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stuhiteducn-my.sharepoint.com/personal/1190501115_stu_hit_edu_cn/Documents/桌面/"/>
    </mc:Choice>
  </mc:AlternateContent>
  <xr:revisionPtr revIDLastSave="18" documentId="8_{C9C94A09-C8AD-4C05-978E-D65E5AB45F55}" xr6:coauthVersionLast="47" xr6:coauthVersionMax="47" xr10:uidLastSave="{2D1872FF-2A7D-4474-B42A-28C19C7313EB}"/>
  <bookViews>
    <workbookView xWindow="-110" yWindow="-110" windowWidth="21820" windowHeight="13900" activeTab="1" xr2:uid="{00000000-000D-0000-FFFF-FFFF00000000}"/>
  </bookViews>
  <sheets>
    <sheet name="结果汇总" sheetId="1" r:id="rId1"/>
    <sheet name="4.2m厢车" sheetId="2" r:id="rId2"/>
    <sheet name="4.2m高栏" sheetId="3" r:id="rId3"/>
    <sheet name="4.2m车" sheetId="5" r:id="rId4"/>
    <sheet name="3.3m车" sheetId="4" r:id="rId5"/>
    <sheet name="7.6m" sheetId="6" r:id="rId6"/>
    <sheet name="9.6m厢车" sheetId="7" r:id="rId7"/>
    <sheet name="9.6m" sheetId="8" r:id="rId8"/>
  </sheets>
  <definedNames>
    <definedName name="_xlnm._FilterDatabase" localSheetId="0" hidden="1">结果汇总!$A$1:$L$90</definedName>
  </definedNames>
  <calcPr calcId="191029"/>
</workbook>
</file>

<file path=xl/calcChain.xml><?xml version="1.0" encoding="utf-8"?>
<calcChain xmlns="http://schemas.openxmlformats.org/spreadsheetml/2006/main">
  <c r="W24" i="2" l="1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W295" i="2"/>
  <c r="X295" i="2"/>
  <c r="Y295" i="2"/>
  <c r="W296" i="2"/>
  <c r="X296" i="2"/>
  <c r="Y296" i="2"/>
  <c r="W297" i="2"/>
  <c r="X297" i="2"/>
  <c r="Y297" i="2"/>
  <c r="W298" i="2"/>
  <c r="X298" i="2"/>
  <c r="Y298" i="2"/>
  <c r="W299" i="2"/>
  <c r="X299" i="2"/>
  <c r="Y299" i="2"/>
  <c r="W300" i="2"/>
  <c r="X300" i="2"/>
  <c r="Y300" i="2"/>
  <c r="W301" i="2"/>
  <c r="X301" i="2"/>
  <c r="Y301" i="2"/>
  <c r="W302" i="2"/>
  <c r="X302" i="2"/>
  <c r="Y302" i="2"/>
  <c r="W303" i="2"/>
  <c r="X303" i="2"/>
  <c r="Y303" i="2"/>
  <c r="W304" i="2"/>
  <c r="X304" i="2"/>
  <c r="Y304" i="2"/>
  <c r="W305" i="2"/>
  <c r="X305" i="2"/>
  <c r="Y305" i="2"/>
  <c r="W306" i="2"/>
  <c r="X306" i="2"/>
  <c r="Y306" i="2"/>
  <c r="W307" i="2"/>
  <c r="X307" i="2"/>
  <c r="Y307" i="2"/>
  <c r="W308" i="2"/>
  <c r="X308" i="2"/>
  <c r="Y308" i="2"/>
  <c r="W309" i="2"/>
  <c r="X309" i="2"/>
  <c r="Y309" i="2"/>
  <c r="W310" i="2"/>
  <c r="X310" i="2"/>
  <c r="Y310" i="2"/>
  <c r="W311" i="2"/>
  <c r="X311" i="2"/>
  <c r="Y311" i="2"/>
  <c r="W312" i="2"/>
  <c r="X312" i="2"/>
  <c r="Y312" i="2"/>
  <c r="W313" i="2"/>
  <c r="X313" i="2"/>
  <c r="Y313" i="2"/>
  <c r="W314" i="2"/>
  <c r="X314" i="2"/>
  <c r="Y314" i="2"/>
  <c r="W315" i="2"/>
  <c r="X315" i="2"/>
  <c r="Y315" i="2"/>
  <c r="W316" i="2"/>
  <c r="X316" i="2"/>
  <c r="Y316" i="2"/>
  <c r="W317" i="2"/>
  <c r="X317" i="2"/>
  <c r="Y317" i="2"/>
  <c r="W318" i="2"/>
  <c r="X318" i="2"/>
  <c r="Y318" i="2"/>
  <c r="W319" i="2"/>
  <c r="X319" i="2"/>
  <c r="Y319" i="2"/>
  <c r="W320" i="2"/>
  <c r="X320" i="2"/>
  <c r="Y320" i="2"/>
  <c r="W321" i="2"/>
  <c r="X321" i="2"/>
  <c r="Y321" i="2"/>
  <c r="W322" i="2"/>
  <c r="X322" i="2"/>
  <c r="Y322" i="2"/>
  <c r="W323" i="2"/>
  <c r="X323" i="2"/>
  <c r="Y323" i="2"/>
  <c r="W324" i="2"/>
  <c r="X324" i="2"/>
  <c r="Y324" i="2"/>
  <c r="W325" i="2"/>
  <c r="X325" i="2"/>
  <c r="Y325" i="2"/>
  <c r="W326" i="2"/>
  <c r="X326" i="2"/>
  <c r="Y326" i="2"/>
  <c r="W327" i="2"/>
  <c r="X327" i="2"/>
  <c r="Y327" i="2"/>
  <c r="W328" i="2"/>
  <c r="X328" i="2"/>
  <c r="Y328" i="2"/>
  <c r="W329" i="2"/>
  <c r="X329" i="2"/>
  <c r="Y329" i="2"/>
  <c r="W330" i="2"/>
  <c r="X330" i="2"/>
  <c r="Y330" i="2"/>
  <c r="W331" i="2"/>
  <c r="X331" i="2"/>
  <c r="Y331" i="2"/>
  <c r="W332" i="2"/>
  <c r="X332" i="2"/>
  <c r="Y332" i="2"/>
  <c r="W333" i="2"/>
  <c r="X333" i="2"/>
  <c r="Y333" i="2"/>
  <c r="W334" i="2"/>
  <c r="X334" i="2"/>
  <c r="Y334" i="2"/>
  <c r="W335" i="2"/>
  <c r="X335" i="2"/>
  <c r="Y335" i="2"/>
  <c r="W336" i="2"/>
  <c r="X336" i="2"/>
  <c r="Y336" i="2"/>
  <c r="W337" i="2"/>
  <c r="X337" i="2"/>
  <c r="Y337" i="2"/>
  <c r="W338" i="2"/>
  <c r="X338" i="2"/>
  <c r="Y338" i="2"/>
  <c r="W339" i="2"/>
  <c r="X339" i="2"/>
  <c r="Y339" i="2"/>
  <c r="W340" i="2"/>
  <c r="X340" i="2"/>
  <c r="Y340" i="2"/>
  <c r="W341" i="2"/>
  <c r="X341" i="2"/>
  <c r="Y341" i="2"/>
  <c r="W342" i="2"/>
  <c r="X342" i="2"/>
  <c r="Y342" i="2"/>
  <c r="W343" i="2"/>
  <c r="X343" i="2"/>
  <c r="Y343" i="2"/>
  <c r="W344" i="2"/>
  <c r="X344" i="2"/>
  <c r="Y344" i="2"/>
  <c r="W345" i="2"/>
  <c r="X345" i="2"/>
  <c r="Y345" i="2"/>
  <c r="W346" i="2"/>
  <c r="X346" i="2"/>
  <c r="Y346" i="2"/>
  <c r="W347" i="2"/>
  <c r="X347" i="2"/>
  <c r="Y347" i="2"/>
  <c r="W348" i="2"/>
  <c r="X348" i="2"/>
  <c r="Y348" i="2"/>
  <c r="W349" i="2"/>
  <c r="X349" i="2"/>
  <c r="Y349" i="2"/>
  <c r="W350" i="2"/>
  <c r="X350" i="2"/>
  <c r="Y350" i="2"/>
  <c r="W351" i="2"/>
  <c r="X351" i="2"/>
  <c r="Y351" i="2"/>
  <c r="W352" i="2"/>
  <c r="X352" i="2"/>
  <c r="Y352" i="2"/>
  <c r="W353" i="2"/>
  <c r="X353" i="2"/>
  <c r="Y353" i="2"/>
  <c r="W354" i="2"/>
  <c r="X354" i="2"/>
  <c r="Y354" i="2"/>
  <c r="W355" i="2"/>
  <c r="X355" i="2"/>
  <c r="Y355" i="2"/>
  <c r="W356" i="2"/>
  <c r="X356" i="2"/>
  <c r="Y356" i="2"/>
  <c r="W357" i="2"/>
  <c r="X357" i="2"/>
  <c r="Y357" i="2"/>
  <c r="W358" i="2"/>
  <c r="X358" i="2"/>
  <c r="Y358" i="2"/>
  <c r="W359" i="2"/>
  <c r="X359" i="2"/>
  <c r="Y359" i="2"/>
  <c r="W360" i="2"/>
  <c r="X360" i="2"/>
  <c r="Y360" i="2"/>
  <c r="W361" i="2"/>
  <c r="X361" i="2"/>
  <c r="Y361" i="2"/>
  <c r="W362" i="2"/>
  <c r="X362" i="2"/>
  <c r="Y362" i="2"/>
  <c r="W363" i="2"/>
  <c r="X363" i="2"/>
  <c r="Y363" i="2"/>
  <c r="W364" i="2"/>
  <c r="X364" i="2"/>
  <c r="Y364" i="2"/>
  <c r="W365" i="2"/>
  <c r="X365" i="2"/>
  <c r="Y365" i="2"/>
  <c r="W366" i="2"/>
  <c r="X366" i="2"/>
  <c r="Y366" i="2"/>
  <c r="W367" i="2"/>
  <c r="X367" i="2"/>
  <c r="Y367" i="2"/>
  <c r="W368" i="2"/>
  <c r="X368" i="2"/>
  <c r="Y368" i="2"/>
  <c r="W369" i="2"/>
  <c r="X369" i="2"/>
  <c r="Y369" i="2"/>
  <c r="W370" i="2"/>
  <c r="X370" i="2"/>
  <c r="Y370" i="2"/>
  <c r="W371" i="2"/>
  <c r="X371" i="2"/>
  <c r="Y371" i="2"/>
  <c r="W372" i="2"/>
  <c r="X372" i="2"/>
  <c r="Y372" i="2"/>
  <c r="W373" i="2"/>
  <c r="X373" i="2"/>
  <c r="Y373" i="2"/>
  <c r="W374" i="2"/>
  <c r="X374" i="2"/>
  <c r="Y374" i="2"/>
  <c r="W375" i="2"/>
  <c r="X375" i="2"/>
  <c r="Y375" i="2"/>
  <c r="W376" i="2"/>
  <c r="X376" i="2"/>
  <c r="Y376" i="2"/>
  <c r="W377" i="2"/>
  <c r="X377" i="2"/>
  <c r="Y377" i="2"/>
  <c r="W378" i="2"/>
  <c r="X378" i="2"/>
  <c r="Y378" i="2"/>
  <c r="W379" i="2"/>
  <c r="X379" i="2"/>
  <c r="Y379" i="2"/>
  <c r="W380" i="2"/>
  <c r="X380" i="2"/>
  <c r="Y380" i="2"/>
  <c r="W381" i="2"/>
  <c r="X381" i="2"/>
  <c r="Y381" i="2"/>
  <c r="W382" i="2"/>
  <c r="X382" i="2"/>
  <c r="Y382" i="2"/>
  <c r="W383" i="2"/>
  <c r="X383" i="2"/>
  <c r="Y383" i="2"/>
  <c r="W384" i="2"/>
  <c r="X384" i="2"/>
  <c r="Y384" i="2"/>
  <c r="W385" i="2"/>
  <c r="X385" i="2"/>
  <c r="Y385" i="2"/>
  <c r="W386" i="2"/>
  <c r="X386" i="2"/>
  <c r="Y386" i="2"/>
  <c r="W387" i="2"/>
  <c r="X387" i="2"/>
  <c r="Y387" i="2"/>
  <c r="W388" i="2"/>
  <c r="X388" i="2"/>
  <c r="Y388" i="2"/>
  <c r="W389" i="2"/>
  <c r="X389" i="2"/>
  <c r="Y389" i="2"/>
  <c r="W390" i="2"/>
  <c r="X390" i="2"/>
  <c r="Y390" i="2"/>
  <c r="W391" i="2"/>
  <c r="X391" i="2"/>
  <c r="Y391" i="2"/>
  <c r="W392" i="2"/>
  <c r="X392" i="2"/>
  <c r="Y392" i="2"/>
  <c r="W393" i="2"/>
  <c r="X393" i="2"/>
  <c r="Y393" i="2"/>
  <c r="W394" i="2"/>
  <c r="X394" i="2"/>
  <c r="Y394" i="2"/>
  <c r="W395" i="2"/>
  <c r="X395" i="2"/>
  <c r="Y395" i="2"/>
  <c r="W396" i="2"/>
  <c r="X396" i="2"/>
  <c r="Y396" i="2"/>
  <c r="W397" i="2"/>
  <c r="X397" i="2"/>
  <c r="Y397" i="2"/>
  <c r="W398" i="2"/>
  <c r="X398" i="2"/>
  <c r="Y398" i="2"/>
  <c r="W399" i="2"/>
  <c r="X399" i="2"/>
  <c r="Y399" i="2"/>
  <c r="W400" i="2"/>
  <c r="X400" i="2"/>
  <c r="Y400" i="2"/>
  <c r="W401" i="2"/>
  <c r="X401" i="2"/>
  <c r="Y401" i="2"/>
  <c r="W402" i="2"/>
  <c r="X402" i="2"/>
  <c r="Y402" i="2"/>
  <c r="W403" i="2"/>
  <c r="X403" i="2"/>
  <c r="Y403" i="2"/>
  <c r="W404" i="2"/>
  <c r="X404" i="2"/>
  <c r="Y404" i="2"/>
  <c r="W405" i="2"/>
  <c r="X405" i="2"/>
  <c r="Y405" i="2"/>
  <c r="W406" i="2"/>
  <c r="X406" i="2"/>
  <c r="Y406" i="2"/>
  <c r="W407" i="2"/>
  <c r="X407" i="2"/>
  <c r="Y407" i="2"/>
  <c r="W408" i="2"/>
  <c r="X408" i="2"/>
  <c r="Y408" i="2"/>
  <c r="W409" i="2"/>
  <c r="X409" i="2"/>
  <c r="Y409" i="2"/>
  <c r="W410" i="2"/>
  <c r="X410" i="2"/>
  <c r="Y410" i="2"/>
  <c r="W411" i="2"/>
  <c r="X411" i="2"/>
  <c r="Y411" i="2"/>
  <c r="W412" i="2"/>
  <c r="X412" i="2"/>
  <c r="Y412" i="2"/>
  <c r="W413" i="2"/>
  <c r="X413" i="2"/>
  <c r="Y413" i="2"/>
  <c r="W414" i="2"/>
  <c r="X414" i="2"/>
  <c r="Y414" i="2"/>
  <c r="W415" i="2"/>
  <c r="X415" i="2"/>
  <c r="Y415" i="2"/>
  <c r="W416" i="2"/>
  <c r="X416" i="2"/>
  <c r="Y416" i="2"/>
  <c r="W417" i="2"/>
  <c r="X417" i="2"/>
  <c r="Y417" i="2"/>
  <c r="W418" i="2"/>
  <c r="X418" i="2"/>
  <c r="Y418" i="2"/>
  <c r="W419" i="2"/>
  <c r="X419" i="2"/>
  <c r="Y419" i="2"/>
  <c r="W420" i="2"/>
  <c r="X420" i="2"/>
  <c r="Y420" i="2"/>
  <c r="W421" i="2"/>
  <c r="X421" i="2"/>
  <c r="Y421" i="2"/>
  <c r="W422" i="2"/>
  <c r="X422" i="2"/>
  <c r="Y422" i="2"/>
  <c r="W423" i="2"/>
  <c r="X423" i="2"/>
  <c r="Y423" i="2"/>
  <c r="W424" i="2"/>
  <c r="X424" i="2"/>
  <c r="Y424" i="2"/>
  <c r="W425" i="2"/>
  <c r="X425" i="2"/>
  <c r="Y425" i="2"/>
  <c r="W426" i="2"/>
  <c r="X426" i="2"/>
  <c r="Y426" i="2"/>
  <c r="W427" i="2"/>
  <c r="X427" i="2"/>
  <c r="Y427" i="2"/>
  <c r="W428" i="2"/>
  <c r="X428" i="2"/>
  <c r="Y428" i="2"/>
  <c r="W429" i="2"/>
  <c r="X429" i="2"/>
  <c r="Y429" i="2"/>
  <c r="W430" i="2"/>
  <c r="X430" i="2"/>
  <c r="Y430" i="2"/>
  <c r="W431" i="2"/>
  <c r="X431" i="2"/>
  <c r="Y431" i="2"/>
  <c r="W432" i="2"/>
  <c r="X432" i="2"/>
  <c r="Y432" i="2"/>
  <c r="W433" i="2"/>
  <c r="X433" i="2"/>
  <c r="Y433" i="2"/>
  <c r="W434" i="2"/>
  <c r="X434" i="2"/>
  <c r="Y434" i="2"/>
  <c r="W435" i="2"/>
  <c r="X435" i="2"/>
  <c r="Y435" i="2"/>
  <c r="W436" i="2"/>
  <c r="X436" i="2"/>
  <c r="Y436" i="2"/>
  <c r="W437" i="2"/>
  <c r="X437" i="2"/>
  <c r="Y437" i="2"/>
  <c r="W438" i="2"/>
  <c r="X438" i="2"/>
  <c r="Y438" i="2"/>
  <c r="W439" i="2"/>
  <c r="X439" i="2"/>
  <c r="Y439" i="2"/>
  <c r="W440" i="2"/>
  <c r="X440" i="2"/>
  <c r="Y440" i="2"/>
  <c r="W441" i="2"/>
  <c r="X441" i="2"/>
  <c r="Y441" i="2"/>
  <c r="W442" i="2"/>
  <c r="X442" i="2"/>
  <c r="Y442" i="2"/>
  <c r="W443" i="2"/>
  <c r="X443" i="2"/>
  <c r="Y443" i="2"/>
  <c r="W444" i="2"/>
  <c r="X444" i="2"/>
  <c r="Y444" i="2"/>
  <c r="W445" i="2"/>
  <c r="X445" i="2"/>
  <c r="Y445" i="2"/>
  <c r="W446" i="2"/>
  <c r="X446" i="2"/>
  <c r="Y446" i="2"/>
  <c r="W447" i="2"/>
  <c r="X447" i="2"/>
  <c r="Y447" i="2"/>
  <c r="W448" i="2"/>
  <c r="X448" i="2"/>
  <c r="Y448" i="2"/>
  <c r="W449" i="2"/>
  <c r="X449" i="2"/>
  <c r="Y449" i="2"/>
  <c r="W450" i="2"/>
  <c r="X450" i="2"/>
  <c r="Y450" i="2"/>
  <c r="W451" i="2"/>
  <c r="X451" i="2"/>
  <c r="Y451" i="2"/>
  <c r="W452" i="2"/>
  <c r="X452" i="2"/>
  <c r="Y452" i="2"/>
  <c r="W453" i="2"/>
  <c r="X453" i="2"/>
  <c r="Y453" i="2"/>
  <c r="W454" i="2"/>
  <c r="X454" i="2"/>
  <c r="Y454" i="2"/>
  <c r="W455" i="2"/>
  <c r="X455" i="2"/>
  <c r="Y455" i="2"/>
  <c r="W456" i="2"/>
  <c r="X456" i="2"/>
  <c r="Y456" i="2"/>
  <c r="W457" i="2"/>
  <c r="X457" i="2"/>
  <c r="Y457" i="2"/>
  <c r="W458" i="2"/>
  <c r="X458" i="2"/>
  <c r="Y458" i="2"/>
  <c r="W459" i="2"/>
  <c r="X459" i="2"/>
  <c r="Y459" i="2"/>
  <c r="W460" i="2"/>
  <c r="X460" i="2"/>
  <c r="Y460" i="2"/>
  <c r="W461" i="2"/>
  <c r="X461" i="2"/>
  <c r="Y461" i="2"/>
  <c r="W462" i="2"/>
  <c r="X462" i="2"/>
  <c r="Y462" i="2"/>
  <c r="W463" i="2"/>
  <c r="X463" i="2"/>
  <c r="Y463" i="2"/>
  <c r="W464" i="2"/>
  <c r="X464" i="2"/>
  <c r="Y464" i="2"/>
  <c r="W465" i="2"/>
  <c r="X465" i="2"/>
  <c r="Y465" i="2"/>
  <c r="W466" i="2"/>
  <c r="X466" i="2"/>
  <c r="Y466" i="2"/>
  <c r="W467" i="2"/>
  <c r="X467" i="2"/>
  <c r="Y467" i="2"/>
  <c r="W468" i="2"/>
  <c r="X468" i="2"/>
  <c r="Y468" i="2"/>
  <c r="W469" i="2"/>
  <c r="X469" i="2"/>
  <c r="Y469" i="2"/>
  <c r="W470" i="2"/>
  <c r="X470" i="2"/>
  <c r="Y470" i="2"/>
  <c r="W471" i="2"/>
  <c r="X471" i="2"/>
  <c r="Y471" i="2"/>
  <c r="W472" i="2"/>
  <c r="X472" i="2"/>
  <c r="Y472" i="2"/>
  <c r="W473" i="2"/>
  <c r="X473" i="2"/>
  <c r="Y473" i="2"/>
  <c r="W474" i="2"/>
  <c r="X474" i="2"/>
  <c r="Y474" i="2"/>
  <c r="W475" i="2"/>
  <c r="X475" i="2"/>
  <c r="Y475" i="2"/>
  <c r="W476" i="2"/>
  <c r="X476" i="2"/>
  <c r="Y476" i="2"/>
  <c r="W477" i="2"/>
  <c r="X477" i="2"/>
  <c r="Y477" i="2"/>
  <c r="W478" i="2"/>
  <c r="X478" i="2"/>
  <c r="Y478" i="2"/>
  <c r="W479" i="2"/>
  <c r="X479" i="2"/>
  <c r="Y479" i="2"/>
  <c r="W480" i="2"/>
  <c r="X480" i="2"/>
  <c r="Y480" i="2"/>
  <c r="W481" i="2"/>
  <c r="X481" i="2"/>
  <c r="Y481" i="2"/>
  <c r="W482" i="2"/>
  <c r="X482" i="2"/>
  <c r="Y482" i="2"/>
  <c r="W483" i="2"/>
  <c r="X483" i="2"/>
  <c r="Y483" i="2"/>
  <c r="W484" i="2"/>
  <c r="X484" i="2"/>
  <c r="Y484" i="2"/>
  <c r="W485" i="2"/>
  <c r="X485" i="2"/>
  <c r="Y485" i="2"/>
  <c r="W486" i="2"/>
  <c r="X486" i="2"/>
  <c r="Y486" i="2"/>
  <c r="W487" i="2"/>
  <c r="X487" i="2"/>
  <c r="Y487" i="2"/>
  <c r="W488" i="2"/>
  <c r="X488" i="2"/>
  <c r="Y488" i="2"/>
  <c r="W489" i="2"/>
  <c r="X489" i="2"/>
  <c r="Y489" i="2"/>
  <c r="W490" i="2"/>
  <c r="X490" i="2"/>
  <c r="Y490" i="2"/>
  <c r="W491" i="2"/>
  <c r="X491" i="2"/>
  <c r="Y491" i="2"/>
  <c r="W492" i="2"/>
  <c r="X492" i="2"/>
  <c r="Y492" i="2"/>
  <c r="W493" i="2"/>
  <c r="X493" i="2"/>
  <c r="Y493" i="2"/>
  <c r="W494" i="2"/>
  <c r="X494" i="2"/>
  <c r="Y494" i="2"/>
  <c r="W495" i="2"/>
  <c r="X495" i="2"/>
  <c r="Y495" i="2"/>
  <c r="W496" i="2"/>
  <c r="X496" i="2"/>
  <c r="Y496" i="2"/>
  <c r="W497" i="2"/>
  <c r="X497" i="2"/>
  <c r="Y497" i="2"/>
  <c r="W498" i="2"/>
  <c r="X498" i="2"/>
  <c r="Y498" i="2"/>
  <c r="W499" i="2"/>
  <c r="X499" i="2"/>
  <c r="Y499" i="2"/>
  <c r="W500" i="2"/>
  <c r="X500" i="2"/>
  <c r="Y500" i="2"/>
  <c r="W501" i="2"/>
  <c r="X501" i="2"/>
  <c r="Y501" i="2"/>
  <c r="W502" i="2"/>
  <c r="X502" i="2"/>
  <c r="Y502" i="2"/>
  <c r="W503" i="2"/>
  <c r="X503" i="2"/>
  <c r="Y503" i="2"/>
  <c r="W504" i="2"/>
  <c r="X504" i="2"/>
  <c r="Y504" i="2"/>
  <c r="W505" i="2"/>
  <c r="X505" i="2"/>
  <c r="Y505" i="2"/>
  <c r="W506" i="2"/>
  <c r="X506" i="2"/>
  <c r="Y506" i="2"/>
  <c r="W507" i="2"/>
  <c r="X507" i="2"/>
  <c r="Y507" i="2"/>
  <c r="W508" i="2"/>
  <c r="X508" i="2"/>
  <c r="Y508" i="2"/>
  <c r="W509" i="2"/>
  <c r="X509" i="2"/>
  <c r="Y509" i="2"/>
  <c r="W510" i="2"/>
  <c r="X510" i="2"/>
  <c r="Y510" i="2"/>
  <c r="W511" i="2"/>
  <c r="X511" i="2"/>
  <c r="Y511" i="2"/>
  <c r="W512" i="2"/>
  <c r="X512" i="2"/>
  <c r="Y512" i="2"/>
  <c r="W513" i="2"/>
  <c r="X513" i="2"/>
  <c r="Y513" i="2"/>
  <c r="W514" i="2"/>
  <c r="X514" i="2"/>
  <c r="Y514" i="2"/>
  <c r="W515" i="2"/>
  <c r="X515" i="2"/>
  <c r="Y515" i="2"/>
  <c r="W516" i="2"/>
  <c r="X516" i="2"/>
  <c r="Y516" i="2"/>
  <c r="W517" i="2"/>
  <c r="X517" i="2"/>
  <c r="Y517" i="2"/>
  <c r="W518" i="2"/>
  <c r="X518" i="2"/>
  <c r="Y518" i="2"/>
  <c r="W519" i="2"/>
  <c r="X519" i="2"/>
  <c r="Y519" i="2"/>
  <c r="W520" i="2"/>
  <c r="X520" i="2"/>
  <c r="Y520" i="2"/>
  <c r="W521" i="2"/>
  <c r="X521" i="2"/>
  <c r="Y521" i="2"/>
  <c r="W522" i="2"/>
  <c r="X522" i="2"/>
  <c r="Y522" i="2"/>
  <c r="W523" i="2"/>
  <c r="X523" i="2"/>
  <c r="Y523" i="2"/>
  <c r="W524" i="2"/>
  <c r="X524" i="2"/>
  <c r="Y524" i="2"/>
  <c r="W525" i="2"/>
  <c r="X525" i="2"/>
  <c r="Y525" i="2"/>
  <c r="W526" i="2"/>
  <c r="X526" i="2"/>
  <c r="Y526" i="2"/>
  <c r="W527" i="2"/>
  <c r="X527" i="2"/>
  <c r="Y527" i="2"/>
  <c r="W528" i="2"/>
  <c r="X528" i="2"/>
  <c r="Y528" i="2"/>
  <c r="W529" i="2"/>
  <c r="X529" i="2"/>
  <c r="Y529" i="2"/>
  <c r="W530" i="2"/>
  <c r="X530" i="2"/>
  <c r="Y530" i="2"/>
  <c r="W531" i="2"/>
  <c r="X531" i="2"/>
  <c r="Y531" i="2"/>
  <c r="W532" i="2"/>
  <c r="X532" i="2"/>
  <c r="Y532" i="2"/>
  <c r="W533" i="2"/>
  <c r="X533" i="2"/>
  <c r="Y533" i="2"/>
  <c r="W534" i="2"/>
  <c r="X534" i="2"/>
  <c r="Y534" i="2"/>
  <c r="W535" i="2"/>
  <c r="X535" i="2"/>
  <c r="Y535" i="2"/>
  <c r="W536" i="2"/>
  <c r="X536" i="2"/>
  <c r="Y536" i="2"/>
  <c r="W537" i="2"/>
  <c r="X537" i="2"/>
  <c r="Y537" i="2"/>
  <c r="W538" i="2"/>
  <c r="X538" i="2"/>
  <c r="Y538" i="2"/>
  <c r="W539" i="2"/>
  <c r="X539" i="2"/>
  <c r="Y539" i="2"/>
  <c r="W540" i="2"/>
  <c r="X540" i="2"/>
  <c r="Y540" i="2"/>
  <c r="W541" i="2"/>
  <c r="X541" i="2"/>
  <c r="Y541" i="2"/>
  <c r="W542" i="2"/>
  <c r="X542" i="2"/>
  <c r="Y542" i="2"/>
  <c r="W543" i="2"/>
  <c r="X543" i="2"/>
  <c r="Y543" i="2"/>
  <c r="W544" i="2"/>
  <c r="X544" i="2"/>
  <c r="Y544" i="2"/>
  <c r="W545" i="2"/>
  <c r="X545" i="2"/>
  <c r="Y545" i="2"/>
  <c r="W546" i="2"/>
  <c r="X546" i="2"/>
  <c r="Y546" i="2"/>
  <c r="W547" i="2"/>
  <c r="X547" i="2"/>
  <c r="Y547" i="2"/>
  <c r="W548" i="2"/>
  <c r="X548" i="2"/>
  <c r="Y548" i="2"/>
  <c r="W549" i="2"/>
  <c r="X549" i="2"/>
  <c r="Y549" i="2"/>
  <c r="W550" i="2"/>
  <c r="X550" i="2"/>
  <c r="Y550" i="2"/>
  <c r="W551" i="2"/>
  <c r="X551" i="2"/>
  <c r="Y551" i="2"/>
  <c r="W552" i="2"/>
  <c r="X552" i="2"/>
  <c r="Y552" i="2"/>
  <c r="W553" i="2"/>
  <c r="X553" i="2"/>
  <c r="Y553" i="2"/>
  <c r="W554" i="2"/>
  <c r="X554" i="2"/>
  <c r="Y554" i="2"/>
  <c r="W555" i="2"/>
  <c r="X555" i="2"/>
  <c r="Y555" i="2"/>
  <c r="W556" i="2"/>
  <c r="X556" i="2"/>
  <c r="Y556" i="2"/>
  <c r="W557" i="2"/>
  <c r="X557" i="2"/>
  <c r="Y557" i="2"/>
  <c r="W558" i="2"/>
  <c r="X558" i="2"/>
  <c r="Y558" i="2"/>
  <c r="W559" i="2"/>
  <c r="X559" i="2"/>
  <c r="Y559" i="2"/>
  <c r="W560" i="2"/>
  <c r="X560" i="2"/>
  <c r="Y560" i="2"/>
  <c r="W561" i="2"/>
  <c r="X561" i="2"/>
  <c r="Y561" i="2"/>
  <c r="W562" i="2"/>
  <c r="X562" i="2"/>
  <c r="Y562" i="2"/>
  <c r="W563" i="2"/>
  <c r="X563" i="2"/>
  <c r="Y563" i="2"/>
  <c r="W564" i="2"/>
  <c r="X564" i="2"/>
  <c r="Y564" i="2"/>
  <c r="W565" i="2"/>
  <c r="X565" i="2"/>
  <c r="Y565" i="2"/>
  <c r="W566" i="2"/>
  <c r="X566" i="2"/>
  <c r="Y566" i="2"/>
  <c r="W567" i="2"/>
  <c r="X567" i="2"/>
  <c r="Y567" i="2"/>
  <c r="W568" i="2"/>
  <c r="X568" i="2"/>
  <c r="Y568" i="2"/>
  <c r="W569" i="2"/>
  <c r="X569" i="2"/>
  <c r="Y569" i="2"/>
  <c r="W570" i="2"/>
  <c r="X570" i="2"/>
  <c r="Y570" i="2"/>
  <c r="W571" i="2"/>
  <c r="X571" i="2"/>
  <c r="Y571" i="2"/>
  <c r="W572" i="2"/>
  <c r="X572" i="2"/>
  <c r="Y572" i="2"/>
  <c r="W573" i="2"/>
  <c r="X573" i="2"/>
  <c r="Y573" i="2"/>
  <c r="W574" i="2"/>
  <c r="X574" i="2"/>
  <c r="Y574" i="2"/>
  <c r="W575" i="2"/>
  <c r="X575" i="2"/>
  <c r="Y575" i="2"/>
  <c r="W576" i="2"/>
  <c r="X576" i="2"/>
  <c r="Y576" i="2"/>
  <c r="W577" i="2"/>
  <c r="X577" i="2"/>
  <c r="Y577" i="2"/>
  <c r="W578" i="2"/>
  <c r="X578" i="2"/>
  <c r="Y578" i="2"/>
  <c r="W579" i="2"/>
  <c r="X579" i="2"/>
  <c r="Y579" i="2"/>
  <c r="W580" i="2"/>
  <c r="X580" i="2"/>
  <c r="Y580" i="2"/>
  <c r="W581" i="2"/>
  <c r="X581" i="2"/>
  <c r="Y581" i="2"/>
  <c r="W582" i="2"/>
  <c r="X582" i="2"/>
  <c r="Y582" i="2"/>
  <c r="W583" i="2"/>
  <c r="X583" i="2"/>
  <c r="Y583" i="2"/>
  <c r="W584" i="2"/>
  <c r="X584" i="2"/>
  <c r="Y584" i="2"/>
  <c r="W585" i="2"/>
  <c r="X585" i="2"/>
  <c r="Y585" i="2"/>
  <c r="W586" i="2"/>
  <c r="X586" i="2"/>
  <c r="Y586" i="2"/>
  <c r="W587" i="2"/>
  <c r="X587" i="2"/>
  <c r="Y587" i="2"/>
  <c r="W588" i="2"/>
  <c r="X588" i="2"/>
  <c r="Y588" i="2"/>
  <c r="W589" i="2"/>
  <c r="X589" i="2"/>
  <c r="Y589" i="2"/>
  <c r="W590" i="2"/>
  <c r="X590" i="2"/>
  <c r="Y590" i="2"/>
  <c r="W591" i="2"/>
  <c r="X591" i="2"/>
  <c r="Y591" i="2"/>
  <c r="W592" i="2"/>
  <c r="X592" i="2"/>
  <c r="Y592" i="2"/>
  <c r="W593" i="2"/>
  <c r="X593" i="2"/>
  <c r="Y593" i="2"/>
  <c r="W594" i="2"/>
  <c r="X594" i="2"/>
  <c r="Y594" i="2"/>
  <c r="W595" i="2"/>
  <c r="X595" i="2"/>
  <c r="Y595" i="2"/>
  <c r="W596" i="2"/>
  <c r="X596" i="2"/>
  <c r="Y596" i="2"/>
  <c r="W597" i="2"/>
  <c r="X597" i="2"/>
  <c r="Y597" i="2"/>
  <c r="W598" i="2"/>
  <c r="X598" i="2"/>
  <c r="Y598" i="2"/>
  <c r="W599" i="2"/>
  <c r="X599" i="2"/>
  <c r="Y599" i="2"/>
  <c r="W600" i="2"/>
  <c r="X600" i="2"/>
  <c r="Y600" i="2"/>
  <c r="W601" i="2"/>
  <c r="X601" i="2"/>
  <c r="Y601" i="2"/>
  <c r="W602" i="2"/>
  <c r="X602" i="2"/>
  <c r="Y602" i="2"/>
  <c r="W603" i="2"/>
  <c r="X603" i="2"/>
  <c r="Y603" i="2"/>
  <c r="W604" i="2"/>
  <c r="X604" i="2"/>
  <c r="Y604" i="2"/>
  <c r="W605" i="2"/>
  <c r="X605" i="2"/>
  <c r="Y605" i="2"/>
  <c r="W606" i="2"/>
  <c r="X606" i="2"/>
  <c r="Y606" i="2"/>
  <c r="W607" i="2"/>
  <c r="X607" i="2"/>
  <c r="Y607" i="2"/>
  <c r="W608" i="2"/>
  <c r="X608" i="2"/>
  <c r="Y608" i="2"/>
  <c r="W609" i="2"/>
  <c r="X609" i="2"/>
  <c r="Y609" i="2"/>
  <c r="W610" i="2"/>
  <c r="X610" i="2"/>
  <c r="Y610" i="2"/>
  <c r="W611" i="2"/>
  <c r="X611" i="2"/>
  <c r="Y611" i="2"/>
  <c r="W612" i="2"/>
  <c r="X612" i="2"/>
  <c r="Y612" i="2"/>
  <c r="W613" i="2"/>
  <c r="X613" i="2"/>
  <c r="Y613" i="2"/>
  <c r="W614" i="2"/>
  <c r="X614" i="2"/>
  <c r="Y614" i="2"/>
  <c r="W615" i="2"/>
  <c r="X615" i="2"/>
  <c r="Y615" i="2"/>
  <c r="W616" i="2"/>
  <c r="X616" i="2"/>
  <c r="Y616" i="2"/>
  <c r="W617" i="2"/>
  <c r="X617" i="2"/>
  <c r="Y617" i="2"/>
  <c r="W618" i="2"/>
  <c r="X618" i="2"/>
  <c r="Y618" i="2"/>
  <c r="W619" i="2"/>
  <c r="X619" i="2"/>
  <c r="Y619" i="2"/>
  <c r="W620" i="2"/>
  <c r="X620" i="2"/>
  <c r="Y620" i="2"/>
  <c r="W621" i="2"/>
  <c r="X621" i="2"/>
  <c r="Y621" i="2"/>
  <c r="W622" i="2"/>
  <c r="X622" i="2"/>
  <c r="Y622" i="2"/>
  <c r="W623" i="2"/>
  <c r="X623" i="2"/>
  <c r="Y623" i="2"/>
  <c r="W624" i="2"/>
  <c r="X624" i="2"/>
  <c r="Y624" i="2"/>
  <c r="W625" i="2"/>
  <c r="X625" i="2"/>
  <c r="Y625" i="2"/>
  <c r="W3" i="2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Y2" i="2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2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3" i="2"/>
  <c r="U4" i="2"/>
  <c r="U5" i="2"/>
  <c r="U6" i="2"/>
  <c r="U7" i="2"/>
  <c r="U8" i="2"/>
  <c r="U9" i="2"/>
  <c r="U10" i="2"/>
  <c r="U2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2" i="2"/>
  <c r="M3" i="8"/>
  <c r="L3" i="8"/>
  <c r="M2" i="8"/>
  <c r="L2" i="8"/>
  <c r="F2" i="8" s="1"/>
  <c r="E2" i="8"/>
  <c r="M14" i="7"/>
  <c r="L14" i="7"/>
  <c r="M13" i="7"/>
  <c r="L13" i="7"/>
  <c r="M12" i="7"/>
  <c r="L12" i="7"/>
  <c r="M11" i="7"/>
  <c r="L11" i="7" s="1"/>
  <c r="M10" i="7"/>
  <c r="L10" i="7"/>
  <c r="M9" i="7"/>
  <c r="L9" i="7"/>
  <c r="M8" i="7"/>
  <c r="L8" i="7"/>
  <c r="M7" i="7"/>
  <c r="L7" i="7" s="1"/>
  <c r="M6" i="7"/>
  <c r="L6" i="7"/>
  <c r="F6" i="7" s="1"/>
  <c r="E6" i="7"/>
  <c r="M5" i="7"/>
  <c r="L5" i="7"/>
  <c r="M4" i="7"/>
  <c r="L4" i="7" s="1"/>
  <c r="M3" i="7"/>
  <c r="L3" i="7"/>
  <c r="M2" i="7"/>
  <c r="L2" i="7" s="1"/>
  <c r="F2" i="7" s="1"/>
  <c r="E2" i="7"/>
  <c r="M5" i="6"/>
  <c r="L5" i="6" s="1"/>
  <c r="F4" i="6" s="1"/>
  <c r="M4" i="6"/>
  <c r="L4" i="6"/>
  <c r="E4" i="6"/>
  <c r="M3" i="6"/>
  <c r="L3" i="6" s="1"/>
  <c r="M2" i="6"/>
  <c r="L2" i="6" s="1"/>
  <c r="F2" i="6" s="1"/>
  <c r="E2" i="6"/>
  <c r="M143" i="4"/>
  <c r="L143" i="4" s="1"/>
  <c r="M142" i="4"/>
  <c r="L142" i="4" s="1"/>
  <c r="M141" i="4"/>
  <c r="L141" i="4" s="1"/>
  <c r="M140" i="4"/>
  <c r="L140" i="4" s="1"/>
  <c r="M139" i="4"/>
  <c r="L139" i="4" s="1"/>
  <c r="M138" i="4"/>
  <c r="L138" i="4" s="1"/>
  <c r="M137" i="4"/>
  <c r="L137" i="4" s="1"/>
  <c r="M136" i="4"/>
  <c r="L136" i="4" s="1"/>
  <c r="M135" i="4"/>
  <c r="L135" i="4" s="1"/>
  <c r="M134" i="4"/>
  <c r="L134" i="4" s="1"/>
  <c r="M133" i="4"/>
  <c r="L133" i="4" s="1"/>
  <c r="F129" i="4" s="1"/>
  <c r="M132" i="4"/>
  <c r="L132" i="4" s="1"/>
  <c r="M131" i="4"/>
  <c r="L131" i="4" s="1"/>
  <c r="M130" i="4"/>
  <c r="L130" i="4" s="1"/>
  <c r="M129" i="4"/>
  <c r="L129" i="4" s="1"/>
  <c r="E129" i="4"/>
  <c r="M128" i="4"/>
  <c r="L128" i="4" s="1"/>
  <c r="M127" i="4"/>
  <c r="L127" i="4" s="1"/>
  <c r="M126" i="4"/>
  <c r="L126" i="4" s="1"/>
  <c r="M125" i="4"/>
  <c r="L125" i="4" s="1"/>
  <c r="M124" i="4"/>
  <c r="L124" i="4" s="1"/>
  <c r="M123" i="4"/>
  <c r="L123" i="4" s="1"/>
  <c r="M122" i="4"/>
  <c r="L122" i="4" s="1"/>
  <c r="M121" i="4"/>
  <c r="L121" i="4" s="1"/>
  <c r="M120" i="4"/>
  <c r="L120" i="4" s="1"/>
  <c r="M119" i="4"/>
  <c r="L119" i="4" s="1"/>
  <c r="M118" i="4"/>
  <c r="L118" i="4" s="1"/>
  <c r="M117" i="4"/>
  <c r="L117" i="4" s="1"/>
  <c r="M116" i="4"/>
  <c r="L116" i="4" s="1"/>
  <c r="M115" i="4"/>
  <c r="L115" i="4" s="1"/>
  <c r="M114" i="4"/>
  <c r="L114" i="4" s="1"/>
  <c r="M113" i="4"/>
  <c r="L113" i="4" s="1"/>
  <c r="M112" i="4"/>
  <c r="L112" i="4" s="1"/>
  <c r="M111" i="4"/>
  <c r="L111" i="4" s="1"/>
  <c r="M110" i="4"/>
  <c r="L110" i="4" s="1"/>
  <c r="M109" i="4"/>
  <c r="L109" i="4" s="1"/>
  <c r="M108" i="4"/>
  <c r="L108" i="4" s="1"/>
  <c r="M107" i="4"/>
  <c r="L107" i="4" s="1"/>
  <c r="M106" i="4"/>
  <c r="L106" i="4" s="1"/>
  <c r="M105" i="4"/>
  <c r="L105" i="4" s="1"/>
  <c r="M104" i="4"/>
  <c r="L104" i="4" s="1"/>
  <c r="F104" i="4"/>
  <c r="E104" i="4"/>
  <c r="M103" i="4"/>
  <c r="L103" i="4" s="1"/>
  <c r="M102" i="4"/>
  <c r="L102" i="4" s="1"/>
  <c r="M101" i="4"/>
  <c r="L101" i="4" s="1"/>
  <c r="M100" i="4"/>
  <c r="L100" i="4" s="1"/>
  <c r="M99" i="4"/>
  <c r="L99" i="4" s="1"/>
  <c r="M98" i="4"/>
  <c r="L98" i="4" s="1"/>
  <c r="M97" i="4"/>
  <c r="L97" i="4" s="1"/>
  <c r="M96" i="4"/>
  <c r="L96" i="4" s="1"/>
  <c r="M95" i="4"/>
  <c r="L95" i="4" s="1"/>
  <c r="M94" i="4"/>
  <c r="L94" i="4" s="1"/>
  <c r="M93" i="4"/>
  <c r="L93" i="4" s="1"/>
  <c r="M92" i="4"/>
  <c r="L92" i="4" s="1"/>
  <c r="M91" i="4"/>
  <c r="L91" i="4" s="1"/>
  <c r="M90" i="4"/>
  <c r="L90" i="4" s="1"/>
  <c r="M89" i="4"/>
  <c r="L89" i="4" s="1"/>
  <c r="M88" i="4"/>
  <c r="L88" i="4" s="1"/>
  <c r="M87" i="4"/>
  <c r="L87" i="4" s="1"/>
  <c r="M86" i="4"/>
  <c r="L86" i="4" s="1"/>
  <c r="M85" i="4"/>
  <c r="L85" i="4" s="1"/>
  <c r="M84" i="4"/>
  <c r="L84" i="4" s="1"/>
  <c r="M83" i="4"/>
  <c r="L83" i="4" s="1"/>
  <c r="M82" i="4"/>
  <c r="L82" i="4" s="1"/>
  <c r="M81" i="4"/>
  <c r="L81" i="4" s="1"/>
  <c r="F81" i="4" s="1"/>
  <c r="E81" i="4"/>
  <c r="M80" i="4"/>
  <c r="L80" i="4" s="1"/>
  <c r="M79" i="4"/>
  <c r="L79" i="4" s="1"/>
  <c r="M78" i="4"/>
  <c r="L78" i="4" s="1"/>
  <c r="M77" i="4"/>
  <c r="L77" i="4" s="1"/>
  <c r="M76" i="4"/>
  <c r="L76" i="4" s="1"/>
  <c r="M75" i="4"/>
  <c r="L75" i="4" s="1"/>
  <c r="M74" i="4"/>
  <c r="L74" i="4" s="1"/>
  <c r="M73" i="4"/>
  <c r="L73" i="4" s="1"/>
  <c r="M72" i="4"/>
  <c r="L72" i="4" s="1"/>
  <c r="M71" i="4"/>
  <c r="L71" i="4" s="1"/>
  <c r="M70" i="4"/>
  <c r="L70" i="4" s="1"/>
  <c r="M69" i="4"/>
  <c r="L69" i="4" s="1"/>
  <c r="M68" i="4"/>
  <c r="L68" i="4" s="1"/>
  <c r="M67" i="4"/>
  <c r="L67" i="4" s="1"/>
  <c r="F63" i="4" s="1"/>
  <c r="M66" i="4"/>
  <c r="L66" i="4" s="1"/>
  <c r="M65" i="4"/>
  <c r="L65" i="4" s="1"/>
  <c r="M64" i="4"/>
  <c r="L64" i="4" s="1"/>
  <c r="M63" i="4"/>
  <c r="L63" i="4" s="1"/>
  <c r="E63" i="4"/>
  <c r="M62" i="4"/>
  <c r="L62" i="4" s="1"/>
  <c r="M61" i="4"/>
  <c r="L61" i="4" s="1"/>
  <c r="M60" i="4"/>
  <c r="L60" i="4" s="1"/>
  <c r="M59" i="4"/>
  <c r="L59" i="4" s="1"/>
  <c r="M58" i="4"/>
  <c r="L58" i="4" s="1"/>
  <c r="M57" i="4"/>
  <c r="L57" i="4" s="1"/>
  <c r="M56" i="4"/>
  <c r="L56" i="4" s="1"/>
  <c r="M55" i="4"/>
  <c r="L55" i="4" s="1"/>
  <c r="M54" i="4"/>
  <c r="L54" i="4" s="1"/>
  <c r="M53" i="4"/>
  <c r="L53" i="4" s="1"/>
  <c r="F53" i="4" s="1"/>
  <c r="E53" i="4"/>
  <c r="M52" i="4"/>
  <c r="L52" i="4" s="1"/>
  <c r="M51" i="4"/>
  <c r="L51" i="4" s="1"/>
  <c r="M50" i="4"/>
  <c r="L50" i="4" s="1"/>
  <c r="M49" i="4"/>
  <c r="L49" i="4" s="1"/>
  <c r="M48" i="4"/>
  <c r="L48" i="4" s="1"/>
  <c r="M47" i="4"/>
  <c r="L47" i="4" s="1"/>
  <c r="M46" i="4"/>
  <c r="L46" i="4" s="1"/>
  <c r="M45" i="4"/>
  <c r="L45" i="4" s="1"/>
  <c r="M44" i="4"/>
  <c r="L44" i="4" s="1"/>
  <c r="M43" i="4"/>
  <c r="L43" i="4" s="1"/>
  <c r="M42" i="4"/>
  <c r="L42" i="4" s="1"/>
  <c r="M41" i="4"/>
  <c r="L41" i="4" s="1"/>
  <c r="M40" i="4"/>
  <c r="L40" i="4" s="1"/>
  <c r="M39" i="4"/>
  <c r="L39" i="4" s="1"/>
  <c r="M38" i="4"/>
  <c r="L38" i="4" s="1"/>
  <c r="E38" i="4"/>
  <c r="M37" i="4"/>
  <c r="L37" i="4" s="1"/>
  <c r="M36" i="4"/>
  <c r="L36" i="4" s="1"/>
  <c r="M35" i="4"/>
  <c r="L35" i="4" s="1"/>
  <c r="M34" i="4"/>
  <c r="L34" i="4" s="1"/>
  <c r="M33" i="4"/>
  <c r="L33" i="4" s="1"/>
  <c r="M32" i="4"/>
  <c r="L32" i="4" s="1"/>
  <c r="M31" i="4"/>
  <c r="L31" i="4" s="1"/>
  <c r="M30" i="4"/>
  <c r="L30" i="4" s="1"/>
  <c r="M29" i="4"/>
  <c r="L29" i="4" s="1"/>
  <c r="M28" i="4"/>
  <c r="L28" i="4" s="1"/>
  <c r="M27" i="4"/>
  <c r="L27" i="4" s="1"/>
  <c r="M26" i="4"/>
  <c r="L26" i="4" s="1"/>
  <c r="M25" i="4"/>
  <c r="L25" i="4" s="1"/>
  <c r="M24" i="4"/>
  <c r="L24" i="4" s="1"/>
  <c r="M23" i="4"/>
  <c r="L23" i="4" s="1"/>
  <c r="M22" i="4"/>
  <c r="L22" i="4" s="1"/>
  <c r="M21" i="4"/>
  <c r="L21" i="4" s="1"/>
  <c r="M20" i="4"/>
  <c r="L20" i="4" s="1"/>
  <c r="E20" i="4"/>
  <c r="M19" i="4"/>
  <c r="L19" i="4" s="1"/>
  <c r="M18" i="4"/>
  <c r="L18" i="4" s="1"/>
  <c r="M17" i="4"/>
  <c r="L17" i="4" s="1"/>
  <c r="M16" i="4"/>
  <c r="L16" i="4" s="1"/>
  <c r="M15" i="4"/>
  <c r="L15" i="4" s="1"/>
  <c r="M14" i="4"/>
  <c r="L14" i="4" s="1"/>
  <c r="M13" i="4"/>
  <c r="L13" i="4" s="1"/>
  <c r="M12" i="4"/>
  <c r="L12" i="4" s="1"/>
  <c r="M11" i="4"/>
  <c r="L11" i="4" s="1"/>
  <c r="M10" i="4"/>
  <c r="L10" i="4" s="1"/>
  <c r="M9" i="4"/>
  <c r="L9" i="4" s="1"/>
  <c r="M8" i="4"/>
  <c r="L8" i="4" s="1"/>
  <c r="M7" i="4"/>
  <c r="L7" i="4" s="1"/>
  <c r="M6" i="4"/>
  <c r="L6" i="4" s="1"/>
  <c r="M5" i="4"/>
  <c r="L5" i="4" s="1"/>
  <c r="M4" i="4"/>
  <c r="L4" i="4" s="1"/>
  <c r="M3" i="4"/>
  <c r="L3" i="4" s="1"/>
  <c r="M2" i="4"/>
  <c r="L2" i="4" s="1"/>
  <c r="E2" i="4"/>
  <c r="M126" i="5"/>
  <c r="L126" i="5" s="1"/>
  <c r="M125" i="5"/>
  <c r="L125" i="5" s="1"/>
  <c r="M124" i="5"/>
  <c r="L124" i="5" s="1"/>
  <c r="M123" i="5"/>
  <c r="L123" i="5" s="1"/>
  <c r="M122" i="5"/>
  <c r="L122" i="5" s="1"/>
  <c r="M121" i="5"/>
  <c r="L121" i="5" s="1"/>
  <c r="M120" i="5"/>
  <c r="L120" i="5" s="1"/>
  <c r="M119" i="5"/>
  <c r="L119" i="5" s="1"/>
  <c r="M118" i="5"/>
  <c r="L118" i="5" s="1"/>
  <c r="F118" i="5"/>
  <c r="E118" i="5"/>
  <c r="M117" i="5"/>
  <c r="L117" i="5" s="1"/>
  <c r="M116" i="5"/>
  <c r="L116" i="5" s="1"/>
  <c r="M115" i="5"/>
  <c r="L115" i="5" s="1"/>
  <c r="M114" i="5"/>
  <c r="L114" i="5" s="1"/>
  <c r="M113" i="5"/>
  <c r="L113" i="5" s="1"/>
  <c r="M112" i="5"/>
  <c r="L112" i="5" s="1"/>
  <c r="M111" i="5"/>
  <c r="L111" i="5" s="1"/>
  <c r="M110" i="5"/>
  <c r="L110" i="5" s="1"/>
  <c r="M109" i="5"/>
  <c r="L109" i="5" s="1"/>
  <c r="M108" i="5"/>
  <c r="L108" i="5" s="1"/>
  <c r="M107" i="5"/>
  <c r="L107" i="5" s="1"/>
  <c r="M106" i="5"/>
  <c r="L106" i="5" s="1"/>
  <c r="E106" i="5"/>
  <c r="M105" i="5"/>
  <c r="L105" i="5" s="1"/>
  <c r="M104" i="5"/>
  <c r="L104" i="5" s="1"/>
  <c r="M103" i="5"/>
  <c r="L103" i="5" s="1"/>
  <c r="M102" i="5"/>
  <c r="L102" i="5" s="1"/>
  <c r="M101" i="5"/>
  <c r="L101" i="5" s="1"/>
  <c r="M100" i="5"/>
  <c r="L100" i="5" s="1"/>
  <c r="M99" i="5"/>
  <c r="L99" i="5" s="1"/>
  <c r="M98" i="5"/>
  <c r="L98" i="5" s="1"/>
  <c r="M97" i="5"/>
  <c r="L97" i="5" s="1"/>
  <c r="M96" i="5"/>
  <c r="L96" i="5" s="1"/>
  <c r="M95" i="5"/>
  <c r="L95" i="5" s="1"/>
  <c r="M94" i="5"/>
  <c r="L94" i="5" s="1"/>
  <c r="M93" i="5"/>
  <c r="L93" i="5" s="1"/>
  <c r="M92" i="5"/>
  <c r="L92" i="5" s="1"/>
  <c r="M91" i="5"/>
  <c r="L91" i="5" s="1"/>
  <c r="M90" i="5"/>
  <c r="L90" i="5" s="1"/>
  <c r="M89" i="5"/>
  <c r="L89" i="5" s="1"/>
  <c r="M88" i="5"/>
  <c r="L88" i="5" s="1"/>
  <c r="M87" i="5"/>
  <c r="L87" i="5" s="1"/>
  <c r="M86" i="5"/>
  <c r="L86" i="5" s="1"/>
  <c r="M85" i="5"/>
  <c r="L85" i="5" s="1"/>
  <c r="M84" i="5"/>
  <c r="L84" i="5" s="1"/>
  <c r="M83" i="5"/>
  <c r="L83" i="5" s="1"/>
  <c r="M82" i="5"/>
  <c r="L82" i="5" s="1"/>
  <c r="M81" i="5"/>
  <c r="L81" i="5" s="1"/>
  <c r="M80" i="5"/>
  <c r="L80" i="5" s="1"/>
  <c r="M79" i="5"/>
  <c r="L79" i="5" s="1"/>
  <c r="M78" i="5"/>
  <c r="L78" i="5" s="1"/>
  <c r="M77" i="5"/>
  <c r="L77" i="5" s="1"/>
  <c r="M76" i="5"/>
  <c r="L76" i="5" s="1"/>
  <c r="M75" i="5"/>
  <c r="L75" i="5" s="1"/>
  <c r="M74" i="5"/>
  <c r="L74" i="5" s="1"/>
  <c r="M73" i="5"/>
  <c r="L73" i="5" s="1"/>
  <c r="M72" i="5"/>
  <c r="L72" i="5" s="1"/>
  <c r="M71" i="5"/>
  <c r="L71" i="5" s="1"/>
  <c r="M70" i="5"/>
  <c r="L70" i="5" s="1"/>
  <c r="M69" i="5"/>
  <c r="L69" i="5" s="1"/>
  <c r="M68" i="5"/>
  <c r="L68" i="5" s="1"/>
  <c r="E68" i="5"/>
  <c r="M67" i="5"/>
  <c r="L67" i="5" s="1"/>
  <c r="M66" i="5"/>
  <c r="L66" i="5" s="1"/>
  <c r="M65" i="5"/>
  <c r="L65" i="5" s="1"/>
  <c r="M64" i="5"/>
  <c r="L64" i="5" s="1"/>
  <c r="M63" i="5"/>
  <c r="L63" i="5" s="1"/>
  <c r="M62" i="5"/>
  <c r="L62" i="5" s="1"/>
  <c r="M61" i="5"/>
  <c r="L61" i="5" s="1"/>
  <c r="M60" i="5"/>
  <c r="L60" i="5" s="1"/>
  <c r="M59" i="5"/>
  <c r="L59" i="5" s="1"/>
  <c r="M58" i="5"/>
  <c r="L58" i="5" s="1"/>
  <c r="M57" i="5"/>
  <c r="L57" i="5" s="1"/>
  <c r="M56" i="5"/>
  <c r="L56" i="5" s="1"/>
  <c r="M55" i="5"/>
  <c r="L55" i="5" s="1"/>
  <c r="M54" i="5"/>
  <c r="L54" i="5" s="1"/>
  <c r="M53" i="5"/>
  <c r="L53" i="5" s="1"/>
  <c r="M52" i="5"/>
  <c r="L52" i="5" s="1"/>
  <c r="M51" i="5"/>
  <c r="L51" i="5" s="1"/>
  <c r="M50" i="5"/>
  <c r="L50" i="5" s="1"/>
  <c r="M49" i="5"/>
  <c r="L49" i="5" s="1"/>
  <c r="M48" i="5"/>
  <c r="L48" i="5" s="1"/>
  <c r="F46" i="5" s="1"/>
  <c r="M47" i="5"/>
  <c r="L47" i="5" s="1"/>
  <c r="M46" i="5"/>
  <c r="L46" i="5" s="1"/>
  <c r="E46" i="5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F18" i="5" s="1"/>
  <c r="E18" i="5"/>
  <c r="M17" i="5"/>
  <c r="L17" i="5" s="1"/>
  <c r="M16" i="5"/>
  <c r="L16" i="5" s="1"/>
  <c r="M15" i="5"/>
  <c r="L15" i="5" s="1"/>
  <c r="M14" i="5"/>
  <c r="L14" i="5" s="1"/>
  <c r="M13" i="5"/>
  <c r="L13" i="5" s="1"/>
  <c r="E13" i="5"/>
  <c r="M12" i="5"/>
  <c r="L12" i="5" s="1"/>
  <c r="M11" i="5"/>
  <c r="L11" i="5" s="1"/>
  <c r="M10" i="5"/>
  <c r="L10" i="5" s="1"/>
  <c r="M9" i="5"/>
  <c r="L9" i="5" s="1"/>
  <c r="M8" i="5"/>
  <c r="L8" i="5" s="1"/>
  <c r="M7" i="5"/>
  <c r="L7" i="5" s="1"/>
  <c r="M6" i="5"/>
  <c r="L6" i="5" s="1"/>
  <c r="F2" i="5" s="1"/>
  <c r="M5" i="5"/>
  <c r="L5" i="5" s="1"/>
  <c r="M4" i="5"/>
  <c r="L4" i="5" s="1"/>
  <c r="M3" i="5"/>
  <c r="L3" i="5" s="1"/>
  <c r="M2" i="5"/>
  <c r="L2" i="5" s="1"/>
  <c r="E2" i="5"/>
  <c r="M767" i="3"/>
  <c r="L767" i="3" s="1"/>
  <c r="M766" i="3"/>
  <c r="L766" i="3" s="1"/>
  <c r="M765" i="3"/>
  <c r="L765" i="3" s="1"/>
  <c r="M764" i="3"/>
  <c r="L764" i="3" s="1"/>
  <c r="M763" i="3"/>
  <c r="L763" i="3" s="1"/>
  <c r="M762" i="3"/>
  <c r="L762" i="3" s="1"/>
  <c r="M761" i="3"/>
  <c r="L761" i="3" s="1"/>
  <c r="M760" i="3"/>
  <c r="L760" i="3" s="1"/>
  <c r="M759" i="3"/>
  <c r="L759" i="3" s="1"/>
  <c r="M758" i="3"/>
  <c r="L758" i="3" s="1"/>
  <c r="M757" i="3"/>
  <c r="L757" i="3" s="1"/>
  <c r="M756" i="3"/>
  <c r="L756" i="3" s="1"/>
  <c r="M755" i="3"/>
  <c r="L755" i="3" s="1"/>
  <c r="M754" i="3"/>
  <c r="L754" i="3" s="1"/>
  <c r="M753" i="3"/>
  <c r="L753" i="3" s="1"/>
  <c r="M752" i="3"/>
  <c r="L752" i="3" s="1"/>
  <c r="M751" i="3"/>
  <c r="L751" i="3" s="1"/>
  <c r="M750" i="3"/>
  <c r="L750" i="3" s="1"/>
  <c r="M749" i="3"/>
  <c r="L749" i="3" s="1"/>
  <c r="M748" i="3"/>
  <c r="L748" i="3" s="1"/>
  <c r="M747" i="3"/>
  <c r="L747" i="3" s="1"/>
  <c r="M746" i="3"/>
  <c r="L746" i="3" s="1"/>
  <c r="M745" i="3"/>
  <c r="L745" i="3" s="1"/>
  <c r="M744" i="3"/>
  <c r="L744" i="3" s="1"/>
  <c r="M743" i="3"/>
  <c r="L743" i="3" s="1"/>
  <c r="M742" i="3"/>
  <c r="L742" i="3" s="1"/>
  <c r="M741" i="3"/>
  <c r="L741" i="3" s="1"/>
  <c r="F741" i="3" s="1"/>
  <c r="E741" i="3"/>
  <c r="M740" i="3"/>
  <c r="L740" i="3" s="1"/>
  <c r="M739" i="3"/>
  <c r="L739" i="3" s="1"/>
  <c r="M738" i="3"/>
  <c r="L738" i="3" s="1"/>
  <c r="M737" i="3"/>
  <c r="L737" i="3" s="1"/>
  <c r="M736" i="3"/>
  <c r="L736" i="3" s="1"/>
  <c r="M735" i="3"/>
  <c r="L735" i="3" s="1"/>
  <c r="M734" i="3"/>
  <c r="L734" i="3" s="1"/>
  <c r="M733" i="3"/>
  <c r="L733" i="3" s="1"/>
  <c r="M732" i="3"/>
  <c r="L732" i="3" s="1"/>
  <c r="M731" i="3"/>
  <c r="L731" i="3" s="1"/>
  <c r="M730" i="3"/>
  <c r="L730" i="3" s="1"/>
  <c r="M729" i="3"/>
  <c r="L729" i="3" s="1"/>
  <c r="M728" i="3"/>
  <c r="L728" i="3" s="1"/>
  <c r="M727" i="3"/>
  <c r="L727" i="3" s="1"/>
  <c r="M726" i="3"/>
  <c r="L726" i="3" s="1"/>
  <c r="M725" i="3"/>
  <c r="L725" i="3" s="1"/>
  <c r="M724" i="3"/>
  <c r="L724" i="3" s="1"/>
  <c r="M723" i="3"/>
  <c r="L723" i="3" s="1"/>
  <c r="M722" i="3"/>
  <c r="L722" i="3" s="1"/>
  <c r="M721" i="3"/>
  <c r="L721" i="3" s="1"/>
  <c r="F721" i="3"/>
  <c r="E721" i="3"/>
  <c r="M720" i="3"/>
  <c r="L720" i="3" s="1"/>
  <c r="M719" i="3"/>
  <c r="L719" i="3" s="1"/>
  <c r="M718" i="3"/>
  <c r="L718" i="3" s="1"/>
  <c r="M717" i="3"/>
  <c r="L717" i="3" s="1"/>
  <c r="M716" i="3"/>
  <c r="L716" i="3" s="1"/>
  <c r="M715" i="3"/>
  <c r="L715" i="3" s="1"/>
  <c r="M714" i="3"/>
  <c r="L714" i="3" s="1"/>
  <c r="M713" i="3"/>
  <c r="L713" i="3" s="1"/>
  <c r="M712" i="3"/>
  <c r="L712" i="3" s="1"/>
  <c r="M711" i="3"/>
  <c r="L711" i="3" s="1"/>
  <c r="M710" i="3"/>
  <c r="L710" i="3"/>
  <c r="M709" i="3"/>
  <c r="L709" i="3" s="1"/>
  <c r="M708" i="3"/>
  <c r="L708" i="3" s="1"/>
  <c r="M707" i="3"/>
  <c r="L707" i="3" s="1"/>
  <c r="M706" i="3"/>
  <c r="L706" i="3"/>
  <c r="M705" i="3"/>
  <c r="L705" i="3" s="1"/>
  <c r="M704" i="3"/>
  <c r="L704" i="3" s="1"/>
  <c r="M703" i="3"/>
  <c r="L703" i="3" s="1"/>
  <c r="M702" i="3"/>
  <c r="L702" i="3"/>
  <c r="M701" i="3"/>
  <c r="L701" i="3" s="1"/>
  <c r="M700" i="3"/>
  <c r="L700" i="3" s="1"/>
  <c r="M699" i="3"/>
  <c r="L699" i="3" s="1"/>
  <c r="M698" i="3"/>
  <c r="L698" i="3"/>
  <c r="M697" i="3"/>
  <c r="L697" i="3" s="1"/>
  <c r="M696" i="3"/>
  <c r="L696" i="3" s="1"/>
  <c r="M695" i="3"/>
  <c r="L695" i="3" s="1"/>
  <c r="M694" i="3"/>
  <c r="L694" i="3"/>
  <c r="M693" i="3"/>
  <c r="L693" i="3" s="1"/>
  <c r="M692" i="3"/>
  <c r="L692" i="3" s="1"/>
  <c r="M691" i="3"/>
  <c r="L691" i="3" s="1"/>
  <c r="M690" i="3"/>
  <c r="L690" i="3"/>
  <c r="M689" i="3"/>
  <c r="L689" i="3" s="1"/>
  <c r="M688" i="3"/>
  <c r="L688" i="3" s="1"/>
  <c r="M687" i="3"/>
  <c r="L687" i="3" s="1"/>
  <c r="M686" i="3"/>
  <c r="L686" i="3"/>
  <c r="M685" i="3"/>
  <c r="L685" i="3" s="1"/>
  <c r="M684" i="3"/>
  <c r="L684" i="3" s="1"/>
  <c r="M683" i="3"/>
  <c r="L683" i="3" s="1"/>
  <c r="M682" i="3"/>
  <c r="L682" i="3"/>
  <c r="M681" i="3"/>
  <c r="L681" i="3" s="1"/>
  <c r="M680" i="3"/>
  <c r="L680" i="3" s="1"/>
  <c r="M679" i="3"/>
  <c r="L679" i="3" s="1"/>
  <c r="M678" i="3"/>
  <c r="L678" i="3"/>
  <c r="M677" i="3"/>
  <c r="L677" i="3" s="1"/>
  <c r="M676" i="3"/>
  <c r="L676" i="3" s="1"/>
  <c r="M675" i="3"/>
  <c r="L675" i="3" s="1"/>
  <c r="M674" i="3"/>
  <c r="L674" i="3"/>
  <c r="M673" i="3"/>
  <c r="L673" i="3" s="1"/>
  <c r="M672" i="3"/>
  <c r="L672" i="3" s="1"/>
  <c r="M671" i="3"/>
  <c r="L671" i="3" s="1"/>
  <c r="M670" i="3"/>
  <c r="L670" i="3"/>
  <c r="M669" i="3"/>
  <c r="L669" i="3" s="1"/>
  <c r="M668" i="3"/>
  <c r="L668" i="3" s="1"/>
  <c r="M667" i="3"/>
  <c r="L667" i="3" s="1"/>
  <c r="M666" i="3"/>
  <c r="L666" i="3"/>
  <c r="M665" i="3"/>
  <c r="L665" i="3" s="1"/>
  <c r="M664" i="3"/>
  <c r="L664" i="3" s="1"/>
  <c r="M663" i="3"/>
  <c r="L663" i="3" s="1"/>
  <c r="M662" i="3"/>
  <c r="L662" i="3"/>
  <c r="M661" i="3"/>
  <c r="L661" i="3" s="1"/>
  <c r="M660" i="3"/>
  <c r="L660" i="3" s="1"/>
  <c r="M659" i="3"/>
  <c r="L659" i="3" s="1"/>
  <c r="M658" i="3"/>
  <c r="L658" i="3"/>
  <c r="M657" i="3"/>
  <c r="L657" i="3" s="1"/>
  <c r="E657" i="3"/>
  <c r="M656" i="3"/>
  <c r="L656" i="3" s="1"/>
  <c r="M655" i="3"/>
  <c r="L655" i="3"/>
  <c r="M654" i="3"/>
  <c r="L654" i="3" s="1"/>
  <c r="M653" i="3"/>
  <c r="L653" i="3"/>
  <c r="M652" i="3"/>
  <c r="L652" i="3" s="1"/>
  <c r="M651" i="3"/>
  <c r="L651" i="3"/>
  <c r="M650" i="3"/>
  <c r="L650" i="3" s="1"/>
  <c r="M649" i="3"/>
  <c r="L649" i="3"/>
  <c r="M648" i="3"/>
  <c r="L648" i="3" s="1"/>
  <c r="M647" i="3"/>
  <c r="L647" i="3"/>
  <c r="M646" i="3"/>
  <c r="L646" i="3" s="1"/>
  <c r="M645" i="3"/>
  <c r="L645" i="3"/>
  <c r="M644" i="3"/>
  <c r="L644" i="3" s="1"/>
  <c r="M643" i="3"/>
  <c r="L643" i="3"/>
  <c r="M642" i="3"/>
  <c r="L642" i="3" s="1"/>
  <c r="M641" i="3"/>
  <c r="L641" i="3"/>
  <c r="M640" i="3"/>
  <c r="L640" i="3" s="1"/>
  <c r="M639" i="3"/>
  <c r="L639" i="3"/>
  <c r="M638" i="3"/>
  <c r="L638" i="3" s="1"/>
  <c r="M637" i="3"/>
  <c r="L637" i="3"/>
  <c r="M636" i="3"/>
  <c r="L636" i="3" s="1"/>
  <c r="M635" i="3"/>
  <c r="L635" i="3"/>
  <c r="M634" i="3"/>
  <c r="L634" i="3" s="1"/>
  <c r="M633" i="3"/>
  <c r="L633" i="3"/>
  <c r="M632" i="3"/>
  <c r="L632" i="3" s="1"/>
  <c r="M631" i="3"/>
  <c r="L631" i="3"/>
  <c r="E631" i="3"/>
  <c r="M630" i="3"/>
  <c r="L630" i="3"/>
  <c r="M629" i="3"/>
  <c r="L629" i="3" s="1"/>
  <c r="M628" i="3"/>
  <c r="L628" i="3"/>
  <c r="M627" i="3"/>
  <c r="L627" i="3" s="1"/>
  <c r="M626" i="3"/>
  <c r="L626" i="3" s="1"/>
  <c r="M625" i="3"/>
  <c r="L625" i="3" s="1"/>
  <c r="E625" i="3"/>
  <c r="M624" i="3"/>
  <c r="L624" i="3" s="1"/>
  <c r="M623" i="3"/>
  <c r="L623" i="3" s="1"/>
  <c r="M622" i="3"/>
  <c r="L622" i="3" s="1"/>
  <c r="M621" i="3"/>
  <c r="L621" i="3"/>
  <c r="M620" i="3"/>
  <c r="L620" i="3"/>
  <c r="M619" i="3"/>
  <c r="L619" i="3" s="1"/>
  <c r="M618" i="3"/>
  <c r="L618" i="3" s="1"/>
  <c r="M617" i="3"/>
  <c r="L617" i="3"/>
  <c r="M616" i="3"/>
  <c r="L616" i="3"/>
  <c r="M615" i="3"/>
  <c r="L615" i="3" s="1"/>
  <c r="M614" i="3"/>
  <c r="L614" i="3" s="1"/>
  <c r="M613" i="3"/>
  <c r="L613" i="3"/>
  <c r="M612" i="3"/>
  <c r="L612" i="3"/>
  <c r="M611" i="3"/>
  <c r="L611" i="3"/>
  <c r="M610" i="3"/>
  <c r="L610" i="3" s="1"/>
  <c r="M609" i="3"/>
  <c r="L609" i="3"/>
  <c r="M608" i="3"/>
  <c r="L608" i="3"/>
  <c r="M607" i="3"/>
  <c r="L607" i="3"/>
  <c r="M606" i="3"/>
  <c r="L606" i="3" s="1"/>
  <c r="M605" i="3"/>
  <c r="L605" i="3"/>
  <c r="M604" i="3"/>
  <c r="L604" i="3"/>
  <c r="M603" i="3"/>
  <c r="L603" i="3"/>
  <c r="M602" i="3"/>
  <c r="L602" i="3" s="1"/>
  <c r="M601" i="3"/>
  <c r="L601" i="3"/>
  <c r="M600" i="3"/>
  <c r="L600" i="3"/>
  <c r="M599" i="3"/>
  <c r="L599" i="3"/>
  <c r="M598" i="3"/>
  <c r="L598" i="3" s="1"/>
  <c r="M597" i="3"/>
  <c r="L597" i="3"/>
  <c r="M596" i="3"/>
  <c r="L596" i="3"/>
  <c r="E596" i="3"/>
  <c r="M595" i="3"/>
  <c r="L595" i="3" s="1"/>
  <c r="M594" i="3"/>
  <c r="L594" i="3"/>
  <c r="M593" i="3"/>
  <c r="L593" i="3"/>
  <c r="M592" i="3"/>
  <c r="L592" i="3" s="1"/>
  <c r="M591" i="3"/>
  <c r="L591" i="3" s="1"/>
  <c r="M590" i="3"/>
  <c r="L590" i="3"/>
  <c r="M589" i="3"/>
  <c r="L589" i="3"/>
  <c r="M588" i="3"/>
  <c r="L588" i="3" s="1"/>
  <c r="M587" i="3"/>
  <c r="L587" i="3" s="1"/>
  <c r="M586" i="3"/>
  <c r="L586" i="3"/>
  <c r="E586" i="3"/>
  <c r="M585" i="3"/>
  <c r="L585" i="3" s="1"/>
  <c r="M584" i="3"/>
  <c r="L584" i="3" s="1"/>
  <c r="M583" i="3"/>
  <c r="L583" i="3"/>
  <c r="M582" i="3"/>
  <c r="L582" i="3"/>
  <c r="M581" i="3"/>
  <c r="L581" i="3" s="1"/>
  <c r="M580" i="3"/>
  <c r="L580" i="3" s="1"/>
  <c r="M579" i="3"/>
  <c r="L579" i="3"/>
  <c r="M578" i="3"/>
  <c r="L578" i="3"/>
  <c r="M577" i="3"/>
  <c r="L577" i="3" s="1"/>
  <c r="M576" i="3"/>
  <c r="L576" i="3" s="1"/>
  <c r="M575" i="3"/>
  <c r="L575" i="3"/>
  <c r="M574" i="3"/>
  <c r="L574" i="3"/>
  <c r="M573" i="3"/>
  <c r="L573" i="3" s="1"/>
  <c r="M572" i="3"/>
  <c r="L572" i="3" s="1"/>
  <c r="M571" i="3"/>
  <c r="L571" i="3"/>
  <c r="M570" i="3"/>
  <c r="L570" i="3"/>
  <c r="M569" i="3"/>
  <c r="L569" i="3" s="1"/>
  <c r="M568" i="3"/>
  <c r="L568" i="3" s="1"/>
  <c r="M567" i="3"/>
  <c r="L567" i="3"/>
  <c r="M566" i="3"/>
  <c r="L566" i="3"/>
  <c r="M565" i="3"/>
  <c r="L565" i="3" s="1"/>
  <c r="M564" i="3"/>
  <c r="L564" i="3" s="1"/>
  <c r="M563" i="3"/>
  <c r="L563" i="3"/>
  <c r="F563" i="3" s="1"/>
  <c r="E563" i="3"/>
  <c r="M562" i="3"/>
  <c r="L562" i="3" s="1"/>
  <c r="M561" i="3"/>
  <c r="L561" i="3" s="1"/>
  <c r="M560" i="3"/>
  <c r="L560" i="3"/>
  <c r="M559" i="3"/>
  <c r="L559" i="3"/>
  <c r="F559" i="3" s="1"/>
  <c r="E559" i="3"/>
  <c r="M558" i="3"/>
  <c r="L558" i="3" s="1"/>
  <c r="M557" i="3"/>
  <c r="L557" i="3"/>
  <c r="M556" i="3"/>
  <c r="L556" i="3"/>
  <c r="M555" i="3"/>
  <c r="L555" i="3" s="1"/>
  <c r="M554" i="3"/>
  <c r="L554" i="3" s="1"/>
  <c r="M553" i="3"/>
  <c r="L553" i="3"/>
  <c r="M552" i="3"/>
  <c r="L552" i="3"/>
  <c r="M551" i="3"/>
  <c r="L551" i="3" s="1"/>
  <c r="M550" i="3"/>
  <c r="L550" i="3" s="1"/>
  <c r="M549" i="3"/>
  <c r="L549" i="3"/>
  <c r="M548" i="3"/>
  <c r="L548" i="3"/>
  <c r="M547" i="3"/>
  <c r="L547" i="3" s="1"/>
  <c r="M546" i="3"/>
  <c r="L546" i="3" s="1"/>
  <c r="M545" i="3"/>
  <c r="L545" i="3"/>
  <c r="M544" i="3"/>
  <c r="L544" i="3"/>
  <c r="M543" i="3"/>
  <c r="L543" i="3" s="1"/>
  <c r="M542" i="3"/>
  <c r="L542" i="3" s="1"/>
  <c r="E542" i="3"/>
  <c r="M541" i="3"/>
  <c r="L541" i="3"/>
  <c r="M540" i="3"/>
  <c r="L540" i="3" s="1"/>
  <c r="M539" i="3"/>
  <c r="L539" i="3" s="1"/>
  <c r="M538" i="3"/>
  <c r="L538" i="3"/>
  <c r="M537" i="3"/>
  <c r="L537" i="3"/>
  <c r="M536" i="3"/>
  <c r="L536" i="3" s="1"/>
  <c r="M535" i="3"/>
  <c r="L535" i="3" s="1"/>
  <c r="M534" i="3"/>
  <c r="L534" i="3"/>
  <c r="M533" i="3"/>
  <c r="L533" i="3"/>
  <c r="M532" i="3"/>
  <c r="L532" i="3" s="1"/>
  <c r="M531" i="3"/>
  <c r="L531" i="3" s="1"/>
  <c r="M530" i="3"/>
  <c r="L530" i="3"/>
  <c r="E530" i="3"/>
  <c r="M529" i="3"/>
  <c r="L529" i="3" s="1"/>
  <c r="M528" i="3"/>
  <c r="L528" i="3" s="1"/>
  <c r="M527" i="3"/>
  <c r="L527" i="3"/>
  <c r="M526" i="3"/>
  <c r="L526" i="3"/>
  <c r="M525" i="3"/>
  <c r="L525" i="3" s="1"/>
  <c r="M524" i="3"/>
  <c r="L524" i="3" s="1"/>
  <c r="M523" i="3"/>
  <c r="L523" i="3"/>
  <c r="M522" i="3"/>
  <c r="L522" i="3"/>
  <c r="M521" i="3"/>
  <c r="L521" i="3" s="1"/>
  <c r="M520" i="3"/>
  <c r="L520" i="3" s="1"/>
  <c r="M519" i="3"/>
  <c r="L519" i="3"/>
  <c r="M518" i="3"/>
  <c r="L518" i="3"/>
  <c r="M517" i="3"/>
  <c r="L517" i="3" s="1"/>
  <c r="F513" i="3" s="1"/>
  <c r="M516" i="3"/>
  <c r="L516" i="3" s="1"/>
  <c r="M515" i="3"/>
  <c r="L515" i="3"/>
  <c r="M514" i="3"/>
  <c r="L514" i="3"/>
  <c r="M513" i="3"/>
  <c r="L513" i="3" s="1"/>
  <c r="E513" i="3"/>
  <c r="M512" i="3"/>
  <c r="L512" i="3"/>
  <c r="M511" i="3"/>
  <c r="L511" i="3"/>
  <c r="M510" i="3"/>
  <c r="L510" i="3" s="1"/>
  <c r="M509" i="3"/>
  <c r="L509" i="3" s="1"/>
  <c r="M508" i="3"/>
  <c r="L508" i="3"/>
  <c r="M507" i="3"/>
  <c r="L507" i="3"/>
  <c r="M506" i="3"/>
  <c r="L506" i="3" s="1"/>
  <c r="M505" i="3"/>
  <c r="L505" i="3" s="1"/>
  <c r="M504" i="3"/>
  <c r="L504" i="3"/>
  <c r="M503" i="3"/>
  <c r="L503" i="3"/>
  <c r="M502" i="3"/>
  <c r="L502" i="3" s="1"/>
  <c r="M501" i="3"/>
  <c r="L501" i="3" s="1"/>
  <c r="M500" i="3"/>
  <c r="L500" i="3"/>
  <c r="M499" i="3"/>
  <c r="L499" i="3"/>
  <c r="M498" i="3"/>
  <c r="L498" i="3" s="1"/>
  <c r="M497" i="3"/>
  <c r="L497" i="3" s="1"/>
  <c r="M496" i="3"/>
  <c r="L496" i="3"/>
  <c r="M495" i="3"/>
  <c r="L495" i="3"/>
  <c r="M494" i="3"/>
  <c r="L494" i="3" s="1"/>
  <c r="M493" i="3"/>
  <c r="L493" i="3" s="1"/>
  <c r="M492" i="3"/>
  <c r="L492" i="3"/>
  <c r="F492" i="3" s="1"/>
  <c r="E492" i="3"/>
  <c r="M491" i="3"/>
  <c r="L491" i="3" s="1"/>
  <c r="M490" i="3"/>
  <c r="L490" i="3" s="1"/>
  <c r="M489" i="3"/>
  <c r="L489" i="3"/>
  <c r="M488" i="3"/>
  <c r="L488" i="3"/>
  <c r="M487" i="3"/>
  <c r="L487" i="3" s="1"/>
  <c r="M486" i="3"/>
  <c r="L486" i="3" s="1"/>
  <c r="M485" i="3"/>
  <c r="L485" i="3"/>
  <c r="E485" i="3"/>
  <c r="M484" i="3"/>
  <c r="L484" i="3" s="1"/>
  <c r="M483" i="3"/>
  <c r="L483" i="3" s="1"/>
  <c r="F483" i="3" s="1"/>
  <c r="E483" i="3"/>
  <c r="M482" i="3"/>
  <c r="L482" i="3"/>
  <c r="M481" i="3"/>
  <c r="L481" i="3" s="1"/>
  <c r="M480" i="3"/>
  <c r="L480" i="3" s="1"/>
  <c r="M479" i="3"/>
  <c r="L479" i="3"/>
  <c r="M478" i="3"/>
  <c r="L478" i="3"/>
  <c r="M477" i="3"/>
  <c r="L477" i="3" s="1"/>
  <c r="M476" i="3"/>
  <c r="L476" i="3" s="1"/>
  <c r="M475" i="3"/>
  <c r="L475" i="3"/>
  <c r="M474" i="3"/>
  <c r="L474" i="3"/>
  <c r="M473" i="3"/>
  <c r="L473" i="3" s="1"/>
  <c r="M472" i="3"/>
  <c r="L472" i="3" s="1"/>
  <c r="M471" i="3"/>
  <c r="L471" i="3"/>
  <c r="M470" i="3"/>
  <c r="L470" i="3"/>
  <c r="M469" i="3"/>
  <c r="L469" i="3" s="1"/>
  <c r="M468" i="3"/>
  <c r="L468" i="3" s="1"/>
  <c r="M467" i="3"/>
  <c r="L467" i="3"/>
  <c r="M466" i="3"/>
  <c r="L466" i="3"/>
  <c r="M465" i="3"/>
  <c r="L465" i="3" s="1"/>
  <c r="M464" i="3"/>
  <c r="L464" i="3" s="1"/>
  <c r="M463" i="3"/>
  <c r="L463" i="3"/>
  <c r="M462" i="3"/>
  <c r="L462" i="3"/>
  <c r="M461" i="3"/>
  <c r="L461" i="3" s="1"/>
  <c r="F461" i="3" s="1"/>
  <c r="E461" i="3"/>
  <c r="M460" i="3"/>
  <c r="L460" i="3"/>
  <c r="M459" i="3"/>
  <c r="L459" i="3"/>
  <c r="M458" i="3"/>
  <c r="L458" i="3" s="1"/>
  <c r="M457" i="3"/>
  <c r="L457" i="3" s="1"/>
  <c r="M456" i="3"/>
  <c r="L456" i="3"/>
  <c r="M455" i="3"/>
  <c r="L455" i="3"/>
  <c r="M454" i="3"/>
  <c r="L454" i="3" s="1"/>
  <c r="M453" i="3"/>
  <c r="L453" i="3" s="1"/>
  <c r="M452" i="3"/>
  <c r="L452" i="3"/>
  <c r="M451" i="3"/>
  <c r="L451" i="3"/>
  <c r="M450" i="3"/>
  <c r="L450" i="3" s="1"/>
  <c r="M449" i="3"/>
  <c r="L449" i="3" s="1"/>
  <c r="M448" i="3"/>
  <c r="L448" i="3"/>
  <c r="M447" i="3"/>
  <c r="L447" i="3"/>
  <c r="M446" i="3"/>
  <c r="L446" i="3" s="1"/>
  <c r="M445" i="3"/>
  <c r="L445" i="3" s="1"/>
  <c r="M444" i="3"/>
  <c r="L444" i="3"/>
  <c r="M443" i="3"/>
  <c r="L443" i="3"/>
  <c r="M442" i="3"/>
  <c r="L442" i="3" s="1"/>
  <c r="M441" i="3"/>
  <c r="L441" i="3" s="1"/>
  <c r="F441" i="3" s="1"/>
  <c r="E441" i="3"/>
  <c r="M440" i="3"/>
  <c r="L440" i="3"/>
  <c r="M439" i="3"/>
  <c r="L439" i="3" s="1"/>
  <c r="M438" i="3"/>
  <c r="L438" i="3" s="1"/>
  <c r="M437" i="3"/>
  <c r="L437" i="3"/>
  <c r="M436" i="3"/>
  <c r="L436" i="3"/>
  <c r="M435" i="3"/>
  <c r="L435" i="3" s="1"/>
  <c r="M434" i="3"/>
  <c r="L434" i="3" s="1"/>
  <c r="M433" i="3"/>
  <c r="L433" i="3"/>
  <c r="M432" i="3"/>
  <c r="L432" i="3"/>
  <c r="M431" i="3"/>
  <c r="L431" i="3" s="1"/>
  <c r="M430" i="3"/>
  <c r="L430" i="3" s="1"/>
  <c r="M429" i="3"/>
  <c r="L429" i="3"/>
  <c r="M428" i="3"/>
  <c r="L428" i="3"/>
  <c r="M427" i="3"/>
  <c r="L427" i="3" s="1"/>
  <c r="M426" i="3"/>
  <c r="L426" i="3" s="1"/>
  <c r="M425" i="3"/>
  <c r="L425" i="3"/>
  <c r="M424" i="3"/>
  <c r="L424" i="3"/>
  <c r="M423" i="3"/>
  <c r="L423" i="3" s="1"/>
  <c r="M422" i="3"/>
  <c r="L422" i="3" s="1"/>
  <c r="M421" i="3"/>
  <c r="L421" i="3"/>
  <c r="M420" i="3"/>
  <c r="L420" i="3"/>
  <c r="M419" i="3"/>
  <c r="L419" i="3" s="1"/>
  <c r="M418" i="3"/>
  <c r="L418" i="3" s="1"/>
  <c r="M417" i="3"/>
  <c r="L417" i="3"/>
  <c r="M416" i="3"/>
  <c r="L416" i="3"/>
  <c r="M415" i="3"/>
  <c r="L415" i="3" s="1"/>
  <c r="M414" i="3"/>
  <c r="L414" i="3" s="1"/>
  <c r="M413" i="3"/>
  <c r="L413" i="3"/>
  <c r="M412" i="3"/>
  <c r="L412" i="3"/>
  <c r="M411" i="3"/>
  <c r="L411" i="3" s="1"/>
  <c r="M410" i="3"/>
  <c r="L410" i="3" s="1"/>
  <c r="E410" i="3"/>
  <c r="M409" i="3"/>
  <c r="L409" i="3"/>
  <c r="M408" i="3"/>
  <c r="L408" i="3" s="1"/>
  <c r="M407" i="3"/>
  <c r="L407" i="3" s="1"/>
  <c r="M406" i="3"/>
  <c r="L406" i="3"/>
  <c r="F406" i="3" s="1"/>
  <c r="E406" i="3"/>
  <c r="M405" i="3"/>
  <c r="L405" i="3" s="1"/>
  <c r="M404" i="3"/>
  <c r="L404" i="3" s="1"/>
  <c r="M403" i="3"/>
  <c r="L403" i="3"/>
  <c r="M402" i="3"/>
  <c r="L402" i="3"/>
  <c r="M401" i="3"/>
  <c r="L401" i="3" s="1"/>
  <c r="M400" i="3"/>
  <c r="L400" i="3" s="1"/>
  <c r="M399" i="3"/>
  <c r="L399" i="3"/>
  <c r="M398" i="3"/>
  <c r="L398" i="3"/>
  <c r="M397" i="3"/>
  <c r="L397" i="3" s="1"/>
  <c r="M396" i="3"/>
  <c r="L396" i="3" s="1"/>
  <c r="M395" i="3"/>
  <c r="L395" i="3"/>
  <c r="M394" i="3"/>
  <c r="L394" i="3"/>
  <c r="E394" i="3"/>
  <c r="M393" i="3"/>
  <c r="L393" i="3" s="1"/>
  <c r="M392" i="3"/>
  <c r="L392" i="3"/>
  <c r="M391" i="3"/>
  <c r="L391" i="3"/>
  <c r="M390" i="3"/>
  <c r="L390" i="3" s="1"/>
  <c r="M389" i="3"/>
  <c r="L389" i="3" s="1"/>
  <c r="M388" i="3"/>
  <c r="L388" i="3"/>
  <c r="M387" i="3"/>
  <c r="L387" i="3"/>
  <c r="M386" i="3"/>
  <c r="L386" i="3" s="1"/>
  <c r="M385" i="3"/>
  <c r="L385" i="3" s="1"/>
  <c r="M384" i="3"/>
  <c r="L384" i="3"/>
  <c r="M383" i="3"/>
  <c r="L383" i="3"/>
  <c r="M382" i="3"/>
  <c r="L382" i="3" s="1"/>
  <c r="M381" i="3"/>
  <c r="L381" i="3" s="1"/>
  <c r="M380" i="3"/>
  <c r="L380" i="3"/>
  <c r="M379" i="3"/>
  <c r="L379" i="3"/>
  <c r="M378" i="3"/>
  <c r="L378" i="3" s="1"/>
  <c r="M377" i="3"/>
  <c r="L377" i="3" s="1"/>
  <c r="M376" i="3"/>
  <c r="L376" i="3"/>
  <c r="M375" i="3"/>
  <c r="L375" i="3"/>
  <c r="M374" i="3"/>
  <c r="L374" i="3" s="1"/>
  <c r="F370" i="3" s="1"/>
  <c r="M373" i="3"/>
  <c r="L373" i="3" s="1"/>
  <c r="M372" i="3"/>
  <c r="L372" i="3"/>
  <c r="M371" i="3"/>
  <c r="L371" i="3"/>
  <c r="M370" i="3"/>
  <c r="L370" i="3" s="1"/>
  <c r="E370" i="3"/>
  <c r="M369" i="3"/>
  <c r="L369" i="3"/>
  <c r="M368" i="3"/>
  <c r="L368" i="3"/>
  <c r="M367" i="3"/>
  <c r="L367" i="3" s="1"/>
  <c r="M366" i="3"/>
  <c r="L366" i="3" s="1"/>
  <c r="M365" i="3"/>
  <c r="L365" i="3"/>
  <c r="M364" i="3"/>
  <c r="L364" i="3"/>
  <c r="M363" i="3"/>
  <c r="L363" i="3" s="1"/>
  <c r="M362" i="3"/>
  <c r="L362" i="3" s="1"/>
  <c r="M361" i="3"/>
  <c r="L361" i="3"/>
  <c r="M360" i="3"/>
  <c r="L360" i="3"/>
  <c r="M359" i="3"/>
  <c r="L359" i="3" s="1"/>
  <c r="M358" i="3"/>
  <c r="L358" i="3" s="1"/>
  <c r="M357" i="3"/>
  <c r="L357" i="3"/>
  <c r="M356" i="3"/>
  <c r="L356" i="3"/>
  <c r="M355" i="3"/>
  <c r="L355" i="3" s="1"/>
  <c r="M354" i="3"/>
  <c r="L354" i="3" s="1"/>
  <c r="M353" i="3"/>
  <c r="L353" i="3"/>
  <c r="M352" i="3"/>
  <c r="L352" i="3"/>
  <c r="M351" i="3"/>
  <c r="L351" i="3" s="1"/>
  <c r="M350" i="3"/>
  <c r="L350" i="3" s="1"/>
  <c r="M349" i="3"/>
  <c r="L349" i="3"/>
  <c r="M348" i="3"/>
  <c r="L348" i="3"/>
  <c r="M347" i="3"/>
  <c r="L347" i="3" s="1"/>
  <c r="M346" i="3"/>
  <c r="L346" i="3" s="1"/>
  <c r="M345" i="3"/>
  <c r="L345" i="3"/>
  <c r="M344" i="3"/>
  <c r="L344" i="3"/>
  <c r="M343" i="3"/>
  <c r="L343" i="3" s="1"/>
  <c r="M342" i="3"/>
  <c r="L342" i="3" s="1"/>
  <c r="M341" i="3"/>
  <c r="L341" i="3"/>
  <c r="M340" i="3"/>
  <c r="L340" i="3"/>
  <c r="M339" i="3"/>
  <c r="L339" i="3" s="1"/>
  <c r="M338" i="3"/>
  <c r="L338" i="3" s="1"/>
  <c r="M337" i="3"/>
  <c r="L337" i="3"/>
  <c r="M336" i="3"/>
  <c r="L336" i="3"/>
  <c r="F336" i="3" s="1"/>
  <c r="E336" i="3"/>
  <c r="M335" i="3"/>
  <c r="L335" i="3" s="1"/>
  <c r="M334" i="3"/>
  <c r="L334" i="3" s="1"/>
  <c r="F334" i="3" s="1"/>
  <c r="E334" i="3"/>
  <c r="M333" i="3"/>
  <c r="L333" i="3" s="1"/>
  <c r="M332" i="3"/>
  <c r="L332" i="3" s="1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E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 s="1"/>
  <c r="F294" i="3" s="1"/>
  <c r="E294" i="3"/>
  <c r="M293" i="3"/>
  <c r="L293" i="3"/>
  <c r="M292" i="3"/>
  <c r="L292" i="3"/>
  <c r="M291" i="3"/>
  <c r="L291" i="3" s="1"/>
  <c r="M290" i="3"/>
  <c r="L290" i="3"/>
  <c r="M289" i="3"/>
  <c r="L289" i="3"/>
  <c r="M288" i="3"/>
  <c r="L288" i="3"/>
  <c r="M287" i="3"/>
  <c r="L287" i="3" s="1"/>
  <c r="M286" i="3"/>
  <c r="L286" i="3"/>
  <c r="M285" i="3"/>
  <c r="L285" i="3"/>
  <c r="M284" i="3"/>
  <c r="L284" i="3"/>
  <c r="M283" i="3"/>
  <c r="L283" i="3" s="1"/>
  <c r="M282" i="3"/>
  <c r="L282" i="3"/>
  <c r="M281" i="3"/>
  <c r="L281" i="3"/>
  <c r="M280" i="3"/>
  <c r="L280" i="3"/>
  <c r="M279" i="3"/>
  <c r="L279" i="3" s="1"/>
  <c r="M278" i="3"/>
  <c r="L278" i="3"/>
  <c r="M277" i="3"/>
  <c r="L277" i="3"/>
  <c r="M276" i="3"/>
  <c r="L276" i="3"/>
  <c r="M275" i="3"/>
  <c r="L275" i="3" s="1"/>
  <c r="M274" i="3"/>
  <c r="L274" i="3"/>
  <c r="M273" i="3"/>
  <c r="L273" i="3"/>
  <c r="M272" i="3"/>
  <c r="L272" i="3"/>
  <c r="M271" i="3"/>
  <c r="L271" i="3" s="1"/>
  <c r="E271" i="3"/>
  <c r="M270" i="3"/>
  <c r="L270" i="3"/>
  <c r="M269" i="3"/>
  <c r="L269" i="3"/>
  <c r="M268" i="3"/>
  <c r="L268" i="3" s="1"/>
  <c r="M267" i="3"/>
  <c r="L267" i="3"/>
  <c r="M266" i="3"/>
  <c r="L266" i="3"/>
  <c r="M265" i="3"/>
  <c r="L265" i="3"/>
  <c r="M264" i="3"/>
  <c r="L264" i="3" s="1"/>
  <c r="M263" i="3"/>
  <c r="L263" i="3"/>
  <c r="M262" i="3"/>
  <c r="L262" i="3"/>
  <c r="M261" i="3"/>
  <c r="L261" i="3"/>
  <c r="M260" i="3"/>
  <c r="L260" i="3" s="1"/>
  <c r="M259" i="3"/>
  <c r="L259" i="3"/>
  <c r="M258" i="3"/>
  <c r="L258" i="3"/>
  <c r="M257" i="3"/>
  <c r="L257" i="3"/>
  <c r="M256" i="3"/>
  <c r="L256" i="3" s="1"/>
  <c r="M255" i="3"/>
  <c r="L255" i="3"/>
  <c r="M254" i="3"/>
  <c r="L254" i="3"/>
  <c r="M253" i="3"/>
  <c r="L253" i="3"/>
  <c r="M252" i="3"/>
  <c r="L252" i="3" s="1"/>
  <c r="M251" i="3"/>
  <c r="L251" i="3"/>
  <c r="M250" i="3"/>
  <c r="L250" i="3"/>
  <c r="M249" i="3"/>
  <c r="L249" i="3"/>
  <c r="M248" i="3"/>
  <c r="L248" i="3" s="1"/>
  <c r="M247" i="3"/>
  <c r="L247" i="3"/>
  <c r="M246" i="3"/>
  <c r="L246" i="3"/>
  <c r="M245" i="3"/>
  <c r="L245" i="3"/>
  <c r="M244" i="3"/>
  <c r="L244" i="3" s="1"/>
  <c r="M243" i="3"/>
  <c r="L243" i="3"/>
  <c r="M242" i="3"/>
  <c r="L242" i="3"/>
  <c r="M241" i="3"/>
  <c r="L241" i="3"/>
  <c r="M240" i="3"/>
  <c r="L240" i="3" s="1"/>
  <c r="E240" i="3"/>
  <c r="M239" i="3"/>
  <c r="L239" i="3"/>
  <c r="M238" i="3"/>
  <c r="L238" i="3"/>
  <c r="M237" i="3"/>
  <c r="L237" i="3" s="1"/>
  <c r="M236" i="3"/>
  <c r="L236" i="3"/>
  <c r="M235" i="3"/>
  <c r="L235" i="3"/>
  <c r="M234" i="3"/>
  <c r="L234" i="3"/>
  <c r="M233" i="3"/>
  <c r="L233" i="3" s="1"/>
  <c r="M232" i="3"/>
  <c r="L232" i="3"/>
  <c r="M231" i="3"/>
  <c r="L231" i="3"/>
  <c r="M230" i="3"/>
  <c r="L230" i="3"/>
  <c r="M229" i="3"/>
  <c r="L229" i="3" s="1"/>
  <c r="M228" i="3"/>
  <c r="L228" i="3"/>
  <c r="M227" i="3"/>
  <c r="L227" i="3"/>
  <c r="M226" i="3"/>
  <c r="L226" i="3"/>
  <c r="M225" i="3"/>
  <c r="L225" i="3" s="1"/>
  <c r="M224" i="3"/>
  <c r="L224" i="3"/>
  <c r="M223" i="3"/>
  <c r="L223" i="3"/>
  <c r="M222" i="3"/>
  <c r="L222" i="3"/>
  <c r="M221" i="3"/>
  <c r="L221" i="3" s="1"/>
  <c r="M220" i="3"/>
  <c r="L220" i="3"/>
  <c r="M219" i="3"/>
  <c r="L219" i="3"/>
  <c r="M218" i="3"/>
  <c r="L218" i="3"/>
  <c r="M217" i="3"/>
  <c r="L217" i="3" s="1"/>
  <c r="M216" i="3"/>
  <c r="L216" i="3"/>
  <c r="M215" i="3"/>
  <c r="L215" i="3"/>
  <c r="M214" i="3"/>
  <c r="L214" i="3"/>
  <c r="M213" i="3"/>
  <c r="L213" i="3" s="1"/>
  <c r="M212" i="3"/>
  <c r="L212" i="3"/>
  <c r="M211" i="3"/>
  <c r="L211" i="3"/>
  <c r="M210" i="3"/>
  <c r="L210" i="3"/>
  <c r="M209" i="3"/>
  <c r="L209" i="3" s="1"/>
  <c r="M208" i="3"/>
  <c r="L208" i="3"/>
  <c r="M207" i="3"/>
  <c r="L207" i="3"/>
  <c r="M206" i="3"/>
  <c r="L206" i="3"/>
  <c r="M205" i="3"/>
  <c r="L205" i="3" s="1"/>
  <c r="M204" i="3"/>
  <c r="L204" i="3"/>
  <c r="M203" i="3"/>
  <c r="L203" i="3"/>
  <c r="M202" i="3"/>
  <c r="L202" i="3"/>
  <c r="M201" i="3"/>
  <c r="L201" i="3" s="1"/>
  <c r="M200" i="3"/>
  <c r="L200" i="3"/>
  <c r="M199" i="3"/>
  <c r="L199" i="3" s="1"/>
  <c r="M198" i="3"/>
  <c r="L198" i="3"/>
  <c r="M197" i="3"/>
  <c r="L197" i="3" s="1"/>
  <c r="M196" i="3"/>
  <c r="L196" i="3"/>
  <c r="M195" i="3"/>
  <c r="L195" i="3"/>
  <c r="E195" i="3"/>
  <c r="M194" i="3"/>
  <c r="L194" i="3" s="1"/>
  <c r="M193" i="3"/>
  <c r="L193" i="3"/>
  <c r="M192" i="3"/>
  <c r="L192" i="3"/>
  <c r="M191" i="3"/>
  <c r="L191" i="3"/>
  <c r="M190" i="3"/>
  <c r="L190" i="3" s="1"/>
  <c r="M189" i="3"/>
  <c r="L189" i="3"/>
  <c r="M188" i="3"/>
  <c r="L188" i="3"/>
  <c r="M187" i="3"/>
  <c r="L187" i="3"/>
  <c r="M186" i="3"/>
  <c r="L186" i="3" s="1"/>
  <c r="M185" i="3"/>
  <c r="L185" i="3"/>
  <c r="M184" i="3"/>
  <c r="L184" i="3"/>
  <c r="M183" i="3"/>
  <c r="L183" i="3"/>
  <c r="M182" i="3"/>
  <c r="L182" i="3" s="1"/>
  <c r="M181" i="3"/>
  <c r="L181" i="3"/>
  <c r="M180" i="3"/>
  <c r="L180" i="3"/>
  <c r="M179" i="3"/>
  <c r="L179" i="3"/>
  <c r="M178" i="3"/>
  <c r="L178" i="3" s="1"/>
  <c r="M177" i="3"/>
  <c r="L177" i="3"/>
  <c r="M176" i="3"/>
  <c r="L176" i="3"/>
  <c r="M175" i="3"/>
  <c r="L175" i="3"/>
  <c r="M174" i="3"/>
  <c r="L174" i="3" s="1"/>
  <c r="M173" i="3"/>
  <c r="L173" i="3"/>
  <c r="M172" i="3"/>
  <c r="L172" i="3" s="1"/>
  <c r="M171" i="3"/>
  <c r="L171" i="3"/>
  <c r="M170" i="3"/>
  <c r="L170" i="3" s="1"/>
  <c r="E170" i="3"/>
  <c r="M169" i="3"/>
  <c r="L169" i="3" s="1"/>
  <c r="M168" i="3"/>
  <c r="L168" i="3"/>
  <c r="M167" i="3"/>
  <c r="L167" i="3" s="1"/>
  <c r="M166" i="3"/>
  <c r="L166" i="3"/>
  <c r="M165" i="3"/>
  <c r="L165" i="3" s="1"/>
  <c r="M164" i="3"/>
  <c r="L164" i="3"/>
  <c r="M163" i="3"/>
  <c r="L163" i="3" s="1"/>
  <c r="M162" i="3"/>
  <c r="L162" i="3"/>
  <c r="M161" i="3"/>
  <c r="L161" i="3" s="1"/>
  <c r="M160" i="3"/>
  <c r="L160" i="3"/>
  <c r="M159" i="3"/>
  <c r="L159" i="3" s="1"/>
  <c r="E159" i="3"/>
  <c r="M158" i="3"/>
  <c r="L158" i="3" s="1"/>
  <c r="M157" i="3"/>
  <c r="L157" i="3"/>
  <c r="M156" i="3"/>
  <c r="L156" i="3" s="1"/>
  <c r="M155" i="3"/>
  <c r="L155" i="3"/>
  <c r="M154" i="3"/>
  <c r="L154" i="3" s="1"/>
  <c r="M153" i="3"/>
  <c r="L153" i="3"/>
  <c r="M152" i="3"/>
  <c r="L152" i="3" s="1"/>
  <c r="F152" i="3" s="1"/>
  <c r="E152" i="3"/>
  <c r="M151" i="3"/>
  <c r="L151" i="3" s="1"/>
  <c r="M150" i="3"/>
  <c r="L150" i="3"/>
  <c r="M149" i="3"/>
  <c r="L149" i="3" s="1"/>
  <c r="M148" i="3"/>
  <c r="L148" i="3"/>
  <c r="M147" i="3"/>
  <c r="L147" i="3" s="1"/>
  <c r="M146" i="3"/>
  <c r="L146" i="3"/>
  <c r="M145" i="3"/>
  <c r="L145" i="3" s="1"/>
  <c r="M144" i="3"/>
  <c r="L144" i="3"/>
  <c r="M143" i="3"/>
  <c r="L143" i="3" s="1"/>
  <c r="M142" i="3"/>
  <c r="L142" i="3"/>
  <c r="M141" i="3"/>
  <c r="L141" i="3" s="1"/>
  <c r="M140" i="3"/>
  <c r="L140" i="3"/>
  <c r="M139" i="3"/>
  <c r="L139" i="3" s="1"/>
  <c r="M138" i="3"/>
  <c r="L138" i="3"/>
  <c r="M137" i="3"/>
  <c r="L137" i="3" s="1"/>
  <c r="M136" i="3"/>
  <c r="L136" i="3"/>
  <c r="M135" i="3"/>
  <c r="L135" i="3" s="1"/>
  <c r="M134" i="3"/>
  <c r="L134" i="3"/>
  <c r="M133" i="3"/>
  <c r="L133" i="3" s="1"/>
  <c r="E133" i="3"/>
  <c r="M132" i="3"/>
  <c r="L132" i="3" s="1"/>
  <c r="M131" i="3"/>
  <c r="L131" i="3"/>
  <c r="M130" i="3"/>
  <c r="L130" i="3" s="1"/>
  <c r="M129" i="3"/>
  <c r="L129" i="3"/>
  <c r="F129" i="3" s="1"/>
  <c r="E129" i="3"/>
  <c r="M128" i="3"/>
  <c r="L128" i="3"/>
  <c r="M127" i="3"/>
  <c r="L127" i="3" s="1"/>
  <c r="M126" i="3"/>
  <c r="L126" i="3"/>
  <c r="M125" i="3"/>
  <c r="L125" i="3" s="1"/>
  <c r="M124" i="3"/>
  <c r="L124" i="3"/>
  <c r="M123" i="3"/>
  <c r="L123" i="3" s="1"/>
  <c r="M122" i="3"/>
  <c r="L122" i="3"/>
  <c r="M121" i="3"/>
  <c r="L121" i="3" s="1"/>
  <c r="M120" i="3"/>
  <c r="L120" i="3"/>
  <c r="M119" i="3"/>
  <c r="L119" i="3" s="1"/>
  <c r="M118" i="3"/>
  <c r="L118" i="3"/>
  <c r="M117" i="3"/>
  <c r="L117" i="3" s="1"/>
  <c r="M116" i="3"/>
  <c r="L116" i="3"/>
  <c r="M115" i="3"/>
  <c r="L115" i="3" s="1"/>
  <c r="M114" i="3"/>
  <c r="L114" i="3"/>
  <c r="M113" i="3"/>
  <c r="L113" i="3" s="1"/>
  <c r="M112" i="3"/>
  <c r="L112" i="3"/>
  <c r="M111" i="3"/>
  <c r="L111" i="3" s="1"/>
  <c r="M110" i="3"/>
  <c r="L110" i="3"/>
  <c r="M109" i="3"/>
  <c r="L109" i="3" s="1"/>
  <c r="M108" i="3"/>
  <c r="L108" i="3"/>
  <c r="M107" i="3"/>
  <c r="L107" i="3" s="1"/>
  <c r="M106" i="3"/>
  <c r="L106" i="3"/>
  <c r="E106" i="3"/>
  <c r="M105" i="3"/>
  <c r="L105" i="3"/>
  <c r="M104" i="3"/>
  <c r="L104" i="3" s="1"/>
  <c r="M103" i="3"/>
  <c r="L103" i="3"/>
  <c r="M102" i="3"/>
  <c r="L102" i="3" s="1"/>
  <c r="M101" i="3"/>
  <c r="L101" i="3"/>
  <c r="M100" i="3"/>
  <c r="L100" i="3" s="1"/>
  <c r="M99" i="3"/>
  <c r="L99" i="3"/>
  <c r="M98" i="3"/>
  <c r="L98" i="3" s="1"/>
  <c r="M97" i="3"/>
  <c r="L97" i="3"/>
  <c r="M96" i="3"/>
  <c r="L96" i="3" s="1"/>
  <c r="M95" i="3"/>
  <c r="L95" i="3"/>
  <c r="M94" i="3"/>
  <c r="L94" i="3" s="1"/>
  <c r="M93" i="3"/>
  <c r="L93" i="3"/>
  <c r="M92" i="3"/>
  <c r="L92" i="3" s="1"/>
  <c r="M91" i="3"/>
  <c r="L91" i="3"/>
  <c r="M90" i="3"/>
  <c r="L90" i="3" s="1"/>
  <c r="M89" i="3"/>
  <c r="L89" i="3"/>
  <c r="M88" i="3"/>
  <c r="L88" i="3" s="1"/>
  <c r="M87" i="3"/>
  <c r="L87" i="3"/>
  <c r="M86" i="3"/>
  <c r="L86" i="3" s="1"/>
  <c r="M85" i="3"/>
  <c r="L85" i="3"/>
  <c r="M84" i="3"/>
  <c r="L84" i="3" s="1"/>
  <c r="M83" i="3"/>
  <c r="L83" i="3"/>
  <c r="M82" i="3"/>
  <c r="L82" i="3" s="1"/>
  <c r="M81" i="3"/>
  <c r="L81" i="3"/>
  <c r="E81" i="3"/>
  <c r="M80" i="3"/>
  <c r="L80" i="3"/>
  <c r="M79" i="3"/>
  <c r="L79" i="3" s="1"/>
  <c r="M78" i="3"/>
  <c r="L78" i="3"/>
  <c r="M77" i="3"/>
  <c r="L77" i="3"/>
  <c r="M76" i="3"/>
  <c r="L76" i="3"/>
  <c r="M75" i="3"/>
  <c r="L75" i="3" s="1"/>
  <c r="M74" i="3"/>
  <c r="L74" i="3"/>
  <c r="M73" i="3"/>
  <c r="L73" i="3"/>
  <c r="E73" i="3"/>
  <c r="M72" i="3"/>
  <c r="L72" i="3" s="1"/>
  <c r="M71" i="3"/>
  <c r="L71" i="3"/>
  <c r="M70" i="3"/>
  <c r="L70" i="3"/>
  <c r="M69" i="3"/>
  <c r="L69" i="3"/>
  <c r="M68" i="3"/>
  <c r="L68" i="3" s="1"/>
  <c r="M67" i="3"/>
  <c r="L67" i="3"/>
  <c r="M66" i="3"/>
  <c r="L66" i="3"/>
  <c r="M65" i="3"/>
  <c r="L65" i="3"/>
  <c r="M64" i="3"/>
  <c r="L64" i="3" s="1"/>
  <c r="M63" i="3"/>
  <c r="L63" i="3"/>
  <c r="M62" i="3"/>
  <c r="L62" i="3"/>
  <c r="M61" i="3"/>
  <c r="L61" i="3"/>
  <c r="M60" i="3"/>
  <c r="L60" i="3" s="1"/>
  <c r="M59" i="3"/>
  <c r="L59" i="3"/>
  <c r="M58" i="3"/>
  <c r="L58" i="3"/>
  <c r="M57" i="3"/>
  <c r="L57" i="3"/>
  <c r="M56" i="3"/>
  <c r="L56" i="3" s="1"/>
  <c r="M55" i="3"/>
  <c r="L55" i="3"/>
  <c r="M54" i="3"/>
  <c r="L54" i="3"/>
  <c r="M53" i="3"/>
  <c r="L53" i="3"/>
  <c r="M52" i="3"/>
  <c r="L52" i="3" s="1"/>
  <c r="M51" i="3"/>
  <c r="L51" i="3"/>
  <c r="M50" i="3"/>
  <c r="L50" i="3"/>
  <c r="M49" i="3"/>
  <c r="L49" i="3"/>
  <c r="M48" i="3"/>
  <c r="L48" i="3" s="1"/>
  <c r="M47" i="3"/>
  <c r="L47" i="3"/>
  <c r="M46" i="3"/>
  <c r="L46" i="3"/>
  <c r="E46" i="3"/>
  <c r="M45" i="3"/>
  <c r="L45" i="3" s="1"/>
  <c r="M44" i="3"/>
  <c r="L44" i="3"/>
  <c r="M43" i="3"/>
  <c r="L43" i="3"/>
  <c r="M42" i="3"/>
  <c r="L42" i="3"/>
  <c r="M41" i="3"/>
  <c r="L41" i="3" s="1"/>
  <c r="M40" i="3"/>
  <c r="L40" i="3"/>
  <c r="M39" i="3"/>
  <c r="L39" i="3"/>
  <c r="M38" i="3"/>
  <c r="L38" i="3"/>
  <c r="M37" i="3"/>
  <c r="L37" i="3" s="1"/>
  <c r="M36" i="3"/>
  <c r="L36" i="3"/>
  <c r="M35" i="3"/>
  <c r="L35" i="3"/>
  <c r="M34" i="3"/>
  <c r="L34" i="3"/>
  <c r="M33" i="3"/>
  <c r="L33" i="3" s="1"/>
  <c r="M32" i="3"/>
  <c r="L32" i="3"/>
  <c r="M31" i="3"/>
  <c r="L31" i="3"/>
  <c r="M30" i="3"/>
  <c r="L30" i="3"/>
  <c r="M29" i="3"/>
  <c r="L29" i="3" s="1"/>
  <c r="E29" i="3"/>
  <c r="M28" i="3"/>
  <c r="L28" i="3"/>
  <c r="M27" i="3"/>
  <c r="L27" i="3"/>
  <c r="M26" i="3"/>
  <c r="L26" i="3" s="1"/>
  <c r="M25" i="3"/>
  <c r="L25" i="3"/>
  <c r="M24" i="3"/>
  <c r="L24" i="3"/>
  <c r="M23" i="3"/>
  <c r="L23" i="3"/>
  <c r="M22" i="3"/>
  <c r="L22" i="3" s="1"/>
  <c r="M21" i="3"/>
  <c r="L21" i="3"/>
  <c r="M20" i="3"/>
  <c r="L20" i="3"/>
  <c r="F20" i="3" s="1"/>
  <c r="E20" i="3"/>
  <c r="M19" i="3"/>
  <c r="L19" i="3" s="1"/>
  <c r="M18" i="3"/>
  <c r="L18" i="3"/>
  <c r="M17" i="3"/>
  <c r="L17" i="3"/>
  <c r="M16" i="3"/>
  <c r="L16" i="3"/>
  <c r="M15" i="3"/>
  <c r="L15" i="3" s="1"/>
  <c r="M14" i="3"/>
  <c r="L14" i="3"/>
  <c r="M13" i="3"/>
  <c r="L13" i="3"/>
  <c r="M12" i="3"/>
  <c r="L12" i="3"/>
  <c r="M11" i="3"/>
  <c r="L11" i="3" s="1"/>
  <c r="M10" i="3"/>
  <c r="L10" i="3"/>
  <c r="M9" i="3"/>
  <c r="L9" i="3"/>
  <c r="M8" i="3"/>
  <c r="L8" i="3"/>
  <c r="M7" i="3"/>
  <c r="L7" i="3" s="1"/>
  <c r="M6" i="3"/>
  <c r="L6" i="3"/>
  <c r="M5" i="3"/>
  <c r="L5" i="3"/>
  <c r="M4" i="3"/>
  <c r="L4" i="3"/>
  <c r="M3" i="3"/>
  <c r="L3" i="3" s="1"/>
  <c r="M2" i="3"/>
  <c r="L2" i="3"/>
  <c r="E2" i="3"/>
  <c r="M625" i="2"/>
  <c r="L625" i="2" s="1"/>
  <c r="M624" i="2"/>
  <c r="L624" i="2" s="1"/>
  <c r="M623" i="2"/>
  <c r="L623" i="2" s="1"/>
  <c r="M622" i="2"/>
  <c r="L622" i="2" s="1"/>
  <c r="M621" i="2"/>
  <c r="L621" i="2" s="1"/>
  <c r="M620" i="2"/>
  <c r="L620" i="2" s="1"/>
  <c r="M619" i="2"/>
  <c r="L619" i="2" s="1"/>
  <c r="M618" i="2"/>
  <c r="L618" i="2" s="1"/>
  <c r="E618" i="2"/>
  <c r="M617" i="2"/>
  <c r="L617" i="2" s="1"/>
  <c r="M616" i="2"/>
  <c r="L616" i="2" s="1"/>
  <c r="M615" i="2"/>
  <c r="L615" i="2" s="1"/>
  <c r="M614" i="2"/>
  <c r="L614" i="2" s="1"/>
  <c r="M613" i="2"/>
  <c r="L613" i="2" s="1"/>
  <c r="M612" i="2"/>
  <c r="L612" i="2" s="1"/>
  <c r="M611" i="2"/>
  <c r="L611" i="2"/>
  <c r="M610" i="2"/>
  <c r="L610" i="2" s="1"/>
  <c r="M609" i="2"/>
  <c r="L609" i="2" s="1"/>
  <c r="M608" i="2"/>
  <c r="L608" i="2" s="1"/>
  <c r="M607" i="2"/>
  <c r="L607" i="2" s="1"/>
  <c r="M606" i="2"/>
  <c r="L606" i="2" s="1"/>
  <c r="M605" i="2"/>
  <c r="L605" i="2" s="1"/>
  <c r="M604" i="2"/>
  <c r="L604" i="2" s="1"/>
  <c r="M603" i="2"/>
  <c r="L603" i="2" s="1"/>
  <c r="M602" i="2"/>
  <c r="L602" i="2" s="1"/>
  <c r="M601" i="2"/>
  <c r="L601" i="2" s="1"/>
  <c r="M600" i="2"/>
  <c r="L600" i="2" s="1"/>
  <c r="M599" i="2"/>
  <c r="L599" i="2" s="1"/>
  <c r="M598" i="2"/>
  <c r="L598" i="2" s="1"/>
  <c r="M597" i="2"/>
  <c r="L597" i="2" s="1"/>
  <c r="M596" i="2"/>
  <c r="L596" i="2" s="1"/>
  <c r="M595" i="2"/>
  <c r="L595" i="2" s="1"/>
  <c r="M594" i="2"/>
  <c r="L594" i="2" s="1"/>
  <c r="M593" i="2"/>
  <c r="L593" i="2" s="1"/>
  <c r="M592" i="2"/>
  <c r="L592" i="2" s="1"/>
  <c r="M591" i="2"/>
  <c r="L591" i="2" s="1"/>
  <c r="M590" i="2"/>
  <c r="L590" i="2" s="1"/>
  <c r="M589" i="2"/>
  <c r="L589" i="2" s="1"/>
  <c r="E589" i="2"/>
  <c r="M588" i="2"/>
  <c r="L588" i="2" s="1"/>
  <c r="M587" i="2"/>
  <c r="L587" i="2" s="1"/>
  <c r="M586" i="2"/>
  <c r="L586" i="2" s="1"/>
  <c r="M585" i="2"/>
  <c r="L585" i="2" s="1"/>
  <c r="M584" i="2"/>
  <c r="L584" i="2" s="1"/>
  <c r="M583" i="2"/>
  <c r="L583" i="2" s="1"/>
  <c r="M582" i="2"/>
  <c r="L582" i="2" s="1"/>
  <c r="M581" i="2"/>
  <c r="L581" i="2" s="1"/>
  <c r="M580" i="2"/>
  <c r="L580" i="2" s="1"/>
  <c r="M579" i="2"/>
  <c r="L579" i="2" s="1"/>
  <c r="M578" i="2"/>
  <c r="L578" i="2" s="1"/>
  <c r="M577" i="2"/>
  <c r="L577" i="2" s="1"/>
  <c r="M576" i="2"/>
  <c r="L576" i="2" s="1"/>
  <c r="M575" i="2"/>
  <c r="L575" i="2" s="1"/>
  <c r="M574" i="2"/>
  <c r="L574" i="2" s="1"/>
  <c r="M573" i="2"/>
  <c r="L573" i="2" s="1"/>
  <c r="M572" i="2"/>
  <c r="L572" i="2" s="1"/>
  <c r="M571" i="2"/>
  <c r="L571" i="2" s="1"/>
  <c r="M570" i="2"/>
  <c r="L570" i="2" s="1"/>
  <c r="M569" i="2"/>
  <c r="L569" i="2" s="1"/>
  <c r="M568" i="2"/>
  <c r="L568" i="2" s="1"/>
  <c r="E568" i="2"/>
  <c r="M567" i="2"/>
  <c r="L567" i="2" s="1"/>
  <c r="M566" i="2"/>
  <c r="L566" i="2" s="1"/>
  <c r="M565" i="2"/>
  <c r="L565" i="2" s="1"/>
  <c r="M564" i="2"/>
  <c r="L564" i="2" s="1"/>
  <c r="M563" i="2"/>
  <c r="L563" i="2" s="1"/>
  <c r="M562" i="2"/>
  <c r="L562" i="2" s="1"/>
  <c r="M561" i="2"/>
  <c r="L561" i="2" s="1"/>
  <c r="M560" i="2"/>
  <c r="L560" i="2" s="1"/>
  <c r="M559" i="2"/>
  <c r="L559" i="2" s="1"/>
  <c r="M558" i="2"/>
  <c r="L558" i="2" s="1"/>
  <c r="M557" i="2"/>
  <c r="L557" i="2" s="1"/>
  <c r="M556" i="2"/>
  <c r="L556" i="2" s="1"/>
  <c r="M555" i="2"/>
  <c r="L555" i="2" s="1"/>
  <c r="M554" i="2"/>
  <c r="L554" i="2" s="1"/>
  <c r="M553" i="2"/>
  <c r="L553" i="2" s="1"/>
  <c r="M552" i="2"/>
  <c r="L552" i="2" s="1"/>
  <c r="M551" i="2"/>
  <c r="L551" i="2" s="1"/>
  <c r="M550" i="2"/>
  <c r="L550" i="2" s="1"/>
  <c r="E550" i="2"/>
  <c r="M549" i="2"/>
  <c r="L549" i="2"/>
  <c r="M548" i="2"/>
  <c r="L548" i="2" s="1"/>
  <c r="M547" i="2"/>
  <c r="L547" i="2" s="1"/>
  <c r="M546" i="2"/>
  <c r="L546" i="2" s="1"/>
  <c r="M545" i="2"/>
  <c r="L545" i="2" s="1"/>
  <c r="M544" i="2"/>
  <c r="L544" i="2" s="1"/>
  <c r="M543" i="2"/>
  <c r="L543" i="2" s="1"/>
  <c r="M542" i="2"/>
  <c r="L542" i="2" s="1"/>
  <c r="M541" i="2"/>
  <c r="L541" i="2" s="1"/>
  <c r="M540" i="2"/>
  <c r="L540" i="2" s="1"/>
  <c r="M539" i="2"/>
  <c r="L539" i="2" s="1"/>
  <c r="M538" i="2"/>
  <c r="L538" i="2" s="1"/>
  <c r="M537" i="2"/>
  <c r="L537" i="2" s="1"/>
  <c r="M536" i="2"/>
  <c r="L536" i="2" s="1"/>
  <c r="M535" i="2"/>
  <c r="L535" i="2" s="1"/>
  <c r="M534" i="2"/>
  <c r="L534" i="2" s="1"/>
  <c r="M533" i="2"/>
  <c r="L533" i="2" s="1"/>
  <c r="M532" i="2"/>
  <c r="L532" i="2" s="1"/>
  <c r="M531" i="2"/>
  <c r="L531" i="2" s="1"/>
  <c r="M530" i="2"/>
  <c r="L530" i="2" s="1"/>
  <c r="M529" i="2"/>
  <c r="L529" i="2" s="1"/>
  <c r="M528" i="2"/>
  <c r="L528" i="2"/>
  <c r="M527" i="2"/>
  <c r="L527" i="2" s="1"/>
  <c r="M526" i="2"/>
  <c r="L526" i="2" s="1"/>
  <c r="M525" i="2"/>
  <c r="L525" i="2" s="1"/>
  <c r="M524" i="2"/>
  <c r="L524" i="2" s="1"/>
  <c r="M523" i="2"/>
  <c r="L523" i="2" s="1"/>
  <c r="M522" i="2"/>
  <c r="L522" i="2" s="1"/>
  <c r="M521" i="2"/>
  <c r="L521" i="2" s="1"/>
  <c r="M520" i="2"/>
  <c r="L520" i="2" s="1"/>
  <c r="M519" i="2"/>
  <c r="L519" i="2" s="1"/>
  <c r="M518" i="2"/>
  <c r="L518" i="2" s="1"/>
  <c r="M517" i="2"/>
  <c r="L517" i="2" s="1"/>
  <c r="M516" i="2"/>
  <c r="L516" i="2" s="1"/>
  <c r="M515" i="2"/>
  <c r="L515" i="2" s="1"/>
  <c r="M514" i="2"/>
  <c r="L514" i="2" s="1"/>
  <c r="M513" i="2"/>
  <c r="L513" i="2" s="1"/>
  <c r="E513" i="2"/>
  <c r="M512" i="2"/>
  <c r="L512" i="2" s="1"/>
  <c r="M511" i="2"/>
  <c r="L511" i="2" s="1"/>
  <c r="M510" i="2"/>
  <c r="L510" i="2" s="1"/>
  <c r="M509" i="2"/>
  <c r="L509" i="2" s="1"/>
  <c r="M508" i="2"/>
  <c r="L508" i="2" s="1"/>
  <c r="M507" i="2"/>
  <c r="L507" i="2" s="1"/>
  <c r="M506" i="2"/>
  <c r="L506" i="2" s="1"/>
  <c r="M505" i="2"/>
  <c r="L505" i="2" s="1"/>
  <c r="M504" i="2"/>
  <c r="L504" i="2" s="1"/>
  <c r="M503" i="2"/>
  <c r="L503" i="2" s="1"/>
  <c r="M502" i="2"/>
  <c r="L502" i="2" s="1"/>
  <c r="M501" i="2"/>
  <c r="L501" i="2" s="1"/>
  <c r="M500" i="2"/>
  <c r="L500" i="2" s="1"/>
  <c r="M499" i="2"/>
  <c r="L499" i="2" s="1"/>
  <c r="M498" i="2"/>
  <c r="L498" i="2" s="1"/>
  <c r="M497" i="2"/>
  <c r="L497" i="2" s="1"/>
  <c r="M496" i="2"/>
  <c r="L496" i="2" s="1"/>
  <c r="M495" i="2"/>
  <c r="L495" i="2" s="1"/>
  <c r="M494" i="2"/>
  <c r="L494" i="2" s="1"/>
  <c r="M493" i="2"/>
  <c r="L493" i="2" s="1"/>
  <c r="M492" i="2"/>
  <c r="L492" i="2" s="1"/>
  <c r="M491" i="2"/>
  <c r="L491" i="2" s="1"/>
  <c r="M490" i="2"/>
  <c r="L490" i="2" s="1"/>
  <c r="M489" i="2"/>
  <c r="L489" i="2" s="1"/>
  <c r="M488" i="2"/>
  <c r="L488" i="2" s="1"/>
  <c r="M487" i="2"/>
  <c r="L487" i="2" s="1"/>
  <c r="M486" i="2"/>
  <c r="L486" i="2" s="1"/>
  <c r="M485" i="2"/>
  <c r="L485" i="2" s="1"/>
  <c r="M484" i="2"/>
  <c r="L484" i="2" s="1"/>
  <c r="M483" i="2"/>
  <c r="L483" i="2" s="1"/>
  <c r="M482" i="2"/>
  <c r="L482" i="2" s="1"/>
  <c r="M481" i="2"/>
  <c r="L481" i="2" s="1"/>
  <c r="E481" i="2"/>
  <c r="M480" i="2"/>
  <c r="L480" i="2" s="1"/>
  <c r="M479" i="2"/>
  <c r="L479" i="2" s="1"/>
  <c r="M478" i="2"/>
  <c r="L478" i="2" s="1"/>
  <c r="M477" i="2"/>
  <c r="L477" i="2" s="1"/>
  <c r="M476" i="2"/>
  <c r="L476" i="2" s="1"/>
  <c r="M475" i="2"/>
  <c r="L475" i="2" s="1"/>
  <c r="M474" i="2"/>
  <c r="L474" i="2" s="1"/>
  <c r="M473" i="2"/>
  <c r="L473" i="2" s="1"/>
  <c r="M472" i="2"/>
  <c r="L472" i="2" s="1"/>
  <c r="M471" i="2"/>
  <c r="L471" i="2" s="1"/>
  <c r="M470" i="2"/>
  <c r="L470" i="2"/>
  <c r="M469" i="2"/>
  <c r="L469" i="2" s="1"/>
  <c r="M468" i="2"/>
  <c r="L468" i="2" s="1"/>
  <c r="M467" i="2"/>
  <c r="L467" i="2" s="1"/>
  <c r="M466" i="2"/>
  <c r="L466" i="2" s="1"/>
  <c r="M465" i="2"/>
  <c r="L465" i="2" s="1"/>
  <c r="E465" i="2"/>
  <c r="M464" i="2"/>
  <c r="L464" i="2" s="1"/>
  <c r="M463" i="2"/>
  <c r="L463" i="2" s="1"/>
  <c r="M462" i="2"/>
  <c r="L462" i="2" s="1"/>
  <c r="M461" i="2"/>
  <c r="L461" i="2" s="1"/>
  <c r="M460" i="2"/>
  <c r="L460" i="2" s="1"/>
  <c r="M459" i="2"/>
  <c r="L459" i="2" s="1"/>
  <c r="M458" i="2"/>
  <c r="L458" i="2"/>
  <c r="M457" i="2"/>
  <c r="L457" i="2" s="1"/>
  <c r="M456" i="2"/>
  <c r="L456" i="2" s="1"/>
  <c r="M455" i="2"/>
  <c r="L455" i="2" s="1"/>
  <c r="M454" i="2"/>
  <c r="L454" i="2" s="1"/>
  <c r="M453" i="2"/>
  <c r="L453" i="2" s="1"/>
  <c r="E453" i="2"/>
  <c r="M452" i="2"/>
  <c r="L452" i="2" s="1"/>
  <c r="M451" i="2"/>
  <c r="L451" i="2" s="1"/>
  <c r="M450" i="2"/>
  <c r="L450" i="2" s="1"/>
  <c r="M449" i="2"/>
  <c r="L449" i="2" s="1"/>
  <c r="M448" i="2"/>
  <c r="L448" i="2" s="1"/>
  <c r="M447" i="2"/>
  <c r="L447" i="2" s="1"/>
  <c r="M446" i="2"/>
  <c r="L446" i="2" s="1"/>
  <c r="M445" i="2"/>
  <c r="L445" i="2" s="1"/>
  <c r="M444" i="2"/>
  <c r="L444" i="2" s="1"/>
  <c r="M443" i="2"/>
  <c r="L443" i="2" s="1"/>
  <c r="M442" i="2"/>
  <c r="L442" i="2" s="1"/>
  <c r="M441" i="2"/>
  <c r="L441" i="2" s="1"/>
  <c r="M440" i="2"/>
  <c r="L440" i="2" s="1"/>
  <c r="M439" i="2"/>
  <c r="L439" i="2" s="1"/>
  <c r="M438" i="2"/>
  <c r="L438" i="2" s="1"/>
  <c r="M437" i="2"/>
  <c r="L437" i="2" s="1"/>
  <c r="M436" i="2"/>
  <c r="L436" i="2" s="1"/>
  <c r="E436" i="2"/>
  <c r="M435" i="2"/>
  <c r="L435" i="2" s="1"/>
  <c r="M434" i="2"/>
  <c r="L434" i="2" s="1"/>
  <c r="M433" i="2"/>
  <c r="L433" i="2" s="1"/>
  <c r="M432" i="2"/>
  <c r="L432" i="2" s="1"/>
  <c r="M431" i="2"/>
  <c r="L431" i="2" s="1"/>
  <c r="M430" i="2"/>
  <c r="L430" i="2"/>
  <c r="M429" i="2"/>
  <c r="L429" i="2" s="1"/>
  <c r="M428" i="2"/>
  <c r="L428" i="2" s="1"/>
  <c r="M427" i="2"/>
  <c r="L427" i="2" s="1"/>
  <c r="M426" i="2"/>
  <c r="L426" i="2" s="1"/>
  <c r="M425" i="2"/>
  <c r="L425" i="2" s="1"/>
  <c r="M424" i="2"/>
  <c r="L424" i="2" s="1"/>
  <c r="M423" i="2"/>
  <c r="L423" i="2" s="1"/>
  <c r="M422" i="2"/>
  <c r="L422" i="2" s="1"/>
  <c r="M421" i="2"/>
  <c r="L421" i="2" s="1"/>
  <c r="M420" i="2"/>
  <c r="L420" i="2" s="1"/>
  <c r="M419" i="2"/>
  <c r="L419" i="2" s="1"/>
  <c r="M418" i="2"/>
  <c r="L418" i="2" s="1"/>
  <c r="M417" i="2"/>
  <c r="L417" i="2" s="1"/>
  <c r="M416" i="2"/>
  <c r="L416" i="2" s="1"/>
  <c r="M415" i="2"/>
  <c r="L415" i="2" s="1"/>
  <c r="M414" i="2"/>
  <c r="L414" i="2" s="1"/>
  <c r="M413" i="2"/>
  <c r="L413" i="2" s="1"/>
  <c r="M412" i="2"/>
  <c r="L412" i="2" s="1"/>
  <c r="M411" i="2"/>
  <c r="L411" i="2" s="1"/>
  <c r="M410" i="2"/>
  <c r="L410" i="2" s="1"/>
  <c r="M409" i="2"/>
  <c r="L409" i="2" s="1"/>
  <c r="M408" i="2"/>
  <c r="L408" i="2" s="1"/>
  <c r="M407" i="2"/>
  <c r="L407" i="2" s="1"/>
  <c r="M406" i="2"/>
  <c r="L406" i="2" s="1"/>
  <c r="M405" i="2"/>
  <c r="L405" i="2" s="1"/>
  <c r="M404" i="2"/>
  <c r="L404" i="2" s="1"/>
  <c r="M403" i="2"/>
  <c r="L403" i="2" s="1"/>
  <c r="M402" i="2"/>
  <c r="L402" i="2" s="1"/>
  <c r="M401" i="2"/>
  <c r="L401" i="2" s="1"/>
  <c r="M400" i="2"/>
  <c r="L400" i="2" s="1"/>
  <c r="M399" i="2"/>
  <c r="L399" i="2" s="1"/>
  <c r="M398" i="2"/>
  <c r="L398" i="2" s="1"/>
  <c r="M397" i="2"/>
  <c r="L397" i="2" s="1"/>
  <c r="M396" i="2"/>
  <c r="L396" i="2" s="1"/>
  <c r="M395" i="2"/>
  <c r="L395" i="2" s="1"/>
  <c r="M394" i="2"/>
  <c r="L394" i="2" s="1"/>
  <c r="E394" i="2"/>
  <c r="M393" i="2"/>
  <c r="L393" i="2" s="1"/>
  <c r="M392" i="2"/>
  <c r="L392" i="2" s="1"/>
  <c r="M391" i="2"/>
  <c r="L391" i="2" s="1"/>
  <c r="M390" i="2"/>
  <c r="L390" i="2" s="1"/>
  <c r="M389" i="2"/>
  <c r="L389" i="2" s="1"/>
  <c r="M388" i="2"/>
  <c r="L388" i="2" s="1"/>
  <c r="M387" i="2"/>
  <c r="L387" i="2" s="1"/>
  <c r="M386" i="2"/>
  <c r="L386" i="2" s="1"/>
  <c r="M385" i="2"/>
  <c r="L385" i="2" s="1"/>
  <c r="M384" i="2"/>
  <c r="L384" i="2" s="1"/>
  <c r="M383" i="2"/>
  <c r="L383" i="2" s="1"/>
  <c r="M382" i="2"/>
  <c r="L382" i="2" s="1"/>
  <c r="M381" i="2"/>
  <c r="L381" i="2" s="1"/>
  <c r="M380" i="2"/>
  <c r="L380" i="2" s="1"/>
  <c r="M379" i="2"/>
  <c r="L379" i="2" s="1"/>
  <c r="M378" i="2"/>
  <c r="L378" i="2" s="1"/>
  <c r="M377" i="2"/>
  <c r="L377" i="2" s="1"/>
  <c r="M376" i="2"/>
  <c r="L376" i="2" s="1"/>
  <c r="M375" i="2"/>
  <c r="L375" i="2" s="1"/>
  <c r="M374" i="2"/>
  <c r="L374" i="2" s="1"/>
  <c r="M373" i="2"/>
  <c r="L373" i="2"/>
  <c r="M372" i="2"/>
  <c r="L372" i="2" s="1"/>
  <c r="M371" i="2"/>
  <c r="L371" i="2" s="1"/>
  <c r="M370" i="2"/>
  <c r="L370" i="2" s="1"/>
  <c r="M369" i="2"/>
  <c r="L369" i="2" s="1"/>
  <c r="M368" i="2"/>
  <c r="L368" i="2" s="1"/>
  <c r="M367" i="2"/>
  <c r="L367" i="2" s="1"/>
  <c r="M366" i="2"/>
  <c r="L366" i="2" s="1"/>
  <c r="M365" i="2"/>
  <c r="L365" i="2" s="1"/>
  <c r="M364" i="2"/>
  <c r="L364" i="2" s="1"/>
  <c r="M363" i="2"/>
  <c r="L363" i="2" s="1"/>
  <c r="M362" i="2"/>
  <c r="L362" i="2" s="1"/>
  <c r="M361" i="2"/>
  <c r="L361" i="2" s="1"/>
  <c r="M360" i="2"/>
  <c r="L360" i="2" s="1"/>
  <c r="M359" i="2"/>
  <c r="L359" i="2" s="1"/>
  <c r="M358" i="2"/>
  <c r="L358" i="2" s="1"/>
  <c r="M357" i="2"/>
  <c r="L357" i="2" s="1"/>
  <c r="M356" i="2"/>
  <c r="L356" i="2" s="1"/>
  <c r="M355" i="2"/>
  <c r="L355" i="2" s="1"/>
  <c r="E355" i="2"/>
  <c r="M354" i="2"/>
  <c r="L354" i="2" s="1"/>
  <c r="M353" i="2"/>
  <c r="L353" i="2" s="1"/>
  <c r="M352" i="2"/>
  <c r="L352" i="2" s="1"/>
  <c r="M351" i="2"/>
  <c r="L351" i="2" s="1"/>
  <c r="M350" i="2"/>
  <c r="L350" i="2" s="1"/>
  <c r="M349" i="2"/>
  <c r="L349" i="2" s="1"/>
  <c r="M348" i="2"/>
  <c r="L348" i="2" s="1"/>
  <c r="M347" i="2"/>
  <c r="L347" i="2" s="1"/>
  <c r="M346" i="2"/>
  <c r="L346" i="2" s="1"/>
  <c r="M345" i="2"/>
  <c r="L345" i="2" s="1"/>
  <c r="M344" i="2"/>
  <c r="L344" i="2" s="1"/>
  <c r="M343" i="2"/>
  <c r="L343" i="2" s="1"/>
  <c r="M342" i="2"/>
  <c r="L342" i="2" s="1"/>
  <c r="M341" i="2"/>
  <c r="L341" i="2" s="1"/>
  <c r="M340" i="2"/>
  <c r="L340" i="2" s="1"/>
  <c r="M339" i="2"/>
  <c r="L339" i="2" s="1"/>
  <c r="M338" i="2"/>
  <c r="L338" i="2" s="1"/>
  <c r="M337" i="2"/>
  <c r="L337" i="2" s="1"/>
  <c r="M336" i="2"/>
  <c r="L336" i="2" s="1"/>
  <c r="M335" i="2"/>
  <c r="L335" i="2" s="1"/>
  <c r="M334" i="2"/>
  <c r="L334" i="2" s="1"/>
  <c r="E334" i="2"/>
  <c r="M333" i="2"/>
  <c r="L333" i="2" s="1"/>
  <c r="M332" i="2"/>
  <c r="L332" i="2" s="1"/>
  <c r="M331" i="2"/>
  <c r="L331" i="2" s="1"/>
  <c r="M330" i="2"/>
  <c r="L330" i="2" s="1"/>
  <c r="M329" i="2"/>
  <c r="L329" i="2" s="1"/>
  <c r="M328" i="2"/>
  <c r="L328" i="2" s="1"/>
  <c r="M327" i="2"/>
  <c r="L327" i="2" s="1"/>
  <c r="M326" i="2"/>
  <c r="L326" i="2" s="1"/>
  <c r="M325" i="2"/>
  <c r="L325" i="2" s="1"/>
  <c r="M324" i="2"/>
  <c r="L324" i="2" s="1"/>
  <c r="M323" i="2"/>
  <c r="L323" i="2" s="1"/>
  <c r="M322" i="2"/>
  <c r="L322" i="2" s="1"/>
  <c r="M321" i="2"/>
  <c r="L321" i="2" s="1"/>
  <c r="M320" i="2"/>
  <c r="L320" i="2" s="1"/>
  <c r="M319" i="2"/>
  <c r="L319" i="2" s="1"/>
  <c r="M318" i="2"/>
  <c r="L318" i="2" s="1"/>
  <c r="M317" i="2"/>
  <c r="L317" i="2" s="1"/>
  <c r="M316" i="2"/>
  <c r="L316" i="2" s="1"/>
  <c r="M315" i="2"/>
  <c r="L315" i="2" s="1"/>
  <c r="M314" i="2"/>
  <c r="L314" i="2" s="1"/>
  <c r="M313" i="2"/>
  <c r="L313" i="2" s="1"/>
  <c r="M312" i="2"/>
  <c r="L312" i="2" s="1"/>
  <c r="M311" i="2"/>
  <c r="L311" i="2" s="1"/>
  <c r="M310" i="2"/>
  <c r="L310" i="2" s="1"/>
  <c r="M309" i="2"/>
  <c r="L309" i="2" s="1"/>
  <c r="M308" i="2"/>
  <c r="L308" i="2" s="1"/>
  <c r="M307" i="2"/>
  <c r="L307" i="2" s="1"/>
  <c r="M306" i="2"/>
  <c r="L306" i="2" s="1"/>
  <c r="M305" i="2"/>
  <c r="L305" i="2" s="1"/>
  <c r="M304" i="2"/>
  <c r="L304" i="2" s="1"/>
  <c r="M303" i="2"/>
  <c r="L303" i="2" s="1"/>
  <c r="M302" i="2"/>
  <c r="L302" i="2" s="1"/>
  <c r="M301" i="2"/>
  <c r="L301" i="2" s="1"/>
  <c r="M300" i="2"/>
  <c r="L300" i="2" s="1"/>
  <c r="M299" i="2"/>
  <c r="L299" i="2" s="1"/>
  <c r="M298" i="2"/>
  <c r="L298" i="2" s="1"/>
  <c r="M297" i="2"/>
  <c r="L297" i="2" s="1"/>
  <c r="M296" i="2"/>
  <c r="L296" i="2" s="1"/>
  <c r="M295" i="2"/>
  <c r="L295" i="2" s="1"/>
  <c r="M294" i="2"/>
  <c r="L294" i="2" s="1"/>
  <c r="E294" i="2"/>
  <c r="M293" i="2"/>
  <c r="L293" i="2" s="1"/>
  <c r="M292" i="2"/>
  <c r="L292" i="2" s="1"/>
  <c r="E292" i="2"/>
  <c r="M291" i="2"/>
  <c r="L291" i="2" s="1"/>
  <c r="M290" i="2"/>
  <c r="L290" i="2" s="1"/>
  <c r="M289" i="2"/>
  <c r="L289" i="2" s="1"/>
  <c r="M288" i="2"/>
  <c r="L288" i="2" s="1"/>
  <c r="M287" i="2"/>
  <c r="L287" i="2" s="1"/>
  <c r="M286" i="2"/>
  <c r="L286" i="2" s="1"/>
  <c r="M285" i="2"/>
  <c r="L285" i="2" s="1"/>
  <c r="M284" i="2"/>
  <c r="L284" i="2" s="1"/>
  <c r="M283" i="2"/>
  <c r="L283" i="2" s="1"/>
  <c r="M282" i="2"/>
  <c r="L282" i="2" s="1"/>
  <c r="M281" i="2"/>
  <c r="L281" i="2" s="1"/>
  <c r="M280" i="2"/>
  <c r="L280" i="2" s="1"/>
  <c r="M279" i="2"/>
  <c r="L279" i="2" s="1"/>
  <c r="E279" i="2"/>
  <c r="M278" i="2"/>
  <c r="L278" i="2" s="1"/>
  <c r="M277" i="2"/>
  <c r="L277" i="2" s="1"/>
  <c r="M276" i="2"/>
  <c r="L276" i="2" s="1"/>
  <c r="M275" i="2"/>
  <c r="L275" i="2" s="1"/>
  <c r="M274" i="2"/>
  <c r="L274" i="2" s="1"/>
  <c r="M273" i="2"/>
  <c r="L273" i="2" s="1"/>
  <c r="M272" i="2"/>
  <c r="L272" i="2" s="1"/>
  <c r="M271" i="2"/>
  <c r="L271" i="2" s="1"/>
  <c r="M270" i="2"/>
  <c r="L270" i="2" s="1"/>
  <c r="M269" i="2"/>
  <c r="L269" i="2" s="1"/>
  <c r="M268" i="2"/>
  <c r="L268" i="2" s="1"/>
  <c r="M267" i="2"/>
  <c r="L267" i="2" s="1"/>
  <c r="M266" i="2"/>
  <c r="L266" i="2" s="1"/>
  <c r="M265" i="2"/>
  <c r="L265" i="2" s="1"/>
  <c r="M264" i="2"/>
  <c r="L264" i="2" s="1"/>
  <c r="E264" i="2"/>
  <c r="M263" i="2"/>
  <c r="L263" i="2" s="1"/>
  <c r="M262" i="2"/>
  <c r="L262" i="2" s="1"/>
  <c r="M261" i="2"/>
  <c r="L261" i="2" s="1"/>
  <c r="M260" i="2"/>
  <c r="L260" i="2" s="1"/>
  <c r="M259" i="2"/>
  <c r="L259" i="2" s="1"/>
  <c r="M258" i="2"/>
  <c r="L258" i="2" s="1"/>
  <c r="M257" i="2"/>
  <c r="L257" i="2" s="1"/>
  <c r="M256" i="2"/>
  <c r="L256" i="2" s="1"/>
  <c r="M255" i="2"/>
  <c r="L255" i="2" s="1"/>
  <c r="M254" i="2"/>
  <c r="L254" i="2" s="1"/>
  <c r="M253" i="2"/>
  <c r="L253" i="2" s="1"/>
  <c r="M252" i="2"/>
  <c r="L252" i="2" s="1"/>
  <c r="M251" i="2"/>
  <c r="L251" i="2" s="1"/>
  <c r="M250" i="2"/>
  <c r="L250" i="2" s="1"/>
  <c r="M249" i="2"/>
  <c r="L249" i="2" s="1"/>
  <c r="M248" i="2"/>
  <c r="L248" i="2" s="1"/>
  <c r="M247" i="2"/>
  <c r="L247" i="2" s="1"/>
  <c r="M246" i="2"/>
  <c r="L246" i="2" s="1"/>
  <c r="M245" i="2"/>
  <c r="L245" i="2" s="1"/>
  <c r="E245" i="2"/>
  <c r="M244" i="2"/>
  <c r="L244" i="2" s="1"/>
  <c r="M243" i="2"/>
  <c r="L243" i="2" s="1"/>
  <c r="M242" i="2"/>
  <c r="L242" i="2" s="1"/>
  <c r="M241" i="2"/>
  <c r="L241" i="2" s="1"/>
  <c r="M240" i="2"/>
  <c r="L240" i="2" s="1"/>
  <c r="M239" i="2"/>
  <c r="L239" i="2" s="1"/>
  <c r="M238" i="2"/>
  <c r="L238" i="2" s="1"/>
  <c r="M237" i="2"/>
  <c r="L237" i="2" s="1"/>
  <c r="M236" i="2"/>
  <c r="L236" i="2" s="1"/>
  <c r="M235" i="2"/>
  <c r="L235" i="2" s="1"/>
  <c r="M234" i="2"/>
  <c r="L234" i="2" s="1"/>
  <c r="M233" i="2"/>
  <c r="L233" i="2" s="1"/>
  <c r="M232" i="2"/>
  <c r="L232" i="2" s="1"/>
  <c r="M231" i="2"/>
  <c r="L231" i="2" s="1"/>
  <c r="M230" i="2"/>
  <c r="L230" i="2" s="1"/>
  <c r="M229" i="2"/>
  <c r="L229" i="2" s="1"/>
  <c r="M228" i="2"/>
  <c r="L228" i="2" s="1"/>
  <c r="M227" i="2"/>
  <c r="L227" i="2" s="1"/>
  <c r="E227" i="2"/>
  <c r="M226" i="2"/>
  <c r="L226" i="2" s="1"/>
  <c r="M225" i="2"/>
  <c r="L225" i="2" s="1"/>
  <c r="M224" i="2"/>
  <c r="L224" i="2" s="1"/>
  <c r="M223" i="2"/>
  <c r="L223" i="2" s="1"/>
  <c r="M222" i="2"/>
  <c r="L222" i="2" s="1"/>
  <c r="M221" i="2"/>
  <c r="L221" i="2" s="1"/>
  <c r="M220" i="2"/>
  <c r="L220" i="2" s="1"/>
  <c r="M219" i="2"/>
  <c r="L219" i="2" s="1"/>
  <c r="M218" i="2"/>
  <c r="L218" i="2" s="1"/>
  <c r="M217" i="2"/>
  <c r="L217" i="2" s="1"/>
  <c r="M216" i="2"/>
  <c r="L216" i="2" s="1"/>
  <c r="M215" i="2"/>
  <c r="L215" i="2" s="1"/>
  <c r="M214" i="2"/>
  <c r="L214" i="2" s="1"/>
  <c r="M213" i="2"/>
  <c r="L213" i="2" s="1"/>
  <c r="M212" i="2"/>
  <c r="L212" i="2" s="1"/>
  <c r="M211" i="2"/>
  <c r="L211" i="2" s="1"/>
  <c r="M210" i="2"/>
  <c r="L210" i="2" s="1"/>
  <c r="M209" i="2"/>
  <c r="L209" i="2" s="1"/>
  <c r="M208" i="2"/>
  <c r="L208" i="2" s="1"/>
  <c r="M207" i="2"/>
  <c r="L207" i="2" s="1"/>
  <c r="M206" i="2"/>
  <c r="L206" i="2" s="1"/>
  <c r="M205" i="2"/>
  <c r="L205" i="2" s="1"/>
  <c r="M204" i="2"/>
  <c r="L204" i="2" s="1"/>
  <c r="M203" i="2"/>
  <c r="L203" i="2" s="1"/>
  <c r="M202" i="2"/>
  <c r="L202" i="2" s="1"/>
  <c r="M201" i="2"/>
  <c r="L201" i="2" s="1"/>
  <c r="M200" i="2"/>
  <c r="L200" i="2" s="1"/>
  <c r="M199" i="2"/>
  <c r="L199" i="2" s="1"/>
  <c r="M198" i="2"/>
  <c r="L198" i="2" s="1"/>
  <c r="M197" i="2"/>
  <c r="L197" i="2" s="1"/>
  <c r="M196" i="2"/>
  <c r="L196" i="2" s="1"/>
  <c r="M195" i="2"/>
  <c r="L195" i="2" s="1"/>
  <c r="M194" i="2"/>
  <c r="L194" i="2" s="1"/>
  <c r="M193" i="2"/>
  <c r="L193" i="2" s="1"/>
  <c r="M192" i="2"/>
  <c r="L192" i="2" s="1"/>
  <c r="E192" i="2"/>
  <c r="M191" i="2"/>
  <c r="L191" i="2" s="1"/>
  <c r="M190" i="2"/>
  <c r="L190" i="2" s="1"/>
  <c r="M189" i="2"/>
  <c r="L189" i="2" s="1"/>
  <c r="M188" i="2"/>
  <c r="L188" i="2" s="1"/>
  <c r="M187" i="2"/>
  <c r="L187" i="2" s="1"/>
  <c r="M186" i="2"/>
  <c r="L186" i="2" s="1"/>
  <c r="M185" i="2"/>
  <c r="L185" i="2" s="1"/>
  <c r="M184" i="2"/>
  <c r="L184" i="2" s="1"/>
  <c r="M183" i="2"/>
  <c r="L183" i="2" s="1"/>
  <c r="M182" i="2"/>
  <c r="L182" i="2" s="1"/>
  <c r="M181" i="2"/>
  <c r="L181" i="2" s="1"/>
  <c r="M180" i="2"/>
  <c r="L180" i="2" s="1"/>
  <c r="M179" i="2"/>
  <c r="L179" i="2" s="1"/>
  <c r="M178" i="2"/>
  <c r="L178" i="2" s="1"/>
  <c r="M177" i="2"/>
  <c r="L177" i="2" s="1"/>
  <c r="M176" i="2"/>
  <c r="L176" i="2" s="1"/>
  <c r="M175" i="2"/>
  <c r="L175" i="2" s="1"/>
  <c r="M174" i="2"/>
  <c r="L174" i="2" s="1"/>
  <c r="M173" i="2"/>
  <c r="L173" i="2" s="1"/>
  <c r="M172" i="2"/>
  <c r="L172" i="2" s="1"/>
  <c r="M171" i="2"/>
  <c r="L171" i="2" s="1"/>
  <c r="M170" i="2"/>
  <c r="L170" i="2" s="1"/>
  <c r="M169" i="2"/>
  <c r="L169" i="2" s="1"/>
  <c r="M168" i="2"/>
  <c r="L168" i="2" s="1"/>
  <c r="M167" i="2"/>
  <c r="L167" i="2" s="1"/>
  <c r="M166" i="2"/>
  <c r="L166" i="2" s="1"/>
  <c r="M165" i="2"/>
  <c r="L165" i="2" s="1"/>
  <c r="M164" i="2"/>
  <c r="L164" i="2" s="1"/>
  <c r="M163" i="2"/>
  <c r="L163" i="2" s="1"/>
  <c r="M162" i="2"/>
  <c r="L162" i="2" s="1"/>
  <c r="M161" i="2"/>
  <c r="L161" i="2" s="1"/>
  <c r="M160" i="2"/>
  <c r="L160" i="2" s="1"/>
  <c r="M159" i="2"/>
  <c r="L159" i="2" s="1"/>
  <c r="M158" i="2"/>
  <c r="L158" i="2" s="1"/>
  <c r="E158" i="2"/>
  <c r="M157" i="2"/>
  <c r="L157" i="2" s="1"/>
  <c r="M156" i="2"/>
  <c r="L156" i="2" s="1"/>
  <c r="M155" i="2"/>
  <c r="L155" i="2" s="1"/>
  <c r="M154" i="2"/>
  <c r="L154" i="2" s="1"/>
  <c r="M153" i="2"/>
  <c r="L153" i="2" s="1"/>
  <c r="M152" i="2"/>
  <c r="L152" i="2" s="1"/>
  <c r="M151" i="2"/>
  <c r="L151" i="2" s="1"/>
  <c r="M150" i="2"/>
  <c r="L150" i="2" s="1"/>
  <c r="M149" i="2"/>
  <c r="L149" i="2" s="1"/>
  <c r="M148" i="2"/>
  <c r="L148" i="2" s="1"/>
  <c r="M147" i="2"/>
  <c r="L147" i="2" s="1"/>
  <c r="M146" i="2"/>
  <c r="L146" i="2" s="1"/>
  <c r="M145" i="2"/>
  <c r="L145" i="2" s="1"/>
  <c r="M144" i="2"/>
  <c r="L144" i="2" s="1"/>
  <c r="M143" i="2"/>
  <c r="L143" i="2" s="1"/>
  <c r="M142" i="2"/>
  <c r="L142" i="2" s="1"/>
  <c r="M141" i="2"/>
  <c r="L141" i="2" s="1"/>
  <c r="M140" i="2"/>
  <c r="L140" i="2" s="1"/>
  <c r="M139" i="2"/>
  <c r="L139" i="2" s="1"/>
  <c r="M138" i="2"/>
  <c r="L138" i="2" s="1"/>
  <c r="M137" i="2"/>
  <c r="L137" i="2" s="1"/>
  <c r="M136" i="2"/>
  <c r="L136" i="2" s="1"/>
  <c r="M135" i="2"/>
  <c r="L135" i="2" s="1"/>
  <c r="M134" i="2"/>
  <c r="L134" i="2" s="1"/>
  <c r="M133" i="2"/>
  <c r="L133" i="2" s="1"/>
  <c r="M132" i="2"/>
  <c r="L132" i="2" s="1"/>
  <c r="E132" i="2"/>
  <c r="M131" i="2"/>
  <c r="L131" i="2" s="1"/>
  <c r="M130" i="2"/>
  <c r="L130" i="2" s="1"/>
  <c r="M129" i="2"/>
  <c r="L129" i="2" s="1"/>
  <c r="M128" i="2"/>
  <c r="L128" i="2" s="1"/>
  <c r="M127" i="2"/>
  <c r="L127" i="2" s="1"/>
  <c r="M126" i="2"/>
  <c r="L126" i="2" s="1"/>
  <c r="M125" i="2"/>
  <c r="L125" i="2" s="1"/>
  <c r="M124" i="2"/>
  <c r="L124" i="2" s="1"/>
  <c r="M123" i="2"/>
  <c r="L123" i="2" s="1"/>
  <c r="M122" i="2"/>
  <c r="L122" i="2" s="1"/>
  <c r="M121" i="2"/>
  <c r="L121" i="2" s="1"/>
  <c r="M120" i="2"/>
  <c r="L120" i="2" s="1"/>
  <c r="M119" i="2"/>
  <c r="L119" i="2" s="1"/>
  <c r="M118" i="2"/>
  <c r="L118" i="2" s="1"/>
  <c r="M117" i="2"/>
  <c r="L117" i="2" s="1"/>
  <c r="M116" i="2"/>
  <c r="L116" i="2" s="1"/>
  <c r="M115" i="2"/>
  <c r="L115" i="2" s="1"/>
  <c r="M114" i="2"/>
  <c r="L114" i="2" s="1"/>
  <c r="M113" i="2"/>
  <c r="L113" i="2" s="1"/>
  <c r="M112" i="2"/>
  <c r="L112" i="2" s="1"/>
  <c r="M111" i="2"/>
  <c r="L111" i="2" s="1"/>
  <c r="M110" i="2"/>
  <c r="L110" i="2" s="1"/>
  <c r="E110" i="2"/>
  <c r="M109" i="2"/>
  <c r="L109" i="2" s="1"/>
  <c r="M108" i="2"/>
  <c r="L108" i="2" s="1"/>
  <c r="M107" i="2"/>
  <c r="L107" i="2" s="1"/>
  <c r="M106" i="2"/>
  <c r="L106" i="2" s="1"/>
  <c r="M105" i="2"/>
  <c r="L105" i="2" s="1"/>
  <c r="M104" i="2"/>
  <c r="L104" i="2" s="1"/>
  <c r="M103" i="2"/>
  <c r="L103" i="2" s="1"/>
  <c r="M102" i="2"/>
  <c r="L102" i="2" s="1"/>
  <c r="M101" i="2"/>
  <c r="L101" i="2" s="1"/>
  <c r="E101" i="2"/>
  <c r="M100" i="2"/>
  <c r="L100" i="2" s="1"/>
  <c r="M99" i="2"/>
  <c r="L99" i="2" s="1"/>
  <c r="M98" i="2"/>
  <c r="L98" i="2" s="1"/>
  <c r="M97" i="2"/>
  <c r="L97" i="2" s="1"/>
  <c r="M96" i="2"/>
  <c r="L96" i="2" s="1"/>
  <c r="M95" i="2"/>
  <c r="L95" i="2" s="1"/>
  <c r="M94" i="2"/>
  <c r="L94" i="2" s="1"/>
  <c r="M93" i="2"/>
  <c r="L93" i="2" s="1"/>
  <c r="M92" i="2"/>
  <c r="L92" i="2" s="1"/>
  <c r="M91" i="2"/>
  <c r="L91" i="2" s="1"/>
  <c r="E91" i="2"/>
  <c r="M90" i="2"/>
  <c r="L90" i="2" s="1"/>
  <c r="M89" i="2"/>
  <c r="L89" i="2" s="1"/>
  <c r="M88" i="2"/>
  <c r="L88" i="2" s="1"/>
  <c r="M87" i="2"/>
  <c r="L87" i="2" s="1"/>
  <c r="M86" i="2"/>
  <c r="L86" i="2" s="1"/>
  <c r="M85" i="2"/>
  <c r="L85" i="2" s="1"/>
  <c r="M84" i="2"/>
  <c r="L84" i="2" s="1"/>
  <c r="M83" i="2"/>
  <c r="L83" i="2" s="1"/>
  <c r="M82" i="2"/>
  <c r="L82" i="2" s="1"/>
  <c r="M81" i="2"/>
  <c r="L81" i="2" s="1"/>
  <c r="M80" i="2"/>
  <c r="L80" i="2" s="1"/>
  <c r="M79" i="2"/>
  <c r="L79" i="2" s="1"/>
  <c r="M78" i="2"/>
  <c r="L78" i="2" s="1"/>
  <c r="E78" i="2"/>
  <c r="M77" i="2"/>
  <c r="L77" i="2" s="1"/>
  <c r="M76" i="2"/>
  <c r="L76" i="2" s="1"/>
  <c r="M75" i="2"/>
  <c r="L75" i="2" s="1"/>
  <c r="M74" i="2"/>
  <c r="L74" i="2" s="1"/>
  <c r="M73" i="2"/>
  <c r="L73" i="2" s="1"/>
  <c r="M72" i="2"/>
  <c r="L72" i="2" s="1"/>
  <c r="M71" i="2"/>
  <c r="L71" i="2" s="1"/>
  <c r="M70" i="2"/>
  <c r="L70" i="2"/>
  <c r="M69" i="2"/>
  <c r="L69" i="2" s="1"/>
  <c r="M68" i="2"/>
  <c r="L68" i="2" s="1"/>
  <c r="M67" i="2"/>
  <c r="L67" i="2" s="1"/>
  <c r="M66" i="2"/>
  <c r="L66" i="2" s="1"/>
  <c r="M65" i="2"/>
  <c r="L65" i="2" s="1"/>
  <c r="M64" i="2"/>
  <c r="L64" i="2" s="1"/>
  <c r="M63" i="2"/>
  <c r="L63" i="2" s="1"/>
  <c r="M62" i="2"/>
  <c r="L62" i="2" s="1"/>
  <c r="M61" i="2"/>
  <c r="L61" i="2" s="1"/>
  <c r="M60" i="2"/>
  <c r="L60" i="2" s="1"/>
  <c r="M59" i="2"/>
  <c r="L59" i="2" s="1"/>
  <c r="M58" i="2"/>
  <c r="L58" i="2" s="1"/>
  <c r="M57" i="2"/>
  <c r="L57" i="2" s="1"/>
  <c r="M56" i="2"/>
  <c r="L56" i="2" s="1"/>
  <c r="M55" i="2"/>
  <c r="L55" i="2" s="1"/>
  <c r="M54" i="2"/>
  <c r="L54" i="2" s="1"/>
  <c r="E54" i="2"/>
  <c r="M53" i="2"/>
  <c r="L53" i="2" s="1"/>
  <c r="M52" i="2"/>
  <c r="L52" i="2" s="1"/>
  <c r="M51" i="2"/>
  <c r="L51" i="2" s="1"/>
  <c r="M50" i="2"/>
  <c r="L50" i="2" s="1"/>
  <c r="M49" i="2"/>
  <c r="L49" i="2" s="1"/>
  <c r="M48" i="2"/>
  <c r="L48" i="2" s="1"/>
  <c r="M47" i="2"/>
  <c r="L47" i="2" s="1"/>
  <c r="M46" i="2"/>
  <c r="L46" i="2" s="1"/>
  <c r="M45" i="2"/>
  <c r="L45" i="2" s="1"/>
  <c r="M44" i="2"/>
  <c r="L44" i="2" s="1"/>
  <c r="M43" i="2"/>
  <c r="L43" i="2" s="1"/>
  <c r="M42" i="2"/>
  <c r="L42" i="2" s="1"/>
  <c r="M41" i="2"/>
  <c r="L41" i="2" s="1"/>
  <c r="M40" i="2"/>
  <c r="L40" i="2" s="1"/>
  <c r="M39" i="2"/>
  <c r="L39" i="2" s="1"/>
  <c r="M38" i="2"/>
  <c r="L38" i="2" s="1"/>
  <c r="M37" i="2"/>
  <c r="L37" i="2" s="1"/>
  <c r="M36" i="2"/>
  <c r="L36" i="2" s="1"/>
  <c r="M35" i="2"/>
  <c r="L35" i="2" s="1"/>
  <c r="M34" i="2"/>
  <c r="L34" i="2" s="1"/>
  <c r="M33" i="2"/>
  <c r="L33" i="2" s="1"/>
  <c r="M32" i="2"/>
  <c r="L32" i="2" s="1"/>
  <c r="M31" i="2"/>
  <c r="L31" i="2" s="1"/>
  <c r="M30" i="2"/>
  <c r="L30" i="2" s="1"/>
  <c r="M29" i="2"/>
  <c r="L29" i="2" s="1"/>
  <c r="M28" i="2"/>
  <c r="L28" i="2" s="1"/>
  <c r="M27" i="2"/>
  <c r="L27" i="2" s="1"/>
  <c r="M26" i="2"/>
  <c r="L26" i="2" s="1"/>
  <c r="M25" i="2"/>
  <c r="L25" i="2" s="1"/>
  <c r="M24" i="2"/>
  <c r="L24" i="2" s="1"/>
  <c r="E24" i="2"/>
  <c r="M23" i="2"/>
  <c r="L23" i="2" s="1"/>
  <c r="M22" i="2"/>
  <c r="L22" i="2" s="1"/>
  <c r="M21" i="2"/>
  <c r="L21" i="2" s="1"/>
  <c r="M20" i="2"/>
  <c r="L20" i="2" s="1"/>
  <c r="M19" i="2"/>
  <c r="L19" i="2" s="1"/>
  <c r="E19" i="2"/>
  <c r="M18" i="2"/>
  <c r="L18" i="2" s="1"/>
  <c r="M17" i="2"/>
  <c r="L17" i="2" s="1"/>
  <c r="M16" i="2"/>
  <c r="L16" i="2" s="1"/>
  <c r="M15" i="2"/>
  <c r="L15" i="2" s="1"/>
  <c r="M14" i="2"/>
  <c r="L14" i="2" s="1"/>
  <c r="M13" i="2"/>
  <c r="L13" i="2"/>
  <c r="M12" i="2"/>
  <c r="L12" i="2" s="1"/>
  <c r="M11" i="2"/>
  <c r="L11" i="2" s="1"/>
  <c r="M10" i="2"/>
  <c r="L10" i="2" s="1"/>
  <c r="M9" i="2"/>
  <c r="L9" i="2" s="1"/>
  <c r="M8" i="2"/>
  <c r="L8" i="2" s="1"/>
  <c r="M7" i="2"/>
  <c r="L7" i="2" s="1"/>
  <c r="M6" i="2"/>
  <c r="L6" i="2" s="1"/>
  <c r="M5" i="2"/>
  <c r="L5" i="2" s="1"/>
  <c r="M4" i="2"/>
  <c r="L4" i="2" s="1"/>
  <c r="M3" i="2"/>
  <c r="L3" i="2" s="1"/>
  <c r="M2" i="2"/>
  <c r="L2" i="2" s="1"/>
  <c r="E2" i="2"/>
  <c r="J90" i="1"/>
  <c r="F292" i="2" l="1"/>
  <c r="F481" i="2"/>
  <c r="F550" i="2"/>
  <c r="F101" i="2"/>
  <c r="F245" i="2"/>
  <c r="F453" i="2"/>
  <c r="F355" i="2"/>
  <c r="F192" i="2"/>
  <c r="F227" i="2"/>
  <c r="F279" i="2"/>
  <c r="F264" i="2"/>
  <c r="F2" i="2"/>
  <c r="F513" i="2"/>
  <c r="F568" i="2"/>
  <c r="F334" i="2"/>
  <c r="F465" i="2"/>
  <c r="F436" i="2"/>
  <c r="F106" i="3"/>
  <c r="F78" i="2"/>
  <c r="F132" i="2"/>
  <c r="F240" i="3"/>
  <c r="F321" i="3"/>
  <c r="F271" i="3"/>
  <c r="F19" i="2"/>
  <c r="F24" i="2"/>
  <c r="F54" i="2"/>
  <c r="F294" i="2"/>
  <c r="F394" i="2"/>
  <c r="F589" i="2"/>
  <c r="F81" i="3"/>
  <c r="F195" i="3"/>
  <c r="F91" i="2"/>
  <c r="F46" i="3"/>
  <c r="F73" i="3"/>
  <c r="F110" i="2"/>
  <c r="F2" i="3"/>
  <c r="F133" i="3"/>
  <c r="F159" i="3"/>
  <c r="F158" i="2"/>
  <c r="F618" i="2"/>
  <c r="F29" i="3"/>
  <c r="F170" i="3"/>
  <c r="F410" i="3"/>
  <c r="F13" i="5"/>
  <c r="F38" i="4"/>
  <c r="F586" i="3"/>
  <c r="F596" i="3"/>
  <c r="F625" i="3"/>
  <c r="F530" i="3"/>
  <c r="F631" i="3"/>
  <c r="F657" i="3"/>
  <c r="F2" i="4"/>
  <c r="F485" i="3"/>
  <c r="F106" i="5"/>
  <c r="F394" i="3"/>
  <c r="F542" i="3"/>
  <c r="F68" i="5"/>
  <c r="F20" i="4"/>
</calcChain>
</file>

<file path=xl/sharedStrings.xml><?xml version="1.0" encoding="utf-8"?>
<sst xmlns="http://schemas.openxmlformats.org/spreadsheetml/2006/main" count="3663" uniqueCount="1973">
  <si>
    <t>车型</t>
  </si>
  <si>
    <t>车辆尺寸</t>
  </si>
  <si>
    <t>车辆总方量</t>
  </si>
  <si>
    <t>sample</t>
  </si>
  <si>
    <t>装载判断</t>
  </si>
  <si>
    <t>sample方量</t>
  </si>
  <si>
    <t>SKU数量</t>
  </si>
  <si>
    <t>放置率（装载数量/SKU数量）</t>
  </si>
  <si>
    <t>总装载长度</t>
  </si>
  <si>
    <t>装载长度占比（总装载长度/车辆长度比值）</t>
  </si>
  <si>
    <t>装载方量占比（装得下：sample方量/总装载长度方量；装不下：装载方量/车辆总方量）</t>
  </si>
  <si>
    <t>未装载数量</t>
  </si>
  <si>
    <t>未装载方量占比（未装载方量/sample方量）</t>
  </si>
  <si>
    <t>4.2m厢车</t>
  </si>
  <si>
    <t>4.13×1.9×1.92</t>
  </si>
  <si>
    <t>4.15×1.95×1.86</t>
  </si>
  <si>
    <t>4.15×1.95×2</t>
  </si>
  <si>
    <t>4.17×1.95×1.98</t>
  </si>
  <si>
    <t>4.19×2.16×2.37</t>
  </si>
  <si>
    <t>4.2m高栏</t>
  </si>
  <si>
    <t>4×2.15×2.3</t>
  </si>
  <si>
    <t>4.12×2.25×2</t>
  </si>
  <si>
    <t>4.15×2.05×2.2</t>
  </si>
  <si>
    <t>4.19×2.15×2.36</t>
  </si>
  <si>
    <t>-</t>
  </si>
  <si>
    <t>4.2×2.2×2.36</t>
  </si>
  <si>
    <t>4.2m车</t>
  </si>
  <si>
    <t>4.1×1.95×2</t>
  </si>
  <si>
    <t>4.1×2×2</t>
  </si>
  <si>
    <t>4.1×2.1×2</t>
  </si>
  <si>
    <t>4.19×2.16×2.36</t>
  </si>
  <si>
    <t>3.3m车</t>
  </si>
  <si>
    <t>3.24×1.7×1.84</t>
  </si>
  <si>
    <t>3.3×1.5×1.5</t>
  </si>
  <si>
    <t>3.3×1.6×1.5</t>
  </si>
  <si>
    <t>7.6m车</t>
  </si>
  <si>
    <t>7.58×2.25×2.45</t>
  </si>
  <si>
    <t>9.6m厢车</t>
  </si>
  <si>
    <t>9.6×2.4×2.57</t>
  </si>
  <si>
    <t>9.6m车</t>
  </si>
  <si>
    <t>9.45×2.35×2.35</t>
  </si>
  <si>
    <t>计算时长</t>
  </si>
  <si>
    <t>0-50个</t>
  </si>
  <si>
    <t>0-5s</t>
  </si>
  <si>
    <t>50-100个</t>
  </si>
  <si>
    <t>10s-50s</t>
  </si>
  <si>
    <t>200-300个</t>
  </si>
  <si>
    <t>＞30min</t>
  </si>
  <si>
    <t>sheet</t>
  </si>
  <si>
    <t>编号</t>
  </si>
  <si>
    <t>是否装下</t>
  </si>
  <si>
    <t>SKU总数</t>
  </si>
  <si>
    <t>sample总体积</t>
  </si>
  <si>
    <t>订单号</t>
  </si>
  <si>
    <t>配送顺序</t>
  </si>
  <si>
    <t>SKUID</t>
  </si>
  <si>
    <t>SKU单件重量（kg）</t>
  </si>
  <si>
    <t>SKU多件体积</t>
  </si>
  <si>
    <t>SKU单件体积</t>
  </si>
  <si>
    <t>SKU长度</t>
  </si>
  <si>
    <t>SKU宽度</t>
  </si>
  <si>
    <t>SKU高度</t>
  </si>
  <si>
    <t>易碎属性（1能承压，2不能承压）</t>
  </si>
  <si>
    <t>放置状态(1平放、2侧放、3立放)</t>
  </si>
  <si>
    <t>互斥清单</t>
  </si>
  <si>
    <t>CP202310097229544</t>
  </si>
  <si>
    <t>TK18B13FE5A3D131534204</t>
  </si>
  <si>
    <t>0014878612</t>
  </si>
  <si>
    <t>TK18B13FDB326131528605</t>
  </si>
  <si>
    <t>0010207913</t>
  </si>
  <si>
    <t>TK18B13FDD32C131529839</t>
  </si>
  <si>
    <t>0010758760</t>
  </si>
  <si>
    <t>0015306140</t>
  </si>
  <si>
    <t>TK18B13FD51A0131526012</t>
  </si>
  <si>
    <t>0015845322</t>
  </si>
  <si>
    <t>TK18B13FF9EC5131541612</t>
  </si>
  <si>
    <t>0014337733</t>
  </si>
  <si>
    <t>TK18B13E34DE0131381478</t>
  </si>
  <si>
    <t>0012938713</t>
  </si>
  <si>
    <t>0012938714</t>
  </si>
  <si>
    <t>TK18B13FE4AEB131533205</t>
  </si>
  <si>
    <t>0015196599</t>
  </si>
  <si>
    <t>TK18B13FF642A131540807</t>
  </si>
  <si>
    <t>TK18B135F5675130660079</t>
  </si>
  <si>
    <t>0011279773</t>
  </si>
  <si>
    <t>TK18B127B978A129822683</t>
  </si>
  <si>
    <t>0005229673</t>
  </si>
  <si>
    <t>0005229675</t>
  </si>
  <si>
    <t>TK18B1288B52F129874892</t>
  </si>
  <si>
    <t>0014819483</t>
  </si>
  <si>
    <t>0014819484</t>
  </si>
  <si>
    <t>TK18B132F32BB130417559</t>
  </si>
  <si>
    <t>0013373714</t>
  </si>
  <si>
    <t>CP202310097229547</t>
  </si>
  <si>
    <t>TK18B14000253131543308</t>
  </si>
  <si>
    <t>0005040206</t>
  </si>
  <si>
    <t>TK18B131D252D130329142</t>
  </si>
  <si>
    <t>TK18B134A5A87130559155</t>
  </si>
  <si>
    <t>0011163741</t>
  </si>
  <si>
    <t>TK18B13CD6C42131262443</t>
  </si>
  <si>
    <t>0012817153</t>
  </si>
  <si>
    <t>0012817137</t>
  </si>
  <si>
    <t>CP202310107317142</t>
  </si>
  <si>
    <t>TK18B19241F5D135078603</t>
  </si>
  <si>
    <t>0011195017</t>
  </si>
  <si>
    <t>TK18B1925D7F1135092970</t>
  </si>
  <si>
    <t>TK18B194C7E3E135220520</t>
  </si>
  <si>
    <t>TK18B19242CA2135079611</t>
  </si>
  <si>
    <t>TK18B19244339135081013</t>
  </si>
  <si>
    <t>TK18B1925BF33135091291</t>
  </si>
  <si>
    <t>TK18B19260CCA135094708</t>
  </si>
  <si>
    <t>TK18B1743A224132732629</t>
  </si>
  <si>
    <t>0015361225</t>
  </si>
  <si>
    <t>TK18B19094135134933292</t>
  </si>
  <si>
    <t>0012178845</t>
  </si>
  <si>
    <t>0012178842</t>
  </si>
  <si>
    <t>TK18B176338CF132937550</t>
  </si>
  <si>
    <t>0011546941</t>
  </si>
  <si>
    <t>0011463838</t>
  </si>
  <si>
    <t>TK18B18E34889134748938</t>
  </si>
  <si>
    <t>0009091589</t>
  </si>
  <si>
    <t>TK18B178F9F22133198185</t>
  </si>
  <si>
    <t>0014328397</t>
  </si>
  <si>
    <t>TK18B17B612B6133355880</t>
  </si>
  <si>
    <t>0013904459</t>
  </si>
  <si>
    <t>0013949568</t>
  </si>
  <si>
    <t>TK18B18062F0C133527628</t>
  </si>
  <si>
    <t>0012077110</t>
  </si>
  <si>
    <t>TK18B1808EE3F133532614</t>
  </si>
  <si>
    <t>0015282084</t>
  </si>
  <si>
    <t>TK18B18D296FA134620618</t>
  </si>
  <si>
    <t>0012392513</t>
  </si>
  <si>
    <t>0012392511</t>
  </si>
  <si>
    <t>TK18B18FF353B134888255</t>
  </si>
  <si>
    <t>TK18B18FF295C134888034</t>
  </si>
  <si>
    <t>TK18B19001F4F134892548</t>
  </si>
  <si>
    <t>0013904457</t>
  </si>
  <si>
    <t>0013665015</t>
  </si>
  <si>
    <t>TK18B193958DE135154488</t>
  </si>
  <si>
    <t>0013075492</t>
  </si>
  <si>
    <t>0013075493</t>
  </si>
  <si>
    <t>TK18B19519B2E135234130</t>
  </si>
  <si>
    <t>0014314680</t>
  </si>
  <si>
    <t>TK18B18B30BC7134437945</t>
  </si>
  <si>
    <t>0011254555</t>
  </si>
  <si>
    <t>TK18B17A4FB13133291655</t>
  </si>
  <si>
    <t>0012741242</t>
  </si>
  <si>
    <t>CP202310107317154</t>
  </si>
  <si>
    <t>TK18B1726AEEB132557088</t>
  </si>
  <si>
    <t>0014837412</t>
  </si>
  <si>
    <t>TK18B1923FC5F135076915</t>
  </si>
  <si>
    <t>0015265320</t>
  </si>
  <si>
    <t>TK18B19240434135077200</t>
  </si>
  <si>
    <t>0012394673</t>
  </si>
  <si>
    <t>TK18B1923C00C135074496</t>
  </si>
  <si>
    <t>TK18B19239954135073577</t>
  </si>
  <si>
    <t>0014234708</t>
  </si>
  <si>
    <t>TK18B19255B42135088497</t>
  </si>
  <si>
    <t>0011208497</t>
  </si>
  <si>
    <t>TK18B19251444135087147</t>
  </si>
  <si>
    <t>0011203903</t>
  </si>
  <si>
    <t>0015272517</t>
  </si>
  <si>
    <t>0015180366</t>
  </si>
  <si>
    <t>TK18B19235AEC135072374</t>
  </si>
  <si>
    <t>0000200638</t>
  </si>
  <si>
    <t>TK18B1923C7EE135074808</t>
  </si>
  <si>
    <t>0013510965</t>
  </si>
  <si>
    <t>TK18B193E7A97135178934</t>
  </si>
  <si>
    <t>0004805743</t>
  </si>
  <si>
    <t>0011175993</t>
  </si>
  <si>
    <t>0013634780</t>
  </si>
  <si>
    <t>TK18B19243720135080288</t>
  </si>
  <si>
    <t>TK18B190AFDA7134951385</t>
  </si>
  <si>
    <t>TK18B1710D0F2132421256</t>
  </si>
  <si>
    <t>0000200315</t>
  </si>
  <si>
    <t>TK18B17388535132668384</t>
  </si>
  <si>
    <t>0000200318</t>
  </si>
  <si>
    <t>0000200312</t>
  </si>
  <si>
    <t>TK18B1739AD4E132675580</t>
  </si>
  <si>
    <t>0014866705</t>
  </si>
  <si>
    <t>TK18B17690D53132966853</t>
  </si>
  <si>
    <t>0014756060</t>
  </si>
  <si>
    <t>TK18B18E56021134760133</t>
  </si>
  <si>
    <t>CP202310107317166</t>
  </si>
  <si>
    <t>TK18B18E20C3B134740479</t>
  </si>
  <si>
    <t>0013160398</t>
  </si>
  <si>
    <t>TK18B1923EDEC135076532</t>
  </si>
  <si>
    <t>0003090484</t>
  </si>
  <si>
    <t>TK18B1924381D135080332</t>
  </si>
  <si>
    <t>TK18B19245CAD135083410</t>
  </si>
  <si>
    <t>TK18B19260DDD135094780</t>
  </si>
  <si>
    <t>TK18B192422D7135078871</t>
  </si>
  <si>
    <t>TK18B192610AC135094987</t>
  </si>
  <si>
    <t>TK18B175D0DCA132902928</t>
  </si>
  <si>
    <t>TK18B17148319132437922</t>
  </si>
  <si>
    <t>0012864397</t>
  </si>
  <si>
    <t>TK18B18E325CC134748314</t>
  </si>
  <si>
    <t>0003332347</t>
  </si>
  <si>
    <t>TK18B182FFF6D133704026</t>
  </si>
  <si>
    <t>0013205686</t>
  </si>
  <si>
    <t>TK18B18E1ABBA134738267</t>
  </si>
  <si>
    <t>0013373713</t>
  </si>
  <si>
    <t>CP202310107319077</t>
  </si>
  <si>
    <t>TK18B19251535135087166</t>
  </si>
  <si>
    <t>TK18B194D705B135222357</t>
  </si>
  <si>
    <t>TK18B1925D7F5135092973</t>
  </si>
  <si>
    <t>TK18B1831D5D9133713116</t>
  </si>
  <si>
    <t>0013036448</t>
  </si>
  <si>
    <t>0012955809</t>
  </si>
  <si>
    <t>TK18B1840AD9A133798498</t>
  </si>
  <si>
    <t>TK18B1970BEA4135317156</t>
  </si>
  <si>
    <t>TK18B18C9BA3A134571341</t>
  </si>
  <si>
    <t>0011545153</t>
  </si>
  <si>
    <t>0011545160</t>
  </si>
  <si>
    <t>CP202310117386181</t>
  </si>
  <si>
    <t>TK18B1D96C76F137684218</t>
  </si>
  <si>
    <t>0015344101</t>
  </si>
  <si>
    <t>TK18B1CE59F0D137051352</t>
  </si>
  <si>
    <t>0015849165</t>
  </si>
  <si>
    <t>TK18B1C4B99D3136156767</t>
  </si>
  <si>
    <t>0013036450</t>
  </si>
  <si>
    <t>0012955812</t>
  </si>
  <si>
    <t>TK18B1E1FA59A138429334</t>
  </si>
  <si>
    <t>0013036452</t>
  </si>
  <si>
    <t>0012955816</t>
  </si>
  <si>
    <t>TK18B1D797535137527326</t>
  </si>
  <si>
    <t>TK18B1CA56839136750318</t>
  </si>
  <si>
    <t>0012740005</t>
  </si>
  <si>
    <t>CP202310117386188</t>
  </si>
  <si>
    <t>TK18B1E49E8EC138629896</t>
  </si>
  <si>
    <t>0004235034</t>
  </si>
  <si>
    <t>0015475017</t>
  </si>
  <si>
    <t>0004241775</t>
  </si>
  <si>
    <t>0000200929</t>
  </si>
  <si>
    <t>TK18B1E4BF94C138644617</t>
  </si>
  <si>
    <t>TK18B1E4A3637138634083</t>
  </si>
  <si>
    <t>0013031128</t>
  </si>
  <si>
    <t>TK18B1E49F607138630462</t>
  </si>
  <si>
    <t>TK18B1E4BDF95138643675</t>
  </si>
  <si>
    <t>0015809481</t>
  </si>
  <si>
    <t>TK18B1E4A3FB1138634939</t>
  </si>
  <si>
    <t>TK18B1E4C239F138645369</t>
  </si>
  <si>
    <t>0014051193</t>
  </si>
  <si>
    <t>TK18B1E4B74CF138640881</t>
  </si>
  <si>
    <t>0011467134</t>
  </si>
  <si>
    <t>TK18B1E4BE8C5138643940</t>
  </si>
  <si>
    <t>TK18B1E4BDB16138643395</t>
  </si>
  <si>
    <t>0005229565</t>
  </si>
  <si>
    <t>TK18B1DC13329137928666</t>
  </si>
  <si>
    <t>TK18B1DC25D8C137938009</t>
  </si>
  <si>
    <t>0015955074</t>
  </si>
  <si>
    <t>TK18B1DC0F1C9137925402</t>
  </si>
  <si>
    <t>TK18B1DC1084A137927056</t>
  </si>
  <si>
    <t>TK18B19A003D9135405536</t>
  </si>
  <si>
    <t>0011485520</t>
  </si>
  <si>
    <t>0011485523</t>
  </si>
  <si>
    <t>TK18B19A00891135405754</t>
  </si>
  <si>
    <t>CP202310127451789</t>
  </si>
  <si>
    <t>TK18B231698B5141574122</t>
  </si>
  <si>
    <t>0015816369</t>
  </si>
  <si>
    <t>TK18B23567674141872949</t>
  </si>
  <si>
    <t>0011486772</t>
  </si>
  <si>
    <t>TK18B21A58C01139974959</t>
  </si>
  <si>
    <t>TK18B220BFA7F140445105</t>
  </si>
  <si>
    <t>0015010233</t>
  </si>
  <si>
    <t>TK18B2370C43E141996072</t>
  </si>
  <si>
    <t>0013652869</t>
  </si>
  <si>
    <t>TK18B237119FE142002982</t>
  </si>
  <si>
    <t>TK18B22F39363141386101</t>
  </si>
  <si>
    <t>0011502094</t>
  </si>
  <si>
    <t>TK18B215637BE139483403</t>
  </si>
  <si>
    <t>0012938710</t>
  </si>
  <si>
    <t>0012938711</t>
  </si>
  <si>
    <t>TK18B215637C3139483410</t>
  </si>
  <si>
    <t>TK18B225A3A61140604264</t>
  </si>
  <si>
    <t>0014437968</t>
  </si>
  <si>
    <t>TK18B226E5E42140698075</t>
  </si>
  <si>
    <t>0004975508</t>
  </si>
  <si>
    <t>TK18B22E3B1AA141300965</t>
  </si>
  <si>
    <t>0011278429</t>
  </si>
  <si>
    <t>TK18B21F7CF19140375583</t>
  </si>
  <si>
    <t>0012929200</t>
  </si>
  <si>
    <t>0012929201</t>
  </si>
  <si>
    <t>TK18B2334966A141734010</t>
  </si>
  <si>
    <t>TK18B23349454141733931</t>
  </si>
  <si>
    <t>0012522958</t>
  </si>
  <si>
    <t>TK18B22A0D7BE140947755</t>
  </si>
  <si>
    <t>0010671850</t>
  </si>
  <si>
    <t>0010671854</t>
  </si>
  <si>
    <t>TK18B22F1C009141378932</t>
  </si>
  <si>
    <t>TK18B233ED333141777984</t>
  </si>
  <si>
    <t>TK18B230323AE141478046</t>
  </si>
  <si>
    <t>0012358854</t>
  </si>
  <si>
    <t>TK18B232D1264141692148</t>
  </si>
  <si>
    <t>0011505135</t>
  </si>
  <si>
    <t>CP202310137518556</t>
  </si>
  <si>
    <t>TK18B26E4563D143476593</t>
  </si>
  <si>
    <t>0015167121</t>
  </si>
  <si>
    <t>TK18B26ACA43D143113595</t>
  </si>
  <si>
    <t>0015486928</t>
  </si>
  <si>
    <t>TK18B289782A2145390070</t>
  </si>
  <si>
    <t>0008863195</t>
  </si>
  <si>
    <t>TK18B28979724145390970</t>
  </si>
  <si>
    <t>0015298518</t>
  </si>
  <si>
    <t>TK18B26564017142702178</t>
  </si>
  <si>
    <t>TK18B27C2F643144335101</t>
  </si>
  <si>
    <t>0012938701</t>
  </si>
  <si>
    <t>0012938702</t>
  </si>
  <si>
    <t>TK18B26AACF1D143101923</t>
  </si>
  <si>
    <t>0013324298</t>
  </si>
  <si>
    <t>TK18B26C6BC85143303449</t>
  </si>
  <si>
    <t>0012077742</t>
  </si>
  <si>
    <t>0012139421</t>
  </si>
  <si>
    <t>TK18B27E54AF8144498074</t>
  </si>
  <si>
    <t>0005041902</t>
  </si>
  <si>
    <t>TK18B26A0BCD6143037122</t>
  </si>
  <si>
    <t>TK18B285C81B4145114959</t>
  </si>
  <si>
    <t>TK18B277E4BD5144005732</t>
  </si>
  <si>
    <t>TK18B277D61CE144004143</t>
  </si>
  <si>
    <t>0015052519</t>
  </si>
  <si>
    <t>TK18B27B6A5AA144257637</t>
  </si>
  <si>
    <t>0011520206</t>
  </si>
  <si>
    <t>0011520152</t>
  </si>
  <si>
    <t>TK18B27B45012144248293</t>
  </si>
  <si>
    <t>TK18B27B53A4F144252252</t>
  </si>
  <si>
    <t>TK18B27C4D64B144343001</t>
  </si>
  <si>
    <t>0010672137</t>
  </si>
  <si>
    <t>TK18B27C62AC3144347954</t>
  </si>
  <si>
    <t>0013202973</t>
  </si>
  <si>
    <t>TK18B28692121145181998</t>
  </si>
  <si>
    <t>0013036950</t>
  </si>
  <si>
    <t>TK18B280EF30A144714885</t>
  </si>
  <si>
    <t>0010719033</t>
  </si>
  <si>
    <t>TK18B2816BB7B144763454</t>
  </si>
  <si>
    <t>0014241249</t>
  </si>
  <si>
    <t>TK18B28641826145151999</t>
  </si>
  <si>
    <t>TK18B2841E978144991760</t>
  </si>
  <si>
    <t>0005071343</t>
  </si>
  <si>
    <t>0013931516</t>
  </si>
  <si>
    <t>0013931517</t>
  </si>
  <si>
    <t>TK18B28532861145075765</t>
  </si>
  <si>
    <t>0015783192</t>
  </si>
  <si>
    <t>TK18B284C4FC1145047423</t>
  </si>
  <si>
    <t>0011254554</t>
  </si>
  <si>
    <t>0011494977</t>
  </si>
  <si>
    <t>CP202310147577713</t>
  </si>
  <si>
    <t>TK18B2BC17DD4146405427</t>
  </si>
  <si>
    <t>0013873496</t>
  </si>
  <si>
    <t>TK18B2CFE3AAE147706121</t>
  </si>
  <si>
    <t>TK18B2C57E91B147136455</t>
  </si>
  <si>
    <t>0015556010</t>
  </si>
  <si>
    <t>TK18B2C593642147148505</t>
  </si>
  <si>
    <t>0015536239</t>
  </si>
  <si>
    <t>TK18B2C589D96147141731</t>
  </si>
  <si>
    <t>0015871277</t>
  </si>
  <si>
    <t>TK18B2D3EB026148016699</t>
  </si>
  <si>
    <t>0013677713</t>
  </si>
  <si>
    <t>0013677720</t>
  </si>
  <si>
    <t>TK18B2D9C401B148416556</t>
  </si>
  <si>
    <t>0014985798</t>
  </si>
  <si>
    <t>0015072070</t>
  </si>
  <si>
    <t>TK18B2CD1F9CE147474780</t>
  </si>
  <si>
    <t>0008402296</t>
  </si>
  <si>
    <t>TK18B2DB33357148516313</t>
  </si>
  <si>
    <t>0012983858</t>
  </si>
  <si>
    <t>TK18B2C0D2331146828016</t>
  </si>
  <si>
    <t>0012568488</t>
  </si>
  <si>
    <t>TK18B2D430A9B148038914</t>
  </si>
  <si>
    <t>TK18B2D97BBF9148403097</t>
  </si>
  <si>
    <t>TK18B2D9BEA15148415335</t>
  </si>
  <si>
    <t>0015057435</t>
  </si>
  <si>
    <t>TK18B2D9BEB5C148415348</t>
  </si>
  <si>
    <t>0014583647</t>
  </si>
  <si>
    <t>TK18B2D9BECF1148415440</t>
  </si>
  <si>
    <t>0015057436</t>
  </si>
  <si>
    <t>TK18B2D9BEEB1148415489</t>
  </si>
  <si>
    <t>0014458864</t>
  </si>
  <si>
    <t>TK18B2DB5068A148525624</t>
  </si>
  <si>
    <t>0011552353</t>
  </si>
  <si>
    <t>TK18B2DB506DB148525650</t>
  </si>
  <si>
    <t>0013950801</t>
  </si>
  <si>
    <t>TK18B2DC1D7F5148573272</t>
  </si>
  <si>
    <t>0014948231</t>
  </si>
  <si>
    <t>TK18B2D7E84A8148301840</t>
  </si>
  <si>
    <t>TK18B2D7E8483148301826</t>
  </si>
  <si>
    <t>0011163742</t>
  </si>
  <si>
    <t>TK18B2D7E8482148301825</t>
  </si>
  <si>
    <t>TK18B2D7E84A8148301842</t>
  </si>
  <si>
    <t>TK18B2D645747148189726</t>
  </si>
  <si>
    <t>TK18B2D651CFA148192638</t>
  </si>
  <si>
    <t>CP202310147577723</t>
  </si>
  <si>
    <t>TK18B2D36DEF3147975331</t>
  </si>
  <si>
    <t>TK18B2DA2BDD7148453744</t>
  </si>
  <si>
    <t>0015837486</t>
  </si>
  <si>
    <t>TK18B2DA26857148448376</t>
  </si>
  <si>
    <t>TK18B2CC6E247147415917</t>
  </si>
  <si>
    <t>0013677772</t>
  </si>
  <si>
    <t>TK18B2D135DFE147803157</t>
  </si>
  <si>
    <t>0011025493</t>
  </si>
  <si>
    <t>TK18B2D59A040148148603</t>
  </si>
  <si>
    <t>TK18B2D3C49E3148007270</t>
  </si>
  <si>
    <t>0011485521</t>
  </si>
  <si>
    <t>0011485524</t>
  </si>
  <si>
    <t>TK18B2BF05558146681998</t>
  </si>
  <si>
    <t>0015883797</t>
  </si>
  <si>
    <t>TK18B2C45F2E0147084203</t>
  </si>
  <si>
    <t>TK18B2C45F850147084233</t>
  </si>
  <si>
    <t>TK18B2D7E8462148301816</t>
  </si>
  <si>
    <t>0014439470</t>
  </si>
  <si>
    <t>TK18B2D7E8473148301819</t>
  </si>
  <si>
    <t>0014874901</t>
  </si>
  <si>
    <t>TK18B2D64572F148189724</t>
  </si>
  <si>
    <t>CP202310097226254</t>
  </si>
  <si>
    <t>TK18B13EB1DC6131434081</t>
  </si>
  <si>
    <t>0012723101</t>
  </si>
  <si>
    <t>TK18B1298B839129937125</t>
  </si>
  <si>
    <t>0015506554</t>
  </si>
  <si>
    <t>TK18B1350E3DC130593135</t>
  </si>
  <si>
    <t>0012392431</t>
  </si>
  <si>
    <t>TK18B13566233130619231</t>
  </si>
  <si>
    <t>0010407400</t>
  </si>
  <si>
    <t>TK18B138E3B9A130917606</t>
  </si>
  <si>
    <t>0012206321</t>
  </si>
  <si>
    <t>TK18B138E3BBB130917614</t>
  </si>
  <si>
    <t>TK18B14000F00131543602</t>
  </si>
  <si>
    <t>0010800126</t>
  </si>
  <si>
    <t>TK18B13FD94EF131527269</t>
  </si>
  <si>
    <t>0011048125</t>
  </si>
  <si>
    <t>TK18B13FD57CD131526172</t>
  </si>
  <si>
    <t>TK18B13ABFDA4131086099</t>
  </si>
  <si>
    <t>0012942241</t>
  </si>
  <si>
    <t>TK18B140023A2131544148</t>
  </si>
  <si>
    <t>0015202531</t>
  </si>
  <si>
    <t>TK18B13C3F68D131217025</t>
  </si>
  <si>
    <t>0003362434</t>
  </si>
  <si>
    <t>TK18B0F2981DC128336379</t>
  </si>
  <si>
    <t>0005056609</t>
  </si>
  <si>
    <t>0005056611</t>
  </si>
  <si>
    <t>TK18B0F2981F3128336394</t>
  </si>
  <si>
    <t>TK18B11E065F0128898936</t>
  </si>
  <si>
    <t>0015581311</t>
  </si>
  <si>
    <t>0015623557</t>
  </si>
  <si>
    <t>TK18B12F81670130144927</t>
  </si>
  <si>
    <t>0011539485</t>
  </si>
  <si>
    <t>CP202310117385725</t>
  </si>
  <si>
    <t>TK18B1DF20153138193925</t>
  </si>
  <si>
    <t>0004509458</t>
  </si>
  <si>
    <t>TK18B1DF1E99C138193528</t>
  </si>
  <si>
    <t>0003159967</t>
  </si>
  <si>
    <t>TK18B1CE7D602137067902</t>
  </si>
  <si>
    <t>0013152845</t>
  </si>
  <si>
    <t>TK18B1D94F881137676046</t>
  </si>
  <si>
    <t>0011416460</t>
  </si>
  <si>
    <t>TK18B1D96BE7B137683437</t>
  </si>
  <si>
    <t>0013322862</t>
  </si>
  <si>
    <t>TK18B1CE7C7A6137066823</t>
  </si>
  <si>
    <t>TK18B1D376EF1137225806</t>
  </si>
  <si>
    <t>TK18B1D82D899137569959</t>
  </si>
  <si>
    <t>0015148845</t>
  </si>
  <si>
    <t>0015148865</t>
  </si>
  <si>
    <t>0013677841</t>
  </si>
  <si>
    <t>TK18B1D82D3EB137569913</t>
  </si>
  <si>
    <t>0015172548</t>
  </si>
  <si>
    <t>TK18B1D8F1C78137641046</t>
  </si>
  <si>
    <t>0004496839</t>
  </si>
  <si>
    <t>CP202310127450575</t>
  </si>
  <si>
    <t>TK18B21C6EF39140159086</t>
  </si>
  <si>
    <t>0014908250</t>
  </si>
  <si>
    <t>0014936340</t>
  </si>
  <si>
    <t>TK18B2341C05E141787991</t>
  </si>
  <si>
    <t>TK18B225C6689140609381</t>
  </si>
  <si>
    <t>0014506555</t>
  </si>
  <si>
    <t>0014506568</t>
  </si>
  <si>
    <t>0014506569</t>
  </si>
  <si>
    <t>TK18B23550DB8141862251</t>
  </si>
  <si>
    <t>0015783461</t>
  </si>
  <si>
    <t>TK18B22E6AC31141319164</t>
  </si>
  <si>
    <t>TK18B2357514A141882066</t>
  </si>
  <si>
    <t>TK18B2355A4D9141866725</t>
  </si>
  <si>
    <t>TK18B2305FAA5141492939</t>
  </si>
  <si>
    <t>0005239983</t>
  </si>
  <si>
    <t>TK18B22ACE9D5141003578</t>
  </si>
  <si>
    <t>0015149058</t>
  </si>
  <si>
    <t>TK18B23194AA9141585031</t>
  </si>
  <si>
    <t>0015822747</t>
  </si>
  <si>
    <t>CP202310117385747</t>
  </si>
  <si>
    <t>TK18B1DECCD26138169005</t>
  </si>
  <si>
    <t>0012387625</t>
  </si>
  <si>
    <t>0012387623</t>
  </si>
  <si>
    <t>CP202310137518554</t>
  </si>
  <si>
    <t>TK18B27790B26143996562</t>
  </si>
  <si>
    <t>0014249536</t>
  </si>
  <si>
    <t>0014249521</t>
  </si>
  <si>
    <t>TK18B28406692144985182</t>
  </si>
  <si>
    <t>0012522978</t>
  </si>
  <si>
    <t>0012139420</t>
  </si>
  <si>
    <t>TK18B26BBBD00143233256</t>
  </si>
  <si>
    <t>TK18B283E9014144975822</t>
  </si>
  <si>
    <t>0013499208</t>
  </si>
  <si>
    <t>0013499209</t>
  </si>
  <si>
    <t>TK18B2886E239145322047</t>
  </si>
  <si>
    <t>0014248704</t>
  </si>
  <si>
    <t>TK18B2886E22E145322042</t>
  </si>
  <si>
    <t>TK18B2886E235145322043</t>
  </si>
  <si>
    <t>TK18B2886E235145322045</t>
  </si>
  <si>
    <t>0014248708</t>
  </si>
  <si>
    <t>TK18B2886E235145322044</t>
  </si>
  <si>
    <t>0014248721</t>
  </si>
  <si>
    <t>TK18B27A8DE65144191487</t>
  </si>
  <si>
    <t>0014999680</t>
  </si>
  <si>
    <t>TK18B233F99A0141780365</t>
  </si>
  <si>
    <t>0010715783</t>
  </si>
  <si>
    <t>TK18B233F9A34141780370</t>
  </si>
  <si>
    <t>TK18B2836C763144931099</t>
  </si>
  <si>
    <t>0014248715</t>
  </si>
  <si>
    <t>TK18B2836C73C144931076</t>
  </si>
  <si>
    <t>0014248710</t>
  </si>
  <si>
    <t>TK18B2836C73A144931073</t>
  </si>
  <si>
    <t>0014248707</t>
  </si>
  <si>
    <t>TK18B2836C73A144931074</t>
  </si>
  <si>
    <t>0014248705</t>
  </si>
  <si>
    <t>TK18B2836C739144931072</t>
  </si>
  <si>
    <t>0014247853</t>
  </si>
  <si>
    <t>TK18B22AFD3C8141019174</t>
  </si>
  <si>
    <t>TK18B233509D6141735257</t>
  </si>
  <si>
    <t>TK18B21E07693140275265</t>
  </si>
  <si>
    <t>0015232226</t>
  </si>
  <si>
    <t>TK18B22644C5F140636450</t>
  </si>
  <si>
    <t>TK18B22A3ED8E140963880</t>
  </si>
  <si>
    <t>0013949569</t>
  </si>
  <si>
    <t>TK18B22EE8AC2141362633</t>
  </si>
  <si>
    <t>TK18B22EFE9E4141368867</t>
  </si>
  <si>
    <t>TK18B23734B4E142013343</t>
  </si>
  <si>
    <t>0010673350</t>
  </si>
  <si>
    <t>TK18B2372D61E142011957</t>
  </si>
  <si>
    <t>0012697958</t>
  </si>
  <si>
    <t>TK18B271DB624143775235</t>
  </si>
  <si>
    <t>TK18B271DB576143775122</t>
  </si>
  <si>
    <t>TK18B271DB5EE143775197</t>
  </si>
  <si>
    <t>TK18B271DB605143775209</t>
  </si>
  <si>
    <t>0015135811</t>
  </si>
  <si>
    <t>TK18B271DB576143775121</t>
  </si>
  <si>
    <t>TK18B28699600145184628</t>
  </si>
  <si>
    <t>0011545600</t>
  </si>
  <si>
    <t>TK18B27D72808144425466</t>
  </si>
  <si>
    <t>0014052187</t>
  </si>
  <si>
    <t>CP202310137521473</t>
  </si>
  <si>
    <t>TK18B2880B4BC145297500</t>
  </si>
  <si>
    <t>TK18B2896E203145384660</t>
  </si>
  <si>
    <t>0010742249</t>
  </si>
  <si>
    <t>TK18B28973826145387211</t>
  </si>
  <si>
    <t>0014694996</t>
  </si>
  <si>
    <t>TK18B2896E1CD145384637</t>
  </si>
  <si>
    <t>0015250476</t>
  </si>
  <si>
    <t>TK18B28970956145385725</t>
  </si>
  <si>
    <t>0000200180</t>
  </si>
  <si>
    <t>TK18B28970D5B145385892</t>
  </si>
  <si>
    <t>TK18B2897587C145388413</t>
  </si>
  <si>
    <t>0015085581</t>
  </si>
  <si>
    <t>TK18B28971AE3145386173</t>
  </si>
  <si>
    <t>TK18B284161C0144989392</t>
  </si>
  <si>
    <t>TK18B28678BF7145171686</t>
  </si>
  <si>
    <t>TK18B27DD3E14144457860</t>
  </si>
  <si>
    <t>0013944913</t>
  </si>
  <si>
    <t>0012935512</t>
  </si>
  <si>
    <t>0012935513</t>
  </si>
  <si>
    <t>TK18B27C840CF144357742</t>
  </si>
  <si>
    <t>TK18B27DC8E14144454704</t>
  </si>
  <si>
    <t>0013542735</t>
  </si>
  <si>
    <t>TK18B281AA8DE144781653</t>
  </si>
  <si>
    <t>CP202310147577720</t>
  </si>
  <si>
    <t>TK18B2C5928DA147148033</t>
  </si>
  <si>
    <t>TK18B2C58B17C147142450</t>
  </si>
  <si>
    <t>TK18B2C58EB93147144612</t>
  </si>
  <si>
    <t>0010325353</t>
  </si>
  <si>
    <t>TK18B2C591718147147350</t>
  </si>
  <si>
    <t>0013016781</t>
  </si>
  <si>
    <t>TK18B2D1C9975147842124</t>
  </si>
  <si>
    <t>0014563255</t>
  </si>
  <si>
    <t>TK18B2DBD4131148557057</t>
  </si>
  <si>
    <t>0012923050</t>
  </si>
  <si>
    <t>TK18B2DBD3855148556482</t>
  </si>
  <si>
    <t>TK18B2DBD2DA6148555886</t>
  </si>
  <si>
    <t>TK18B2DBD389D148556500</t>
  </si>
  <si>
    <t>0011195162</t>
  </si>
  <si>
    <t>TK18B2D92B1A8148387982</t>
  </si>
  <si>
    <t>0011242264</t>
  </si>
  <si>
    <t>TK18B2D92B181148387954</t>
  </si>
  <si>
    <t>TK18B2D92B17B148387951</t>
  </si>
  <si>
    <t>TK18B2D92B16A148387946</t>
  </si>
  <si>
    <t>TK18B2D92B172148387949</t>
  </si>
  <si>
    <t>TK18B2D335CA7147954100</t>
  </si>
  <si>
    <t>0005757380</t>
  </si>
  <si>
    <t>TK18B2D8CBFAF148367030</t>
  </si>
  <si>
    <t>TK18B2D8CBE93148366913</t>
  </si>
  <si>
    <t>TK18B2D8CBF2A148367009</t>
  </si>
  <si>
    <t>TK18B2D8CBE8C148366908</t>
  </si>
  <si>
    <t>TK18B2D8CBEE1148366972</t>
  </si>
  <si>
    <t>TK18B2D8CBF29148367008</t>
  </si>
  <si>
    <t>TK18B2D8CBE90148366911</t>
  </si>
  <si>
    <t>TK18B2D8CBEED148366977</t>
  </si>
  <si>
    <t>TK18B2D8CBE95148366915</t>
  </si>
  <si>
    <t>TK18B2D8CBE9A148366920</t>
  </si>
  <si>
    <t>TK18B2BE6AF4B146618131</t>
  </si>
  <si>
    <t>TK18B2C17AA9C146882167</t>
  </si>
  <si>
    <t>0014248720</t>
  </si>
  <si>
    <t>TK18B2C17AA48146882081</t>
  </si>
  <si>
    <t>0011523558</t>
  </si>
  <si>
    <t>TK18B2BB23911146319045</t>
  </si>
  <si>
    <t>0000215647</t>
  </si>
  <si>
    <t>TK18B2D002F33147715289</t>
  </si>
  <si>
    <t>0012953847</t>
  </si>
  <si>
    <t>TK18B2CAC524E147310015</t>
  </si>
  <si>
    <t>0000200935</t>
  </si>
  <si>
    <t>0000452092</t>
  </si>
  <si>
    <t>TK18B2BB420A6146327958</t>
  </si>
  <si>
    <t>0014528779</t>
  </si>
  <si>
    <t>TK18B2BB420AE146327959</t>
  </si>
  <si>
    <t>TK18B2C80F549147216351</t>
  </si>
  <si>
    <t>TK18B2DE88922148669950</t>
  </si>
  <si>
    <t>TK18B2CD10FB7147471166</t>
  </si>
  <si>
    <t>CP202310087140807</t>
  </si>
  <si>
    <t>TK18B0E8828D2127762138</t>
  </si>
  <si>
    <t>0010683729</t>
  </si>
  <si>
    <t>TK18B0CE2C6F6125839887</t>
  </si>
  <si>
    <t>TK18B0ED73FD3128126449</t>
  </si>
  <si>
    <t>0014238472</t>
  </si>
  <si>
    <t>TK18B0ED75178128127887</t>
  </si>
  <si>
    <t>0005343436</t>
  </si>
  <si>
    <t>TK18B0ED6D413128123139</t>
  </si>
  <si>
    <t>0004905170</t>
  </si>
  <si>
    <t>TK18B0ED8AD11128138212</t>
  </si>
  <si>
    <t>0007463243</t>
  </si>
  <si>
    <t>TK18B0ED8A3B1128137944</t>
  </si>
  <si>
    <t>0000448449</t>
  </si>
  <si>
    <t>TK18B0ED8B065128138241</t>
  </si>
  <si>
    <t>0015482728</t>
  </si>
  <si>
    <t>TK18B0ED711AE128124845</t>
  </si>
  <si>
    <t>0015471894</t>
  </si>
  <si>
    <t>TK18B0E591165127516996</t>
  </si>
  <si>
    <t>0012303219</t>
  </si>
  <si>
    <t>TK18B0D828884126657286</t>
  </si>
  <si>
    <t>TK18B0DB9798B126759863</t>
  </si>
  <si>
    <t>0013939864</t>
  </si>
  <si>
    <t>TK18B0E8DDE55127787604</t>
  </si>
  <si>
    <t>TK18B0EA4C21A127904953</t>
  </si>
  <si>
    <t>0014248718</t>
  </si>
  <si>
    <t>TK18B0EA4C21B127904954</t>
  </si>
  <si>
    <t>TK18B0EA4C20F127904947</t>
  </si>
  <si>
    <t>TK18B0EA4C213127904950</t>
  </si>
  <si>
    <t>TK18B0EBB467B128004549</t>
  </si>
  <si>
    <t>TK18B0EA5366B127908162</t>
  </si>
  <si>
    <t>TK18B0EA5366B127908161</t>
  </si>
  <si>
    <t>0014228879</t>
  </si>
  <si>
    <t>TK18B0E9DE413127862993</t>
  </si>
  <si>
    <t>0011279627</t>
  </si>
  <si>
    <t>TK18B0DBA62FC126761224</t>
  </si>
  <si>
    <t>0015148848</t>
  </si>
  <si>
    <t>TK18B0DBA62AC126761200</t>
  </si>
  <si>
    <t>0015148846</t>
  </si>
  <si>
    <t>TK18B0DBA62A3126761198</t>
  </si>
  <si>
    <t>TK18B0DBA6332126761240</t>
  </si>
  <si>
    <t>TK18B0DC907EA126790285</t>
  </si>
  <si>
    <t>TK18B0DEC468F126950909</t>
  </si>
  <si>
    <t>TK18B0EA2ECBC127894984</t>
  </si>
  <si>
    <t>TK18B0EA11832127883387</t>
  </si>
  <si>
    <t>TK18B0E743BD7127669331</t>
  </si>
  <si>
    <t>0010671843</t>
  </si>
  <si>
    <t>0010671847</t>
  </si>
  <si>
    <t>TK18B0E743B90127669309</t>
  </si>
  <si>
    <t>TK18B0EACFF8B127942289</t>
  </si>
  <si>
    <t>TK18B0E92BFC7127813797</t>
  </si>
  <si>
    <t>CP202310097229549</t>
  </si>
  <si>
    <t>TK18B13FD51D4131526036</t>
  </si>
  <si>
    <t>TK18B13FF048E131538310</t>
  </si>
  <si>
    <t>TK18B135B8DCB130641072</t>
  </si>
  <si>
    <t>0011545154</t>
  </si>
  <si>
    <t>0011545159</t>
  </si>
  <si>
    <t>TK18B13643091130683194</t>
  </si>
  <si>
    <t>0012389574</t>
  </si>
  <si>
    <t>0012389573</t>
  </si>
  <si>
    <t>0012646113</t>
  </si>
  <si>
    <t>0012646114</t>
  </si>
  <si>
    <t>TK18B132567FE130368097</t>
  </si>
  <si>
    <t>TK18B135D413A130650907</t>
  </si>
  <si>
    <t>TK18B135D4144130650909</t>
  </si>
  <si>
    <t>TK18B135D4138130650905</t>
  </si>
  <si>
    <t>TK18B135D4133130650903</t>
  </si>
  <si>
    <t>TK18B13A2D6B5131043756</t>
  </si>
  <si>
    <t>TK18B13D270C9131293988</t>
  </si>
  <si>
    <t>TK18B121FBE33129298491</t>
  </si>
  <si>
    <t>CP202310107319078</t>
  </si>
  <si>
    <t>TK18B17364EB4132653167</t>
  </si>
  <si>
    <t>0013302492</t>
  </si>
  <si>
    <t>0013276628</t>
  </si>
  <si>
    <t>TK18B191214E1134987351</t>
  </si>
  <si>
    <t>0004811593</t>
  </si>
  <si>
    <t>TK18B173656E8132653332</t>
  </si>
  <si>
    <t>TK18B1792B817133210968</t>
  </si>
  <si>
    <t>TK18B18B30BCF134437947</t>
  </si>
  <si>
    <t>0011947149</t>
  </si>
  <si>
    <t>0011594307</t>
  </si>
  <si>
    <t>TK18B188D8147134202780</t>
  </si>
  <si>
    <t>0012077454</t>
  </si>
  <si>
    <t>TK18B188D8114134202766</t>
  </si>
  <si>
    <t>0015489120</t>
  </si>
  <si>
    <t>0011028666</t>
  </si>
  <si>
    <t>0015777277</t>
  </si>
  <si>
    <t>CP202310117386189</t>
  </si>
  <si>
    <t>TK18B1D9B22E2137710636</t>
  </si>
  <si>
    <t>0013496092</t>
  </si>
  <si>
    <t>0013496093</t>
  </si>
  <si>
    <t>TK18B1E4A0820138631134</t>
  </si>
  <si>
    <t>TK18B1E49E404138629605</t>
  </si>
  <si>
    <t>TK18B1E4A07F0138631126</t>
  </si>
  <si>
    <t>TK18B1E4A3DA9138634752</t>
  </si>
  <si>
    <t>TK18B1E4BD0C5138642983</t>
  </si>
  <si>
    <t>TK18B1E4A424D138635190</t>
  </si>
  <si>
    <t>TK18B1E26FC74138460874</t>
  </si>
  <si>
    <t>TK18B1DA10DDC137740067</t>
  </si>
  <si>
    <t>TK18B1C8F082D136636123</t>
  </si>
  <si>
    <t>TK18B1DA33E9C137752035</t>
  </si>
  <si>
    <t>0011976515</t>
  </si>
  <si>
    <t>TK18B1DFE3951138264228</t>
  </si>
  <si>
    <t>0013394120</t>
  </si>
  <si>
    <t>CP202310117386190</t>
  </si>
  <si>
    <t>TK18B1E3DFE81138572843</t>
  </si>
  <si>
    <t>0005195605</t>
  </si>
  <si>
    <t>0003347983</t>
  </si>
  <si>
    <t>0000738146</t>
  </si>
  <si>
    <t>0001105576</t>
  </si>
  <si>
    <t>0000004767</t>
  </si>
  <si>
    <t>TK18B1E4A27FA138632947</t>
  </si>
  <si>
    <t>TK18B1E4A3744138634175</t>
  </si>
  <si>
    <t>0011440025</t>
  </si>
  <si>
    <t>TK18B1E4A4072138635002</t>
  </si>
  <si>
    <t>TK18B1E4A0D44138631322</t>
  </si>
  <si>
    <t>TK18B1E4A26BA138632840</t>
  </si>
  <si>
    <t>TK18B1E4A24AA138632679</t>
  </si>
  <si>
    <t>TK18B1E49E604138629754</t>
  </si>
  <si>
    <t>TK18B1E4A3E08138634793</t>
  </si>
  <si>
    <t>TK18B1E49C077138628637</t>
  </si>
  <si>
    <t>0010717291</t>
  </si>
  <si>
    <t>TK18B1E49DB52138629213</t>
  </si>
  <si>
    <t>TK18B1DC13E44137929133</t>
  </si>
  <si>
    <t>TK18B1DC0E056137924413</t>
  </si>
  <si>
    <t>TK18B1DE3165C138116087</t>
  </si>
  <si>
    <t>TK18B1E04956F138292600</t>
  </si>
  <si>
    <t>CP202310127451780</t>
  </si>
  <si>
    <t>TK18B215353CF139469212</t>
  </si>
  <si>
    <t>0013931513</t>
  </si>
  <si>
    <t>0013931514</t>
  </si>
  <si>
    <t>TK18B23008921141465097</t>
  </si>
  <si>
    <t>0000297826</t>
  </si>
  <si>
    <t>TK18B220E1863140460841</t>
  </si>
  <si>
    <t>TK18B2370E473141997707</t>
  </si>
  <si>
    <t>TK18B22E70FBF141323405</t>
  </si>
  <si>
    <t>TK18B220C6764140451864</t>
  </si>
  <si>
    <t>TK18B21CF02C1140196654</t>
  </si>
  <si>
    <t>0004957633</t>
  </si>
  <si>
    <t>TK18B21CF15E9140197662</t>
  </si>
  <si>
    <t>TK18B21CF11E5140197339</t>
  </si>
  <si>
    <t>TK18B21CF034E140196669</t>
  </si>
  <si>
    <t>TK18B21CF0AEF140196985</t>
  </si>
  <si>
    <t>TK18B21CF0720140196837</t>
  </si>
  <si>
    <t>TK18B21CF0F48140197177</t>
  </si>
  <si>
    <t>TK18B21CF0829140196878</t>
  </si>
  <si>
    <t>TK18B21CF1418140197547</t>
  </si>
  <si>
    <t>TK18B21CF00D1140196573</t>
  </si>
  <si>
    <t>TK18B21CF042D140196712</t>
  </si>
  <si>
    <t>TK18B21CF098A140196933</t>
  </si>
  <si>
    <t>TK18B21CF0DCE140197105</t>
  </si>
  <si>
    <t>TK18B21CF0AF2140196986</t>
  </si>
  <si>
    <t>TK18B21CF0506140196740</t>
  </si>
  <si>
    <t>TK18B21CEFE10140196516</t>
  </si>
  <si>
    <t>TK18B21CF03DE140196693</t>
  </si>
  <si>
    <t>TK18B21CF07AD140196855</t>
  </si>
  <si>
    <t>TK18B21CF0EA4140197141</t>
  </si>
  <si>
    <t>TK18B21CF06D9140196825</t>
  </si>
  <si>
    <t>TK18B21530AE7139468245</t>
  </si>
  <si>
    <t>TK18B227172A0140711852</t>
  </si>
  <si>
    <t>0012469323</t>
  </si>
  <si>
    <t>TK18B22716FE5140711835</t>
  </si>
  <si>
    <t>0012395556</t>
  </si>
  <si>
    <t>TK18B22F45725141390467</t>
  </si>
  <si>
    <t>TK18B22F455C5141390379</t>
  </si>
  <si>
    <t>TK18B23229AC6141640778</t>
  </si>
  <si>
    <t>CP202310137518562</t>
  </si>
  <si>
    <t>TK18B2881A200145301323</t>
  </si>
  <si>
    <t>TK18B284DAA04145052897</t>
  </si>
  <si>
    <t>0013111455</t>
  </si>
  <si>
    <t>TK18B2830247B144901081</t>
  </si>
  <si>
    <t>0015066993</t>
  </si>
  <si>
    <t>TK18B2883AFE3145310064</t>
  </si>
  <si>
    <t>TK18B276F47D2143974461</t>
  </si>
  <si>
    <t>TK18B26CBC491143332222</t>
  </si>
  <si>
    <t>0012395411</t>
  </si>
  <si>
    <t>TK18B26CBC48A143332217</t>
  </si>
  <si>
    <t>0013602624</t>
  </si>
  <si>
    <t>TK18B273B0BF6143894938</t>
  </si>
  <si>
    <t>0011434484</t>
  </si>
  <si>
    <t>0011434487</t>
  </si>
  <si>
    <t>TK18B286242D6145144296</t>
  </si>
  <si>
    <t>0015242921</t>
  </si>
  <si>
    <t>TK18B286BE051145197932</t>
  </si>
  <si>
    <t>0011513468</t>
  </si>
  <si>
    <t>TK18B2848EF21145033527</t>
  </si>
  <si>
    <t>TK18B270F0F9E143720991</t>
  </si>
  <si>
    <t>0014379177</t>
  </si>
  <si>
    <t>TK18B281D1F4D144797960</t>
  </si>
  <si>
    <t>0015147335</t>
  </si>
  <si>
    <t>CP202310147577712</t>
  </si>
  <si>
    <t>TK18B2AE379B8146051531</t>
  </si>
  <si>
    <t>0015840754</t>
  </si>
  <si>
    <t>TK18B2C21B45F146922951</t>
  </si>
  <si>
    <t>0015778483</t>
  </si>
  <si>
    <t>TK18B2C593644147148506</t>
  </si>
  <si>
    <t>TK18B2C5807FB147137381</t>
  </si>
  <si>
    <t>TK18B2DBCD15A148552117</t>
  </si>
  <si>
    <t>TK18B2D21A03B147869980</t>
  </si>
  <si>
    <t>0011551499</t>
  </si>
  <si>
    <t>TK18B2BE8F8CC146629807</t>
  </si>
  <si>
    <t>TK18B2D9327D8148389295</t>
  </si>
  <si>
    <t>TK18B2D71BB88148243741</t>
  </si>
  <si>
    <t>0015631972</t>
  </si>
  <si>
    <t>TK18B2D8AEA02148360589</t>
  </si>
  <si>
    <t>TK18B2D8AE915148360507</t>
  </si>
  <si>
    <t>TK18B2D8AE933148360511</t>
  </si>
  <si>
    <t>TK18B2D7E84C2148301853</t>
  </si>
  <si>
    <t>TK18B2D7E862E148301892</t>
  </si>
  <si>
    <t>TK18B2D7E84AB148301844</t>
  </si>
  <si>
    <t>0014065321</t>
  </si>
  <si>
    <t>TK18B2D6FFE03148237615</t>
  </si>
  <si>
    <t>0015783191</t>
  </si>
  <si>
    <t>TK18B2D64587B148189735</t>
  </si>
  <si>
    <t>TK18B2D920C24148386017</t>
  </si>
  <si>
    <t>0011443340</t>
  </si>
  <si>
    <t>CP202310147577716</t>
  </si>
  <si>
    <t>TK18B2C584A5F147139117</t>
  </si>
  <si>
    <t>0013040094</t>
  </si>
  <si>
    <t>TK18B2C593976147148605</t>
  </si>
  <si>
    <t>0015541961</t>
  </si>
  <si>
    <t>TK18B2C59654C147150809</t>
  </si>
  <si>
    <t>TK18B2C58F6FC147145327</t>
  </si>
  <si>
    <t>TK18B2C5833F8147138795</t>
  </si>
  <si>
    <t>TK18B2C58F1ED147145013</t>
  </si>
  <si>
    <t>TK18B2C57F28F147136636</t>
  </si>
  <si>
    <t>TK18B2C587170147140716</t>
  </si>
  <si>
    <t>TK18B2DBCAAF1148550685</t>
  </si>
  <si>
    <t>TK18B2DBCA299148550547</t>
  </si>
  <si>
    <t>TK18B2C1F729C146913391</t>
  </si>
  <si>
    <t>TK18B2D82AB9F148321543</t>
  </si>
  <si>
    <t>0013889868</t>
  </si>
  <si>
    <t>TK18B2D63053C148184353</t>
  </si>
  <si>
    <t>TK18B2D09D2EB147760847</t>
  </si>
  <si>
    <t>0014248706</t>
  </si>
  <si>
    <t>TK18B2D09D359147760901</t>
  </si>
  <si>
    <t>TK18B2D09D2F9147760849</t>
  </si>
  <si>
    <t>TK18B2B9C86CD146204255</t>
  </si>
  <si>
    <t>TK18B2DB3A6EC148518356</t>
  </si>
  <si>
    <t>0011558621</t>
  </si>
  <si>
    <t>TK18B2CF7F82C147678336</t>
  </si>
  <si>
    <t>0015052518</t>
  </si>
  <si>
    <t>TK18B2D0454B2147735701</t>
  </si>
  <si>
    <t>0015145981</t>
  </si>
  <si>
    <t>TK18B2D08E7E4147756426</t>
  </si>
  <si>
    <t>TK18B2D095DBA147758904</t>
  </si>
  <si>
    <t>0013160397</t>
  </si>
  <si>
    <t>TK18B2DAB6983148490325</t>
  </si>
  <si>
    <t>TK18B2DB490CE148523100</t>
  </si>
  <si>
    <t>TK18B2DB49104148523107</t>
  </si>
  <si>
    <t>0007459926</t>
  </si>
  <si>
    <t>TK18B2D7E84C8148301860</t>
  </si>
  <si>
    <t>0014301268</t>
  </si>
  <si>
    <t>TK18B2D7E84D3148301861</t>
  </si>
  <si>
    <t>CP202310127451787</t>
  </si>
  <si>
    <t>TK18B23165A81141572829</t>
  </si>
  <si>
    <t>0014860894</t>
  </si>
  <si>
    <t>TK18B2313E02C141560931</t>
  </si>
  <si>
    <t>TK18B235AEB1B141900093</t>
  </si>
  <si>
    <t>TK18B2375049F142018607</t>
  </si>
  <si>
    <t>TK18B23299552141679043</t>
  </si>
  <si>
    <t>0003564785</t>
  </si>
  <si>
    <t>TK18B2338FE8D141753816</t>
  </si>
  <si>
    <t>0003195021</t>
  </si>
  <si>
    <t>多件体积</t>
  </si>
  <si>
    <t>单件体积</t>
  </si>
  <si>
    <t>CP202310107317162</t>
  </si>
  <si>
    <t>TK18B18C596ED134552610</t>
  </si>
  <si>
    <t>0013660109</t>
  </si>
  <si>
    <t>TK18B18C59694134552601</t>
  </si>
  <si>
    <t>0011499717</t>
  </si>
  <si>
    <t>0011499723</t>
  </si>
  <si>
    <t>0013401915</t>
  </si>
  <si>
    <t>0013401916</t>
  </si>
  <si>
    <t>0011957082</t>
  </si>
  <si>
    <t>0014027039</t>
  </si>
  <si>
    <t>0014026843</t>
  </si>
  <si>
    <t>TK18B18C5672E134551607</t>
  </si>
  <si>
    <t>0014841805</t>
  </si>
  <si>
    <t>TK18B190B0149134951659</t>
  </si>
  <si>
    <t>TK18B18EC7020134803062</t>
  </si>
  <si>
    <t>TK18B191430F0134997070</t>
  </si>
  <si>
    <t>TK18B1822D6A3133639110</t>
  </si>
  <si>
    <t>0015972901</t>
  </si>
  <si>
    <t>0015980723</t>
  </si>
  <si>
    <t>0015980749</t>
  </si>
  <si>
    <t>CP202310117381514</t>
  </si>
  <si>
    <t>TK18B1C4830B2136134246</t>
  </si>
  <si>
    <t>0015477295</t>
  </si>
  <si>
    <t>TK18B1D9A9334137707328</t>
  </si>
  <si>
    <t>TK18B1C0919EA135833200</t>
  </si>
  <si>
    <t>TK18B1CE59D8B137051243</t>
  </si>
  <si>
    <t>TK18B1CE77977137062767</t>
  </si>
  <si>
    <t>TK18B1D96B9C6137683233</t>
  </si>
  <si>
    <t>0015156872</t>
  </si>
  <si>
    <t>TK18B1D96BB18137683286</t>
  </si>
  <si>
    <t>TK18B1DDC9E21138079032</t>
  </si>
  <si>
    <t>CP202310087140821</t>
  </si>
  <si>
    <t>TK18B0794B67C122316834</t>
  </si>
  <si>
    <t>0011552350</t>
  </si>
  <si>
    <t>0014812900</t>
  </si>
  <si>
    <t>0014812901</t>
  </si>
  <si>
    <t>TK18B0EBD8430128023212</t>
  </si>
  <si>
    <t>TK18B0E4FC45F127464249</t>
  </si>
  <si>
    <t>0015306012</t>
  </si>
  <si>
    <t>TK18B0DF84F55127004678</t>
  </si>
  <si>
    <t>TK18B0E6D0094127631770</t>
  </si>
  <si>
    <t>TK18B0E883E3E127762484</t>
  </si>
  <si>
    <t>0012646116</t>
  </si>
  <si>
    <t>0012646117</t>
  </si>
  <si>
    <t>0012646104</t>
  </si>
  <si>
    <t>0012646105</t>
  </si>
  <si>
    <t>TK18B0EA2FE74127895233</t>
  </si>
  <si>
    <t>0011178647</t>
  </si>
  <si>
    <t>CP202310127451782</t>
  </si>
  <si>
    <t>TK18B2313A513141559540</t>
  </si>
  <si>
    <t>0012526684</t>
  </si>
  <si>
    <t>0012622418</t>
  </si>
  <si>
    <t>TK18B2313AED4141559726</t>
  </si>
  <si>
    <t>TK18B237080F6141993143</t>
  </si>
  <si>
    <t>0012517147</t>
  </si>
  <si>
    <t>TK18B23728DA9142009640</t>
  </si>
  <si>
    <t>TK18B2313E049141560940</t>
  </si>
  <si>
    <t>TK18B23149DFE141564253</t>
  </si>
  <si>
    <t>0013677844</t>
  </si>
  <si>
    <t>0013677796</t>
  </si>
  <si>
    <t>TK18B22EFC796141368394</t>
  </si>
  <si>
    <t>TK18B22F011D4141369635</t>
  </si>
  <si>
    <t>TK18B22F0DAA4141375134</t>
  </si>
  <si>
    <t>0014305024</t>
  </si>
  <si>
    <t>0014305025</t>
  </si>
  <si>
    <t>TK18B21CD3C77140190602</t>
  </si>
  <si>
    <t>TK18B22980663140895458</t>
  </si>
  <si>
    <t>TK18B22A9E15D140990638</t>
  </si>
  <si>
    <t>0011542941</t>
  </si>
  <si>
    <t>TK18B2323C0BC141650228</t>
  </si>
  <si>
    <t>CP202310087140814</t>
  </si>
  <si>
    <t>TK18B0ED716F2128124975</t>
  </si>
  <si>
    <t>0003144022</t>
  </si>
  <si>
    <t>TK18B0EA13804127885540</t>
  </si>
  <si>
    <t>TK18B09D0CB95124972623</t>
  </si>
  <si>
    <t>TK18B0E2FD431127292118</t>
  </si>
  <si>
    <t>TK18B0DE59053126920447</t>
  </si>
  <si>
    <t>CP202310097226263</t>
  </si>
  <si>
    <t>TK18B13FDF1FE131531165</t>
  </si>
  <si>
    <t>0000200320</t>
  </si>
  <si>
    <t>TK18B13FD4413131525684</t>
  </si>
  <si>
    <t>0003551380</t>
  </si>
  <si>
    <t>TK18B13FDA22F131528038</t>
  </si>
  <si>
    <t>TK18B13FF7335131540985</t>
  </si>
  <si>
    <t>0015250849</t>
  </si>
  <si>
    <t>TK18B13FE5586131533917</t>
  </si>
  <si>
    <t>TK18B13CDBEE0131264168</t>
  </si>
  <si>
    <t>0015215378</t>
  </si>
  <si>
    <t>TK18B127761A6129806926</t>
  </si>
  <si>
    <t>0004815127</t>
  </si>
  <si>
    <t>TK18B11FCC634129066286</t>
  </si>
  <si>
    <t>TK18B12A86EC6129971501</t>
  </si>
  <si>
    <t>TK18B12AAB8FE129974141</t>
  </si>
  <si>
    <t>TK18B12AAB904129974142</t>
  </si>
  <si>
    <t>TK18B12A86EC8129971503</t>
  </si>
  <si>
    <t>TK18B12A86F09129971521</t>
  </si>
  <si>
    <t>0014247850</t>
  </si>
  <si>
    <t>TK18B13D1FB6D131288289</t>
  </si>
  <si>
    <t>0013677839</t>
  </si>
  <si>
    <t>TK18B13D1FB75131288294</t>
  </si>
  <si>
    <t>TK18B0FC17C1C128581001</t>
  </si>
  <si>
    <t>0013152849</t>
  </si>
  <si>
    <t>TK18B121AFD13129268541</t>
  </si>
  <si>
    <t>TK18B122E3DC4129397183</t>
  </si>
  <si>
    <t>TK18B1388029A130882476</t>
  </si>
  <si>
    <t>TK18B138808C7130882526</t>
  </si>
  <si>
    <t>TK18B13835820130855888</t>
  </si>
  <si>
    <t>TK18B12A571D5129968152</t>
  </si>
  <si>
    <t>0011494976</t>
  </si>
  <si>
    <t>CP202310107315807</t>
  </si>
  <si>
    <t>TK18B18D30FC9134624235</t>
  </si>
  <si>
    <t>0014865824</t>
  </si>
  <si>
    <t>0015203390</t>
  </si>
  <si>
    <t>TK18B18A8EBFF134382802</t>
  </si>
  <si>
    <t>TK18B18A8D828134382422</t>
  </si>
  <si>
    <t>TK18B18351704133731608</t>
  </si>
  <si>
    <t>TK18B179578B6133224881</t>
  </si>
  <si>
    <t>0013100641</t>
  </si>
  <si>
    <t>0013098483</t>
  </si>
  <si>
    <t>0012083105</t>
  </si>
  <si>
    <t>0011521690</t>
  </si>
  <si>
    <t>TK18B181A0458133596829</t>
  </si>
  <si>
    <t>TK18B18C41FB3134545050</t>
  </si>
  <si>
    <t>TK18B18C98B0A134570519</t>
  </si>
  <si>
    <t>TK18B18CE980C134595212</t>
  </si>
  <si>
    <t>CP202310117384603</t>
  </si>
  <si>
    <t>TK18B1DF24EA3138195324</t>
  </si>
  <si>
    <t>0015402536</t>
  </si>
  <si>
    <t>TK18B1DC0E4E0137924654</t>
  </si>
  <si>
    <t>TK18B1E2EE356138491440</t>
  </si>
  <si>
    <t>0012456059</t>
  </si>
  <si>
    <t>TK18B1E2F3E5A138495995</t>
  </si>
  <si>
    <t>CP202310127450574</t>
  </si>
  <si>
    <t>TK18B2317A40A141578343</t>
  </si>
  <si>
    <t>0013921249</t>
  </si>
  <si>
    <t>TK18B220E207F140461268</t>
  </si>
  <si>
    <t>TK18B220C6776140451874</t>
  </si>
  <si>
    <t>TK18B232B6C4F141686629</t>
  </si>
  <si>
    <t>TK18B2327C2B2141672056</t>
  </si>
  <si>
    <t>TK18B1E321069138520297</t>
  </si>
  <si>
    <t>0011214093</t>
  </si>
  <si>
    <t>0011214097</t>
  </si>
  <si>
    <t>TK18B1E320B6A138520225</t>
  </si>
  <si>
    <t>TK18B225C757F140609731</t>
  </si>
  <si>
    <t>0014058891</t>
  </si>
  <si>
    <t>TK18B22CA6092141167178</t>
  </si>
  <si>
    <t>0012307990</t>
  </si>
  <si>
    <t>TK18B21705875139649798</t>
  </si>
  <si>
    <t>TK18B22B6CA1C141061766</t>
  </si>
  <si>
    <t>0013098525</t>
  </si>
  <si>
    <t>0013100626</t>
  </si>
  <si>
    <t>TK18B2360861C141920533</t>
  </si>
  <si>
    <t>0004947865</t>
  </si>
  <si>
    <t>CP202310117381521</t>
  </si>
  <si>
    <t>TK18B1C7CC200136517826</t>
  </si>
  <si>
    <t>0012902823</t>
  </si>
  <si>
    <t>TK18B1E49F24D138630338</t>
  </si>
  <si>
    <t>0003144023</t>
  </si>
  <si>
    <t>TK18B1D94F99C137676086</t>
  </si>
  <si>
    <t>TK18B1D94FD06137676238</t>
  </si>
  <si>
    <t>TK18B1E2F35E4138495360</t>
  </si>
  <si>
    <t>TK18B1DEF85A7138182517</t>
  </si>
  <si>
    <t>CP202310157621075</t>
  </si>
  <si>
    <t>TK18B329DB6CE151361739</t>
  </si>
  <si>
    <t>0007593037</t>
  </si>
  <si>
    <t>0007368442</t>
  </si>
  <si>
    <t>TK18B32E30746151639103</t>
  </si>
  <si>
    <t>0013010195</t>
  </si>
  <si>
    <t>TK18B32E2F31D151638772</t>
  </si>
  <si>
    <t>0004091402</t>
  </si>
  <si>
    <t>TK18B3259F555151082115</t>
  </si>
  <si>
    <t>0015344102</t>
  </si>
  <si>
    <t>TK18B3259F229151081878</t>
  </si>
  <si>
    <t>TK18B325A0E02151083934</t>
  </si>
  <si>
    <t>0013053979</t>
  </si>
  <si>
    <t>TK18B30DC8275149458030</t>
  </si>
  <si>
    <t>0010637516</t>
  </si>
  <si>
    <t>TK18B31B50B42150396479</t>
  </si>
  <si>
    <t>TK18B32BB57D3151488171</t>
  </si>
  <si>
    <t>CP202310087140843</t>
  </si>
  <si>
    <t>TK18B0E244A3E127231231</t>
  </si>
  <si>
    <t>TK18B0E523281127476622</t>
  </si>
  <si>
    <t>0014458806</t>
  </si>
  <si>
    <t>0014822597</t>
  </si>
  <si>
    <t>0011219672</t>
  </si>
  <si>
    <t>0011219678</t>
  </si>
  <si>
    <t>0011520163</t>
  </si>
  <si>
    <t>TK18B0ED8F518128139401</t>
  </si>
  <si>
    <t>TK18B0EC1C093128046598</t>
  </si>
  <si>
    <t>TK18B0DF8ADAA127006297</t>
  </si>
  <si>
    <t>TK18B0DF8AE6C127006304</t>
  </si>
  <si>
    <t>CP202310097229540</t>
  </si>
  <si>
    <t>TK18B13E72905131414421</t>
  </si>
  <si>
    <t>0013125236</t>
  </si>
  <si>
    <t>TK18B13FDBD19131529128</t>
  </si>
  <si>
    <t>TK18B13FE91F0131535530</t>
  </si>
  <si>
    <t>TK18B13FF1B8E131539198</t>
  </si>
  <si>
    <t>0014717049</t>
  </si>
  <si>
    <t>TK18B13FE4F3B131533524</t>
  </si>
  <si>
    <t>0011178068</t>
  </si>
  <si>
    <t>0004757505</t>
  </si>
  <si>
    <t>TK18B13FF050F131538390</t>
  </si>
  <si>
    <t>TK18B13FEFEC9131538043</t>
  </si>
  <si>
    <t>0012396407</t>
  </si>
  <si>
    <t>TK18B13FDF22A131531234</t>
  </si>
  <si>
    <t>0015179164</t>
  </si>
  <si>
    <t>TK18B13FD94E9131527259</t>
  </si>
  <si>
    <t>0015204715</t>
  </si>
  <si>
    <t>TK18B13FE73B4131534672</t>
  </si>
  <si>
    <t>TK18B14001B5D131543934</t>
  </si>
  <si>
    <t>0015543405</t>
  </si>
  <si>
    <t>TK18B13E0922E131363484</t>
  </si>
  <si>
    <t>TK18B13E6C44B131411069</t>
  </si>
  <si>
    <t>TK18B13FBA330131520243</t>
  </si>
  <si>
    <t>0013204364</t>
  </si>
  <si>
    <t>TK18B142BB3AD131686637</t>
  </si>
  <si>
    <t>TK18B13825478130849980</t>
  </si>
  <si>
    <t>0011957901</t>
  </si>
  <si>
    <t>TK18B13825474130849978</t>
  </si>
  <si>
    <t>0015486930</t>
  </si>
  <si>
    <t>TK18B124F9C9F129611223</t>
  </si>
  <si>
    <t>TK18B132CBA7D130399602</t>
  </si>
  <si>
    <t>0014494353</t>
  </si>
  <si>
    <t>TK18B132D36E4130402214</t>
  </si>
  <si>
    <t>TK18B13627598130675187</t>
  </si>
  <si>
    <t>0011302057</t>
  </si>
  <si>
    <t>TK18B13FF3D24131539938</t>
  </si>
  <si>
    <t>TK18B13C529BD131221462</t>
  </si>
  <si>
    <t>0012521805</t>
  </si>
  <si>
    <t>TK18B13CB920A131254351</t>
  </si>
  <si>
    <t>TK18B122D4EC4129386556</t>
  </si>
  <si>
    <t>TK18B1292EBCA129909612</t>
  </si>
  <si>
    <t>TK18B13ED7263131444078</t>
  </si>
  <si>
    <t>0015472909</t>
  </si>
  <si>
    <t>TK18B13853BC6130868449</t>
  </si>
  <si>
    <t>TK18B1368B23A130709877</t>
  </si>
  <si>
    <t>0011546048</t>
  </si>
  <si>
    <t>TK18B136A132B130718877</t>
  </si>
  <si>
    <t>0005091466</t>
  </si>
  <si>
    <t>TK18B13ED720D131444064</t>
  </si>
  <si>
    <t>0015394126</t>
  </si>
  <si>
    <t>TK18B13CA3496131248037</t>
  </si>
  <si>
    <t>TK18B13CC080B131256395</t>
  </si>
  <si>
    <t>TK18B137BB536130818517</t>
  </si>
  <si>
    <t>TK18B123613DE129450531</t>
  </si>
  <si>
    <t>CP202310097229542</t>
  </si>
  <si>
    <t>TK18B14000FA5131543676</t>
  </si>
  <si>
    <t>TK18B13E275E7131373876</t>
  </si>
  <si>
    <t>TK18B13FE6321131534340</t>
  </si>
  <si>
    <t>TK18B139A979D130982853</t>
  </si>
  <si>
    <t>0013178151</t>
  </si>
  <si>
    <t>TK18B131CFDF4130328919</t>
  </si>
  <si>
    <t>TK18B14321C0C131703981</t>
  </si>
  <si>
    <t>TK18B14321C17131703985</t>
  </si>
  <si>
    <t>TK18B14321C4D131703993</t>
  </si>
  <si>
    <t>TK18B14321C4A131703992</t>
  </si>
  <si>
    <t>TK18B14321C8A131704003</t>
  </si>
  <si>
    <t>TK18B13931F56130944521</t>
  </si>
  <si>
    <t>TK18B11E82CE2128955882</t>
  </si>
  <si>
    <t>0015148849</t>
  </si>
  <si>
    <t>TK18B1226E3B3129339773</t>
  </si>
  <si>
    <t>TK18B123A1D40129476064</t>
  </si>
  <si>
    <t>TK18B13EEEFA9131453226</t>
  </si>
  <si>
    <t>TK18B13EF12F1131454271</t>
  </si>
  <si>
    <t>TK18B13EDE81A131446644</t>
  </si>
  <si>
    <t>0004554606</t>
  </si>
  <si>
    <t>TK18B13D70443131315706</t>
  </si>
  <si>
    <t>0011520149</t>
  </si>
  <si>
    <t>0011521688</t>
  </si>
  <si>
    <t>TK18B13D8D967131326843</t>
  </si>
  <si>
    <t>TK18B132C1EC7130396731</t>
  </si>
  <si>
    <t>TK18B1336F735130459136</t>
  </si>
  <si>
    <t>TK18B133BDD36130479717</t>
  </si>
  <si>
    <t>TK18B1318FFBA130307790</t>
  </si>
  <si>
    <t>CP202310097229543</t>
  </si>
  <si>
    <t>TK18B1298AC75129936199</t>
  </si>
  <si>
    <t>TK18B13699D59130715875</t>
  </si>
  <si>
    <t>0015085583</t>
  </si>
  <si>
    <t>TK18B1236E8D3129453548</t>
  </si>
  <si>
    <t>TK18B1343515B130520181</t>
  </si>
  <si>
    <t>0012938716</t>
  </si>
  <si>
    <t>0012938717</t>
  </si>
  <si>
    <t>TK18B13EF4825131455519</t>
  </si>
  <si>
    <t>0012987917</t>
  </si>
  <si>
    <t>TK18B12802634129842622</t>
  </si>
  <si>
    <t>0013609111</t>
  </si>
  <si>
    <t>TK18B1295354D129916004</t>
  </si>
  <si>
    <t>0011544215</t>
  </si>
  <si>
    <t>TK18B129694FE129927249</t>
  </si>
  <si>
    <t>0011594299</t>
  </si>
  <si>
    <t>TK18B129F4751129959464</t>
  </si>
  <si>
    <t>0014277776</t>
  </si>
  <si>
    <t>TK18B1303FC4D130186093</t>
  </si>
  <si>
    <t>TK18B13ECE590131441755</t>
  </si>
  <si>
    <t>TK18B13ECFE4D131442433</t>
  </si>
  <si>
    <t>TK18B13ECFD66131442361</t>
  </si>
  <si>
    <t>0004618273</t>
  </si>
  <si>
    <t>TK18B13EF482A131455523</t>
  </si>
  <si>
    <t>0011437095</t>
  </si>
  <si>
    <t>TK18B13ECFD64131442357</t>
  </si>
  <si>
    <t>TK18B1381DF75130848299</t>
  </si>
  <si>
    <t>TK18B13F03139131459187</t>
  </si>
  <si>
    <t>TK18B1333A576130438780</t>
  </si>
  <si>
    <t>TK18B13809768130843073</t>
  </si>
  <si>
    <t>TK18B13C60B49131224305</t>
  </si>
  <si>
    <t>0015589186</t>
  </si>
  <si>
    <t>CP202310097229546</t>
  </si>
  <si>
    <t>TK18B133F6F7E130501497</t>
  </si>
  <si>
    <t>0000739174</t>
  </si>
  <si>
    <t>0000884816</t>
  </si>
  <si>
    <t>0001068491</t>
  </si>
  <si>
    <t>0001068493</t>
  </si>
  <si>
    <t>0004999083</t>
  </si>
  <si>
    <t>0000006486</t>
  </si>
  <si>
    <t>0000592799</t>
  </si>
  <si>
    <t>TK18B13E27603131373891</t>
  </si>
  <si>
    <t>TK18B13FF1417131538897</t>
  </si>
  <si>
    <t>TK18B13356235130449971</t>
  </si>
  <si>
    <t>TK18B13A8E2D9131071303</t>
  </si>
  <si>
    <t>TK18B1263518D129709336</t>
  </si>
  <si>
    <t>TK18B13850B14130867042</t>
  </si>
  <si>
    <t>TK18B126350E7129709303</t>
  </si>
  <si>
    <t>TK18B13F27B87131468308</t>
  </si>
  <si>
    <t>0013010328</t>
  </si>
  <si>
    <t>TK18B13173646130289637</t>
  </si>
  <si>
    <t>TK18B13ECFD73131442375</t>
  </si>
  <si>
    <t>TK18B13EED35E131452577</t>
  </si>
  <si>
    <t>TK18B138849FD130883733</t>
  </si>
  <si>
    <t>TK18B121A32E6129265133</t>
  </si>
  <si>
    <t>TK18B133FA86B130503042</t>
  </si>
  <si>
    <t>0015824575</t>
  </si>
  <si>
    <t>TK18B1346B2E7130542433</t>
  </si>
  <si>
    <t>CP202310097229552</t>
  </si>
  <si>
    <t>TK18B124ABE4A129578656</t>
  </si>
  <si>
    <t>0014248711</t>
  </si>
  <si>
    <t>0014248719</t>
  </si>
  <si>
    <t>CP202310107315809</t>
  </si>
  <si>
    <t>TK18B1913B129134995080</t>
  </si>
  <si>
    <t>CP202310107317141</t>
  </si>
  <si>
    <t>TK18B1793BE16133216537</t>
  </si>
  <si>
    <t>TK18B190ACE71134948218</t>
  </si>
  <si>
    <t>0015949766</t>
  </si>
  <si>
    <t>TK18B18806859134130572</t>
  </si>
  <si>
    <t>0015030406</t>
  </si>
  <si>
    <t>TK18B1926084F135094392</t>
  </si>
  <si>
    <t>TK18B194BC41E135218991</t>
  </si>
  <si>
    <t>TK18B18470A0E133828393</t>
  </si>
  <si>
    <t>0014066165</t>
  </si>
  <si>
    <t>TK18B178262D2133108755</t>
  </si>
  <si>
    <t>0000287625</t>
  </si>
  <si>
    <t>TK18B1748358E132759806</t>
  </si>
  <si>
    <t>0015071395</t>
  </si>
  <si>
    <t>TK18B1742B761132727661</t>
  </si>
  <si>
    <t>TK18B1742B739132727647</t>
  </si>
  <si>
    <t>TK18B18E2D543134746379</t>
  </si>
  <si>
    <t>TK18B18E2D61F134746407</t>
  </si>
  <si>
    <t>TK18B18388BD0133747902</t>
  </si>
  <si>
    <t>0014444138</t>
  </si>
  <si>
    <t>TK18B18E1E8CD134739141</t>
  </si>
  <si>
    <t>TK18B18E1E98F134739249</t>
  </si>
  <si>
    <t>TK18B184AD951133845329</t>
  </si>
  <si>
    <t>TK18B194B3237135217575</t>
  </si>
  <si>
    <t>0011439337</t>
  </si>
  <si>
    <t>TK18B194A4807135214879</t>
  </si>
  <si>
    <t>0015486929</t>
  </si>
  <si>
    <t>TK18B193ED7AA135180776</t>
  </si>
  <si>
    <t>TK18B1945B44B135200367</t>
  </si>
  <si>
    <t>TK18B174F5AC6132797780</t>
  </si>
  <si>
    <t>0014300411</t>
  </si>
  <si>
    <t>0014301275</t>
  </si>
  <si>
    <t>0014300464</t>
  </si>
  <si>
    <t>TK18B18C0BD56134528809</t>
  </si>
  <si>
    <t>TK18B18C0BD19134528792</t>
  </si>
  <si>
    <t>TK18B18B30C05134437953</t>
  </si>
  <si>
    <t>0011539644</t>
  </si>
  <si>
    <t>0011541144</t>
  </si>
  <si>
    <t>CP202310107317143</t>
  </si>
  <si>
    <t>TK18B18C55011134551183</t>
  </si>
  <si>
    <t>TK18B179CE5C2133257307</t>
  </si>
  <si>
    <t>0013565479</t>
  </si>
  <si>
    <t>TK18B1846459E133824486</t>
  </si>
  <si>
    <t>TK18B18464562133824438</t>
  </si>
  <si>
    <t>TK18B188067ED134130529</t>
  </si>
  <si>
    <t>0015806694</t>
  </si>
  <si>
    <t>TK18B18957A5D134259888</t>
  </si>
  <si>
    <t>TK18B18462989133823498</t>
  </si>
  <si>
    <t>0014715259</t>
  </si>
  <si>
    <t>TK18B18F2DD30134834914</t>
  </si>
  <si>
    <t>0015612405</t>
  </si>
  <si>
    <t>TK18B18229CDA133638537</t>
  </si>
  <si>
    <t>TK18B148064A2131859089</t>
  </si>
  <si>
    <t>TK18B1799B22A133243119</t>
  </si>
  <si>
    <t>0014314679</t>
  </si>
  <si>
    <t>TK18B17ED014F133474218</t>
  </si>
  <si>
    <t>TK18B180C978D133540632</t>
  </si>
  <si>
    <t>TK18B180C979B133540637</t>
  </si>
  <si>
    <t>TK18B18BB767E134491097</t>
  </si>
  <si>
    <t>0012522969</t>
  </si>
  <si>
    <t>0012368270</t>
  </si>
  <si>
    <t>TK18B18CE39DA134593410</t>
  </si>
  <si>
    <t>TK18B18E25F1B134742594</t>
  </si>
  <si>
    <t>TK18B18EBFD35134801136</t>
  </si>
  <si>
    <t>CP202310107317145</t>
  </si>
  <si>
    <t>TK18B190FBED5134978043</t>
  </si>
  <si>
    <t>0015514317</t>
  </si>
  <si>
    <t>TK18B178BB384133177545</t>
  </si>
  <si>
    <t>TK18B178BF184133178954</t>
  </si>
  <si>
    <t>0013547619</t>
  </si>
  <si>
    <t>0013547761</t>
  </si>
  <si>
    <t>TK18B178ED1AD133194763</t>
  </si>
  <si>
    <t>TK18B178EE628133195207</t>
  </si>
  <si>
    <t>TK18B192424C0135079019</t>
  </si>
  <si>
    <t>0000200430</t>
  </si>
  <si>
    <t>TK18B192428F0135079318</t>
  </si>
  <si>
    <t>TK18B190A4092134942091</t>
  </si>
  <si>
    <t>TK18B17479205132756730</t>
  </si>
  <si>
    <t>0011965605</t>
  </si>
  <si>
    <t>CP202310107317164</t>
  </si>
  <si>
    <t>TK18B19240F11135077708</t>
  </si>
  <si>
    <t>TK18B17C157D9133402447</t>
  </si>
  <si>
    <t>TK18B18A8D1F0134382243</t>
  </si>
  <si>
    <t>CP202310117386178</t>
  </si>
  <si>
    <t>TK18B1DA90F0D137778542</t>
  </si>
  <si>
    <t>TK18B1E4BDF9A138643678</t>
  </si>
  <si>
    <t>TK18B1E4A133A138631513</t>
  </si>
  <si>
    <t>TK18B1E4BF0C1138644336</t>
  </si>
  <si>
    <t>TK18B1E49A8F6138627975</t>
  </si>
  <si>
    <t>TK18B1E4BB100138642022</t>
  </si>
  <si>
    <t>TK18B1E49DA05138629154</t>
  </si>
  <si>
    <t>TK18B1E49AA8E138628023</t>
  </si>
  <si>
    <t>0015510472</t>
  </si>
  <si>
    <t>TK18B1CFB8FDA137098018</t>
  </si>
  <si>
    <t>0015231180</t>
  </si>
  <si>
    <t>TK18B1DE330AF138116860</t>
  </si>
  <si>
    <t>0010679516</t>
  </si>
  <si>
    <t>TK18B1E3F1032138576965</t>
  </si>
  <si>
    <t>TK18B19A00101135405396</t>
  </si>
  <si>
    <t>0014444899</t>
  </si>
  <si>
    <t>TK18B1E5A40DA138689369</t>
  </si>
  <si>
    <t>TK18B1D76D0D6137516430</t>
  </si>
  <si>
    <t>TK18B1E5860C2138685170</t>
  </si>
  <si>
    <t>0013939370</t>
  </si>
  <si>
    <t>TK18B1E5860FB138685177</t>
  </si>
  <si>
    <t>0013939369</t>
  </si>
  <si>
    <t>TK18B1E5860BC138685168</t>
  </si>
  <si>
    <t>0013939869</t>
  </si>
  <si>
    <t>TK18B1E5860BA138685167</t>
  </si>
  <si>
    <t>0013939667</t>
  </si>
  <si>
    <t>TK18B1E5860AE138685159</t>
  </si>
  <si>
    <t>TK18B1E5860B7138685164</t>
  </si>
  <si>
    <t>TK18B1E61880C138709100</t>
  </si>
  <si>
    <t>0013939374</t>
  </si>
  <si>
    <t>TK18B1E6187FF138709097</t>
  </si>
  <si>
    <t>TK18B1E0CD8EB138338744</t>
  </si>
  <si>
    <t>TK18B1E2605A5138457217</t>
  </si>
  <si>
    <t>TK18B1E1B0996138410532</t>
  </si>
  <si>
    <t>0011603926</t>
  </si>
  <si>
    <t>CP202310117386183</t>
  </si>
  <si>
    <t>TK18B1C50B2BE136193143</t>
  </si>
  <si>
    <t>TK18B1C50AE61136193096</t>
  </si>
  <si>
    <t>0015394130</t>
  </si>
  <si>
    <t>TK18B1DF2203E138194216</t>
  </si>
  <si>
    <t>0014884244</t>
  </si>
  <si>
    <t>TK18B1E4A3833138634236</t>
  </si>
  <si>
    <t>TK18B1E4A17F5138631776</t>
  </si>
  <si>
    <t>0013888503</t>
  </si>
  <si>
    <t>TK18B1D96C288137683849</t>
  </si>
  <si>
    <t>TK18B1CE7ABC2137064996</t>
  </si>
  <si>
    <t>TK18B1E2FE556138505153</t>
  </si>
  <si>
    <t>TK18B1C4CB1F5136165275</t>
  </si>
  <si>
    <t>TK18B1C39EDA3136031282</t>
  </si>
  <si>
    <t>0013029423</t>
  </si>
  <si>
    <t>TK18B1D1ECF43137152387</t>
  </si>
  <si>
    <t>TK18B1D53E99B137347440</t>
  </si>
  <si>
    <t>TK18B1DFEA826138265551</t>
  </si>
  <si>
    <t>0015774378</t>
  </si>
  <si>
    <t>TK18B1D809B3F137560999</t>
  </si>
  <si>
    <t>TK18B1DD46583138033663</t>
  </si>
  <si>
    <t>0014027041</t>
  </si>
  <si>
    <t>0013267705</t>
  </si>
  <si>
    <t>TK18B1D914FE2137655175</t>
  </si>
  <si>
    <t>CP202310117386192</t>
  </si>
  <si>
    <t>TK18B1A52D2CA135685627</t>
  </si>
  <si>
    <t>0013152844</t>
  </si>
  <si>
    <t>0013152848</t>
  </si>
  <si>
    <t>TK18B1DD1CCB6138023351</t>
  </si>
  <si>
    <t>0015213837</t>
  </si>
  <si>
    <t>TK18B1E4A34D5138633930</t>
  </si>
  <si>
    <t>TK18B1E4BF153138644362</t>
  </si>
  <si>
    <t>TK18B1E49DD00138629362</t>
  </si>
  <si>
    <t>TK18B1E594E2D138687351</t>
  </si>
  <si>
    <t>TK18B1E594DFF138687348</t>
  </si>
  <si>
    <t>0014823574</t>
  </si>
  <si>
    <t>TK18B1CD8A8EB136996384</t>
  </si>
  <si>
    <t>TK18B1D94FCB9137676226</t>
  </si>
  <si>
    <t>TK18B1DC0B4C8137921614</t>
  </si>
  <si>
    <t>TK18B1DF05542138186054</t>
  </si>
  <si>
    <t>0012864396</t>
  </si>
  <si>
    <t>TK18B1CD7DAE2136990506</t>
  </si>
  <si>
    <t>TK18B1D846FC0137577450</t>
  </si>
  <si>
    <t>0013011233</t>
  </si>
  <si>
    <t>CP202310117386193</t>
  </si>
  <si>
    <t>TK18B1D6D0181137472878</t>
  </si>
  <si>
    <t>CP202310127451779</t>
  </si>
  <si>
    <t>TK18B23710BDE142001375</t>
  </si>
  <si>
    <t>0011048295</t>
  </si>
  <si>
    <t>TK18B225C7857140609802</t>
  </si>
  <si>
    <t>0011579518</t>
  </si>
  <si>
    <t>0011579519</t>
  </si>
  <si>
    <t>TK18B2313D7E5141560653</t>
  </si>
  <si>
    <t>TK18B22E6F0A7141321672</t>
  </si>
  <si>
    <t>TK18B22307CF6140516419</t>
  </si>
  <si>
    <t>CP202310127451784</t>
  </si>
  <si>
    <t>TK18B21D28B5E140211733</t>
  </si>
  <si>
    <t>0015395572</t>
  </si>
  <si>
    <t>TK18B216C91CA139628264</t>
  </si>
  <si>
    <t>TK18B22C9A2B0141164252</t>
  </si>
  <si>
    <t>0013538988</t>
  </si>
  <si>
    <t>0013599094</t>
  </si>
  <si>
    <t>TK18B22D05459141205358</t>
  </si>
  <si>
    <t>TK18B22F6532A141412348</t>
  </si>
  <si>
    <t>0015660703</t>
  </si>
  <si>
    <t>0015660700</t>
  </si>
  <si>
    <t>TK18B230D24AB141532181</t>
  </si>
  <si>
    <t>0004357613</t>
  </si>
  <si>
    <t>TK18B21C4F646140147330</t>
  </si>
  <si>
    <t>TK18B229BB08D140925260</t>
  </si>
  <si>
    <t>TK18B22B8886E141069465</t>
  </si>
  <si>
    <t>TK18B229491CB140877024</t>
  </si>
  <si>
    <t>TK18B21BD160E140112107</t>
  </si>
  <si>
    <t>0012971490</t>
  </si>
  <si>
    <t>0012971489</t>
  </si>
  <si>
    <t>CP202310127451793</t>
  </si>
  <si>
    <t>TK18B22633861140633378</t>
  </si>
  <si>
    <t>0014392967</t>
  </si>
  <si>
    <t>TK18B22634D47140633551</t>
  </si>
  <si>
    <t>TK18B21822A13139755081</t>
  </si>
  <si>
    <t>TK18B2315E976141570738</t>
  </si>
  <si>
    <t>TK18B22E6BF5A141319711</t>
  </si>
  <si>
    <t>TK18B22AC3541141000008</t>
  </si>
  <si>
    <t>0013939669</t>
  </si>
  <si>
    <t>0013939670</t>
  </si>
  <si>
    <t>TK18B23475952141809198</t>
  </si>
  <si>
    <t>TK18B234759AD141809237</t>
  </si>
  <si>
    <t>TK18B23475992141809228</t>
  </si>
  <si>
    <t>TK18B234759B0141809238</t>
  </si>
  <si>
    <t>TK18B21D32F7D140214869</t>
  </si>
  <si>
    <t>TK18B21E3357E140285456</t>
  </si>
  <si>
    <t>TK18B21E49770140291261</t>
  </si>
  <si>
    <t>TK18B22B133E4141029939</t>
  </si>
  <si>
    <t>TK18B2346E38B141807339</t>
  </si>
  <si>
    <t>0014248716</t>
  </si>
  <si>
    <t>CP202310127451795</t>
  </si>
  <si>
    <t>TK18B23138141141558699</t>
  </si>
  <si>
    <t>TK18B23708072141993114</t>
  </si>
  <si>
    <t>0014372229</t>
  </si>
  <si>
    <t>TK18B2313E6A1141561234</t>
  </si>
  <si>
    <t>TK18B22CD89E2141187068</t>
  </si>
  <si>
    <t>TK18B22E6BBA6141319563</t>
  </si>
  <si>
    <t>TK18B236FA3E0141988135</t>
  </si>
  <si>
    <t>TK18B236FA3C1141988128</t>
  </si>
  <si>
    <t>TK18B236FA3F2141988138</t>
  </si>
  <si>
    <t>TK18B2371EB42142006319</t>
  </si>
  <si>
    <t>TK18B236FA424141988148</t>
  </si>
  <si>
    <t>0012875494</t>
  </si>
  <si>
    <t>CP202310127451797</t>
  </si>
  <si>
    <t>TK18B2370251B141990708</t>
  </si>
  <si>
    <t>TK18B2370B54C141994866</t>
  </si>
  <si>
    <t>TK18B235C67E2141906247</t>
  </si>
  <si>
    <t>0015082163</t>
  </si>
  <si>
    <t>TK18B235C67CA141906244</t>
  </si>
  <si>
    <t>TK18B22E38E20141300109</t>
  </si>
  <si>
    <t>0011536481</t>
  </si>
  <si>
    <t>TK18B21E086D9140275615</t>
  </si>
  <si>
    <t>TK18B228235B8140789083</t>
  </si>
  <si>
    <t>TK18B22BB464B141083467</t>
  </si>
  <si>
    <t>TK18B232BE216141687941</t>
  </si>
  <si>
    <t>CP202310137518546</t>
  </si>
  <si>
    <t>TK18B27787CDE143995542</t>
  </si>
  <si>
    <t>0013958759</t>
  </si>
  <si>
    <t>TK18B283011C8144900665</t>
  </si>
  <si>
    <t>CP202310137518549</t>
  </si>
  <si>
    <t>TK18B26A182C5143042790</t>
  </si>
  <si>
    <t>TK18B26A15D28143042161</t>
  </si>
  <si>
    <t>TK18B268ED34C142926382</t>
  </si>
  <si>
    <t>0015523507</t>
  </si>
  <si>
    <t>TK18B2849E136145037654</t>
  </si>
  <si>
    <t>TK18B27215F0E143797981</t>
  </si>
  <si>
    <t>0011258366</t>
  </si>
  <si>
    <t>TK18B289838C1145398677</t>
  </si>
  <si>
    <t>0012343814</t>
  </si>
  <si>
    <t>TK18B26B46D49143179814</t>
  </si>
  <si>
    <t>0011911463</t>
  </si>
  <si>
    <t>TK18B287C7DC2145269087</t>
  </si>
  <si>
    <t>TK18B283FF15C144982753</t>
  </si>
  <si>
    <t>TK18B269F5DEB143030338</t>
  </si>
  <si>
    <t>TK18B269F5DDB143030331</t>
  </si>
  <si>
    <t>TK18B26A37C18143052537</t>
  </si>
  <si>
    <t>TK18B280D1E27144698102</t>
  </si>
  <si>
    <t>0010723290</t>
  </si>
  <si>
    <t>TK18B285F11AA145129131</t>
  </si>
  <si>
    <t>0013183321</t>
  </si>
  <si>
    <t>TK18B28632D7B145148366</t>
  </si>
  <si>
    <t>TK18B2711CF34143731058</t>
  </si>
  <si>
    <t>0015273148</t>
  </si>
  <si>
    <t>TK18B2711CF2A143731055</t>
  </si>
  <si>
    <t>0015346556</t>
  </si>
  <si>
    <t>TK18B2841B6AA144990897</t>
  </si>
  <si>
    <t>TK18B27E1CF30144477136</t>
  </si>
  <si>
    <t>TK18B283FF1F5144982777</t>
  </si>
  <si>
    <t>CP202310137518558</t>
  </si>
  <si>
    <t>TK18B2897E1E9145393973</t>
  </si>
  <si>
    <t>0015878575</t>
  </si>
  <si>
    <t>TK18B284C25CE145046524</t>
  </si>
  <si>
    <t>TK18B284D0A43145050637</t>
  </si>
  <si>
    <t>TK18B2873BD1D145230612</t>
  </si>
  <si>
    <t>0013677653</t>
  </si>
  <si>
    <t>TK18B28240A44144839031</t>
  </si>
  <si>
    <t>TK18B282EFFF2144895101</t>
  </si>
  <si>
    <t>0011214098</t>
  </si>
  <si>
    <t>0011214091</t>
  </si>
  <si>
    <t>TK18B280C430D144694043</t>
  </si>
  <si>
    <t>0015660022</t>
  </si>
  <si>
    <t>TK18B280C4242144694035</t>
  </si>
  <si>
    <t>0013480430</t>
  </si>
  <si>
    <t>CP202310137518560</t>
  </si>
  <si>
    <t>TK18B2842421B144993826</t>
  </si>
  <si>
    <t>TK18B284145A7144988763</t>
  </si>
  <si>
    <t>TK18B284096B4144985891</t>
  </si>
  <si>
    <t>0013600319</t>
  </si>
  <si>
    <t>TK18B26AC2FAE143110282</t>
  </si>
  <si>
    <t>TK18B26AC303F143110344</t>
  </si>
  <si>
    <t>TK18B2721605C143798113</t>
  </si>
  <si>
    <t>TK18B27C69F61144350031</t>
  </si>
  <si>
    <t>0011016077</t>
  </si>
  <si>
    <t>TK18B27A3D81E144165117</t>
  </si>
  <si>
    <t>0009765575</t>
  </si>
  <si>
    <t>TK18B28980B16145396252</t>
  </si>
  <si>
    <t>0002948821</t>
  </si>
  <si>
    <t>TK18B26A63B62143068028</t>
  </si>
  <si>
    <t>0015147145</t>
  </si>
  <si>
    <t>TK18B28687B50145178535</t>
  </si>
  <si>
    <t>0011555628</t>
  </si>
  <si>
    <t>TK18B286B7ECB145195921</t>
  </si>
  <si>
    <t>0015307144</t>
  </si>
  <si>
    <t>TK18B288AB414145339250</t>
  </si>
  <si>
    <t>0000423975</t>
  </si>
  <si>
    <t>TK18B2394B5BE142121272</t>
  </si>
  <si>
    <t>TK18B27E38998144486496</t>
  </si>
  <si>
    <t>0013119077</t>
  </si>
  <si>
    <t>TK18B285C86CF145115002</t>
  </si>
  <si>
    <t>TK18B2854FD42145083620</t>
  </si>
  <si>
    <t>TK18B28677337145171064</t>
  </si>
  <si>
    <t>TK18B2883B029145310093</t>
  </si>
  <si>
    <t>TK18B28833889145308586</t>
  </si>
  <si>
    <t>0013276656</t>
  </si>
  <si>
    <t>0013302534</t>
  </si>
  <si>
    <t>TK18B273F3671143902136</t>
  </si>
  <si>
    <t>TK18B28467E88145020003</t>
  </si>
  <si>
    <t>TK18B22F454DD141390339</t>
  </si>
  <si>
    <t>TK18B2310E8A6141548915</t>
  </si>
  <si>
    <t>0005822655</t>
  </si>
  <si>
    <t>CP202310147577718</t>
  </si>
  <si>
    <t>TK18B2C595CA3147150409</t>
  </si>
  <si>
    <t>TK18B2C5ADA23147154420</t>
  </si>
  <si>
    <t>TK18B2DA24C64148446630</t>
  </si>
  <si>
    <t>TK18B2D336AE7147954632</t>
  </si>
  <si>
    <t>TK18B2D95475D148396795</t>
  </si>
  <si>
    <t>CP202310147577719</t>
  </si>
  <si>
    <t>TK18B2DC3446D148577026</t>
  </si>
  <si>
    <t>0015847737</t>
  </si>
  <si>
    <t>TK18B2DC34471148577027</t>
  </si>
  <si>
    <t>TK18B2C2406D5146937333</t>
  </si>
  <si>
    <t>0015158968</t>
  </si>
  <si>
    <t>TK18B2DA29EBC148452458</t>
  </si>
  <si>
    <t>0012077111</t>
  </si>
  <si>
    <t>TK18B2D333D79147952348</t>
  </si>
  <si>
    <t>TK18B2D3ACD62148000071</t>
  </si>
  <si>
    <t>TK18B2C3E93F5147044906</t>
  </si>
  <si>
    <t>TK18B2D0628D4147744137</t>
  </si>
  <si>
    <t>TK18B2DA5EB62148468383</t>
  </si>
  <si>
    <t>TK18B2D7E847D148301822</t>
  </si>
  <si>
    <t>TK18B2D4EF9F0148101761</t>
  </si>
  <si>
    <t>0004298892</t>
  </si>
  <si>
    <t>TK18B2D4EFA15148101777</t>
  </si>
  <si>
    <t>0012528569</t>
  </si>
  <si>
    <t>TK18B2D4EF9EB148101760</t>
  </si>
  <si>
    <t>0004943486</t>
  </si>
  <si>
    <t>TK18B2D4EF9F2148101763</t>
  </si>
  <si>
    <t>0014872848</t>
  </si>
  <si>
    <t>TK18B2D4EF9E6148101757</t>
  </si>
  <si>
    <t>0014868079</t>
  </si>
  <si>
    <t>TK18B2D4EF9F7148101764</t>
  </si>
  <si>
    <t>0012518023</t>
  </si>
  <si>
    <t>TK18B2D8BD3A2148363614</t>
  </si>
  <si>
    <t>0012901532</t>
  </si>
  <si>
    <t>0012936594</t>
  </si>
  <si>
    <t>0009591869</t>
  </si>
  <si>
    <t>CP202310147577726</t>
  </si>
  <si>
    <t>TK18B2C590EBD147146677</t>
  </si>
  <si>
    <t>TK18B2C58E55F147144333</t>
  </si>
  <si>
    <t>TK18B2C5AA739147154080</t>
  </si>
  <si>
    <t>TK18B2C584A77147139134</t>
  </si>
  <si>
    <t>TK18B2C589998147141551</t>
  </si>
  <si>
    <t>TK18B2C58218D147138138</t>
  </si>
  <si>
    <t>TK18B2C5B09BD147154555</t>
  </si>
  <si>
    <t>TK18B2DBD398D148556577</t>
  </si>
  <si>
    <t>0015282783</t>
  </si>
  <si>
    <t>TK18B2DC0FA5B148571309</t>
  </si>
  <si>
    <t>TK18B2DBD3DB2148556840</t>
  </si>
  <si>
    <t>TK18B2DBD474B148557485</t>
  </si>
  <si>
    <t>TK18B2DBD026D148554028</t>
  </si>
  <si>
    <t>TK18B2DBE86EF148563766</t>
  </si>
  <si>
    <t>TK18B2DBE72DF148563534</t>
  </si>
  <si>
    <t>TK18B2DBD4551148557338</t>
  </si>
  <si>
    <t>0012263424</t>
  </si>
  <si>
    <t>TK18B2DBD14E1148554728</t>
  </si>
  <si>
    <t>0005408749</t>
  </si>
  <si>
    <t>TK18B2DBC9EB7148550438</t>
  </si>
  <si>
    <t>TK18B2DBCF797148553730</t>
  </si>
  <si>
    <t>0012958751</t>
  </si>
  <si>
    <t>TK18B2DBCD247148552161</t>
  </si>
  <si>
    <t>TK18B2DBCF071148553431</t>
  </si>
  <si>
    <t>TK18B2DBD41C0148557094</t>
  </si>
  <si>
    <t>TK18B2DBD52CB148558395</t>
  </si>
  <si>
    <t>TK18B2DBD557C148558620</t>
  </si>
  <si>
    <t>0015614260</t>
  </si>
  <si>
    <t>TK18B2DBE757C148563574</t>
  </si>
  <si>
    <t>TK18B2DA2A8EA148452984</t>
  </si>
  <si>
    <t>TK18B2C807EEC147215971</t>
  </si>
  <si>
    <t>0012938704</t>
  </si>
  <si>
    <t>0012938705</t>
  </si>
  <si>
    <t>TK18B2C807EE4147215970</t>
  </si>
  <si>
    <t>TK18B2BE79999146623304</t>
  </si>
  <si>
    <t>TK18B2D932738148389183</t>
  </si>
  <si>
    <t>TK18B2D932705148389145</t>
  </si>
  <si>
    <t>TK18B2D932754148389209</t>
  </si>
  <si>
    <t>TK18B2D932769148389225</t>
  </si>
  <si>
    <t>TK18B2D93279E148389261</t>
  </si>
  <si>
    <t>TK18B2D93273C148389187</t>
  </si>
  <si>
    <t>0011542897</t>
  </si>
  <si>
    <t>TK18B2D96D0AB148400989</t>
  </si>
  <si>
    <t>TK18B2DC3AD33148578160</t>
  </si>
  <si>
    <t>TK18B2C491A78147092945</t>
  </si>
  <si>
    <t>TK18B2D095CD6147758800</t>
  </si>
  <si>
    <t>0015172691</t>
  </si>
  <si>
    <t>TK18B2D09D349147760890</t>
  </si>
  <si>
    <t>0015277856</t>
  </si>
  <si>
    <t>TK18B2D7E84C8148301859</t>
  </si>
  <si>
    <t>TK18B2D7E84BC148301848</t>
  </si>
  <si>
    <t>TK18B2D7E84AC148301845</t>
  </si>
  <si>
    <t>0015507459</t>
  </si>
  <si>
    <t>TK18B2D7D5BBA148296817</t>
  </si>
  <si>
    <t>0014554818</t>
  </si>
  <si>
    <t>0014554839</t>
  </si>
  <si>
    <t>TK18B2E04F93F148728490</t>
  </si>
  <si>
    <t>TK18B32C52751151523569</t>
  </si>
  <si>
    <t>0013872683</t>
  </si>
  <si>
    <t>TK18B32C4F63C151522044</t>
  </si>
  <si>
    <t>TK18B32AFA886151423189</t>
  </si>
  <si>
    <t>0011219673</t>
  </si>
  <si>
    <t>0011219679</t>
  </si>
  <si>
    <t>TK18B32314EE2150875448</t>
  </si>
  <si>
    <t>TK18B317A726D150280883</t>
  </si>
  <si>
    <t>TK18B317A7269150280882</t>
  </si>
  <si>
    <t>0013677737</t>
  </si>
  <si>
    <t>TK18B317A7279150280886</t>
  </si>
  <si>
    <t>TK18B316F47C4150236835</t>
  </si>
  <si>
    <t>TK18B31E590A7150532284</t>
  </si>
  <si>
    <t>0012180432</t>
  </si>
  <si>
    <t>CP202310157621072</t>
  </si>
  <si>
    <t>TK18B32E32F6F151640407</t>
  </si>
  <si>
    <t>TK18B3116A16B149796688</t>
  </si>
  <si>
    <t>0011499605</t>
  </si>
  <si>
    <t>0011579467</t>
  </si>
  <si>
    <t>TK18B31167901149795401</t>
  </si>
  <si>
    <t>TK18B31169087149796365</t>
  </si>
  <si>
    <t>TK18B31165DE0149793844</t>
  </si>
  <si>
    <t>TK18B3299ED6C151350091</t>
  </si>
  <si>
    <t>TK18B314868AD150067881</t>
  </si>
  <si>
    <t>TK18B31FD1F63150625524</t>
  </si>
  <si>
    <t>0010903342</t>
  </si>
  <si>
    <t>TK18B32B14514151436712</t>
  </si>
  <si>
    <t>TK18B31731FF4150247817</t>
  </si>
  <si>
    <t>0014404060</t>
  </si>
  <si>
    <t>TK18B32B7AE36151472948</t>
  </si>
  <si>
    <t>TK18B32B05B97151427424</t>
  </si>
  <si>
    <t>CP202310137518553</t>
  </si>
  <si>
    <t>TK18B273292D8143856454</t>
  </si>
  <si>
    <t>0012515130</t>
  </si>
  <si>
    <t>0009288338</t>
  </si>
  <si>
    <t>0011546609</t>
  </si>
  <si>
    <t>0013027584</t>
  </si>
  <si>
    <t>0012543065</t>
  </si>
  <si>
    <t>0014692145</t>
  </si>
  <si>
    <t>0014066283</t>
  </si>
  <si>
    <t>0000259376</t>
  </si>
  <si>
    <t>TK18B270FE757143724095</t>
  </si>
  <si>
    <t>0004907575</t>
  </si>
  <si>
    <t>0004907574</t>
  </si>
  <si>
    <t>TK18B283174E1144906617</t>
  </si>
  <si>
    <t>0012922492</t>
  </si>
  <si>
    <t>TK18B27528CDA143925617</t>
  </si>
  <si>
    <t>TK18B26BB9B3A143232607</t>
  </si>
  <si>
    <t>0015135256</t>
  </si>
  <si>
    <t>TK18B26F5E22C143575334</t>
  </si>
  <si>
    <t>TK18B285AD9BB145109097</t>
  </si>
  <si>
    <t>TK18B285ACA9D145108916</t>
  </si>
  <si>
    <t>0011946707</t>
  </si>
  <si>
    <t>TK18B285B0781145109801</t>
  </si>
  <si>
    <t>0010866393</t>
  </si>
  <si>
    <t>TK18B27012C2A143636519</t>
  </si>
  <si>
    <t>TK18B272AC98E143830941</t>
  </si>
  <si>
    <t>TK18B272ACA54143830947</t>
  </si>
  <si>
    <t>CP202310097226236</t>
  </si>
  <si>
    <t>TK18B0FE23456128604037</t>
  </si>
  <si>
    <t>TK18B13BDFFF4131185793</t>
  </si>
  <si>
    <t>TK18B13FD94EF131527272</t>
  </si>
  <si>
    <t>0000200378</t>
  </si>
  <si>
    <t>TK18B11BC3977128801627</t>
  </si>
  <si>
    <t>0014847629</t>
  </si>
  <si>
    <t>TK18B13E0A47A131363937</t>
  </si>
  <si>
    <t>0013677736</t>
  </si>
  <si>
    <t>TK18B13E2AD8A131376929</t>
  </si>
  <si>
    <t>0013677714</t>
  </si>
  <si>
    <t>TK18B12AF49BC129980082</t>
  </si>
  <si>
    <t>TK18B12B0C0CC129981396</t>
  </si>
  <si>
    <t>TK18B13179359130291890</t>
  </si>
  <si>
    <t>CP202310107317144</t>
  </si>
  <si>
    <t>TK18B190AB8BE134947112</t>
  </si>
  <si>
    <t>TK18B17628664132930502</t>
  </si>
  <si>
    <t>TK18B18C8A240134567008</t>
  </si>
  <si>
    <t>CP202310117381516</t>
  </si>
  <si>
    <t>TK18B19D0413D135493784</t>
  </si>
  <si>
    <t>TK18B1DF16E94138191181</t>
  </si>
  <si>
    <t>TK18B1DF16F09138191185</t>
  </si>
  <si>
    <t>TK18B1E25815C138455044</t>
  </si>
  <si>
    <t>TK18B1E4970EF138627038</t>
  </si>
  <si>
    <t>0015249508</t>
  </si>
  <si>
    <t>TK18B1E4A1C2A138632032</t>
  </si>
  <si>
    <t>TK18B1E4C0084138644814</t>
  </si>
  <si>
    <t>TK18B1E49D9CF138629138</t>
  </si>
  <si>
    <t>TK18B1E4A3ABB138634461</t>
  </si>
  <si>
    <t>TK18B1E4A0754138631087</t>
  </si>
  <si>
    <t>TK18B1E4A28EF138633058</t>
  </si>
  <si>
    <t>TK18B1E49DC6E138629313</t>
  </si>
  <si>
    <t>TK18B1E4A2235138632528</t>
  </si>
  <si>
    <t>TK18B1CB6225E136847041</t>
  </si>
  <si>
    <t>0013677740</t>
  </si>
  <si>
    <t>0013677739</t>
  </si>
  <si>
    <t>0013677656</t>
  </si>
  <si>
    <t>TK18B1D30B503137205121</t>
  </si>
  <si>
    <t>CP202310157621076</t>
  </si>
  <si>
    <t>TK18B32E37E6A151644873</t>
  </si>
  <si>
    <t>TK18B32E31B6F151639675</t>
  </si>
  <si>
    <t>TK18B32E327B2151639964</t>
  </si>
  <si>
    <t>TK18B32E30D63151639161</t>
  </si>
  <si>
    <t>TK18B32C87D9B151545560</t>
  </si>
  <si>
    <t>0013258847</t>
  </si>
  <si>
    <t>TK18B32255995150818230</t>
  </si>
  <si>
    <t>0015227645</t>
  </si>
  <si>
    <t>0015227600</t>
  </si>
  <si>
    <t>TK18B32255E68150818315</t>
  </si>
  <si>
    <t>0015227310</t>
  </si>
  <si>
    <t>TK18B32255D78150818305</t>
  </si>
  <si>
    <t>0015227465</t>
  </si>
  <si>
    <t>TK18B32255B01150818251</t>
  </si>
  <si>
    <t>0015227462</t>
  </si>
  <si>
    <t>TK18B322552BA150818098</t>
  </si>
  <si>
    <t>0015227466</t>
  </si>
  <si>
    <t>0015227464</t>
  </si>
  <si>
    <t>TK18B328E289D151302982</t>
  </si>
  <si>
    <t>TK18B321EBC8D150782808</t>
  </si>
  <si>
    <t>TK18B32C89BCB151547632</t>
  </si>
  <si>
    <t>TK18B31481834150066320</t>
  </si>
  <si>
    <t>TK18B32AFE6D3151424934</t>
  </si>
  <si>
    <t>CP202310107319526</t>
  </si>
  <si>
    <t>TK18B1700D401132335991</t>
  </si>
  <si>
    <t>0014027022</t>
  </si>
  <si>
    <t>0014415184</t>
  </si>
  <si>
    <t>0013414358</t>
  </si>
  <si>
    <t>0013546634</t>
  </si>
  <si>
    <t>TK18B18E0835F134731972</t>
  </si>
  <si>
    <t>TK18B19242348135078905</t>
  </si>
  <si>
    <t>TK18B1924392A135080376</t>
  </si>
  <si>
    <t>TK18B1923BB5B135074376</t>
  </si>
  <si>
    <t>TK18B19244249135080947</t>
  </si>
  <si>
    <t>TK18B1925CEE9135092389</t>
  </si>
  <si>
    <t>TK18B19241C2E135078392</t>
  </si>
  <si>
    <t>TK18B1923B6D9135074229</t>
  </si>
  <si>
    <t>TK18B192DDF2F135118095</t>
  </si>
  <si>
    <t>TK18B1721C1F0132527312</t>
  </si>
  <si>
    <t>TK18B1721C1F5132527314</t>
  </si>
  <si>
    <t>TK18B1721C1EC132527309</t>
  </si>
  <si>
    <t>TK18B1726CD0E132558357</t>
  </si>
  <si>
    <t>TK18B17457687132745681</t>
  </si>
  <si>
    <t>TK18B1767CC1C132961097</t>
  </si>
  <si>
    <t>TK18B176BEB5B132980035</t>
  </si>
  <si>
    <t>TK18B17A1EE3E133279879</t>
  </si>
  <si>
    <t>TK18B18DEA724134721306</t>
  </si>
  <si>
    <t>0012815058</t>
  </si>
  <si>
    <t>TK18B18DEBB2B134722393</t>
  </si>
  <si>
    <t>0005117355</t>
  </si>
  <si>
    <t>TK18B18DEA328134720987</t>
  </si>
  <si>
    <t>TK18B18E0FFF1134734529</t>
  </si>
  <si>
    <t>0010337809</t>
  </si>
  <si>
    <t>TK18B18C1DE47134533784</t>
  </si>
  <si>
    <t>CP202310127451781</t>
  </si>
  <si>
    <t>TK18B220C252F140447142</t>
  </si>
  <si>
    <t>TK18B220E237C140461397</t>
  </si>
  <si>
    <t>TK18B2313E312141561111</t>
  </si>
  <si>
    <t>TK18B2313DDC3141560818</t>
  </si>
  <si>
    <t>TK18B2313DF39141560892</t>
  </si>
  <si>
    <t>TK18B23551211141862385</t>
  </si>
  <si>
    <t>TK18B2316A533141574230</t>
  </si>
  <si>
    <t>TK18B22314CA3140517168</t>
  </si>
  <si>
    <t>CP202310137518547</t>
  </si>
  <si>
    <t>TK18B273406C3143871371</t>
  </si>
  <si>
    <t>TK18B2897B5FD145392321</t>
  </si>
  <si>
    <t>TK18B27A3C7EA144164729</t>
  </si>
  <si>
    <t>TK18B2897238A145386364</t>
  </si>
  <si>
    <t>TK18B2897256C145386436</t>
  </si>
  <si>
    <t>0004364446</t>
  </si>
  <si>
    <t>TK18B26564FED142702612</t>
  </si>
  <si>
    <t>TK18B27332B23143862144</t>
  </si>
  <si>
    <t>0013021446</t>
  </si>
  <si>
    <t>TK18B2842CCFC144997153</t>
  </si>
  <si>
    <t>0015394127</t>
  </si>
  <si>
    <t>TK18B2840C6F4144986350</t>
  </si>
  <si>
    <t>CP202310107317136</t>
  </si>
  <si>
    <t>TK18B18C5EEF0134553892</t>
  </si>
  <si>
    <t>0014756016</t>
  </si>
  <si>
    <t>TK18B18C5ABCE134552959</t>
  </si>
  <si>
    <t>0000005995</t>
  </si>
  <si>
    <t>0003393142</t>
  </si>
  <si>
    <t>TK18B192426BC135079168</t>
  </si>
  <si>
    <t>TK18B1923A7C5135074034</t>
  </si>
  <si>
    <t>TK18B194CEA29135221355</t>
  </si>
  <si>
    <t>TK18B192420D6135078730</t>
  </si>
  <si>
    <t>TK18B1925CA43135092067</t>
  </si>
  <si>
    <t>TK18B183CDCF8133777697</t>
  </si>
  <si>
    <t>0009253478</t>
  </si>
  <si>
    <t>TK18B179735C8133232726</t>
  </si>
  <si>
    <t>TK18B17F2FCA2133481665</t>
  </si>
  <si>
    <t>TK18B18C0BD98134528825</t>
  </si>
  <si>
    <t>CP202310127451790</t>
  </si>
  <si>
    <t>TK18B21BC2DAF140103915</t>
  </si>
  <si>
    <t>TK18B23167D3F141573676</t>
  </si>
  <si>
    <t>TK18B23142BFD141562178</t>
  </si>
  <si>
    <t>0015132624</t>
  </si>
  <si>
    <t>0013016782</t>
  </si>
  <si>
    <t>TK18B2302FBE2141477256</t>
  </si>
  <si>
    <t>TK18B220C49B1140449568</t>
  </si>
  <si>
    <t>TK18B219C579B139923998</t>
  </si>
  <si>
    <t>TK18B222EC423140512482</t>
  </si>
  <si>
    <t>0013345300</t>
  </si>
  <si>
    <t>TK18B23344700141732911</t>
  </si>
  <si>
    <t>TK18B22F455A5141390368</t>
  </si>
  <si>
    <t>TK18B22F455B4141390374</t>
  </si>
  <si>
    <t>CP202310127451791</t>
  </si>
  <si>
    <t>TK18B21D385A1140216988</t>
  </si>
  <si>
    <t>TK18B219E72BC139938215</t>
  </si>
  <si>
    <t>TK18B21E32DB2140285267</t>
  </si>
  <si>
    <t>TK18B2264C7FA140638646</t>
  </si>
  <si>
    <t>0013100281</t>
  </si>
  <si>
    <t>0013091177</t>
  </si>
  <si>
    <t>TK18B22B1BD96141032809</t>
  </si>
  <si>
    <t>TK18B22F18CCE141378202</t>
  </si>
  <si>
    <t>TK18B229C0619140926421</t>
  </si>
  <si>
    <t>0012822150</t>
  </si>
  <si>
    <t>0012822149</t>
  </si>
  <si>
    <t>0012822123</t>
  </si>
  <si>
    <t>0012822126</t>
  </si>
  <si>
    <t>CP202310097226250</t>
  </si>
  <si>
    <t>TK18B13EBF675131438572</t>
  </si>
  <si>
    <t>TK18B138E3B7C130917589</t>
  </si>
  <si>
    <t>0012436973</t>
  </si>
  <si>
    <t>TK18B13B0FC41131113973</t>
  </si>
  <si>
    <t>TK18B12C787E0130012087</t>
  </si>
  <si>
    <t>TK18B13ED71EE131444053</t>
  </si>
  <si>
    <t>TK18B134B5DBC130564818</t>
  </si>
  <si>
    <t>CP202310097226249</t>
  </si>
  <si>
    <t>TK18B13EBA836131437009</t>
  </si>
  <si>
    <t>0005133545</t>
  </si>
  <si>
    <t>0011546610</t>
  </si>
  <si>
    <t>0011552417</t>
  </si>
  <si>
    <t>TK18B136B1D7E130726669</t>
  </si>
  <si>
    <t>0011030829</t>
  </si>
  <si>
    <t>TK18B13EC1D36131438918</t>
  </si>
  <si>
    <t>0015257046</t>
  </si>
  <si>
    <t>0014824084</t>
  </si>
  <si>
    <t>TK18B137CD90D130823367</t>
  </si>
  <si>
    <t>0001425384</t>
  </si>
  <si>
    <t>TK18B11BC2F12128800907</t>
  </si>
  <si>
    <t>TK18B137429D6130780185</t>
  </si>
  <si>
    <t>TK18B13E74CAF131415895</t>
  </si>
  <si>
    <t>0005822076</t>
  </si>
  <si>
    <t>TK18B12A69A4C129969532</t>
  </si>
  <si>
    <t>0012955810</t>
  </si>
  <si>
    <t>TK18B12A69A5D129969545</t>
  </si>
  <si>
    <t>TK18B12A69A51129969536</t>
  </si>
  <si>
    <t>TK18B12A69A59129969543</t>
  </si>
  <si>
    <t>0012955815</t>
  </si>
  <si>
    <t>TK18B129E5CF9129958171</t>
  </si>
  <si>
    <t>CP202310107317152</t>
  </si>
  <si>
    <t>TK18B177F4678133091820</t>
  </si>
  <si>
    <t>TK18B188A0508134184424</t>
  </si>
  <si>
    <t>TK18B194C4E31135220245</t>
  </si>
  <si>
    <t>0014409983</t>
  </si>
  <si>
    <t>TK18B19240BA2135077578</t>
  </si>
  <si>
    <t>TK18B1925C3F1135091620</t>
  </si>
  <si>
    <t>TK18B192434C5135080115</t>
  </si>
  <si>
    <t>TK18B192436BD135080263</t>
  </si>
  <si>
    <t>TK18B1923A811135074078</t>
  </si>
  <si>
    <t>TK18B18B33827134438292</t>
  </si>
  <si>
    <t>0012188998</t>
  </si>
  <si>
    <t>TK18B1724B2FA132544246</t>
  </si>
  <si>
    <t>TK18B18E43300134754485</t>
  </si>
  <si>
    <t>TK18B1724F71B132545552</t>
  </si>
  <si>
    <t>TK18B176B777C132977887</t>
  </si>
  <si>
    <t>TK18B176F93AF133001250</t>
  </si>
  <si>
    <t>TK18B176BEADF132979967</t>
  </si>
  <si>
    <t>TK18B18E349C0134749002</t>
  </si>
  <si>
    <t>TK18B18E34823134748898</t>
  </si>
  <si>
    <t>TK18B19009482134894569</t>
  </si>
  <si>
    <t>CP202310117386182</t>
  </si>
  <si>
    <t>TK18B1E49B450138628375</t>
  </si>
  <si>
    <t>TK18B1E580ACC138684564</t>
  </si>
  <si>
    <t>TK18B1E4A1538138631617</t>
  </si>
  <si>
    <t>TK18B1E583240138684851</t>
  </si>
  <si>
    <t>0002398845</t>
  </si>
  <si>
    <t>TK18B1D96BFDE137683594</t>
  </si>
  <si>
    <t>TK18B1D8D214C137631861</t>
  </si>
  <si>
    <t>TK18B1CB5FD95136846376</t>
  </si>
  <si>
    <t>TK18B1CB5FDE2136846396</t>
  </si>
  <si>
    <t>TK18B1CBB79DE136868286</t>
  </si>
  <si>
    <t>TK18B1E007C9D138273514</t>
  </si>
  <si>
    <t>0014704247</t>
  </si>
  <si>
    <t>TK18B1D533136137340756</t>
  </si>
  <si>
    <t>TK18B1D63803F137429896</t>
  </si>
  <si>
    <t>TK18B1D5EE58F137408536</t>
  </si>
  <si>
    <t>TK18B1D79E6FF137529665</t>
  </si>
  <si>
    <t>0012389594</t>
  </si>
  <si>
    <t>0012389595</t>
  </si>
  <si>
    <t>TK18B1E0D4E1C138340749</t>
  </si>
  <si>
    <t>TK18B1DC6CF18137962162</t>
  </si>
  <si>
    <t>TK18B1D809B2A137560995</t>
  </si>
  <si>
    <t>0014357246</t>
  </si>
  <si>
    <t>CP202310147577725</t>
  </si>
  <si>
    <t>TK18B2C594B0C147149407</t>
  </si>
  <si>
    <t>TK18B2C590345147145865</t>
  </si>
  <si>
    <t>TK18B2C59583A147150098</t>
  </si>
  <si>
    <t>TK18B2DBCB296148550945</t>
  </si>
  <si>
    <t>TK18B2DBD1A26148554907</t>
  </si>
  <si>
    <t>TK18B2DBCE2CC148552864</t>
  </si>
  <si>
    <t>TK18B2DB50774148525699</t>
  </si>
  <si>
    <t>TK18B2D7E846A148301817</t>
  </si>
  <si>
    <t>TK18B2D7E8491148301832</t>
  </si>
  <si>
    <t>TK18B2D7E846E148301818</t>
  </si>
  <si>
    <t>TK18B2BCCD14A146469699</t>
  </si>
  <si>
    <t>TK18B2D645708148189721</t>
  </si>
  <si>
    <t>TK18B2D04882C147736591</t>
  </si>
  <si>
    <t>0013324299</t>
  </si>
  <si>
    <t>CP202310097226265</t>
  </si>
  <si>
    <t>TK18B13AB6A90131083388</t>
  </si>
  <si>
    <t>CP202310107319082</t>
  </si>
  <si>
    <t>TK18B18A8D1F4134382244</t>
  </si>
  <si>
    <t>CP202310107290591</t>
  </si>
  <si>
    <t>TK18B18A8D226134382247</t>
  </si>
  <si>
    <t>TK18B18A8D386134382263</t>
  </si>
  <si>
    <t>CP202310137521489</t>
  </si>
  <si>
    <t>TK18B27A22704144157926</t>
  </si>
  <si>
    <t>TK18B2313E068141560948</t>
  </si>
  <si>
    <t>TK18B2873B562145230457</t>
  </si>
  <si>
    <t>CP202310107317169</t>
  </si>
  <si>
    <t>TK18B18A8DFFE134382631</t>
  </si>
  <si>
    <t>SKU长</t>
    <phoneticPr fontId="6" type="noConversion"/>
  </si>
  <si>
    <t>SKU宽</t>
    <phoneticPr fontId="6" type="noConversion"/>
  </si>
  <si>
    <t>SKU高</t>
    <phoneticPr fontId="6" type="noConversion"/>
  </si>
  <si>
    <t>master可以</t>
    <phoneticPr fontId="6" type="noConversion"/>
  </si>
  <si>
    <t>master类似</t>
    <phoneticPr fontId="6" type="noConversion"/>
  </si>
  <si>
    <t>master类似下面</t>
    <phoneticPr fontId="6" type="noConversion"/>
  </si>
  <si>
    <t>master不可以，95%</t>
    <phoneticPr fontId="6" type="noConversion"/>
  </si>
  <si>
    <t>master不可以，同下</t>
    <phoneticPr fontId="6" type="noConversion"/>
  </si>
  <si>
    <t>master优  96%</t>
    <phoneticPr fontId="6" type="noConversion"/>
  </si>
  <si>
    <t>master优94%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</si>
</sst>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9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Microsoft YaHei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349250</xdr:colOff>
      <xdr:row>591</xdr:row>
      <xdr:rowOff>88900</xdr:rowOff>
    </xdr:from>
    <xdr:to>
      <xdr:col>5</xdr:col>
      <xdr:colOff>786573</xdr:colOff>
      <xdr:row>612</xdr:row>
      <xdr:rowOff>6762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BD7790-B02F-717D-9416-C2A4F85E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105168700"/>
          <a:ext cx="2920173" cy="3651662"/>
        </a:xfrm>
        <a:prstGeom prst="rect">
          <a:avLst/>
        </a:prstGeom>
      </xdr:spPr>
    </xdr:pic>
    <xdr:clientData/>
  </xdr:twoCellAnchor>
  <xdr:twoCellAnchor editAs="oneCell">
    <xdr:from>
      <xdr:col>1</xdr:col>
      <xdr:colOff>22786</xdr:colOff>
      <xdr:row>568</xdr:row>
      <xdr:rowOff>0</xdr:rowOff>
    </xdr:from>
    <xdr:to>
      <xdr:col>5</xdr:col>
      <xdr:colOff>70319</xdr:colOff>
      <xdr:row>588</xdr:row>
      <xdr:rowOff>7485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E35F05B-821B-406D-89E5-1553DCB1E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436" y="100990400"/>
          <a:ext cx="2530383" cy="3563485"/>
        </a:xfrm>
        <a:prstGeom prst="rect">
          <a:avLst/>
        </a:prstGeom>
      </xdr:spPr>
    </xdr:pic>
    <xdr:clientData/>
  </xdr:twoCellAnchor>
  <xdr:twoCellAnchor editAs="oneCell">
    <xdr:from>
      <xdr:col>1</xdr:col>
      <xdr:colOff>146799</xdr:colOff>
      <xdr:row>551</xdr:row>
      <xdr:rowOff>17555</xdr:rowOff>
    </xdr:from>
    <xdr:to>
      <xdr:col>4</xdr:col>
      <xdr:colOff>530411</xdr:colOff>
      <xdr:row>566</xdr:row>
      <xdr:rowOff>123634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D1D1CEE-7BFB-5EBD-85CF-8C8C7DF5F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449" y="97985355"/>
          <a:ext cx="2288612" cy="2773079"/>
        </a:xfrm>
        <a:prstGeom prst="rect">
          <a:avLst/>
        </a:prstGeom>
      </xdr:spPr>
    </xdr:pic>
    <xdr:clientData/>
  </xdr:twoCellAnchor>
  <xdr:twoCellAnchor editAs="oneCell">
    <xdr:from>
      <xdr:col>0</xdr:col>
      <xdr:colOff>582705</xdr:colOff>
      <xdr:row>516</xdr:row>
      <xdr:rowOff>18675</xdr:rowOff>
    </xdr:from>
    <xdr:to>
      <xdr:col>5</xdr:col>
      <xdr:colOff>888371</xdr:colOff>
      <xdr:row>538</xdr:row>
      <xdr:rowOff>139329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A3C9BE7-2C8C-0A62-244D-CE6F8E51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705" y="91763475"/>
          <a:ext cx="3417166" cy="4032254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455</xdr:row>
      <xdr:rowOff>4228</xdr:rowOff>
    </xdr:from>
    <xdr:to>
      <xdr:col>5</xdr:col>
      <xdr:colOff>617701</xdr:colOff>
      <xdr:row>473</xdr:row>
      <xdr:rowOff>114502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A456ABC-C9C1-DB3E-6AFC-3EADB781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300" y="80903228"/>
          <a:ext cx="2979901" cy="3310674"/>
        </a:xfrm>
        <a:prstGeom prst="rect">
          <a:avLst/>
        </a:prstGeom>
      </xdr:spPr>
    </xdr:pic>
    <xdr:clientData/>
  </xdr:twoCellAnchor>
  <xdr:twoCellAnchor editAs="oneCell">
    <xdr:from>
      <xdr:col>1</xdr:col>
      <xdr:colOff>48932</xdr:colOff>
      <xdr:row>335</xdr:row>
      <xdr:rowOff>5446</xdr:rowOff>
    </xdr:from>
    <xdr:to>
      <xdr:col>5</xdr:col>
      <xdr:colOff>260350</xdr:colOff>
      <xdr:row>353</xdr:row>
      <xdr:rowOff>156490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2C00E1-36B2-C6C4-F198-84B73B93C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582" y="59568446"/>
          <a:ext cx="2694268" cy="3351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595407</xdr:colOff>
      <xdr:row>296</xdr:row>
      <xdr:rowOff>41461</xdr:rowOff>
    </xdr:from>
    <xdr:to>
      <xdr:col>5</xdr:col>
      <xdr:colOff>899830</xdr:colOff>
      <xdr:row>319</xdr:row>
      <xdr:rowOff>109451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CCD7E23-202B-76D9-4353-9DCECF7F1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5407" y="52670261"/>
          <a:ext cx="3415923" cy="4157390"/>
        </a:xfrm>
        <a:prstGeom prst="rect">
          <a:avLst/>
        </a:prstGeom>
      </xdr:spPr>
    </xdr:pic>
    <xdr:clientData/>
  </xdr:twoCellAnchor>
  <xdr:twoCellAnchor editAs="oneCell">
    <xdr:from>
      <xdr:col>1</xdr:col>
      <xdr:colOff>415364</xdr:colOff>
      <xdr:row>246</xdr:row>
      <xdr:rowOff>78440</xdr:rowOff>
    </xdr:from>
    <xdr:to>
      <xdr:col>5</xdr:col>
      <xdr:colOff>175646</xdr:colOff>
      <xdr:row>262</xdr:row>
      <xdr:rowOff>70969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3829613-D910-C016-7FBD-E36F6F830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4014" y="43817240"/>
          <a:ext cx="2243132" cy="2837329"/>
        </a:xfrm>
        <a:prstGeom prst="rect">
          <a:avLst/>
        </a:prstGeom>
      </xdr:spPr>
    </xdr:pic>
    <xdr:clientData/>
  </xdr:twoCellAnchor>
  <xdr:twoCellAnchor editAs="oneCell">
    <xdr:from>
      <xdr:col>0</xdr:col>
      <xdr:colOff>552823</xdr:colOff>
      <xdr:row>55</xdr:row>
      <xdr:rowOff>52295</xdr:rowOff>
    </xdr:from>
    <xdr:to>
      <xdr:col>5</xdr:col>
      <xdr:colOff>762906</xdr:colOff>
      <xdr:row>74</xdr:row>
      <xdr:rowOff>165057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F5CA549-AD84-B976-0B50-4FAB59152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823" y="9913471"/>
          <a:ext cx="3317848" cy="3519351"/>
        </a:xfrm>
        <a:prstGeom prst="rect">
          <a:avLst/>
        </a:prstGeom>
      </xdr:spPr>
    </xdr:pic>
    <xdr:clientData/>
  </xdr:twoCellAnchor>
  <xdr:twoCellAnchor editAs="oneCell">
    <xdr:from>
      <xdr:col>2</xdr:col>
      <xdr:colOff>73957</xdr:colOff>
      <xdr:row>84</xdr:row>
      <xdr:rowOff>80681</xdr:rowOff>
    </xdr:from>
    <xdr:to>
      <xdr:col>22</xdr:col>
      <xdr:colOff>411413</xdr:colOff>
      <xdr:row>108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3759243-4794-626A-6424-E37C81CA9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1257" y="15015881"/>
          <a:ext cx="3766456" cy="4186519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159</xdr:row>
      <xdr:rowOff>145675</xdr:rowOff>
    </xdr:from>
    <xdr:to>
      <xdr:col>9</xdr:col>
      <xdr:colOff>184900</xdr:colOff>
      <xdr:row>190</xdr:row>
      <xdr:rowOff>140101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7FFC225-3FCD-D54F-9A92-F8E26A00D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500" y="28415875"/>
          <a:ext cx="4179050" cy="5506226"/>
        </a:xfrm>
        <a:prstGeom prst="rect">
          <a:avLst/>
        </a:prstGeom>
      </xdr:spPr>
    </xdr:pic>
    <xdr:clientData/>
  </xdr:twoCellAnchor>
  <xdr:twoCellAnchor editAs="oneCell">
    <xdr:from>
      <xdr:col>1</xdr:col>
      <xdr:colOff>88153</xdr:colOff>
      <xdr:row>194</xdr:row>
      <xdr:rowOff>25773</xdr:rowOff>
    </xdr:from>
    <xdr:to>
      <xdr:col>9</xdr:col>
      <xdr:colOff>162350</xdr:colOff>
      <xdr:row>219</xdr:row>
      <xdr:rowOff>22439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AA0B019-89C8-03A0-A7A2-D628D598C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6803" y="34518973"/>
          <a:ext cx="3503197" cy="4441666"/>
        </a:xfrm>
        <a:prstGeom prst="rect">
          <a:avLst/>
        </a:prstGeom>
      </xdr:spPr>
    </xdr:pic>
    <xdr:clientData/>
  </xdr:twoCellAnchor>
  <xdr:twoCellAnchor editAs="oneCell">
    <xdr:from>
      <xdr:col>1</xdr:col>
      <xdr:colOff>1867</xdr:colOff>
      <xdr:row>227</xdr:row>
      <xdr:rowOff>170330</xdr:rowOff>
    </xdr:from>
    <xdr:to>
      <xdr:col>5</xdr:col>
      <xdr:colOff>80569</xdr:colOff>
      <xdr:row>242</xdr:row>
      <xdr:rowOff>167296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8D5B482-E3B6-07E2-3293-DDF9417B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0517" y="40530930"/>
          <a:ext cx="2561552" cy="2663966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134470</xdr:colOff>
      <xdr:row>356</xdr:row>
      <xdr:rowOff>44823</xdr:rowOff>
    </xdr:from>
    <xdr:to>
      <xdr:col>5</xdr:col>
      <xdr:colOff>821764</xdr:colOff>
      <xdr:row>388</xdr:row>
      <xdr:rowOff>26663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5DC022E-23D0-E96C-D4B7-CCB4F821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470" y="63873529"/>
          <a:ext cx="3795059" cy="5719252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625</xdr:row>
      <xdr:rowOff>139700</xdr:rowOff>
    </xdr:from>
    <xdr:to>
      <xdr:col>23</xdr:col>
      <xdr:colOff>514649</xdr:colOff>
      <xdr:row>658</xdr:row>
      <xdr:rowOff>159053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2D983B9C-4422-E311-1BD9-C7EDB0C14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00" y="111264700"/>
          <a:ext cx="5816899" cy="5886753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274</xdr:row>
      <xdr:rowOff>49396</xdr:rowOff>
    </xdr:from>
    <xdr:to>
      <xdr:col>5</xdr:col>
      <xdr:colOff>178106</xdr:colOff>
      <xdr:row>290</xdr:row>
      <xdr:rowOff>44773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92C1A528-8C74-4817-E8CB-E7A3A0090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48766596"/>
          <a:ext cx="2680006" cy="2840177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26</xdr:row>
      <xdr:rowOff>159036</xdr:rowOff>
    </xdr:from>
    <xdr:to>
      <xdr:col>5</xdr:col>
      <xdr:colOff>895350</xdr:colOff>
      <xdr:row>51</xdr:row>
      <xdr:rowOff>410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375BB60-A3F2-8E4A-CEE8-D0522769E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9450" y="4781836"/>
          <a:ext cx="3327400" cy="428637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134</xdr:row>
      <xdr:rowOff>4183</xdr:rowOff>
    </xdr:from>
    <xdr:to>
      <xdr:col>5</xdr:col>
      <xdr:colOff>806772</xdr:colOff>
      <xdr:row>156</xdr:row>
      <xdr:rowOff>133762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C86C93B-D4B0-5DFA-755D-62C80A86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23829383"/>
          <a:ext cx="3156272" cy="4041179"/>
        </a:xfrm>
        <a:prstGeom prst="rect">
          <a:avLst/>
        </a:prstGeom>
      </xdr:spPr>
    </xdr:pic>
    <xdr:clientData/>
  </xdr:twoCellAnchor>
  <xdr:twoCellAnchor editAs="oneCell">
    <xdr:from>
      <xdr:col>4</xdr:col>
      <xdr:colOff>50801</xdr:colOff>
      <xdr:row>264</xdr:row>
      <xdr:rowOff>122978</xdr:rowOff>
    </xdr:from>
    <xdr:to>
      <xdr:col>5</xdr:col>
      <xdr:colOff>895351</xdr:colOff>
      <xdr:row>274</xdr:row>
      <xdr:rowOff>63891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4B3B5F90-41AE-A117-5608-495238857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84451" y="47062178"/>
          <a:ext cx="1422400" cy="1718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95250</xdr:rowOff>
    </xdr:from>
    <xdr:to>
      <xdr:col>5</xdr:col>
      <xdr:colOff>887716</xdr:colOff>
      <xdr:row>427</xdr:row>
      <xdr:rowOff>76610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16981FA0-00A0-B299-3A06-A7BB9FD7D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70681850"/>
          <a:ext cx="3999216" cy="53153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664</xdr:row>
      <xdr:rowOff>0</xdr:rowOff>
    </xdr:from>
    <xdr:to>
      <xdr:col>33</xdr:col>
      <xdr:colOff>489507</xdr:colOff>
      <xdr:row>696</xdr:row>
      <xdr:rowOff>114598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AD940203-7A2B-66C5-EC53-8B3DB839C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57300" y="118059200"/>
          <a:ext cx="10833657" cy="58041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opLeftCell="A10" workbookViewId="0">
      <selection activeCell="B21" sqref="B21:B29"/>
    </sheetView>
  </sheetViews>
  <sheetFormatPr defaultColWidth="9" defaultRowHeight="14"/>
  <cols>
    <col min="1" max="1" width="12.54296875" style="10" customWidth="1"/>
    <col min="2" max="2" width="17.6328125" style="4" customWidth="1"/>
    <col min="3" max="3" width="12.36328125" style="4" customWidth="1"/>
    <col min="4" max="4" width="9" style="4"/>
    <col min="5" max="5" width="10.54296875" style="4" customWidth="1"/>
    <col min="6" max="6" width="12.90625" style="4"/>
    <col min="7" max="7" width="9" style="4"/>
    <col min="8" max="8" width="15.1796875" style="4" customWidth="1"/>
    <col min="9" max="9" width="11.6328125" style="4" customWidth="1"/>
    <col min="10" max="10" width="15.54296875" style="4" customWidth="1"/>
    <col min="11" max="11" width="22" style="4" customWidth="1"/>
    <col min="12" max="12" width="13" style="4" customWidth="1"/>
    <col min="13" max="13" width="15.90625" style="4" customWidth="1"/>
  </cols>
  <sheetData>
    <row r="1" spans="1:13" ht="5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>
      <c r="A2" s="37" t="s">
        <v>13</v>
      </c>
      <c r="B2" s="38" t="s">
        <v>14</v>
      </c>
      <c r="C2" s="38">
        <v>15.066240000000001</v>
      </c>
      <c r="D2" s="1">
        <v>1</v>
      </c>
      <c r="E2" s="13">
        <v>1</v>
      </c>
      <c r="F2" s="1">
        <v>11.939105776</v>
      </c>
      <c r="G2" s="1">
        <v>66</v>
      </c>
      <c r="H2" s="1">
        <v>1</v>
      </c>
      <c r="I2" s="1">
        <v>3.92</v>
      </c>
      <c r="J2" s="1">
        <v>0.94915000000000005</v>
      </c>
      <c r="K2" s="1">
        <v>0.83489000000000002</v>
      </c>
      <c r="L2" s="1">
        <v>0</v>
      </c>
      <c r="M2" s="1">
        <v>0</v>
      </c>
    </row>
    <row r="3" spans="1:13">
      <c r="A3" s="37"/>
      <c r="B3" s="38"/>
      <c r="C3" s="38"/>
      <c r="D3" s="1">
        <v>2</v>
      </c>
      <c r="E3" s="13">
        <v>1</v>
      </c>
      <c r="F3" s="1">
        <v>10.565941446</v>
      </c>
      <c r="G3" s="1">
        <v>121</v>
      </c>
      <c r="H3" s="1">
        <v>1</v>
      </c>
      <c r="I3" s="1">
        <v>3.863</v>
      </c>
      <c r="J3" s="1">
        <v>0.93535000000000001</v>
      </c>
      <c r="K3" s="1">
        <v>0.74977000000000005</v>
      </c>
      <c r="L3" s="1">
        <v>0</v>
      </c>
      <c r="M3" s="1">
        <v>0</v>
      </c>
    </row>
    <row r="4" spans="1:13">
      <c r="A4" s="37"/>
      <c r="B4" s="38"/>
      <c r="C4" s="38"/>
      <c r="D4" s="1">
        <v>3</v>
      </c>
      <c r="E4" s="13">
        <v>1</v>
      </c>
      <c r="F4" s="1">
        <v>12.436884774999999</v>
      </c>
      <c r="G4" s="1">
        <v>251</v>
      </c>
      <c r="H4" s="1">
        <v>1</v>
      </c>
      <c r="I4" s="1">
        <v>3.843</v>
      </c>
      <c r="J4" s="1">
        <v>0.93050847457627095</v>
      </c>
      <c r="K4" s="1">
        <v>0.88712999999999997</v>
      </c>
      <c r="L4" s="1">
        <v>0</v>
      </c>
      <c r="M4" s="1">
        <v>0</v>
      </c>
    </row>
    <row r="5" spans="1:13">
      <c r="A5" s="37"/>
      <c r="B5" s="38"/>
      <c r="C5" s="38"/>
      <c r="D5" s="1">
        <v>4</v>
      </c>
      <c r="E5" s="13">
        <v>0</v>
      </c>
      <c r="F5" s="1">
        <v>12.586266463999999</v>
      </c>
      <c r="G5" s="1">
        <v>264</v>
      </c>
      <c r="H5" s="1">
        <v>0.99621000000000004</v>
      </c>
      <c r="I5" s="1">
        <v>4.1180000000000003</v>
      </c>
      <c r="J5" s="1">
        <v>0.99709443099273598</v>
      </c>
      <c r="K5" s="1">
        <v>0.83465999999999996</v>
      </c>
      <c r="L5" s="1">
        <v>1</v>
      </c>
      <c r="M5" s="1">
        <v>3.7499999999999999E-3</v>
      </c>
    </row>
    <row r="6" spans="1:13">
      <c r="A6" s="37"/>
      <c r="B6" s="38"/>
      <c r="C6" s="38"/>
      <c r="D6" s="1">
        <v>5</v>
      </c>
      <c r="E6" s="13">
        <v>1</v>
      </c>
      <c r="F6" s="1">
        <v>12.60297184</v>
      </c>
      <c r="G6" s="1">
        <v>501</v>
      </c>
      <c r="H6" s="1">
        <v>1</v>
      </c>
      <c r="I6" s="1">
        <v>3.6230000000000002</v>
      </c>
      <c r="J6" s="1">
        <v>0.87723970944309904</v>
      </c>
      <c r="K6" s="1">
        <v>0.83650412047066802</v>
      </c>
      <c r="L6" s="1">
        <v>0</v>
      </c>
      <c r="M6" s="1">
        <v>0</v>
      </c>
    </row>
    <row r="7" spans="1:13">
      <c r="A7" s="37"/>
      <c r="B7" s="38"/>
      <c r="C7" s="38"/>
      <c r="D7" s="1">
        <v>6</v>
      </c>
      <c r="E7" s="13">
        <v>1</v>
      </c>
      <c r="F7" s="1">
        <v>12.40216747</v>
      </c>
      <c r="G7" s="1">
        <v>288</v>
      </c>
      <c r="H7" s="1">
        <v>1</v>
      </c>
      <c r="I7" s="1">
        <v>3.746</v>
      </c>
      <c r="J7" s="1">
        <v>0.90702179176755404</v>
      </c>
      <c r="K7" s="1">
        <v>0.90756000000000003</v>
      </c>
      <c r="L7" s="1">
        <v>0</v>
      </c>
      <c r="M7" s="1">
        <v>0</v>
      </c>
    </row>
    <row r="8" spans="1:13">
      <c r="A8" s="37"/>
      <c r="B8" s="38"/>
      <c r="C8" s="38"/>
      <c r="D8" s="1">
        <v>7</v>
      </c>
      <c r="E8" s="13">
        <v>0</v>
      </c>
      <c r="F8" s="1">
        <v>13.10402916</v>
      </c>
      <c r="G8" s="1">
        <v>65</v>
      </c>
      <c r="H8" s="1">
        <v>0.86153999999999997</v>
      </c>
      <c r="I8" s="1">
        <v>4.0789999999999997</v>
      </c>
      <c r="J8" s="1">
        <v>0.98765000000000003</v>
      </c>
      <c r="K8" s="1">
        <v>0.74450000000000005</v>
      </c>
      <c r="L8" s="1">
        <v>9</v>
      </c>
      <c r="M8" s="1">
        <v>0.14401</v>
      </c>
    </row>
    <row r="9" spans="1:13">
      <c r="A9" s="37"/>
      <c r="B9" s="38"/>
      <c r="C9" s="38"/>
      <c r="D9" s="1">
        <v>8</v>
      </c>
      <c r="E9" s="13">
        <v>1</v>
      </c>
      <c r="F9" s="1">
        <v>12.895589846</v>
      </c>
      <c r="G9" s="1">
        <v>231</v>
      </c>
      <c r="H9" s="1">
        <v>1</v>
      </c>
      <c r="I9" s="1">
        <v>4.077</v>
      </c>
      <c r="J9" s="1">
        <v>0.98716999999999999</v>
      </c>
      <c r="K9" s="1">
        <v>0.85001000000000004</v>
      </c>
      <c r="L9" s="1">
        <v>0</v>
      </c>
      <c r="M9" s="1">
        <v>0</v>
      </c>
    </row>
    <row r="10" spans="1:13">
      <c r="A10" s="37"/>
      <c r="B10" s="38"/>
      <c r="C10" s="38"/>
      <c r="D10" s="1">
        <v>9</v>
      </c>
      <c r="E10" s="13">
        <v>1</v>
      </c>
      <c r="F10" s="1">
        <v>10.94663018</v>
      </c>
      <c r="G10" s="1">
        <v>101</v>
      </c>
      <c r="H10" s="1">
        <v>1</v>
      </c>
      <c r="I10" s="1">
        <v>3.7490000000000001</v>
      </c>
      <c r="J10" s="1">
        <v>0.90774999999999995</v>
      </c>
      <c r="K10" s="1">
        <v>0.80040999999999995</v>
      </c>
      <c r="L10" s="1">
        <v>0</v>
      </c>
      <c r="M10" s="1">
        <v>0</v>
      </c>
    </row>
    <row r="11" spans="1:13">
      <c r="A11" s="37"/>
      <c r="B11" s="38"/>
      <c r="C11" s="38"/>
      <c r="D11" s="1">
        <v>10</v>
      </c>
      <c r="E11" s="13">
        <v>0</v>
      </c>
      <c r="F11" s="1">
        <v>14.46899619</v>
      </c>
      <c r="G11" s="1">
        <v>37</v>
      </c>
      <c r="H11" s="1">
        <v>0.78378000000000003</v>
      </c>
      <c r="I11" s="1">
        <v>4.1130000000000004</v>
      </c>
      <c r="J11" s="1">
        <v>0.99587999999999999</v>
      </c>
      <c r="K11" s="1">
        <v>0.73895</v>
      </c>
      <c r="L11" s="1">
        <v>8</v>
      </c>
      <c r="M11" s="1">
        <v>0.23055</v>
      </c>
    </row>
    <row r="12" spans="1:13">
      <c r="A12" s="37"/>
      <c r="B12" s="38"/>
      <c r="C12" s="38"/>
      <c r="D12" s="1">
        <v>11</v>
      </c>
      <c r="E12" s="13">
        <v>0</v>
      </c>
      <c r="F12" s="1">
        <v>12.451974571999999</v>
      </c>
      <c r="G12" s="1">
        <v>41</v>
      </c>
      <c r="H12" s="1">
        <v>0.90244000000000002</v>
      </c>
      <c r="I12" s="1">
        <v>4.125</v>
      </c>
      <c r="J12" s="1">
        <v>0.99878999999999996</v>
      </c>
      <c r="K12" s="1">
        <v>0.73829999999999996</v>
      </c>
      <c r="L12" s="1">
        <v>4</v>
      </c>
      <c r="M12" s="1">
        <v>0.1067</v>
      </c>
    </row>
    <row r="13" spans="1:13">
      <c r="A13" s="37"/>
      <c r="B13" s="38"/>
      <c r="C13" s="38"/>
      <c r="D13" s="1">
        <v>12</v>
      </c>
      <c r="E13" s="13">
        <v>0</v>
      </c>
      <c r="F13" s="1">
        <v>11.769368249999999</v>
      </c>
      <c r="G13" s="1">
        <v>53</v>
      </c>
      <c r="H13" s="1">
        <v>0.98112999999999995</v>
      </c>
      <c r="I13" s="1">
        <v>4.08</v>
      </c>
      <c r="J13" s="1">
        <v>0.98789000000000005</v>
      </c>
      <c r="K13" s="1">
        <v>0.77575000000000005</v>
      </c>
      <c r="L13" s="1">
        <v>1</v>
      </c>
      <c r="M13" s="1">
        <v>6.9382000000000003E-3</v>
      </c>
    </row>
    <row r="14" spans="1:13">
      <c r="A14" s="37"/>
      <c r="B14" s="38" t="s">
        <v>15</v>
      </c>
      <c r="C14" s="38">
        <v>15.052049999999999</v>
      </c>
      <c r="D14" s="1">
        <v>1</v>
      </c>
      <c r="E14" s="13">
        <v>0</v>
      </c>
      <c r="F14" s="1">
        <v>13.409132877999999</v>
      </c>
      <c r="G14" s="1">
        <v>97</v>
      </c>
      <c r="H14" s="1">
        <v>0.7732</v>
      </c>
      <c r="I14" s="1">
        <v>4.1180000000000003</v>
      </c>
      <c r="J14" s="1">
        <v>0.99229000000000001</v>
      </c>
      <c r="K14" s="1">
        <v>0.81313000000000002</v>
      </c>
      <c r="L14" s="1">
        <v>22</v>
      </c>
      <c r="M14" s="1">
        <v>8.7244000000000002E-2</v>
      </c>
    </row>
    <row r="15" spans="1:13">
      <c r="A15" s="37"/>
      <c r="B15" s="38"/>
      <c r="C15" s="38"/>
      <c r="D15" s="1">
        <v>2</v>
      </c>
      <c r="E15" s="13">
        <v>1</v>
      </c>
      <c r="F15" s="1">
        <v>12.458694980000001</v>
      </c>
      <c r="G15" s="1">
        <v>35</v>
      </c>
      <c r="H15" s="1">
        <v>1</v>
      </c>
      <c r="I15" s="1">
        <v>3.9889999999999999</v>
      </c>
      <c r="J15" s="1">
        <v>0.96120000000000005</v>
      </c>
      <c r="K15" s="1">
        <v>0.77090000000000003</v>
      </c>
      <c r="L15" s="1">
        <v>0</v>
      </c>
      <c r="M15" s="1">
        <v>0</v>
      </c>
    </row>
    <row r="16" spans="1:13">
      <c r="A16" s="37"/>
      <c r="B16" s="38"/>
      <c r="C16" s="38"/>
      <c r="D16" s="1">
        <v>3</v>
      </c>
      <c r="E16" s="13">
        <v>1</v>
      </c>
      <c r="F16" s="1">
        <v>12.446084962</v>
      </c>
      <c r="G16" s="1">
        <v>41</v>
      </c>
      <c r="H16" s="1">
        <v>1</v>
      </c>
      <c r="I16" s="1">
        <v>4.1150000000000002</v>
      </c>
      <c r="J16" s="1">
        <v>0.99156999999999995</v>
      </c>
      <c r="K16" s="1">
        <v>0.75321000000000005</v>
      </c>
      <c r="L16" s="1">
        <v>0</v>
      </c>
      <c r="M16" s="1">
        <v>0</v>
      </c>
    </row>
    <row r="17" spans="1:13">
      <c r="A17" s="37"/>
      <c r="B17" s="38" t="s">
        <v>16</v>
      </c>
      <c r="C17" s="38">
        <v>16.184999999999999</v>
      </c>
      <c r="D17" s="1">
        <v>1</v>
      </c>
      <c r="E17" s="13">
        <v>0</v>
      </c>
      <c r="F17" s="1">
        <v>13.48704</v>
      </c>
      <c r="G17" s="1">
        <v>64</v>
      </c>
      <c r="H17" s="1">
        <v>0.96721000000000001</v>
      </c>
      <c r="I17" s="1">
        <v>4.0599999999999996</v>
      </c>
      <c r="J17" s="1">
        <v>0.97831000000000001</v>
      </c>
      <c r="K17" s="1">
        <v>0.76263000000000003</v>
      </c>
      <c r="L17" s="1">
        <v>2</v>
      </c>
      <c r="M17" s="1">
        <v>3.755E-2</v>
      </c>
    </row>
    <row r="18" spans="1:13">
      <c r="A18" s="37"/>
      <c r="B18" s="38"/>
      <c r="C18" s="38"/>
      <c r="D18" s="1">
        <v>2</v>
      </c>
      <c r="E18" s="13">
        <v>0</v>
      </c>
      <c r="F18" s="1">
        <v>14.216898446</v>
      </c>
      <c r="G18" s="1">
        <v>41</v>
      </c>
      <c r="H18" s="1">
        <v>0.82926999999999995</v>
      </c>
      <c r="I18" s="1">
        <v>4.1050000000000004</v>
      </c>
      <c r="J18" s="1">
        <v>0.98916000000000004</v>
      </c>
      <c r="K18" s="1">
        <v>0.78803000000000001</v>
      </c>
      <c r="L18" s="1">
        <v>7</v>
      </c>
      <c r="M18" s="1">
        <v>0.10287</v>
      </c>
    </row>
    <row r="19" spans="1:13">
      <c r="A19" s="37"/>
      <c r="B19" s="38"/>
      <c r="C19" s="38"/>
      <c r="D19" s="1">
        <v>3</v>
      </c>
      <c r="E19" s="13">
        <v>0</v>
      </c>
      <c r="F19" s="1">
        <v>13.894178085</v>
      </c>
      <c r="G19" s="1">
        <v>213</v>
      </c>
      <c r="H19" s="1">
        <v>0.86385000000000001</v>
      </c>
      <c r="I19" s="1">
        <v>4.1159999999999997</v>
      </c>
      <c r="J19" s="1">
        <v>0.99180999999999997</v>
      </c>
      <c r="K19" s="1">
        <v>0.82806000000000002</v>
      </c>
      <c r="L19" s="1">
        <v>29</v>
      </c>
      <c r="M19" s="1">
        <v>0.11453000000000001</v>
      </c>
    </row>
    <row r="20" spans="1:13">
      <c r="A20" s="37"/>
      <c r="B20" s="38"/>
      <c r="C20" s="38"/>
      <c r="D20" s="1">
        <v>4</v>
      </c>
      <c r="E20" s="13">
        <v>0</v>
      </c>
      <c r="F20" s="1">
        <v>14.392437235999999</v>
      </c>
      <c r="G20" s="1">
        <v>291</v>
      </c>
      <c r="H20" s="1">
        <v>0.89849999999999997</v>
      </c>
      <c r="I20" s="1">
        <v>4.0460000000000003</v>
      </c>
      <c r="J20" s="1">
        <v>0.97493975903614505</v>
      </c>
      <c r="K20" s="1">
        <v>0.88924542700030895</v>
      </c>
      <c r="L20" s="1">
        <v>30</v>
      </c>
      <c r="M20" s="1">
        <v>0.14049</v>
      </c>
    </row>
    <row r="21" spans="1:13">
      <c r="A21" s="37"/>
      <c r="B21" s="38" t="s">
        <v>17</v>
      </c>
      <c r="C21" s="38">
        <v>16.100370000000002</v>
      </c>
      <c r="D21" s="1">
        <v>1</v>
      </c>
      <c r="E21" s="13">
        <v>1</v>
      </c>
      <c r="F21" s="1">
        <v>12.729413936</v>
      </c>
      <c r="G21" s="1">
        <v>67</v>
      </c>
      <c r="H21" s="1">
        <v>1</v>
      </c>
      <c r="I21" s="1">
        <v>4.1550000000000002</v>
      </c>
      <c r="J21" s="1">
        <v>0.99639999999999995</v>
      </c>
      <c r="K21" s="1">
        <v>0.79347999999999996</v>
      </c>
      <c r="L21" s="1">
        <v>0</v>
      </c>
      <c r="M21" s="1">
        <v>0</v>
      </c>
    </row>
    <row r="22" spans="1:13">
      <c r="A22" s="37"/>
      <c r="B22" s="38"/>
      <c r="C22" s="38"/>
      <c r="D22" s="1">
        <v>2</v>
      </c>
      <c r="E22" s="13">
        <v>1</v>
      </c>
      <c r="F22" s="1">
        <v>11.37485685</v>
      </c>
      <c r="G22" s="1">
        <v>47</v>
      </c>
      <c r="H22" s="1">
        <v>1</v>
      </c>
      <c r="I22" s="1">
        <v>3.698</v>
      </c>
      <c r="J22" s="1">
        <v>0.88680999999999999</v>
      </c>
      <c r="K22" s="1">
        <v>0.79666999999999999</v>
      </c>
      <c r="L22" s="1">
        <v>0</v>
      </c>
      <c r="M22" s="1">
        <v>0</v>
      </c>
    </row>
    <row r="23" spans="1:13">
      <c r="A23" s="37"/>
      <c r="B23" s="38"/>
      <c r="C23" s="38"/>
      <c r="D23" s="1">
        <v>3</v>
      </c>
      <c r="E23" s="13">
        <v>0</v>
      </c>
      <c r="F23" s="1">
        <v>15.11319284</v>
      </c>
      <c r="G23" s="1">
        <v>60</v>
      </c>
      <c r="H23" s="1">
        <v>0.78332999999999997</v>
      </c>
      <c r="I23" s="1">
        <v>4.1500000000000004</v>
      </c>
      <c r="J23" s="1">
        <v>0.99519999999999997</v>
      </c>
      <c r="K23" s="1">
        <v>0.74095999999999995</v>
      </c>
      <c r="L23" s="1">
        <v>13</v>
      </c>
      <c r="M23" s="1">
        <v>0.21063999999999999</v>
      </c>
    </row>
    <row r="24" spans="1:13">
      <c r="A24" s="37"/>
      <c r="B24" s="38"/>
      <c r="C24" s="38"/>
      <c r="D24" s="1">
        <v>4</v>
      </c>
      <c r="E24" s="13">
        <v>1</v>
      </c>
      <c r="F24" s="1">
        <v>12.105934505</v>
      </c>
      <c r="G24" s="1">
        <v>206</v>
      </c>
      <c r="H24" s="1">
        <v>1</v>
      </c>
      <c r="I24" s="1">
        <v>4.0309999999999997</v>
      </c>
      <c r="J24" s="1">
        <v>0.96667000000000003</v>
      </c>
      <c r="K24" s="1">
        <v>0.77783000000000002</v>
      </c>
      <c r="L24" s="1">
        <v>0</v>
      </c>
      <c r="M24" s="1">
        <v>0</v>
      </c>
    </row>
    <row r="25" spans="1:13">
      <c r="A25" s="37"/>
      <c r="B25" s="38"/>
      <c r="C25" s="38"/>
      <c r="D25" s="1">
        <v>5</v>
      </c>
      <c r="E25" s="13">
        <v>1</v>
      </c>
      <c r="F25" s="1">
        <v>12.863964372</v>
      </c>
      <c r="G25" s="1">
        <v>477</v>
      </c>
      <c r="H25" s="1">
        <v>1</v>
      </c>
      <c r="I25" s="1">
        <v>3.698</v>
      </c>
      <c r="J25" s="1">
        <v>0.88680999999999999</v>
      </c>
      <c r="K25" s="1">
        <v>0.79666999999999999</v>
      </c>
      <c r="L25" s="1">
        <v>0</v>
      </c>
      <c r="M25" s="1">
        <v>0</v>
      </c>
    </row>
    <row r="26" spans="1:13">
      <c r="A26" s="37"/>
      <c r="B26" s="38"/>
      <c r="C26" s="38"/>
      <c r="D26" s="1">
        <v>6</v>
      </c>
      <c r="E26" s="13">
        <v>0</v>
      </c>
      <c r="F26" s="1">
        <v>14.01953977</v>
      </c>
      <c r="G26" s="1">
        <v>235</v>
      </c>
      <c r="H26" s="1">
        <v>0.98297999999999996</v>
      </c>
      <c r="I26" s="1">
        <v>4.0449999999999999</v>
      </c>
      <c r="J26" s="1">
        <v>0.97001999999999999</v>
      </c>
      <c r="K26" s="1">
        <v>0.81711999999999996</v>
      </c>
      <c r="L26" s="1">
        <v>4</v>
      </c>
      <c r="M26" s="1">
        <v>2.3130000000000001E-2</v>
      </c>
    </row>
    <row r="27" spans="1:13">
      <c r="A27" s="37"/>
      <c r="B27" s="38"/>
      <c r="C27" s="38"/>
      <c r="D27" s="1">
        <v>7</v>
      </c>
      <c r="E27" s="13">
        <v>0</v>
      </c>
      <c r="F27" s="1">
        <v>14.407156225</v>
      </c>
      <c r="G27" s="1">
        <v>54</v>
      </c>
      <c r="H27" s="1">
        <v>0.81481000000000003</v>
      </c>
      <c r="I27" s="1">
        <v>4.16</v>
      </c>
      <c r="J27" s="1">
        <v>0.99760000000000004</v>
      </c>
      <c r="K27" s="1">
        <v>0.78217000000000003</v>
      </c>
      <c r="L27" s="1">
        <v>10</v>
      </c>
      <c r="M27" s="1">
        <v>0.12590999999999999</v>
      </c>
    </row>
    <row r="28" spans="1:13">
      <c r="A28" s="37"/>
      <c r="B28" s="38"/>
      <c r="C28" s="38"/>
      <c r="D28" s="1">
        <v>8</v>
      </c>
      <c r="E28" s="13">
        <v>0</v>
      </c>
      <c r="F28" s="1">
        <v>13.138388188</v>
      </c>
      <c r="G28" s="1">
        <v>29</v>
      </c>
      <c r="H28" s="1">
        <v>0.82759000000000005</v>
      </c>
      <c r="I28" s="1">
        <v>4.1550000000000002</v>
      </c>
      <c r="J28" s="1">
        <v>0.99639999999999995</v>
      </c>
      <c r="K28" s="1">
        <v>0.70338000000000001</v>
      </c>
      <c r="L28" s="1">
        <v>5</v>
      </c>
      <c r="M28" s="1">
        <v>0.13804</v>
      </c>
    </row>
    <row r="29" spans="1:13">
      <c r="A29" s="37"/>
      <c r="B29" s="38"/>
      <c r="C29" s="38"/>
      <c r="D29" s="1">
        <v>9</v>
      </c>
      <c r="E29" s="13">
        <v>0</v>
      </c>
      <c r="F29" s="1">
        <v>14.32751893</v>
      </c>
      <c r="G29" s="1">
        <v>52</v>
      </c>
      <c r="H29" s="1">
        <v>0.84614999999999996</v>
      </c>
      <c r="I29" s="1">
        <v>4.17</v>
      </c>
      <c r="J29" s="1">
        <v>1</v>
      </c>
      <c r="K29" s="1">
        <v>0.77066999999999997</v>
      </c>
      <c r="L29" s="1">
        <v>8</v>
      </c>
      <c r="M29" s="1">
        <v>0.13397000000000001</v>
      </c>
    </row>
    <row r="30" spans="1:13">
      <c r="A30" s="37"/>
      <c r="B30" s="1" t="s">
        <v>18</v>
      </c>
      <c r="C30" s="1">
        <v>21.449448</v>
      </c>
      <c r="D30" s="1">
        <v>1</v>
      </c>
      <c r="E30" s="13">
        <v>0</v>
      </c>
      <c r="F30" s="1">
        <v>18.65856234</v>
      </c>
      <c r="G30" s="1">
        <v>115</v>
      </c>
      <c r="H30" s="1">
        <v>0.89564999999999995</v>
      </c>
      <c r="I30" s="1">
        <v>4.1900000000000004</v>
      </c>
      <c r="J30" s="1">
        <v>1</v>
      </c>
      <c r="K30" s="1">
        <v>0.81672999999999996</v>
      </c>
      <c r="L30" s="1">
        <v>12</v>
      </c>
      <c r="M30" s="1">
        <v>6.1101000000000003E-2</v>
      </c>
    </row>
    <row r="31" spans="1:13">
      <c r="A31" s="37" t="s">
        <v>19</v>
      </c>
      <c r="B31" s="38" t="s">
        <v>20</v>
      </c>
      <c r="C31" s="38">
        <v>19.78</v>
      </c>
      <c r="D31" s="1">
        <v>1</v>
      </c>
      <c r="E31" s="13">
        <v>0</v>
      </c>
      <c r="F31" s="1">
        <v>18.506486290000002</v>
      </c>
      <c r="G31" s="1">
        <v>87</v>
      </c>
      <c r="H31" s="1">
        <v>0.74712999999999996</v>
      </c>
      <c r="I31" s="1">
        <v>4</v>
      </c>
      <c r="J31" s="1">
        <v>1</v>
      </c>
      <c r="K31" s="1">
        <v>0.82806000000000002</v>
      </c>
      <c r="L31" s="1">
        <v>22</v>
      </c>
      <c r="M31" s="1">
        <v>0.11496000000000001</v>
      </c>
    </row>
    <row r="32" spans="1:13">
      <c r="A32" s="37"/>
      <c r="B32" s="38"/>
      <c r="C32" s="38"/>
      <c r="D32" s="1">
        <v>2</v>
      </c>
      <c r="E32" s="13">
        <v>0</v>
      </c>
      <c r="F32" s="1">
        <v>15.370970160000001</v>
      </c>
      <c r="G32" s="1">
        <v>23</v>
      </c>
      <c r="H32" s="1">
        <v>0.73912999999999995</v>
      </c>
      <c r="I32" s="1">
        <v>3.9780000000000002</v>
      </c>
      <c r="J32" s="1">
        <v>0.99450000000000005</v>
      </c>
      <c r="K32" s="1">
        <v>0.65420999999999996</v>
      </c>
      <c r="L32" s="1">
        <v>6</v>
      </c>
      <c r="M32" s="1">
        <v>0.15812999999999999</v>
      </c>
    </row>
    <row r="33" spans="1:13">
      <c r="A33" s="37"/>
      <c r="B33" s="38" t="s">
        <v>21</v>
      </c>
      <c r="C33" s="38">
        <v>18.54</v>
      </c>
      <c r="D33" s="1">
        <v>1</v>
      </c>
      <c r="E33" s="13">
        <v>0</v>
      </c>
      <c r="F33" s="1">
        <v>16.922622248</v>
      </c>
      <c r="G33" s="1">
        <v>93</v>
      </c>
      <c r="H33" s="1">
        <v>0.77419000000000004</v>
      </c>
      <c r="I33" s="1">
        <v>4.09</v>
      </c>
      <c r="J33" s="1">
        <v>0.99272000000000005</v>
      </c>
      <c r="K33" s="1">
        <v>0.79271999999999998</v>
      </c>
      <c r="L33" s="1">
        <v>21</v>
      </c>
      <c r="M33" s="1">
        <v>0.13152</v>
      </c>
    </row>
    <row r="34" spans="1:13">
      <c r="A34" s="37"/>
      <c r="B34" s="38"/>
      <c r="C34" s="38"/>
      <c r="D34" s="1">
        <v>2</v>
      </c>
      <c r="E34" s="13">
        <v>0</v>
      </c>
      <c r="F34" s="1">
        <v>17.964531599000001</v>
      </c>
      <c r="G34" s="1">
        <v>67</v>
      </c>
      <c r="H34" s="1">
        <v>0.65671999999999997</v>
      </c>
      <c r="I34" s="1">
        <v>3.98</v>
      </c>
      <c r="J34" s="1">
        <v>0.96601999999999999</v>
      </c>
      <c r="K34" s="1">
        <v>0.76173000000000002</v>
      </c>
      <c r="L34" s="1">
        <v>23</v>
      </c>
      <c r="M34" s="1">
        <v>0.21387</v>
      </c>
    </row>
    <row r="35" spans="1:13">
      <c r="A35" s="37"/>
      <c r="B35" s="38" t="s">
        <v>22</v>
      </c>
      <c r="C35" s="38">
        <v>18.7165</v>
      </c>
      <c r="D35" s="1">
        <v>1</v>
      </c>
      <c r="E35" s="13">
        <v>0</v>
      </c>
      <c r="F35" s="1">
        <v>18.091184928000001</v>
      </c>
      <c r="G35" s="1">
        <v>75</v>
      </c>
      <c r="H35" s="1">
        <v>0.92</v>
      </c>
      <c r="I35" s="1">
        <v>4.0890000000000004</v>
      </c>
      <c r="J35" s="1">
        <v>0.98529999999999995</v>
      </c>
      <c r="K35" s="1">
        <v>0.83187999999999995</v>
      </c>
      <c r="L35" s="1">
        <v>6</v>
      </c>
      <c r="M35" s="1">
        <v>0.13936999999999999</v>
      </c>
    </row>
    <row r="36" spans="1:13">
      <c r="A36" s="37"/>
      <c r="B36" s="38"/>
      <c r="C36" s="38"/>
      <c r="D36" s="1">
        <v>2</v>
      </c>
      <c r="E36" s="13">
        <v>0</v>
      </c>
      <c r="F36" s="1">
        <v>17.056339550000001</v>
      </c>
      <c r="G36" s="1">
        <v>99</v>
      </c>
      <c r="H36" s="1">
        <v>0.94948999999999995</v>
      </c>
      <c r="I36" s="1">
        <v>4.0549999999999997</v>
      </c>
      <c r="J36" s="1">
        <v>0.97711000000000003</v>
      </c>
      <c r="K36" s="1">
        <v>0.78144000000000002</v>
      </c>
      <c r="L36" s="1">
        <v>5</v>
      </c>
      <c r="M36" s="1">
        <v>0.14249999999999999</v>
      </c>
    </row>
    <row r="37" spans="1:13">
      <c r="A37" s="37"/>
      <c r="B37" s="38"/>
      <c r="C37" s="38"/>
      <c r="D37" s="1">
        <v>3</v>
      </c>
      <c r="E37" s="13">
        <v>0</v>
      </c>
      <c r="F37" s="1">
        <v>17.23398529</v>
      </c>
      <c r="G37" s="1">
        <v>75</v>
      </c>
      <c r="H37" s="1">
        <v>0.66666999999999998</v>
      </c>
      <c r="I37" s="1">
        <v>4.1399999999999997</v>
      </c>
      <c r="J37" s="1">
        <v>0.99758999999999998</v>
      </c>
      <c r="K37" s="1">
        <v>0.74204000000000003</v>
      </c>
      <c r="L37" s="1">
        <v>25</v>
      </c>
      <c r="M37" s="1">
        <v>0.19413</v>
      </c>
    </row>
    <row r="38" spans="1:13">
      <c r="A38" s="37"/>
      <c r="B38" s="38"/>
      <c r="C38" s="38"/>
      <c r="D38" s="1">
        <v>4</v>
      </c>
      <c r="E38" s="13">
        <v>0</v>
      </c>
      <c r="F38" s="1">
        <v>16.784661239999998</v>
      </c>
      <c r="G38" s="1">
        <v>26</v>
      </c>
      <c r="H38" s="1">
        <v>0.84614999999999996</v>
      </c>
      <c r="I38" s="1">
        <v>4.1189999999999998</v>
      </c>
      <c r="J38" s="1">
        <v>0.99253000000000002</v>
      </c>
      <c r="K38" s="1">
        <v>0.80311999999999995</v>
      </c>
      <c r="L38" s="1">
        <v>4</v>
      </c>
      <c r="M38" s="1">
        <v>0.10444000000000001</v>
      </c>
    </row>
    <row r="39" spans="1:13">
      <c r="A39" s="37"/>
      <c r="B39" s="38"/>
      <c r="C39" s="38"/>
      <c r="D39" s="1">
        <v>5</v>
      </c>
      <c r="E39" s="13">
        <v>0</v>
      </c>
      <c r="F39" s="1">
        <v>14.847544750000001</v>
      </c>
      <c r="G39" s="1">
        <v>35</v>
      </c>
      <c r="H39" s="1">
        <v>0.88571</v>
      </c>
      <c r="I39" s="1">
        <v>4.12</v>
      </c>
      <c r="J39" s="1">
        <v>0.99277000000000004</v>
      </c>
      <c r="K39" s="1">
        <v>0.73872000000000004</v>
      </c>
      <c r="L39" s="1">
        <v>4</v>
      </c>
      <c r="M39" s="1">
        <v>6.8782999999999997E-2</v>
      </c>
    </row>
    <row r="40" spans="1:13">
      <c r="A40" s="37"/>
      <c r="B40" s="38" t="s">
        <v>23</v>
      </c>
      <c r="C40" s="38">
        <v>21.260059999999999</v>
      </c>
      <c r="D40" s="1">
        <v>1</v>
      </c>
      <c r="E40" s="13">
        <v>0</v>
      </c>
      <c r="F40" s="1">
        <v>17.76047616</v>
      </c>
      <c r="G40" s="1">
        <v>53</v>
      </c>
      <c r="H40" s="1">
        <v>0.86792000000000002</v>
      </c>
      <c r="I40" s="1">
        <v>4.1779999999999999</v>
      </c>
      <c r="J40" s="1">
        <v>0.99714000000000003</v>
      </c>
      <c r="K40" s="1">
        <v>0.72384999999999999</v>
      </c>
      <c r="L40" s="1">
        <v>7</v>
      </c>
      <c r="M40" s="1">
        <v>0.13352</v>
      </c>
    </row>
    <row r="41" spans="1:13">
      <c r="A41" s="37"/>
      <c r="B41" s="38"/>
      <c r="C41" s="38"/>
      <c r="D41" s="1">
        <v>2</v>
      </c>
      <c r="E41" s="13">
        <v>1</v>
      </c>
      <c r="F41" s="1">
        <v>15.971655132</v>
      </c>
      <c r="G41" s="1">
        <v>214</v>
      </c>
      <c r="H41" s="1">
        <v>1</v>
      </c>
      <c r="I41" s="1">
        <v>4.0940000000000003</v>
      </c>
      <c r="J41" s="1">
        <v>0.97709000000000001</v>
      </c>
      <c r="K41" s="1">
        <v>0.76887000000000005</v>
      </c>
      <c r="L41" s="1">
        <v>0</v>
      </c>
      <c r="M41" s="1">
        <v>0</v>
      </c>
    </row>
    <row r="42" spans="1:13">
      <c r="A42" s="37"/>
      <c r="B42" s="38" t="s">
        <v>18</v>
      </c>
      <c r="C42" s="38">
        <v>21.449448</v>
      </c>
      <c r="D42" s="1">
        <v>1</v>
      </c>
      <c r="E42" s="13">
        <v>0</v>
      </c>
      <c r="F42" s="1">
        <v>17.731551004</v>
      </c>
      <c r="G42" s="1">
        <v>84</v>
      </c>
      <c r="H42" s="1">
        <v>0.94047999999999998</v>
      </c>
      <c r="I42" s="1">
        <v>4.165</v>
      </c>
      <c r="J42" s="1">
        <v>0.99402999999999997</v>
      </c>
      <c r="K42" s="1">
        <v>0.80552999999999997</v>
      </c>
      <c r="L42" s="1">
        <v>5</v>
      </c>
      <c r="M42" s="1">
        <v>5.7208000000000002E-2</v>
      </c>
    </row>
    <row r="43" spans="1:13">
      <c r="A43" s="37"/>
      <c r="B43" s="38"/>
      <c r="C43" s="38"/>
      <c r="D43" s="1">
        <v>2</v>
      </c>
      <c r="E43" s="13">
        <v>1</v>
      </c>
      <c r="F43" s="1">
        <v>18.326603941999998</v>
      </c>
      <c r="G43" s="1">
        <v>134</v>
      </c>
      <c r="H43" s="1">
        <v>1</v>
      </c>
      <c r="I43" s="1">
        <v>4.1680000000000001</v>
      </c>
      <c r="J43" s="1">
        <v>0.99475000000000002</v>
      </c>
      <c r="K43" s="1">
        <v>0.83103000000000005</v>
      </c>
      <c r="L43" s="1">
        <v>0</v>
      </c>
      <c r="M43" s="1">
        <v>0</v>
      </c>
    </row>
    <row r="44" spans="1:13">
      <c r="A44" s="37"/>
      <c r="B44" s="38"/>
      <c r="C44" s="38"/>
      <c r="D44" s="1">
        <v>3</v>
      </c>
      <c r="E44" s="13">
        <v>0</v>
      </c>
      <c r="F44" s="1">
        <v>17.731551004</v>
      </c>
      <c r="G44" s="1">
        <v>81</v>
      </c>
      <c r="H44" s="1">
        <v>0.92593000000000003</v>
      </c>
      <c r="I44" s="1">
        <v>4.069</v>
      </c>
      <c r="J44" s="1">
        <v>0.97111999999999998</v>
      </c>
      <c r="K44" s="1">
        <v>0.74750000000000005</v>
      </c>
      <c r="L44" s="1">
        <v>6</v>
      </c>
      <c r="M44" s="1">
        <v>0.11251</v>
      </c>
    </row>
    <row r="45" spans="1:13">
      <c r="A45" s="37"/>
      <c r="B45" s="38"/>
      <c r="C45" s="38"/>
      <c r="D45" s="1">
        <v>4</v>
      </c>
      <c r="E45" s="13">
        <v>0</v>
      </c>
      <c r="F45" s="1">
        <v>18.066218231000001</v>
      </c>
      <c r="G45" s="1">
        <v>60</v>
      </c>
      <c r="H45" s="1">
        <v>0.93332999999999999</v>
      </c>
      <c r="I45" s="1">
        <v>4.1500000000000004</v>
      </c>
      <c r="J45" s="1">
        <v>0.99045000000000005</v>
      </c>
      <c r="K45" s="1">
        <v>0.79779</v>
      </c>
      <c r="L45" s="1">
        <v>4</v>
      </c>
      <c r="M45" s="1">
        <v>4.4817000000000003E-2</v>
      </c>
    </row>
    <row r="46" spans="1:13">
      <c r="A46" s="37"/>
      <c r="B46" s="38"/>
      <c r="C46" s="38"/>
      <c r="D46" s="1">
        <v>5</v>
      </c>
      <c r="E46" s="13" t="s">
        <v>24</v>
      </c>
      <c r="F46" s="1">
        <v>17.915038639999999</v>
      </c>
      <c r="G46" s="1">
        <v>919</v>
      </c>
      <c r="H46" s="1" t="s">
        <v>24</v>
      </c>
      <c r="I46" s="1" t="s">
        <v>24</v>
      </c>
      <c r="J46" s="1" t="s">
        <v>24</v>
      </c>
      <c r="K46" s="1" t="s">
        <v>24</v>
      </c>
      <c r="L46" s="1" t="s">
        <v>24</v>
      </c>
      <c r="M46" s="1" t="s">
        <v>24</v>
      </c>
    </row>
    <row r="47" spans="1:13">
      <c r="A47" s="37"/>
      <c r="B47" s="38"/>
      <c r="C47" s="38"/>
      <c r="D47" s="1">
        <v>6</v>
      </c>
      <c r="E47" s="13">
        <v>0</v>
      </c>
      <c r="F47" s="1">
        <v>18.203804023</v>
      </c>
      <c r="G47" s="1">
        <v>113</v>
      </c>
      <c r="H47" s="1">
        <v>0.95238</v>
      </c>
      <c r="I47" s="1">
        <v>4.1749999999999998</v>
      </c>
      <c r="J47" s="1">
        <v>0.99641999999999997</v>
      </c>
      <c r="K47" s="1">
        <v>0.77556000000000003</v>
      </c>
      <c r="L47" s="1">
        <v>3</v>
      </c>
      <c r="M47" s="1">
        <v>4.1616E-2</v>
      </c>
    </row>
    <row r="48" spans="1:13">
      <c r="A48" s="37"/>
      <c r="B48" s="38"/>
      <c r="C48" s="38"/>
      <c r="D48" s="1">
        <v>7</v>
      </c>
      <c r="E48" s="13">
        <v>1</v>
      </c>
      <c r="F48" s="1">
        <v>28.97044425</v>
      </c>
      <c r="G48" s="1">
        <v>100</v>
      </c>
      <c r="H48" s="1">
        <v>1</v>
      </c>
      <c r="I48" s="1">
        <v>3.7749999999999999</v>
      </c>
      <c r="J48" s="1">
        <v>0.90095000000000003</v>
      </c>
      <c r="K48" s="1">
        <v>0.88183999999999996</v>
      </c>
      <c r="L48" s="1">
        <v>0</v>
      </c>
      <c r="M48" s="1">
        <v>0</v>
      </c>
    </row>
    <row r="49" spans="1:13">
      <c r="A49" s="37"/>
      <c r="B49" s="38"/>
      <c r="C49" s="38"/>
      <c r="D49" s="1">
        <v>8</v>
      </c>
      <c r="E49" s="13">
        <v>1</v>
      </c>
      <c r="F49" s="1">
        <v>17.0415375</v>
      </c>
      <c r="G49" s="1">
        <v>109</v>
      </c>
      <c r="H49" s="1">
        <v>1</v>
      </c>
      <c r="I49" s="1">
        <v>4.1449999999999996</v>
      </c>
      <c r="J49" s="1">
        <v>0.98926000000000003</v>
      </c>
      <c r="K49" s="1">
        <v>0.78878999999999999</v>
      </c>
      <c r="L49" s="1">
        <v>0</v>
      </c>
      <c r="M49" s="1">
        <v>0</v>
      </c>
    </row>
    <row r="50" spans="1:13">
      <c r="A50" s="37"/>
      <c r="B50" s="38"/>
      <c r="C50" s="38"/>
      <c r="D50" s="1">
        <v>9</v>
      </c>
      <c r="E50" s="13">
        <v>0</v>
      </c>
      <c r="F50" s="1">
        <v>16.737463712</v>
      </c>
      <c r="G50" s="1">
        <v>38</v>
      </c>
      <c r="H50" s="1">
        <v>0.94737000000000005</v>
      </c>
      <c r="I50" s="1">
        <v>4.0949999999999998</v>
      </c>
      <c r="J50" s="1">
        <v>0.97733000000000003</v>
      </c>
      <c r="K50" s="1">
        <v>0.75278999999999996</v>
      </c>
      <c r="L50" s="1">
        <v>2</v>
      </c>
      <c r="M50" s="1">
        <v>3.9268999999999998E-2</v>
      </c>
    </row>
    <row r="51" spans="1:13">
      <c r="A51" s="37"/>
      <c r="B51" s="38"/>
      <c r="C51" s="38"/>
      <c r="D51" s="1">
        <v>10</v>
      </c>
      <c r="E51" s="13">
        <v>1</v>
      </c>
      <c r="F51" s="1">
        <v>16.806982786999999</v>
      </c>
      <c r="G51" s="1">
        <v>68</v>
      </c>
      <c r="H51" s="1">
        <v>1</v>
      </c>
      <c r="I51" s="1">
        <v>4.1680000000000001</v>
      </c>
      <c r="J51" s="1">
        <v>0.99475000000000002</v>
      </c>
      <c r="K51" s="1">
        <v>0.81515000000000004</v>
      </c>
      <c r="L51" s="1">
        <v>0</v>
      </c>
      <c r="M51" s="1">
        <v>0</v>
      </c>
    </row>
    <row r="52" spans="1:13">
      <c r="A52" s="37"/>
      <c r="B52" s="38"/>
      <c r="C52" s="38"/>
      <c r="D52" s="1">
        <v>11</v>
      </c>
      <c r="E52" s="13">
        <v>1</v>
      </c>
      <c r="F52" s="1">
        <v>17.392816463999999</v>
      </c>
      <c r="G52" s="1">
        <v>56</v>
      </c>
      <c r="H52" s="1">
        <v>1</v>
      </c>
      <c r="I52" s="1">
        <v>4.0650000000000004</v>
      </c>
      <c r="J52" s="1">
        <v>0.97016999999999998</v>
      </c>
      <c r="K52" s="1">
        <v>0.80898999999999999</v>
      </c>
      <c r="L52" s="1">
        <v>0</v>
      </c>
      <c r="M52" s="1">
        <v>0</v>
      </c>
    </row>
    <row r="53" spans="1:13">
      <c r="A53" s="37"/>
      <c r="B53" s="38"/>
      <c r="C53" s="38"/>
      <c r="D53" s="1">
        <v>12</v>
      </c>
      <c r="E53" s="13">
        <v>0</v>
      </c>
      <c r="F53" s="1">
        <v>16.8347005</v>
      </c>
      <c r="G53" s="1">
        <v>317</v>
      </c>
      <c r="H53" s="1">
        <v>0.76971999999999996</v>
      </c>
      <c r="I53" s="1">
        <v>4.1870000000000003</v>
      </c>
      <c r="J53" s="1">
        <v>0.99927999999999995</v>
      </c>
      <c r="K53" s="1">
        <v>0.81238999999999995</v>
      </c>
      <c r="L53" s="1">
        <v>73</v>
      </c>
      <c r="M53" s="1">
        <v>0.17430999999999999</v>
      </c>
    </row>
    <row r="54" spans="1:13">
      <c r="A54" s="37"/>
      <c r="B54" s="38"/>
      <c r="C54" s="38"/>
      <c r="D54" s="1">
        <v>13</v>
      </c>
      <c r="E54" s="13">
        <v>1</v>
      </c>
      <c r="F54" s="1">
        <v>18.748784524000001</v>
      </c>
      <c r="G54" s="1">
        <v>101</v>
      </c>
      <c r="H54" s="1">
        <v>1</v>
      </c>
      <c r="I54" s="1">
        <v>4.1550000000000002</v>
      </c>
      <c r="J54" s="1">
        <v>0.99165000000000003</v>
      </c>
      <c r="K54" s="1">
        <v>0.80374999999999996</v>
      </c>
      <c r="L54" s="1">
        <v>0</v>
      </c>
      <c r="M54" s="1">
        <v>0</v>
      </c>
    </row>
    <row r="55" spans="1:13">
      <c r="A55" s="37"/>
      <c r="B55" s="38"/>
      <c r="C55" s="38"/>
      <c r="D55" s="1">
        <v>14</v>
      </c>
      <c r="E55" s="13">
        <v>1</v>
      </c>
      <c r="F55" s="1">
        <v>17.096086589999999</v>
      </c>
      <c r="G55" s="1">
        <v>140</v>
      </c>
      <c r="H55" s="1">
        <v>1</v>
      </c>
      <c r="I55" s="1">
        <v>3.6150000000000002</v>
      </c>
      <c r="J55" s="1">
        <v>0.86277000000000004</v>
      </c>
      <c r="K55" s="1">
        <v>0.81323000000000001</v>
      </c>
      <c r="L55" s="1">
        <v>0</v>
      </c>
      <c r="M55" s="1">
        <v>0</v>
      </c>
    </row>
    <row r="56" spans="1:13">
      <c r="A56" s="37"/>
      <c r="B56" s="38"/>
      <c r="C56" s="38"/>
      <c r="D56" s="1">
        <v>15</v>
      </c>
      <c r="E56" s="13">
        <v>0</v>
      </c>
      <c r="F56" s="1">
        <v>15.049586011000001</v>
      </c>
      <c r="G56" s="1">
        <v>40</v>
      </c>
      <c r="H56" s="1">
        <v>0.81323000000000001</v>
      </c>
      <c r="I56" s="1">
        <v>3.915</v>
      </c>
      <c r="J56" s="1">
        <v>0.93437000000000003</v>
      </c>
      <c r="K56" s="1">
        <v>0.66593999999999998</v>
      </c>
      <c r="L56" s="1">
        <v>8</v>
      </c>
      <c r="M56" s="1">
        <v>0.19713</v>
      </c>
    </row>
    <row r="57" spans="1:13">
      <c r="A57" s="37"/>
      <c r="B57" s="38"/>
      <c r="C57" s="38"/>
      <c r="D57" s="1">
        <v>16</v>
      </c>
      <c r="E57" s="13">
        <v>1</v>
      </c>
      <c r="F57" s="1">
        <v>18.245909999999999</v>
      </c>
      <c r="G57" s="1">
        <v>104</v>
      </c>
      <c r="H57" s="1">
        <v>1</v>
      </c>
      <c r="I57" s="1">
        <v>4.1900000000000004</v>
      </c>
      <c r="J57" s="1">
        <v>1</v>
      </c>
      <c r="K57" s="1">
        <v>0.79425000000000001</v>
      </c>
      <c r="L57" s="1">
        <v>0</v>
      </c>
      <c r="M57" s="1">
        <v>0</v>
      </c>
    </row>
    <row r="58" spans="1:13">
      <c r="A58" s="37"/>
      <c r="B58" s="38"/>
      <c r="C58" s="38"/>
      <c r="D58" s="1">
        <v>17</v>
      </c>
      <c r="E58" s="13">
        <v>1</v>
      </c>
      <c r="F58" s="1">
        <v>17.03630905</v>
      </c>
      <c r="G58" s="1">
        <v>69</v>
      </c>
      <c r="H58" s="1">
        <v>1</v>
      </c>
      <c r="I58" s="1">
        <v>3.964</v>
      </c>
      <c r="J58" s="1">
        <v>0.94606000000000001</v>
      </c>
      <c r="K58" s="1">
        <v>0.79762</v>
      </c>
      <c r="L58" s="1">
        <v>0</v>
      </c>
      <c r="M58" s="1">
        <v>0</v>
      </c>
    </row>
    <row r="59" spans="1:13">
      <c r="A59" s="37"/>
      <c r="B59" s="38"/>
      <c r="C59" s="38"/>
      <c r="D59" s="1">
        <v>18</v>
      </c>
      <c r="E59" s="13">
        <v>1</v>
      </c>
      <c r="F59" s="1">
        <v>16.18577045</v>
      </c>
      <c r="G59" s="1">
        <v>22</v>
      </c>
      <c r="H59" s="1">
        <v>1</v>
      </c>
      <c r="I59" s="1">
        <v>4.1319999999999997</v>
      </c>
      <c r="J59" s="1">
        <v>0.98616000000000004</v>
      </c>
      <c r="K59" s="1">
        <v>0.75314999999999999</v>
      </c>
      <c r="L59" s="1">
        <v>0</v>
      </c>
      <c r="M59" s="1">
        <v>0</v>
      </c>
    </row>
    <row r="60" spans="1:13">
      <c r="A60" s="37"/>
      <c r="B60" s="38"/>
      <c r="C60" s="38"/>
      <c r="D60" s="1">
        <v>19</v>
      </c>
      <c r="E60" s="13">
        <v>0</v>
      </c>
      <c r="F60" s="1">
        <v>15.931018625</v>
      </c>
      <c r="G60" s="1">
        <v>113</v>
      </c>
      <c r="H60" s="1">
        <v>0.89380999999999999</v>
      </c>
      <c r="I60" s="1">
        <v>4.18</v>
      </c>
      <c r="J60" s="1">
        <v>0.99761</v>
      </c>
      <c r="K60" s="1">
        <v>0.80274999999999996</v>
      </c>
      <c r="L60" s="1">
        <v>12</v>
      </c>
      <c r="M60" s="1">
        <v>6.2099000000000001E-2</v>
      </c>
    </row>
    <row r="61" spans="1:13">
      <c r="A61" s="37"/>
      <c r="B61" s="38"/>
      <c r="C61" s="38"/>
      <c r="D61" s="1">
        <v>20</v>
      </c>
      <c r="E61" s="13">
        <v>1</v>
      </c>
      <c r="F61" s="1">
        <v>18.358503771999999</v>
      </c>
      <c r="G61" s="1">
        <v>56</v>
      </c>
      <c r="H61" s="1">
        <v>1</v>
      </c>
      <c r="I61" s="1">
        <v>4.1900000000000004</v>
      </c>
      <c r="J61" s="1">
        <v>1</v>
      </c>
      <c r="K61" s="1">
        <v>0.76414000000000004</v>
      </c>
      <c r="L61" s="1">
        <v>0</v>
      </c>
      <c r="M61" s="1">
        <v>0</v>
      </c>
    </row>
    <row r="62" spans="1:13">
      <c r="A62" s="37"/>
      <c r="B62" s="38"/>
      <c r="C62" s="38"/>
      <c r="D62" s="1">
        <v>21</v>
      </c>
      <c r="E62" s="13">
        <v>0</v>
      </c>
      <c r="F62" s="1">
        <v>16.390282112000001</v>
      </c>
      <c r="G62" s="1">
        <v>118</v>
      </c>
      <c r="H62" s="1">
        <v>0.77966000000000002</v>
      </c>
      <c r="I62" s="1">
        <v>4.0599999999999996</v>
      </c>
      <c r="J62" s="1">
        <v>0.96897</v>
      </c>
      <c r="K62" s="1">
        <v>0.75475999999999999</v>
      </c>
      <c r="L62" s="1">
        <v>26</v>
      </c>
      <c r="M62" s="1">
        <v>0.13636999999999999</v>
      </c>
    </row>
    <row r="63" spans="1:13">
      <c r="A63" s="37"/>
      <c r="B63" s="38"/>
      <c r="C63" s="38"/>
      <c r="D63" s="1">
        <v>22</v>
      </c>
      <c r="E63" s="13">
        <v>0</v>
      </c>
      <c r="F63" s="1">
        <v>18.7454845</v>
      </c>
      <c r="G63" s="1">
        <v>116</v>
      </c>
      <c r="H63" s="1">
        <v>0.93103000000000002</v>
      </c>
      <c r="I63" s="1">
        <v>4.1500000000000004</v>
      </c>
      <c r="J63" s="1">
        <v>0.99045000000000005</v>
      </c>
      <c r="K63" s="1">
        <v>0.81464000000000003</v>
      </c>
      <c r="L63" s="1">
        <v>8</v>
      </c>
      <c r="M63" s="1">
        <v>2.8836000000000001E-2</v>
      </c>
    </row>
    <row r="64" spans="1:13">
      <c r="A64" s="37"/>
      <c r="B64" s="38"/>
      <c r="C64" s="38"/>
      <c r="D64" s="1">
        <v>23</v>
      </c>
      <c r="E64" s="13">
        <v>1</v>
      </c>
      <c r="F64" s="1">
        <v>17.992409915</v>
      </c>
      <c r="G64" s="1">
        <v>79</v>
      </c>
      <c r="H64" s="1">
        <v>1</v>
      </c>
      <c r="I64" s="1">
        <v>3.9550000000000001</v>
      </c>
      <c r="J64" s="1">
        <v>0.94391000000000003</v>
      </c>
      <c r="K64" s="1">
        <v>0.7974</v>
      </c>
      <c r="L64" s="1">
        <v>0</v>
      </c>
      <c r="M64" s="1">
        <v>0</v>
      </c>
    </row>
    <row r="65" spans="1:13">
      <c r="A65" s="37"/>
      <c r="B65" s="38"/>
      <c r="C65" s="38"/>
      <c r="D65" s="1">
        <v>24</v>
      </c>
      <c r="E65" s="13">
        <v>0</v>
      </c>
      <c r="F65" s="1">
        <v>16.144544190000001</v>
      </c>
      <c r="G65" s="1">
        <v>106</v>
      </c>
      <c r="H65" s="1">
        <v>0.93396000000000001</v>
      </c>
      <c r="I65" s="1">
        <v>4.1740000000000004</v>
      </c>
      <c r="J65" s="1">
        <v>0.99617999999999995</v>
      </c>
      <c r="K65" s="1">
        <v>0.82703000000000004</v>
      </c>
      <c r="L65" s="1">
        <v>7</v>
      </c>
      <c r="M65" s="1">
        <v>7.1804000000000007E-2</v>
      </c>
    </row>
    <row r="66" spans="1:13">
      <c r="A66" s="37"/>
      <c r="B66" s="38"/>
      <c r="C66" s="38"/>
      <c r="D66" s="1">
        <v>25</v>
      </c>
      <c r="E66" s="13">
        <v>0</v>
      </c>
      <c r="F66" s="1">
        <v>19.111621616000001</v>
      </c>
      <c r="G66" s="1">
        <v>44</v>
      </c>
      <c r="H66" s="1">
        <v>0.93181999999999998</v>
      </c>
      <c r="I66" s="1">
        <v>3.9969999999999999</v>
      </c>
      <c r="J66" s="1">
        <v>0.95394000000000001</v>
      </c>
      <c r="K66" s="1">
        <v>0.77109000000000005</v>
      </c>
      <c r="L66" s="1">
        <v>3</v>
      </c>
      <c r="M66" s="1">
        <v>5.0966999999999998E-2</v>
      </c>
    </row>
    <row r="67" spans="1:13">
      <c r="A67" s="37"/>
      <c r="B67" s="38"/>
      <c r="C67" s="38"/>
      <c r="D67" s="1">
        <v>26</v>
      </c>
      <c r="E67" s="13">
        <v>0</v>
      </c>
      <c r="F67" s="1">
        <v>17.427745049999999</v>
      </c>
      <c r="G67" s="1">
        <v>46</v>
      </c>
      <c r="H67" s="1">
        <v>0.86956999999999995</v>
      </c>
      <c r="I67" s="1">
        <v>4.1760000000000002</v>
      </c>
      <c r="J67" s="1">
        <v>0.99665999999999999</v>
      </c>
      <c r="K67" s="1">
        <v>0.72148999999999996</v>
      </c>
      <c r="L67" s="1">
        <v>6</v>
      </c>
      <c r="M67" s="1">
        <v>0.17247000000000001</v>
      </c>
    </row>
    <row r="68" spans="1:13">
      <c r="A68" s="37"/>
      <c r="B68" s="38"/>
      <c r="C68" s="38"/>
      <c r="D68" s="1">
        <v>27</v>
      </c>
      <c r="E68" s="13" t="s">
        <v>24</v>
      </c>
      <c r="F68" s="1">
        <v>18.700735108</v>
      </c>
      <c r="G68" s="1">
        <v>701</v>
      </c>
      <c r="H68" s="1" t="s">
        <v>24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</row>
    <row r="69" spans="1:13">
      <c r="A69" s="37"/>
      <c r="B69" s="38"/>
      <c r="C69" s="38"/>
      <c r="D69" s="1">
        <v>28</v>
      </c>
      <c r="E69" s="13">
        <v>0</v>
      </c>
      <c r="F69" s="1">
        <v>34.453334865999999</v>
      </c>
      <c r="G69" s="1">
        <v>87</v>
      </c>
      <c r="H69" s="1">
        <v>0.89654999999999996</v>
      </c>
      <c r="I69" s="1">
        <v>4.1500000000000004</v>
      </c>
      <c r="J69" s="1">
        <v>0.99045000000000005</v>
      </c>
      <c r="K69" s="1">
        <v>0.81030000000000002</v>
      </c>
      <c r="L69" s="1">
        <v>9</v>
      </c>
      <c r="M69" s="1">
        <v>5.323E-2</v>
      </c>
    </row>
    <row r="70" spans="1:13">
      <c r="A70" s="37"/>
      <c r="B70" s="1" t="s">
        <v>25</v>
      </c>
      <c r="C70" s="1">
        <v>21.8064</v>
      </c>
      <c r="D70" s="1">
        <v>1</v>
      </c>
      <c r="E70" s="13">
        <v>0</v>
      </c>
      <c r="F70" s="1">
        <v>18.357765628999999</v>
      </c>
      <c r="G70" s="1">
        <v>119</v>
      </c>
      <c r="H70" s="1">
        <v>0.99160000000000004</v>
      </c>
      <c r="I70" s="1">
        <v>4.1609999999999996</v>
      </c>
      <c r="J70" s="1">
        <v>0.99070999999999998</v>
      </c>
      <c r="K70" s="1">
        <v>0.75685000000000002</v>
      </c>
      <c r="L70" s="1">
        <v>1</v>
      </c>
      <c r="M70" s="1">
        <v>3.3140999999999999E-3</v>
      </c>
    </row>
    <row r="71" spans="1:13">
      <c r="A71" s="37" t="s">
        <v>26</v>
      </c>
      <c r="B71" s="1" t="s">
        <v>27</v>
      </c>
      <c r="C71" s="1">
        <v>15.99</v>
      </c>
      <c r="D71" s="1">
        <v>1</v>
      </c>
      <c r="E71" s="13">
        <v>0</v>
      </c>
      <c r="F71" s="1">
        <v>13.801997119999999</v>
      </c>
      <c r="G71" s="1">
        <v>45</v>
      </c>
      <c r="H71" s="1">
        <v>0.86667000000000005</v>
      </c>
      <c r="I71" s="1">
        <v>4.0049999999999999</v>
      </c>
      <c r="J71" s="1">
        <v>0.97682999999999998</v>
      </c>
      <c r="K71" s="1">
        <v>0.79423999999999995</v>
      </c>
      <c r="L71" s="1">
        <v>6</v>
      </c>
      <c r="M71" s="1">
        <v>0.10443</v>
      </c>
    </row>
    <row r="72" spans="1:13">
      <c r="A72" s="37"/>
      <c r="B72" s="1" t="s">
        <v>28</v>
      </c>
      <c r="C72" s="1">
        <v>16.399999999999999</v>
      </c>
      <c r="D72" s="1">
        <v>1</v>
      </c>
      <c r="E72" s="13">
        <v>1</v>
      </c>
      <c r="F72" s="1">
        <v>11.8751541</v>
      </c>
      <c r="G72" s="1">
        <v>20</v>
      </c>
      <c r="H72" s="1">
        <v>1</v>
      </c>
      <c r="I72" s="1">
        <v>3.4990000000000001</v>
      </c>
      <c r="J72" s="1">
        <v>0.85341</v>
      </c>
      <c r="K72" s="1">
        <v>0.84846999999999995</v>
      </c>
      <c r="L72" s="1">
        <v>0</v>
      </c>
      <c r="M72" s="1">
        <v>0</v>
      </c>
    </row>
    <row r="73" spans="1:13">
      <c r="A73" s="37"/>
      <c r="B73" s="38" t="s">
        <v>29</v>
      </c>
      <c r="C73" s="38">
        <v>17.22</v>
      </c>
      <c r="D73" s="1">
        <v>1</v>
      </c>
      <c r="E73" s="13">
        <v>0</v>
      </c>
      <c r="F73" s="1">
        <v>15.802080176</v>
      </c>
      <c r="G73" s="1">
        <v>290</v>
      </c>
      <c r="H73" s="1">
        <v>0.69655</v>
      </c>
      <c r="I73" s="1">
        <v>4.0979999999999999</v>
      </c>
      <c r="J73" s="1">
        <v>0.99951000000000001</v>
      </c>
      <c r="K73" s="1">
        <v>0.79898999999999998</v>
      </c>
      <c r="L73" s="1">
        <v>88</v>
      </c>
      <c r="M73" s="1">
        <v>0.14330999999999999</v>
      </c>
    </row>
    <row r="74" spans="1:13">
      <c r="A74" s="37"/>
      <c r="B74" s="38"/>
      <c r="C74" s="38"/>
      <c r="D74" s="1">
        <v>2</v>
      </c>
      <c r="E74" s="13">
        <v>1</v>
      </c>
      <c r="F74" s="1">
        <v>12.174881694</v>
      </c>
      <c r="G74" s="1">
        <v>76</v>
      </c>
      <c r="H74" s="1">
        <v>1</v>
      </c>
      <c r="I74" s="1">
        <v>3.66</v>
      </c>
      <c r="J74" s="1">
        <v>0.89268000000000003</v>
      </c>
      <c r="K74" s="1">
        <v>0.79201999999999995</v>
      </c>
      <c r="L74" s="1">
        <v>0</v>
      </c>
      <c r="M74" s="1">
        <v>0</v>
      </c>
    </row>
    <row r="75" spans="1:13">
      <c r="A75" s="37"/>
      <c r="B75" s="38" t="s">
        <v>30</v>
      </c>
      <c r="C75" s="38">
        <v>21.358944000000001</v>
      </c>
      <c r="D75" s="1">
        <v>1</v>
      </c>
      <c r="E75" s="13">
        <v>1</v>
      </c>
      <c r="F75" s="1">
        <v>16.253858184999999</v>
      </c>
      <c r="G75" s="1">
        <v>215</v>
      </c>
      <c r="H75" s="1">
        <v>1</v>
      </c>
      <c r="I75" s="1">
        <v>3.8149999999999999</v>
      </c>
      <c r="J75" s="1">
        <v>0.91049999999999998</v>
      </c>
      <c r="K75" s="1">
        <v>0.83579000000000003</v>
      </c>
      <c r="L75" s="1">
        <v>0</v>
      </c>
      <c r="M75" s="1">
        <v>0</v>
      </c>
    </row>
    <row r="76" spans="1:13">
      <c r="A76" s="37"/>
      <c r="B76" s="38"/>
      <c r="C76" s="38"/>
      <c r="D76" s="1">
        <v>2</v>
      </c>
      <c r="E76" s="13">
        <v>0</v>
      </c>
      <c r="F76" s="1">
        <v>17.991584870000001</v>
      </c>
      <c r="G76" s="1">
        <v>64</v>
      </c>
      <c r="H76" s="1">
        <v>0.9375</v>
      </c>
      <c r="I76" s="1">
        <v>4.0540000000000003</v>
      </c>
      <c r="J76" s="1">
        <v>0.96753999999999996</v>
      </c>
      <c r="K76" s="1">
        <v>0.82393000000000005</v>
      </c>
      <c r="L76" s="1">
        <v>4</v>
      </c>
      <c r="M76" s="1">
        <v>0.12664</v>
      </c>
    </row>
    <row r="77" spans="1:13">
      <c r="A77" s="37"/>
      <c r="B77" s="38"/>
      <c r="C77" s="38"/>
      <c r="D77" s="1">
        <v>3</v>
      </c>
      <c r="E77" s="13">
        <v>0</v>
      </c>
      <c r="F77" s="1">
        <v>15.550659572000001</v>
      </c>
      <c r="G77" s="1">
        <v>35</v>
      </c>
      <c r="H77" s="1">
        <v>0.94286000000000003</v>
      </c>
      <c r="I77" s="1">
        <v>4.165</v>
      </c>
      <c r="J77" s="1">
        <v>0.99402999999999997</v>
      </c>
      <c r="K77" s="1">
        <v>0.70286999999999999</v>
      </c>
      <c r="L77" s="1">
        <v>2</v>
      </c>
      <c r="M77" s="1">
        <v>0.13547000000000001</v>
      </c>
    </row>
    <row r="78" spans="1:13">
      <c r="A78" s="37" t="s">
        <v>31</v>
      </c>
      <c r="B78" s="38" t="s">
        <v>32</v>
      </c>
      <c r="C78" s="38">
        <v>10.13472</v>
      </c>
      <c r="D78" s="1">
        <v>1</v>
      </c>
      <c r="E78" s="13">
        <v>1</v>
      </c>
      <c r="F78" s="1">
        <v>7.9869935559999998</v>
      </c>
      <c r="G78" s="1">
        <v>180</v>
      </c>
      <c r="H78" s="1">
        <v>1</v>
      </c>
      <c r="I78" s="1">
        <v>2.92</v>
      </c>
      <c r="J78" s="1">
        <v>0.90122999999999998</v>
      </c>
      <c r="K78" s="1">
        <v>0.87444999999999995</v>
      </c>
      <c r="L78" s="1">
        <v>0</v>
      </c>
      <c r="M78" s="1">
        <v>0</v>
      </c>
    </row>
    <row r="79" spans="1:13">
      <c r="A79" s="37"/>
      <c r="B79" s="38"/>
      <c r="C79" s="38"/>
      <c r="D79" s="1">
        <v>2</v>
      </c>
      <c r="E79" s="13">
        <v>0</v>
      </c>
      <c r="F79" s="1">
        <v>8.5085764800000003</v>
      </c>
      <c r="G79" s="1">
        <v>35</v>
      </c>
      <c r="H79" s="1">
        <v>0.91429000000000005</v>
      </c>
      <c r="I79" s="1">
        <v>2.9889999999999999</v>
      </c>
      <c r="J79" s="1">
        <v>0.92252999999999996</v>
      </c>
      <c r="K79" s="1">
        <v>0.73926000000000003</v>
      </c>
      <c r="L79" s="1">
        <v>3</v>
      </c>
      <c r="M79" s="1">
        <v>0.11945</v>
      </c>
    </row>
    <row r="80" spans="1:13">
      <c r="A80" s="37"/>
      <c r="B80" s="38"/>
      <c r="C80" s="38"/>
      <c r="D80" s="1">
        <v>3</v>
      </c>
      <c r="E80" s="13">
        <v>0</v>
      </c>
      <c r="F80" s="1">
        <v>8.4391910400000008</v>
      </c>
      <c r="G80" s="1">
        <v>32</v>
      </c>
      <c r="H80" s="1">
        <v>0.90625</v>
      </c>
      <c r="I80" s="1">
        <v>3.2349999999999999</v>
      </c>
      <c r="J80" s="1">
        <v>0.99846000000000001</v>
      </c>
      <c r="K80" s="1">
        <v>0.77773000000000003</v>
      </c>
      <c r="L80" s="1">
        <v>3</v>
      </c>
      <c r="M80" s="1">
        <v>6.6017999999999993E-2</v>
      </c>
    </row>
    <row r="81" spans="1:13">
      <c r="A81" s="37"/>
      <c r="B81" s="1" t="s">
        <v>33</v>
      </c>
      <c r="C81" s="1">
        <v>7.4249999999999998</v>
      </c>
      <c r="D81" s="1">
        <v>1</v>
      </c>
      <c r="E81" s="13">
        <v>0</v>
      </c>
      <c r="F81" s="1">
        <v>5.8961030799999996</v>
      </c>
      <c r="G81" s="1">
        <v>22</v>
      </c>
      <c r="H81" s="1">
        <v>0.72726999999999997</v>
      </c>
      <c r="I81" s="1">
        <v>3.129</v>
      </c>
      <c r="J81" s="1">
        <v>0.94818000000000002</v>
      </c>
      <c r="K81" s="1">
        <v>0.63188999999999995</v>
      </c>
      <c r="L81" s="1">
        <v>6</v>
      </c>
      <c r="M81" s="1">
        <v>0.20426</v>
      </c>
    </row>
    <row r="82" spans="1:13">
      <c r="A82" s="37"/>
      <c r="B82" s="38" t="s">
        <v>34</v>
      </c>
      <c r="C82" s="38">
        <v>7.92</v>
      </c>
      <c r="D82" s="1">
        <v>1</v>
      </c>
      <c r="E82" s="13">
        <v>0</v>
      </c>
      <c r="F82" s="1">
        <v>7.1067396499999997</v>
      </c>
      <c r="G82" s="1">
        <v>21</v>
      </c>
      <c r="H82" s="1">
        <v>0.85714000000000001</v>
      </c>
      <c r="I82" s="1">
        <v>3.278</v>
      </c>
      <c r="J82" s="1">
        <v>0.99333000000000005</v>
      </c>
      <c r="K82" s="1">
        <v>0.72741</v>
      </c>
      <c r="L82" s="1">
        <v>3</v>
      </c>
      <c r="M82" s="1">
        <v>0.18934999999999999</v>
      </c>
    </row>
    <row r="83" spans="1:13">
      <c r="A83" s="37"/>
      <c r="B83" s="38"/>
      <c r="C83" s="38"/>
      <c r="D83" s="1">
        <v>2</v>
      </c>
      <c r="E83" s="13">
        <v>0</v>
      </c>
      <c r="F83" s="1">
        <v>8.2082543250000004</v>
      </c>
      <c r="G83" s="1">
        <v>224</v>
      </c>
      <c r="H83" s="1">
        <v>0.66071000000000002</v>
      </c>
      <c r="I83" s="1">
        <v>3.286</v>
      </c>
      <c r="J83" s="1">
        <v>0.99575999999999998</v>
      </c>
      <c r="K83" s="1">
        <v>0.87960000000000005</v>
      </c>
      <c r="L83" s="1">
        <v>76</v>
      </c>
      <c r="M83" s="1">
        <v>0.18435000000000001</v>
      </c>
    </row>
    <row r="84" spans="1:13">
      <c r="A84" s="37"/>
      <c r="B84" s="38"/>
      <c r="C84" s="38"/>
      <c r="D84" s="1">
        <v>3</v>
      </c>
      <c r="E84" s="13">
        <v>0</v>
      </c>
      <c r="F84" s="1">
        <v>9.5522932439999995</v>
      </c>
      <c r="G84" s="1">
        <v>44</v>
      </c>
      <c r="H84" s="1">
        <v>0.72726999999999997</v>
      </c>
      <c r="I84" s="1">
        <v>3.16</v>
      </c>
      <c r="J84" s="1">
        <v>0.95757999999999999</v>
      </c>
      <c r="K84" s="1">
        <v>0.67564000000000002</v>
      </c>
      <c r="L84" s="1">
        <v>12</v>
      </c>
      <c r="M84" s="1">
        <v>0.43980999999999998</v>
      </c>
    </row>
    <row r="85" spans="1:13">
      <c r="A85" s="37"/>
      <c r="B85" s="38"/>
      <c r="C85" s="38"/>
      <c r="D85" s="1">
        <v>4</v>
      </c>
      <c r="E85" s="13">
        <v>0</v>
      </c>
      <c r="F85" s="1">
        <v>7.2706017169999999</v>
      </c>
      <c r="G85" s="1">
        <v>265</v>
      </c>
      <c r="H85" s="1">
        <v>0.98868</v>
      </c>
      <c r="I85" s="1">
        <v>2.8769999999999998</v>
      </c>
      <c r="J85" s="1">
        <v>0.87182000000000004</v>
      </c>
      <c r="K85" s="1">
        <v>0.77539999999999998</v>
      </c>
      <c r="L85" s="1">
        <v>3</v>
      </c>
      <c r="M85" s="1">
        <v>8.3049999999999999E-2</v>
      </c>
    </row>
    <row r="86" spans="1:13">
      <c r="A86" s="37" t="s">
        <v>35</v>
      </c>
      <c r="B86" s="38" t="s">
        <v>36</v>
      </c>
      <c r="C86" s="38">
        <v>41.784750000000003</v>
      </c>
      <c r="D86" s="1">
        <v>1</v>
      </c>
      <c r="E86" s="13">
        <v>0</v>
      </c>
      <c r="F86" s="1">
        <v>35.237699999999997</v>
      </c>
      <c r="G86" s="1">
        <v>54</v>
      </c>
      <c r="H86" s="1">
        <v>0.87036999999999998</v>
      </c>
      <c r="I86" s="1">
        <v>7.36</v>
      </c>
      <c r="J86" s="1">
        <v>0.97097999999999995</v>
      </c>
      <c r="K86" s="1">
        <v>0.76444000000000001</v>
      </c>
      <c r="L86" s="1">
        <v>7</v>
      </c>
      <c r="M86" s="1">
        <v>9.3524999999999997E-2</v>
      </c>
    </row>
    <row r="87" spans="1:13">
      <c r="A87" s="37"/>
      <c r="B87" s="38"/>
      <c r="C87" s="38"/>
      <c r="D87" s="1">
        <v>2</v>
      </c>
      <c r="E87" s="13">
        <v>1</v>
      </c>
      <c r="F87" s="1">
        <v>31.416127500000002</v>
      </c>
      <c r="G87" s="1">
        <v>204</v>
      </c>
      <c r="H87" s="1">
        <v>0.89573000000000003</v>
      </c>
      <c r="I87" s="1">
        <v>7.21</v>
      </c>
      <c r="J87" s="1">
        <v>0.95118000000000003</v>
      </c>
      <c r="K87" s="1">
        <v>0.79044000000000003</v>
      </c>
      <c r="L87" s="1">
        <v>0</v>
      </c>
      <c r="M87" s="1">
        <v>0</v>
      </c>
    </row>
    <row r="88" spans="1:13">
      <c r="A88" s="37" t="s">
        <v>37</v>
      </c>
      <c r="B88" s="38" t="s">
        <v>38</v>
      </c>
      <c r="C88" s="38">
        <v>59.212800000000001</v>
      </c>
      <c r="D88" s="1">
        <v>1</v>
      </c>
      <c r="E88" s="13">
        <v>1</v>
      </c>
      <c r="F88" s="1">
        <v>45.398511999999997</v>
      </c>
      <c r="G88" s="1">
        <v>298</v>
      </c>
      <c r="H88" s="1">
        <v>1</v>
      </c>
      <c r="I88" s="1">
        <v>8.77</v>
      </c>
      <c r="J88" s="1">
        <v>0.91354000000000002</v>
      </c>
      <c r="K88" s="1">
        <v>0.83926000000000001</v>
      </c>
      <c r="L88" s="1">
        <v>0</v>
      </c>
      <c r="M88" s="1">
        <v>0</v>
      </c>
    </row>
    <row r="89" spans="1:13">
      <c r="A89" s="37"/>
      <c r="B89" s="38"/>
      <c r="C89" s="38"/>
      <c r="D89" s="1">
        <v>2</v>
      </c>
      <c r="E89" s="13">
        <v>1</v>
      </c>
      <c r="F89" s="1">
        <v>43.772305500000002</v>
      </c>
      <c r="G89" s="1">
        <v>257</v>
      </c>
      <c r="H89" s="1">
        <v>1</v>
      </c>
      <c r="I89" s="1">
        <v>8.5500000000000007</v>
      </c>
      <c r="J89" s="1">
        <v>0.89063000000000003</v>
      </c>
      <c r="K89" s="1">
        <v>0.83001999999999998</v>
      </c>
      <c r="L89" s="1">
        <v>0</v>
      </c>
      <c r="M89" s="1">
        <v>0</v>
      </c>
    </row>
    <row r="90" spans="1:13">
      <c r="A90" s="12" t="s">
        <v>39</v>
      </c>
      <c r="B90" s="1" t="s">
        <v>40</v>
      </c>
      <c r="C90" s="1">
        <v>52.187624999999997</v>
      </c>
      <c r="D90" s="1">
        <v>1</v>
      </c>
      <c r="E90" s="13">
        <v>0</v>
      </c>
      <c r="F90" s="1">
        <v>45.703200000000002</v>
      </c>
      <c r="G90" s="1">
        <v>300</v>
      </c>
      <c r="H90" s="1">
        <v>0.89324000000000003</v>
      </c>
      <c r="I90" s="1">
        <v>9.01</v>
      </c>
      <c r="J90" s="14">
        <f>I90/9.45</f>
        <v>0.95343915343915353</v>
      </c>
      <c r="K90" s="1">
        <v>0.85045000000000004</v>
      </c>
      <c r="L90" s="1">
        <v>33</v>
      </c>
      <c r="M90" s="1">
        <v>0.13957</v>
      </c>
    </row>
    <row r="93" spans="1:13">
      <c r="A93" s="10" t="s">
        <v>6</v>
      </c>
      <c r="B93" s="10" t="s">
        <v>41</v>
      </c>
    </row>
    <row r="94" spans="1:13">
      <c r="A94" s="10" t="s">
        <v>42</v>
      </c>
      <c r="B94" s="4" t="s">
        <v>43</v>
      </c>
    </row>
    <row r="95" spans="1:13">
      <c r="A95" s="10" t="s">
        <v>44</v>
      </c>
      <c r="B95" s="4" t="s">
        <v>45</v>
      </c>
    </row>
    <row r="97" spans="1:2">
      <c r="A97" s="10" t="s">
        <v>46</v>
      </c>
      <c r="B97" s="4" t="s">
        <v>47</v>
      </c>
    </row>
  </sheetData>
  <autoFilter ref="A1:L90" xr:uid="{00000000-0009-0000-0000-000000000000}"/>
  <mergeCells count="36">
    <mergeCell ref="C75:C77"/>
    <mergeCell ref="C78:C80"/>
    <mergeCell ref="C82:C85"/>
    <mergeCell ref="C86:C87"/>
    <mergeCell ref="C88:C89"/>
    <mergeCell ref="C33:C34"/>
    <mergeCell ref="C35:C39"/>
    <mergeCell ref="C40:C41"/>
    <mergeCell ref="C42:C69"/>
    <mergeCell ref="C73:C74"/>
    <mergeCell ref="C2:C13"/>
    <mergeCell ref="C14:C16"/>
    <mergeCell ref="C17:C20"/>
    <mergeCell ref="C21:C29"/>
    <mergeCell ref="C31:C32"/>
    <mergeCell ref="A88:A89"/>
    <mergeCell ref="B2:B13"/>
    <mergeCell ref="B14:B16"/>
    <mergeCell ref="B17:B20"/>
    <mergeCell ref="B21:B29"/>
    <mergeCell ref="B31:B32"/>
    <mergeCell ref="B33:B34"/>
    <mergeCell ref="B35:B39"/>
    <mergeCell ref="B40:B41"/>
    <mergeCell ref="B42:B69"/>
    <mergeCell ref="B73:B74"/>
    <mergeCell ref="B75:B77"/>
    <mergeCell ref="B78:B80"/>
    <mergeCell ref="B82:B85"/>
    <mergeCell ref="B86:B87"/>
    <mergeCell ref="B88:B89"/>
    <mergeCell ref="A2:A30"/>
    <mergeCell ref="A31:A70"/>
    <mergeCell ref="A71:A77"/>
    <mergeCell ref="A78:A85"/>
    <mergeCell ref="A86:A87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25"/>
  <sheetViews>
    <sheetView tabSelected="1" topLeftCell="B661" zoomScaleNormal="100" workbookViewId="0">
      <selection activeCell="C665" sqref="C665"/>
    </sheetView>
  </sheetViews>
  <sheetFormatPr defaultColWidth="9" defaultRowHeight="14"/>
  <cols>
    <col min="1" max="1" width="9" style="5"/>
    <col min="2" max="3" width="9" style="4"/>
    <col min="4" max="4" width="9.26953125" style="4" bestFit="1" customWidth="1"/>
    <col min="5" max="5" width="8.26953125" style="4" bestFit="1" customWidth="1"/>
    <col min="6" max="6" width="13.54296875" style="4" bestFit="1" customWidth="1"/>
    <col min="7" max="7" width="24.36328125" style="4" hidden="1" customWidth="1"/>
    <col min="8" max="8" width="9.26953125" style="4" hidden="1" customWidth="1"/>
    <col min="9" max="9" width="11.36328125" style="4" hidden="1" customWidth="1"/>
    <col min="10" max="10" width="9" style="4"/>
    <col min="11" max="17" width="0" style="4" hidden="1" customWidth="1"/>
    <col min="18" max="18" width="9" style="4" hidden="1" customWidth="1"/>
    <col min="19" max="19" width="0" style="4" hidden="1" customWidth="1"/>
    <col min="20" max="22" width="0" hidden="1" customWidth="1"/>
  </cols>
  <sheetData>
    <row r="1" spans="1:25">
      <c r="A1" s="1" t="s">
        <v>48</v>
      </c>
      <c r="B1" s="6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5" t="s">
        <v>1963</v>
      </c>
      <c r="U1" s="15" t="s">
        <v>1964</v>
      </c>
      <c r="V1" s="15" t="s">
        <v>1965</v>
      </c>
      <c r="W1" s="15" t="s">
        <v>1963</v>
      </c>
      <c r="X1" s="15" t="s">
        <v>1964</v>
      </c>
      <c r="Y1" s="15" t="s">
        <v>1965</v>
      </c>
    </row>
    <row r="2" spans="1:25">
      <c r="A2" s="38">
        <v>1</v>
      </c>
      <c r="B2" s="6">
        <v>1</v>
      </c>
      <c r="C2" s="7" t="s">
        <v>65</v>
      </c>
      <c r="D2" s="7">
        <v>1</v>
      </c>
      <c r="E2" s="7">
        <f>SUM(J2:J18)</f>
        <v>66</v>
      </c>
      <c r="F2" s="7">
        <f>SUM(L2:L18)</f>
        <v>11.939105776</v>
      </c>
      <c r="G2" s="8" t="s">
        <v>66</v>
      </c>
      <c r="H2" s="8">
        <v>1</v>
      </c>
      <c r="I2" s="8" t="s">
        <v>67</v>
      </c>
      <c r="J2" s="8">
        <v>1</v>
      </c>
      <c r="K2" s="8">
        <v>1</v>
      </c>
      <c r="L2" s="1">
        <f t="shared" ref="L2:L65" si="0">J2*M2</f>
        <v>1.5387552000000004E-2</v>
      </c>
      <c r="M2" s="1">
        <f t="shared" ref="M2:M65" si="1">N2*O2*P2</f>
        <v>1.5387552000000004E-2</v>
      </c>
      <c r="N2" s="8">
        <v>0.27600000000000002</v>
      </c>
      <c r="O2" s="8">
        <v>0.20200000000000001</v>
      </c>
      <c r="P2" s="8">
        <v>0.27600000000000002</v>
      </c>
      <c r="Q2" s="8">
        <v>1</v>
      </c>
      <c r="R2" s="9">
        <v>123</v>
      </c>
      <c r="S2" s="1"/>
      <c r="T2">
        <f>N2*1000</f>
        <v>276</v>
      </c>
      <c r="U2">
        <f>O2*1000</f>
        <v>202</v>
      </c>
      <c r="V2">
        <f>P2*1000</f>
        <v>276</v>
      </c>
      <c r="W2">
        <f>T2/10</f>
        <v>27.6</v>
      </c>
      <c r="X2">
        <f>U2/10</f>
        <v>20.2</v>
      </c>
      <c r="Y2">
        <f>V2/10</f>
        <v>27.6</v>
      </c>
    </row>
    <row r="3" spans="1:25">
      <c r="A3" s="38"/>
      <c r="B3" s="6"/>
      <c r="C3" s="7"/>
      <c r="D3" s="7"/>
      <c r="E3" s="7"/>
      <c r="F3" s="7"/>
      <c r="G3" s="8" t="s">
        <v>68</v>
      </c>
      <c r="H3" s="8">
        <v>1</v>
      </c>
      <c r="I3" s="8" t="s">
        <v>69</v>
      </c>
      <c r="J3" s="8">
        <v>2</v>
      </c>
      <c r="K3" s="8">
        <v>1</v>
      </c>
      <c r="L3" s="1">
        <f t="shared" si="0"/>
        <v>6.1236999999999993E-2</v>
      </c>
      <c r="M3" s="1">
        <f t="shared" si="1"/>
        <v>3.0618499999999996E-2</v>
      </c>
      <c r="N3" s="8">
        <v>0.41799999999999998</v>
      </c>
      <c r="O3" s="8">
        <v>0.29299999999999998</v>
      </c>
      <c r="P3" s="8">
        <v>0.25</v>
      </c>
      <c r="Q3" s="8">
        <v>1</v>
      </c>
      <c r="R3" s="9">
        <v>123</v>
      </c>
      <c r="S3" s="1"/>
      <c r="T3">
        <f t="shared" ref="T3:T66" si="2">N3*1000</f>
        <v>418</v>
      </c>
      <c r="U3">
        <f t="shared" ref="U3:U66" si="3">O3*1000</f>
        <v>293</v>
      </c>
      <c r="V3">
        <f t="shared" ref="V3:V66" si="4">P3*1000</f>
        <v>250</v>
      </c>
      <c r="W3">
        <f t="shared" ref="W3:W24" si="5">T3/10</f>
        <v>41.8</v>
      </c>
      <c r="X3">
        <f t="shared" ref="X3:X24" si="6">U3/10</f>
        <v>29.3</v>
      </c>
      <c r="Y3">
        <f t="shared" ref="Y3:Y24" si="7">V3/10</f>
        <v>25</v>
      </c>
    </row>
    <row r="4" spans="1:25">
      <c r="A4" s="38"/>
      <c r="B4" s="6"/>
      <c r="C4" s="7"/>
      <c r="D4" s="7"/>
      <c r="E4" s="7"/>
      <c r="F4" s="7"/>
      <c r="G4" s="8" t="s">
        <v>70</v>
      </c>
      <c r="H4" s="8">
        <v>1</v>
      </c>
      <c r="I4" s="8" t="s">
        <v>71</v>
      </c>
      <c r="J4" s="8">
        <v>2</v>
      </c>
      <c r="K4" s="8">
        <v>1</v>
      </c>
      <c r="L4" s="1">
        <f t="shared" si="0"/>
        <v>7.3478988000000009E-2</v>
      </c>
      <c r="M4" s="1">
        <f t="shared" si="1"/>
        <v>3.6739494000000004E-2</v>
      </c>
      <c r="N4" s="8">
        <v>0.318</v>
      </c>
      <c r="O4" s="8">
        <v>0.29699999999999999</v>
      </c>
      <c r="P4" s="8">
        <v>0.38900000000000001</v>
      </c>
      <c r="Q4" s="8">
        <v>1</v>
      </c>
      <c r="R4" s="9">
        <v>123</v>
      </c>
      <c r="S4" s="1"/>
      <c r="T4">
        <f t="shared" si="2"/>
        <v>318</v>
      </c>
      <c r="U4">
        <f t="shared" si="3"/>
        <v>297</v>
      </c>
      <c r="V4">
        <f t="shared" si="4"/>
        <v>389</v>
      </c>
      <c r="W4">
        <f t="shared" si="5"/>
        <v>31.8</v>
      </c>
      <c r="X4">
        <f t="shared" si="6"/>
        <v>29.7</v>
      </c>
      <c r="Y4">
        <f t="shared" si="7"/>
        <v>38.9</v>
      </c>
    </row>
    <row r="5" spans="1:25">
      <c r="A5" s="38"/>
      <c r="B5" s="6"/>
      <c r="C5" s="7"/>
      <c r="D5" s="7"/>
      <c r="E5" s="7"/>
      <c r="F5" s="7"/>
      <c r="G5" s="8" t="s">
        <v>70</v>
      </c>
      <c r="H5" s="8">
        <v>1</v>
      </c>
      <c r="I5" s="8" t="s">
        <v>72</v>
      </c>
      <c r="J5" s="8">
        <v>4</v>
      </c>
      <c r="K5" s="8">
        <v>1</v>
      </c>
      <c r="L5" s="1">
        <f t="shared" si="0"/>
        <v>0.15018726400000001</v>
      </c>
      <c r="M5" s="1">
        <f t="shared" si="1"/>
        <v>3.7546816000000004E-2</v>
      </c>
      <c r="N5" s="8">
        <v>0.32800000000000001</v>
      </c>
      <c r="O5" s="8">
        <v>0.32800000000000001</v>
      </c>
      <c r="P5" s="8">
        <v>0.34899999999999998</v>
      </c>
      <c r="Q5" s="8">
        <v>1</v>
      </c>
      <c r="R5" s="9">
        <v>123</v>
      </c>
      <c r="S5" s="1"/>
      <c r="T5">
        <f t="shared" si="2"/>
        <v>328</v>
      </c>
      <c r="U5">
        <f t="shared" si="3"/>
        <v>328</v>
      </c>
      <c r="V5">
        <f t="shared" si="4"/>
        <v>349</v>
      </c>
      <c r="W5">
        <f t="shared" si="5"/>
        <v>32.799999999999997</v>
      </c>
      <c r="X5">
        <f t="shared" si="6"/>
        <v>32.799999999999997</v>
      </c>
      <c r="Y5">
        <f t="shared" si="7"/>
        <v>34.9</v>
      </c>
    </row>
    <row r="6" spans="1:25">
      <c r="A6" s="38"/>
      <c r="B6" s="6"/>
      <c r="C6" s="7"/>
      <c r="D6" s="7"/>
      <c r="E6" s="7"/>
      <c r="F6" s="7"/>
      <c r="G6" s="8" t="s">
        <v>73</v>
      </c>
      <c r="H6" s="8">
        <v>1</v>
      </c>
      <c r="I6" s="8" t="s">
        <v>74</v>
      </c>
      <c r="J6" s="8">
        <v>2</v>
      </c>
      <c r="K6" s="8">
        <v>1</v>
      </c>
      <c r="L6" s="1">
        <f t="shared" si="0"/>
        <v>6.9189120000000007E-2</v>
      </c>
      <c r="M6" s="1">
        <f t="shared" si="1"/>
        <v>3.4594560000000003E-2</v>
      </c>
      <c r="N6" s="8">
        <v>0.33600000000000002</v>
      </c>
      <c r="O6" s="8">
        <v>0.26</v>
      </c>
      <c r="P6" s="8">
        <v>0.39600000000000002</v>
      </c>
      <c r="Q6" s="8">
        <v>1</v>
      </c>
      <c r="R6" s="9">
        <v>123</v>
      </c>
      <c r="S6" s="1"/>
      <c r="T6">
        <f t="shared" si="2"/>
        <v>336</v>
      </c>
      <c r="U6">
        <f t="shared" si="3"/>
        <v>260</v>
      </c>
      <c r="V6">
        <f t="shared" si="4"/>
        <v>396</v>
      </c>
      <c r="W6">
        <f t="shared" si="5"/>
        <v>33.6</v>
      </c>
      <c r="X6">
        <f t="shared" si="6"/>
        <v>26</v>
      </c>
      <c r="Y6">
        <f t="shared" si="7"/>
        <v>39.6</v>
      </c>
    </row>
    <row r="7" spans="1:25">
      <c r="A7" s="38"/>
      <c r="B7" s="6"/>
      <c r="C7" s="7"/>
      <c r="D7" s="7"/>
      <c r="E7" s="7"/>
      <c r="F7" s="7"/>
      <c r="G7" s="8" t="s">
        <v>75</v>
      </c>
      <c r="H7" s="8">
        <v>1</v>
      </c>
      <c r="I7" s="8" t="s">
        <v>76</v>
      </c>
      <c r="J7" s="8">
        <v>2</v>
      </c>
      <c r="K7" s="8">
        <v>1</v>
      </c>
      <c r="L7" s="1">
        <f t="shared" si="0"/>
        <v>3.4118699999999995E-2</v>
      </c>
      <c r="M7" s="1">
        <f t="shared" si="1"/>
        <v>1.7059349999999997E-2</v>
      </c>
      <c r="N7" s="8">
        <v>0.27500000000000002</v>
      </c>
      <c r="O7" s="8">
        <v>0.21099999999999999</v>
      </c>
      <c r="P7" s="8">
        <v>0.29399999999999998</v>
      </c>
      <c r="Q7" s="8">
        <v>1</v>
      </c>
      <c r="R7" s="9">
        <v>123</v>
      </c>
      <c r="S7" s="1"/>
      <c r="T7">
        <f t="shared" si="2"/>
        <v>275</v>
      </c>
      <c r="U7">
        <f t="shared" si="3"/>
        <v>211</v>
      </c>
      <c r="V7">
        <f t="shared" si="4"/>
        <v>294</v>
      </c>
      <c r="W7">
        <f t="shared" si="5"/>
        <v>27.5</v>
      </c>
      <c r="X7">
        <f t="shared" si="6"/>
        <v>21.1</v>
      </c>
      <c r="Y7">
        <f t="shared" si="7"/>
        <v>29.4</v>
      </c>
    </row>
    <row r="8" spans="1:25">
      <c r="A8" s="38"/>
      <c r="B8" s="6"/>
      <c r="C8" s="7"/>
      <c r="D8" s="7"/>
      <c r="E8" s="7"/>
      <c r="F8" s="7"/>
      <c r="G8" s="8" t="s">
        <v>75</v>
      </c>
      <c r="H8" s="8">
        <v>1</v>
      </c>
      <c r="I8" s="8" t="s">
        <v>67</v>
      </c>
      <c r="J8" s="8">
        <v>3</v>
      </c>
      <c r="K8" s="8">
        <v>1</v>
      </c>
      <c r="L8" s="1">
        <f t="shared" si="0"/>
        <v>4.616265600000001E-2</v>
      </c>
      <c r="M8" s="1">
        <f t="shared" si="1"/>
        <v>1.5387552000000004E-2</v>
      </c>
      <c r="N8" s="8">
        <v>0.27600000000000002</v>
      </c>
      <c r="O8" s="8">
        <v>0.20200000000000001</v>
      </c>
      <c r="P8" s="8">
        <v>0.27600000000000002</v>
      </c>
      <c r="Q8" s="8">
        <v>1</v>
      </c>
      <c r="R8" s="9">
        <v>123</v>
      </c>
      <c r="S8" s="1"/>
      <c r="T8">
        <f t="shared" si="2"/>
        <v>276</v>
      </c>
      <c r="U8">
        <f t="shared" si="3"/>
        <v>202</v>
      </c>
      <c r="V8">
        <f t="shared" si="4"/>
        <v>276</v>
      </c>
      <c r="W8">
        <f t="shared" si="5"/>
        <v>27.6</v>
      </c>
      <c r="X8">
        <f t="shared" si="6"/>
        <v>20.2</v>
      </c>
      <c r="Y8">
        <f t="shared" si="7"/>
        <v>27.6</v>
      </c>
    </row>
    <row r="9" spans="1:25">
      <c r="A9" s="38"/>
      <c r="B9" s="6"/>
      <c r="C9" s="7"/>
      <c r="D9" s="7"/>
      <c r="E9" s="7"/>
      <c r="F9" s="7"/>
      <c r="G9" s="8" t="s">
        <v>77</v>
      </c>
      <c r="H9" s="8">
        <v>1</v>
      </c>
      <c r="I9" s="8" t="s">
        <v>78</v>
      </c>
      <c r="J9" s="8">
        <v>3</v>
      </c>
      <c r="K9" s="8">
        <v>1</v>
      </c>
      <c r="L9" s="1">
        <f t="shared" si="0"/>
        <v>0.99</v>
      </c>
      <c r="M9" s="1">
        <f t="shared" si="1"/>
        <v>0.33</v>
      </c>
      <c r="N9" s="8">
        <v>1</v>
      </c>
      <c r="O9" s="8">
        <v>0.44</v>
      </c>
      <c r="P9" s="8">
        <v>0.75</v>
      </c>
      <c r="Q9" s="8">
        <v>1</v>
      </c>
      <c r="R9" s="9">
        <v>123</v>
      </c>
      <c r="S9" s="1"/>
      <c r="T9">
        <f t="shared" si="2"/>
        <v>1000</v>
      </c>
      <c r="U9">
        <f t="shared" si="3"/>
        <v>440</v>
      </c>
      <c r="V9">
        <f t="shared" si="4"/>
        <v>750</v>
      </c>
      <c r="W9">
        <f t="shared" si="5"/>
        <v>100</v>
      </c>
      <c r="X9">
        <f t="shared" si="6"/>
        <v>44</v>
      </c>
      <c r="Y9">
        <f t="shared" si="7"/>
        <v>75</v>
      </c>
    </row>
    <row r="10" spans="1:25">
      <c r="A10" s="38"/>
      <c r="B10" s="6"/>
      <c r="C10" s="7"/>
      <c r="D10" s="7"/>
      <c r="E10" s="7"/>
      <c r="F10" s="7"/>
      <c r="G10" s="8" t="s">
        <v>77</v>
      </c>
      <c r="H10" s="8">
        <v>1</v>
      </c>
      <c r="I10" s="8" t="s">
        <v>79</v>
      </c>
      <c r="J10" s="8">
        <v>3</v>
      </c>
      <c r="K10" s="8">
        <v>1</v>
      </c>
      <c r="L10" s="1">
        <f t="shared" si="0"/>
        <v>0.70000200000000001</v>
      </c>
      <c r="M10" s="1">
        <f t="shared" si="1"/>
        <v>0.23333400000000001</v>
      </c>
      <c r="N10" s="8">
        <v>1.49</v>
      </c>
      <c r="O10" s="8">
        <v>0.54</v>
      </c>
      <c r="P10" s="8">
        <v>0.28999999999999998</v>
      </c>
      <c r="Q10" s="8">
        <v>1</v>
      </c>
      <c r="R10" s="9">
        <v>123</v>
      </c>
      <c r="S10" s="1"/>
      <c r="T10">
        <f t="shared" si="2"/>
        <v>1490</v>
      </c>
      <c r="U10">
        <f t="shared" si="3"/>
        <v>540</v>
      </c>
      <c r="V10">
        <f t="shared" si="4"/>
        <v>290</v>
      </c>
      <c r="W10">
        <f t="shared" si="5"/>
        <v>149</v>
      </c>
      <c r="X10">
        <f t="shared" si="6"/>
        <v>54</v>
      </c>
      <c r="Y10">
        <f t="shared" si="7"/>
        <v>29</v>
      </c>
    </row>
    <row r="11" spans="1:25">
      <c r="A11" s="38"/>
      <c r="B11" s="6"/>
      <c r="C11" s="7"/>
      <c r="D11" s="7"/>
      <c r="E11" s="7"/>
      <c r="F11" s="7"/>
      <c r="G11" s="8" t="s">
        <v>80</v>
      </c>
      <c r="H11" s="8">
        <v>1</v>
      </c>
      <c r="I11" s="8" t="s">
        <v>81</v>
      </c>
      <c r="J11" s="8">
        <v>2</v>
      </c>
      <c r="K11" s="8">
        <v>1</v>
      </c>
      <c r="L11" s="1">
        <f t="shared" si="0"/>
        <v>0.20613099999999995</v>
      </c>
      <c r="M11" s="1">
        <f t="shared" si="1"/>
        <v>0.10306549999999998</v>
      </c>
      <c r="N11" s="8">
        <v>0.57099999999999995</v>
      </c>
      <c r="O11" s="8">
        <v>0.47499999999999998</v>
      </c>
      <c r="P11" s="8">
        <v>0.38</v>
      </c>
      <c r="Q11" s="8">
        <v>1</v>
      </c>
      <c r="R11" s="9">
        <v>123</v>
      </c>
      <c r="S11" s="1"/>
      <c r="T11">
        <f t="shared" si="2"/>
        <v>571</v>
      </c>
      <c r="U11">
        <f t="shared" si="3"/>
        <v>475</v>
      </c>
      <c r="V11">
        <f t="shared" si="4"/>
        <v>380</v>
      </c>
      <c r="W11">
        <f t="shared" si="5"/>
        <v>57.1</v>
      </c>
      <c r="X11">
        <f t="shared" si="6"/>
        <v>47.5</v>
      </c>
      <c r="Y11">
        <f t="shared" si="7"/>
        <v>38</v>
      </c>
    </row>
    <row r="12" spans="1:25">
      <c r="A12" s="38"/>
      <c r="B12" s="6"/>
      <c r="C12" s="7"/>
      <c r="D12" s="7"/>
      <c r="E12" s="7"/>
      <c r="F12" s="7"/>
      <c r="G12" s="8" t="s">
        <v>82</v>
      </c>
      <c r="H12" s="8">
        <v>1</v>
      </c>
      <c r="I12" s="8" t="s">
        <v>81</v>
      </c>
      <c r="J12" s="8">
        <v>1</v>
      </c>
      <c r="K12" s="8">
        <v>1</v>
      </c>
      <c r="L12" s="1">
        <f t="shared" si="0"/>
        <v>0.10306549999999998</v>
      </c>
      <c r="M12" s="1">
        <f t="shared" si="1"/>
        <v>0.10306549999999998</v>
      </c>
      <c r="N12" s="8">
        <v>0.57099999999999995</v>
      </c>
      <c r="O12" s="8">
        <v>0.47499999999999998</v>
      </c>
      <c r="P12" s="8">
        <v>0.38</v>
      </c>
      <c r="Q12" s="8">
        <v>1</v>
      </c>
      <c r="R12" s="9">
        <v>123</v>
      </c>
      <c r="S12" s="1"/>
      <c r="T12">
        <f t="shared" si="2"/>
        <v>571</v>
      </c>
      <c r="U12">
        <f t="shared" si="3"/>
        <v>475</v>
      </c>
      <c r="V12">
        <f t="shared" si="4"/>
        <v>380</v>
      </c>
      <c r="W12">
        <f t="shared" si="5"/>
        <v>57.1</v>
      </c>
      <c r="X12">
        <f t="shared" si="6"/>
        <v>47.5</v>
      </c>
      <c r="Y12">
        <f t="shared" si="7"/>
        <v>38</v>
      </c>
    </row>
    <row r="13" spans="1:25">
      <c r="A13" s="38"/>
      <c r="B13" s="6"/>
      <c r="C13" s="7"/>
      <c r="D13" s="7"/>
      <c r="E13" s="7"/>
      <c r="F13" s="7"/>
      <c r="G13" s="8" t="s">
        <v>83</v>
      </c>
      <c r="H13" s="8">
        <v>1</v>
      </c>
      <c r="I13" s="8" t="s">
        <v>84</v>
      </c>
      <c r="J13" s="8">
        <v>6</v>
      </c>
      <c r="K13" s="8">
        <v>1</v>
      </c>
      <c r="L13" s="1">
        <f t="shared" si="0"/>
        <v>0.18386649599999999</v>
      </c>
      <c r="M13" s="1">
        <f t="shared" si="1"/>
        <v>3.0644415999999997E-2</v>
      </c>
      <c r="N13" s="8">
        <v>0.31900000000000001</v>
      </c>
      <c r="O13" s="8">
        <v>0.30399999999999999</v>
      </c>
      <c r="P13" s="8">
        <v>0.316</v>
      </c>
      <c r="Q13" s="8">
        <v>1</v>
      </c>
      <c r="R13" s="9">
        <v>123</v>
      </c>
      <c r="S13" s="1"/>
      <c r="T13">
        <f t="shared" si="2"/>
        <v>319</v>
      </c>
      <c r="U13">
        <f t="shared" si="3"/>
        <v>304</v>
      </c>
      <c r="V13">
        <f t="shared" si="4"/>
        <v>316</v>
      </c>
      <c r="W13">
        <f t="shared" si="5"/>
        <v>31.9</v>
      </c>
      <c r="X13">
        <f t="shared" si="6"/>
        <v>30.4</v>
      </c>
      <c r="Y13">
        <f t="shared" si="7"/>
        <v>31.6</v>
      </c>
    </row>
    <row r="14" spans="1:25">
      <c r="A14" s="38"/>
      <c r="B14" s="6"/>
      <c r="C14" s="7"/>
      <c r="D14" s="7"/>
      <c r="E14" s="7"/>
      <c r="F14" s="7"/>
      <c r="G14" s="8" t="s">
        <v>85</v>
      </c>
      <c r="H14" s="8">
        <v>1</v>
      </c>
      <c r="I14" s="8" t="s">
        <v>86</v>
      </c>
      <c r="J14" s="8">
        <v>6</v>
      </c>
      <c r="K14" s="8">
        <v>1</v>
      </c>
      <c r="L14" s="1">
        <f t="shared" si="0"/>
        <v>2.9713500000000002</v>
      </c>
      <c r="M14" s="1">
        <f t="shared" si="1"/>
        <v>0.49522500000000003</v>
      </c>
      <c r="N14" s="8">
        <v>1.0649999999999999</v>
      </c>
      <c r="O14" s="8">
        <v>0.5</v>
      </c>
      <c r="P14" s="8">
        <v>0.93</v>
      </c>
      <c r="Q14" s="8">
        <v>1</v>
      </c>
      <c r="R14" s="9">
        <v>123</v>
      </c>
      <c r="S14" s="1"/>
      <c r="T14">
        <f t="shared" si="2"/>
        <v>1065</v>
      </c>
      <c r="U14">
        <f t="shared" si="3"/>
        <v>500</v>
      </c>
      <c r="V14">
        <f t="shared" si="4"/>
        <v>930</v>
      </c>
      <c r="W14">
        <f t="shared" si="5"/>
        <v>106.5</v>
      </c>
      <c r="X14">
        <f t="shared" si="6"/>
        <v>50</v>
      </c>
      <c r="Y14">
        <f t="shared" si="7"/>
        <v>93</v>
      </c>
    </row>
    <row r="15" spans="1:25">
      <c r="A15" s="38"/>
      <c r="B15" s="6"/>
      <c r="C15" s="7"/>
      <c r="D15" s="7"/>
      <c r="E15" s="7"/>
      <c r="F15" s="7"/>
      <c r="G15" s="8" t="s">
        <v>85</v>
      </c>
      <c r="H15" s="8">
        <v>1</v>
      </c>
      <c r="I15" s="8" t="s">
        <v>87</v>
      </c>
      <c r="J15" s="8">
        <v>6</v>
      </c>
      <c r="K15" s="8">
        <v>1</v>
      </c>
      <c r="L15" s="1">
        <f t="shared" si="0"/>
        <v>2.5024230000000003</v>
      </c>
      <c r="M15" s="1">
        <f t="shared" si="1"/>
        <v>0.41707050000000007</v>
      </c>
      <c r="N15" s="8">
        <v>1.57</v>
      </c>
      <c r="O15" s="8">
        <v>0.80500000000000005</v>
      </c>
      <c r="P15" s="8">
        <v>0.33</v>
      </c>
      <c r="Q15" s="8">
        <v>1</v>
      </c>
      <c r="R15" s="9">
        <v>123</v>
      </c>
      <c r="S15" s="1"/>
      <c r="T15">
        <f t="shared" si="2"/>
        <v>1570</v>
      </c>
      <c r="U15">
        <f t="shared" si="3"/>
        <v>805</v>
      </c>
      <c r="V15">
        <f t="shared" si="4"/>
        <v>330</v>
      </c>
      <c r="W15">
        <f t="shared" si="5"/>
        <v>157</v>
      </c>
      <c r="X15">
        <f t="shared" si="6"/>
        <v>80.5</v>
      </c>
      <c r="Y15">
        <f t="shared" si="7"/>
        <v>33</v>
      </c>
    </row>
    <row r="16" spans="1:25">
      <c r="A16" s="38"/>
      <c r="B16" s="6"/>
      <c r="C16" s="7"/>
      <c r="D16" s="7"/>
      <c r="E16" s="7"/>
      <c r="F16" s="7"/>
      <c r="G16" s="8" t="s">
        <v>88</v>
      </c>
      <c r="H16" s="8">
        <v>1</v>
      </c>
      <c r="I16" s="8" t="s">
        <v>89</v>
      </c>
      <c r="J16" s="8">
        <v>11</v>
      </c>
      <c r="K16" s="8">
        <v>1</v>
      </c>
      <c r="L16" s="1">
        <f t="shared" si="0"/>
        <v>1.0398850000000002</v>
      </c>
      <c r="M16" s="1">
        <f t="shared" si="1"/>
        <v>9.4535000000000008E-2</v>
      </c>
      <c r="N16" s="8">
        <v>0.92500000000000004</v>
      </c>
      <c r="O16" s="8">
        <v>0.36499999999999999</v>
      </c>
      <c r="P16" s="8">
        <v>0.28000000000000003</v>
      </c>
      <c r="Q16" s="8">
        <v>1</v>
      </c>
      <c r="R16" s="9">
        <v>123</v>
      </c>
      <c r="S16" s="1"/>
      <c r="T16">
        <f t="shared" si="2"/>
        <v>925</v>
      </c>
      <c r="U16">
        <f t="shared" si="3"/>
        <v>365</v>
      </c>
      <c r="V16">
        <f t="shared" si="4"/>
        <v>280</v>
      </c>
      <c r="W16">
        <f t="shared" si="5"/>
        <v>92.5</v>
      </c>
      <c r="X16">
        <f t="shared" si="6"/>
        <v>36.5</v>
      </c>
      <c r="Y16">
        <f t="shared" si="7"/>
        <v>28</v>
      </c>
    </row>
    <row r="17" spans="1:25">
      <c r="A17" s="38"/>
      <c r="B17" s="6"/>
      <c r="C17" s="7"/>
      <c r="D17" s="7"/>
      <c r="E17" s="7"/>
      <c r="F17" s="7"/>
      <c r="G17" s="8" t="s">
        <v>88</v>
      </c>
      <c r="H17" s="8">
        <v>1</v>
      </c>
      <c r="I17" s="8" t="s">
        <v>90</v>
      </c>
      <c r="J17" s="8">
        <v>11</v>
      </c>
      <c r="K17" s="8">
        <v>1</v>
      </c>
      <c r="L17" s="1">
        <f t="shared" si="0"/>
        <v>2.306524</v>
      </c>
      <c r="M17" s="1">
        <f t="shared" si="1"/>
        <v>0.20968400000000001</v>
      </c>
      <c r="N17" s="8">
        <v>0.89</v>
      </c>
      <c r="O17" s="8">
        <v>0.38</v>
      </c>
      <c r="P17" s="8">
        <v>0.62</v>
      </c>
      <c r="Q17" s="8">
        <v>1</v>
      </c>
      <c r="R17" s="9">
        <v>123</v>
      </c>
      <c r="S17" s="1"/>
      <c r="T17">
        <f t="shared" si="2"/>
        <v>890</v>
      </c>
      <c r="U17">
        <f t="shared" si="3"/>
        <v>380</v>
      </c>
      <c r="V17">
        <f t="shared" si="4"/>
        <v>620</v>
      </c>
      <c r="W17">
        <f t="shared" si="5"/>
        <v>89</v>
      </c>
      <c r="X17">
        <f t="shared" si="6"/>
        <v>38</v>
      </c>
      <c r="Y17">
        <f t="shared" si="7"/>
        <v>62</v>
      </c>
    </row>
    <row r="18" spans="1:25">
      <c r="A18" s="38"/>
      <c r="B18" s="6"/>
      <c r="C18" s="7"/>
      <c r="D18" s="7"/>
      <c r="E18" s="7"/>
      <c r="F18" s="7"/>
      <c r="G18" s="8" t="s">
        <v>91</v>
      </c>
      <c r="H18" s="8">
        <v>1</v>
      </c>
      <c r="I18" s="8" t="s">
        <v>92</v>
      </c>
      <c r="J18" s="8">
        <v>1</v>
      </c>
      <c r="K18" s="8">
        <v>1</v>
      </c>
      <c r="L18" s="1">
        <f t="shared" si="0"/>
        <v>0.48609749999999996</v>
      </c>
      <c r="M18" s="1">
        <f t="shared" si="1"/>
        <v>0.48609749999999996</v>
      </c>
      <c r="N18" s="8">
        <v>0.70499999999999996</v>
      </c>
      <c r="O18" s="8">
        <v>0.7</v>
      </c>
      <c r="P18" s="8">
        <v>0.98499999999999999</v>
      </c>
      <c r="Q18" s="8">
        <v>1</v>
      </c>
      <c r="R18" s="9">
        <v>123</v>
      </c>
      <c r="S18" s="1"/>
      <c r="T18">
        <f t="shared" si="2"/>
        <v>705</v>
      </c>
      <c r="U18">
        <f t="shared" si="3"/>
        <v>700</v>
      </c>
      <c r="V18">
        <f t="shared" si="4"/>
        <v>985</v>
      </c>
      <c r="W18">
        <f t="shared" si="5"/>
        <v>70.5</v>
      </c>
      <c r="X18">
        <f t="shared" si="6"/>
        <v>70</v>
      </c>
      <c r="Y18">
        <f t="shared" si="7"/>
        <v>98.5</v>
      </c>
    </row>
    <row r="19" spans="1:25">
      <c r="A19" s="38"/>
      <c r="B19" s="6">
        <v>2</v>
      </c>
      <c r="C19" s="7" t="s">
        <v>93</v>
      </c>
      <c r="D19" s="7">
        <v>1</v>
      </c>
      <c r="E19" s="7">
        <f>SUM(J19:J23)</f>
        <v>121</v>
      </c>
      <c r="F19" s="7">
        <f>SUM(L19:L23)</f>
        <v>10.565941445999998</v>
      </c>
      <c r="G19" s="8" t="s">
        <v>94</v>
      </c>
      <c r="H19" s="8">
        <v>1</v>
      </c>
      <c r="I19" s="8" t="s">
        <v>95</v>
      </c>
      <c r="J19" s="8">
        <v>100</v>
      </c>
      <c r="K19" s="8">
        <v>1</v>
      </c>
      <c r="L19" s="1">
        <f t="shared" si="0"/>
        <v>3.1891662000000003</v>
      </c>
      <c r="M19" s="1">
        <f t="shared" si="1"/>
        <v>3.1891662000000001E-2</v>
      </c>
      <c r="N19" s="8">
        <v>0.42299999999999999</v>
      </c>
      <c r="O19" s="8">
        <v>0.29799999999999999</v>
      </c>
      <c r="P19" s="8">
        <v>0.253</v>
      </c>
      <c r="Q19" s="8">
        <v>1</v>
      </c>
      <c r="R19" s="9">
        <v>123</v>
      </c>
      <c r="S19" s="1"/>
      <c r="T19">
        <f t="shared" si="2"/>
        <v>423</v>
      </c>
      <c r="U19">
        <f t="shared" si="3"/>
        <v>298</v>
      </c>
      <c r="V19">
        <f t="shared" si="4"/>
        <v>253</v>
      </c>
      <c r="W19">
        <f t="shared" si="5"/>
        <v>42.3</v>
      </c>
      <c r="X19">
        <f t="shared" si="6"/>
        <v>29.8</v>
      </c>
      <c r="Y19">
        <f t="shared" si="7"/>
        <v>25.3</v>
      </c>
    </row>
    <row r="20" spans="1:25">
      <c r="A20" s="38"/>
      <c r="B20" s="6"/>
      <c r="C20" s="7"/>
      <c r="D20" s="7"/>
      <c r="E20" s="7"/>
      <c r="F20" s="7"/>
      <c r="G20" s="8" t="s">
        <v>96</v>
      </c>
      <c r="H20" s="8">
        <v>1</v>
      </c>
      <c r="I20" s="8" t="s">
        <v>84</v>
      </c>
      <c r="J20" s="8">
        <v>6</v>
      </c>
      <c r="K20" s="8">
        <v>1</v>
      </c>
      <c r="L20" s="1">
        <f t="shared" si="0"/>
        <v>0.18386649599999999</v>
      </c>
      <c r="M20" s="1">
        <f t="shared" si="1"/>
        <v>3.0644415999999997E-2</v>
      </c>
      <c r="N20" s="8">
        <v>0.31900000000000001</v>
      </c>
      <c r="O20" s="8">
        <v>0.30399999999999999</v>
      </c>
      <c r="P20" s="8">
        <v>0.316</v>
      </c>
      <c r="Q20" s="8">
        <v>1</v>
      </c>
      <c r="R20" s="9">
        <v>123</v>
      </c>
      <c r="S20" s="1"/>
      <c r="T20">
        <f t="shared" si="2"/>
        <v>319</v>
      </c>
      <c r="U20">
        <f t="shared" si="3"/>
        <v>304</v>
      </c>
      <c r="V20">
        <f t="shared" si="4"/>
        <v>316</v>
      </c>
      <c r="W20">
        <f t="shared" si="5"/>
        <v>31.9</v>
      </c>
      <c r="X20">
        <f t="shared" si="6"/>
        <v>30.4</v>
      </c>
      <c r="Y20">
        <f t="shared" si="7"/>
        <v>31.6</v>
      </c>
    </row>
    <row r="21" spans="1:25">
      <c r="A21" s="38"/>
      <c r="B21" s="6"/>
      <c r="C21" s="7"/>
      <c r="D21" s="7"/>
      <c r="E21" s="7"/>
      <c r="F21" s="7"/>
      <c r="G21" s="8" t="s">
        <v>97</v>
      </c>
      <c r="H21" s="8">
        <v>1</v>
      </c>
      <c r="I21" s="8" t="s">
        <v>98</v>
      </c>
      <c r="J21" s="8">
        <v>13</v>
      </c>
      <c r="K21" s="8">
        <v>1</v>
      </c>
      <c r="L21" s="1">
        <f t="shared" si="0"/>
        <v>6.3192674999999996</v>
      </c>
      <c r="M21" s="1">
        <f t="shared" si="1"/>
        <v>0.48609749999999996</v>
      </c>
      <c r="N21" s="8">
        <v>0.70499999999999996</v>
      </c>
      <c r="O21" s="8">
        <v>0.7</v>
      </c>
      <c r="P21" s="8">
        <v>0.98499999999999999</v>
      </c>
      <c r="Q21" s="8">
        <v>1</v>
      </c>
      <c r="R21" s="9">
        <v>123</v>
      </c>
      <c r="S21" s="1"/>
      <c r="T21">
        <f t="shared" si="2"/>
        <v>705</v>
      </c>
      <c r="U21">
        <f t="shared" si="3"/>
        <v>700</v>
      </c>
      <c r="V21">
        <f t="shared" si="4"/>
        <v>985</v>
      </c>
      <c r="W21">
        <f t="shared" si="5"/>
        <v>70.5</v>
      </c>
      <c r="X21">
        <f t="shared" si="6"/>
        <v>70</v>
      </c>
      <c r="Y21">
        <f t="shared" si="7"/>
        <v>98.5</v>
      </c>
    </row>
    <row r="22" spans="1:25">
      <c r="A22" s="38"/>
      <c r="B22" s="6"/>
      <c r="C22" s="7"/>
      <c r="D22" s="7"/>
      <c r="E22" s="7"/>
      <c r="F22" s="7"/>
      <c r="G22" s="8" t="s">
        <v>99</v>
      </c>
      <c r="H22" s="8">
        <v>1</v>
      </c>
      <c r="I22" s="8" t="s">
        <v>100</v>
      </c>
      <c r="J22" s="8">
        <v>1</v>
      </c>
      <c r="K22" s="8">
        <v>1</v>
      </c>
      <c r="L22" s="1">
        <f t="shared" si="0"/>
        <v>0.37702875000000002</v>
      </c>
      <c r="M22" s="1">
        <f t="shared" si="1"/>
        <v>0.37702875000000002</v>
      </c>
      <c r="N22" s="8">
        <v>1.355</v>
      </c>
      <c r="O22" s="8">
        <v>0.79500000000000004</v>
      </c>
      <c r="P22" s="8">
        <v>0.35</v>
      </c>
      <c r="Q22" s="8">
        <v>1</v>
      </c>
      <c r="R22" s="9">
        <v>123</v>
      </c>
      <c r="S22" s="1"/>
      <c r="T22">
        <f t="shared" si="2"/>
        <v>1355</v>
      </c>
      <c r="U22">
        <f t="shared" si="3"/>
        <v>795</v>
      </c>
      <c r="V22">
        <f t="shared" si="4"/>
        <v>350</v>
      </c>
      <c r="W22">
        <f t="shared" si="5"/>
        <v>135.5</v>
      </c>
      <c r="X22">
        <f t="shared" si="6"/>
        <v>79.5</v>
      </c>
      <c r="Y22">
        <f t="shared" si="7"/>
        <v>35</v>
      </c>
    </row>
    <row r="23" spans="1:25">
      <c r="A23" s="38"/>
      <c r="B23" s="6"/>
      <c r="C23" s="7"/>
      <c r="D23" s="7"/>
      <c r="E23" s="7"/>
      <c r="F23" s="7"/>
      <c r="G23" s="8" t="s">
        <v>99</v>
      </c>
      <c r="H23" s="8">
        <v>1</v>
      </c>
      <c r="I23" s="8" t="s">
        <v>101</v>
      </c>
      <c r="J23" s="8">
        <v>1</v>
      </c>
      <c r="K23" s="8">
        <v>1</v>
      </c>
      <c r="L23" s="1">
        <f t="shared" si="0"/>
        <v>0.4966124999999999</v>
      </c>
      <c r="M23" s="1">
        <f t="shared" si="1"/>
        <v>0.4966124999999999</v>
      </c>
      <c r="N23" s="8">
        <v>1.0249999999999999</v>
      </c>
      <c r="O23" s="8">
        <v>0.51</v>
      </c>
      <c r="P23" s="8">
        <v>0.95</v>
      </c>
      <c r="Q23" s="8">
        <v>1</v>
      </c>
      <c r="R23" s="9">
        <v>123</v>
      </c>
      <c r="S23" s="1"/>
      <c r="T23">
        <f t="shared" si="2"/>
        <v>1025</v>
      </c>
      <c r="U23">
        <f t="shared" si="3"/>
        <v>510</v>
      </c>
      <c r="V23">
        <f t="shared" si="4"/>
        <v>950</v>
      </c>
      <c r="W23">
        <f t="shared" si="5"/>
        <v>102.5</v>
      </c>
      <c r="X23">
        <f t="shared" si="6"/>
        <v>51</v>
      </c>
      <c r="Y23">
        <f t="shared" si="7"/>
        <v>95</v>
      </c>
    </row>
    <row r="24" spans="1:25" s="36" customFormat="1">
      <c r="A24" s="38"/>
      <c r="B24" s="23">
        <v>3</v>
      </c>
      <c r="C24" s="32" t="s">
        <v>102</v>
      </c>
      <c r="D24" s="32">
        <v>1</v>
      </c>
      <c r="E24" s="32">
        <f>SUM(J24:J53)</f>
        <v>251</v>
      </c>
      <c r="F24" s="32">
        <f>SUM(L24:L53)</f>
        <v>12.436884774999998</v>
      </c>
      <c r="G24" s="33" t="s">
        <v>103</v>
      </c>
      <c r="H24" s="33">
        <v>1</v>
      </c>
      <c r="I24" s="33" t="s">
        <v>104</v>
      </c>
      <c r="J24" s="33">
        <v>40</v>
      </c>
      <c r="K24" s="33">
        <v>1</v>
      </c>
      <c r="L24" s="34">
        <f t="shared" si="0"/>
        <v>0.30912000000000001</v>
      </c>
      <c r="M24" s="34">
        <f t="shared" si="1"/>
        <v>7.7280000000000005E-3</v>
      </c>
      <c r="N24" s="33">
        <v>0.3</v>
      </c>
      <c r="O24" s="33">
        <v>9.1999999999999998E-2</v>
      </c>
      <c r="P24" s="33">
        <v>0.28000000000000003</v>
      </c>
      <c r="Q24" s="33">
        <v>1</v>
      </c>
      <c r="R24" s="35">
        <v>123</v>
      </c>
      <c r="S24" s="34"/>
      <c r="T24" s="36">
        <f t="shared" si="2"/>
        <v>300</v>
      </c>
      <c r="U24" s="36">
        <f t="shared" si="3"/>
        <v>92</v>
      </c>
      <c r="V24" s="36">
        <f t="shared" si="4"/>
        <v>280</v>
      </c>
      <c r="W24" s="36">
        <f t="shared" si="5"/>
        <v>30</v>
      </c>
      <c r="X24" s="36">
        <f t="shared" si="6"/>
        <v>9.1999999999999993</v>
      </c>
      <c r="Y24" s="36">
        <f t="shared" si="7"/>
        <v>28</v>
      </c>
    </row>
    <row r="25" spans="1:25">
      <c r="A25" s="38"/>
      <c r="B25" s="6"/>
      <c r="C25" s="7"/>
      <c r="D25" s="7"/>
      <c r="E25" s="7"/>
      <c r="F25" s="7"/>
      <c r="G25" s="8" t="s">
        <v>105</v>
      </c>
      <c r="H25" s="8">
        <v>1</v>
      </c>
      <c r="I25" s="8" t="s">
        <v>104</v>
      </c>
      <c r="J25" s="8">
        <v>22</v>
      </c>
      <c r="K25" s="8">
        <v>1</v>
      </c>
      <c r="L25" s="1">
        <f t="shared" si="0"/>
        <v>0.170016</v>
      </c>
      <c r="M25" s="1">
        <f t="shared" si="1"/>
        <v>7.7280000000000005E-3</v>
      </c>
      <c r="N25" s="8">
        <v>0.3</v>
      </c>
      <c r="O25" s="8">
        <v>9.1999999999999998E-2</v>
      </c>
      <c r="P25" s="8">
        <v>0.28000000000000003</v>
      </c>
      <c r="Q25" s="8">
        <v>1</v>
      </c>
      <c r="R25" s="9">
        <v>123</v>
      </c>
      <c r="S25" s="1"/>
      <c r="T25">
        <f t="shared" si="2"/>
        <v>300</v>
      </c>
      <c r="U25">
        <f t="shared" si="3"/>
        <v>92</v>
      </c>
      <c r="V25">
        <f t="shared" si="4"/>
        <v>280</v>
      </c>
      <c r="W25">
        <f t="shared" ref="W25:W88" si="8">T25/10</f>
        <v>30</v>
      </c>
      <c r="X25">
        <f t="shared" ref="X25:X88" si="9">U25/10</f>
        <v>9.1999999999999993</v>
      </c>
      <c r="Y25">
        <f t="shared" ref="Y25:Y88" si="10">V25/10</f>
        <v>28</v>
      </c>
    </row>
    <row r="26" spans="1:25">
      <c r="A26" s="38"/>
      <c r="B26" s="6"/>
      <c r="C26" s="7" t="s">
        <v>1966</v>
      </c>
      <c r="D26" s="7"/>
      <c r="E26" s="7"/>
      <c r="F26" s="7"/>
      <c r="G26" s="8" t="s">
        <v>106</v>
      </c>
      <c r="H26" s="8">
        <v>1</v>
      </c>
      <c r="I26" s="8" t="s">
        <v>104</v>
      </c>
      <c r="J26" s="8">
        <v>21</v>
      </c>
      <c r="K26" s="8">
        <v>1</v>
      </c>
      <c r="L26" s="1">
        <f t="shared" si="0"/>
        <v>0.16228800000000002</v>
      </c>
      <c r="M26" s="1">
        <f t="shared" si="1"/>
        <v>7.7280000000000005E-3</v>
      </c>
      <c r="N26" s="8">
        <v>0.3</v>
      </c>
      <c r="O26" s="8">
        <v>9.1999999999999998E-2</v>
      </c>
      <c r="P26" s="8">
        <v>0.28000000000000003</v>
      </c>
      <c r="Q26" s="8">
        <v>1</v>
      </c>
      <c r="R26" s="9">
        <v>123</v>
      </c>
      <c r="S26" s="1"/>
      <c r="T26">
        <f t="shared" si="2"/>
        <v>300</v>
      </c>
      <c r="U26">
        <f t="shared" si="3"/>
        <v>92</v>
      </c>
      <c r="V26">
        <f t="shared" si="4"/>
        <v>280</v>
      </c>
      <c r="W26">
        <f t="shared" si="8"/>
        <v>30</v>
      </c>
      <c r="X26">
        <f t="shared" si="9"/>
        <v>9.1999999999999993</v>
      </c>
      <c r="Y26">
        <f t="shared" si="10"/>
        <v>28</v>
      </c>
    </row>
    <row r="27" spans="1:25">
      <c r="A27" s="38"/>
      <c r="B27" s="6"/>
      <c r="C27" s="7"/>
      <c r="D27" s="7"/>
      <c r="E27" s="7"/>
      <c r="F27" s="7"/>
      <c r="G27" s="8" t="s">
        <v>107</v>
      </c>
      <c r="H27" s="8">
        <v>1</v>
      </c>
      <c r="I27" s="8" t="s">
        <v>104</v>
      </c>
      <c r="J27" s="8">
        <v>21</v>
      </c>
      <c r="K27" s="8">
        <v>1</v>
      </c>
      <c r="L27" s="1">
        <f t="shared" si="0"/>
        <v>0.16228800000000002</v>
      </c>
      <c r="M27" s="1">
        <f t="shared" si="1"/>
        <v>7.7280000000000005E-3</v>
      </c>
      <c r="N27" s="8">
        <v>0.3</v>
      </c>
      <c r="O27" s="8">
        <v>9.1999999999999998E-2</v>
      </c>
      <c r="P27" s="8">
        <v>0.28000000000000003</v>
      </c>
      <c r="Q27" s="8">
        <v>1</v>
      </c>
      <c r="R27" s="9">
        <v>123</v>
      </c>
      <c r="S27" s="1"/>
      <c r="T27">
        <f t="shared" si="2"/>
        <v>300</v>
      </c>
      <c r="U27">
        <f t="shared" si="3"/>
        <v>92</v>
      </c>
      <c r="V27">
        <f t="shared" si="4"/>
        <v>280</v>
      </c>
      <c r="W27">
        <f t="shared" si="8"/>
        <v>30</v>
      </c>
      <c r="X27">
        <f t="shared" si="9"/>
        <v>9.1999999999999993</v>
      </c>
      <c r="Y27">
        <f t="shared" si="10"/>
        <v>28</v>
      </c>
    </row>
    <row r="28" spans="1:25">
      <c r="A28" s="38"/>
      <c r="B28" s="6"/>
      <c r="C28" s="7"/>
      <c r="D28" s="7"/>
      <c r="E28" s="7"/>
      <c r="F28" s="7"/>
      <c r="G28" s="8" t="s">
        <v>108</v>
      </c>
      <c r="H28" s="8">
        <v>1</v>
      </c>
      <c r="I28" s="8" t="s">
        <v>104</v>
      </c>
      <c r="J28" s="8">
        <v>60</v>
      </c>
      <c r="K28" s="8">
        <v>1</v>
      </c>
      <c r="L28" s="1">
        <f t="shared" si="0"/>
        <v>0.46368000000000004</v>
      </c>
      <c r="M28" s="1">
        <f t="shared" si="1"/>
        <v>7.7280000000000005E-3</v>
      </c>
      <c r="N28" s="8">
        <v>0.3</v>
      </c>
      <c r="O28" s="8">
        <v>9.1999999999999998E-2</v>
      </c>
      <c r="P28" s="8">
        <v>0.28000000000000003</v>
      </c>
      <c r="Q28" s="8">
        <v>1</v>
      </c>
      <c r="R28" s="9">
        <v>123</v>
      </c>
      <c r="S28" s="1"/>
      <c r="T28">
        <f t="shared" si="2"/>
        <v>300</v>
      </c>
      <c r="U28">
        <f t="shared" si="3"/>
        <v>92</v>
      </c>
      <c r="V28">
        <f t="shared" si="4"/>
        <v>280</v>
      </c>
      <c r="W28">
        <f t="shared" si="8"/>
        <v>30</v>
      </c>
      <c r="X28">
        <f t="shared" si="9"/>
        <v>9.1999999999999993</v>
      </c>
      <c r="Y28">
        <f t="shared" si="10"/>
        <v>28</v>
      </c>
    </row>
    <row r="29" spans="1:25">
      <c r="A29" s="38"/>
      <c r="B29" s="6"/>
      <c r="C29" s="7"/>
      <c r="D29" s="7"/>
      <c r="E29" s="7"/>
      <c r="F29" s="7"/>
      <c r="G29" s="8" t="s">
        <v>109</v>
      </c>
      <c r="H29" s="8">
        <v>1</v>
      </c>
      <c r="I29" s="8" t="s">
        <v>104</v>
      </c>
      <c r="J29" s="8">
        <v>29</v>
      </c>
      <c r="K29" s="8">
        <v>1</v>
      </c>
      <c r="L29" s="1">
        <f t="shared" si="0"/>
        <v>0.22411200000000001</v>
      </c>
      <c r="M29" s="1">
        <f t="shared" si="1"/>
        <v>7.7280000000000005E-3</v>
      </c>
      <c r="N29" s="8">
        <v>0.3</v>
      </c>
      <c r="O29" s="8">
        <v>9.1999999999999998E-2</v>
      </c>
      <c r="P29" s="8">
        <v>0.28000000000000003</v>
      </c>
      <c r="Q29" s="8">
        <v>1</v>
      </c>
      <c r="R29" s="9">
        <v>123</v>
      </c>
      <c r="S29" s="1"/>
      <c r="T29">
        <f t="shared" si="2"/>
        <v>300</v>
      </c>
      <c r="U29">
        <f t="shared" si="3"/>
        <v>92</v>
      </c>
      <c r="V29">
        <f t="shared" si="4"/>
        <v>280</v>
      </c>
      <c r="W29">
        <f t="shared" si="8"/>
        <v>30</v>
      </c>
      <c r="X29">
        <f t="shared" si="9"/>
        <v>9.1999999999999993</v>
      </c>
      <c r="Y29">
        <f t="shared" si="10"/>
        <v>28</v>
      </c>
    </row>
    <row r="30" spans="1:25">
      <c r="A30" s="38"/>
      <c r="B30" s="6"/>
      <c r="C30" s="7"/>
      <c r="D30" s="7"/>
      <c r="E30" s="7"/>
      <c r="F30" s="7"/>
      <c r="G30" s="8" t="s">
        <v>110</v>
      </c>
      <c r="H30" s="8">
        <v>1</v>
      </c>
      <c r="I30" s="8" t="s">
        <v>104</v>
      </c>
      <c r="J30" s="8">
        <v>23</v>
      </c>
      <c r="K30" s="8">
        <v>1</v>
      </c>
      <c r="L30" s="1">
        <f t="shared" si="0"/>
        <v>0.17774400000000001</v>
      </c>
      <c r="M30" s="1">
        <f t="shared" si="1"/>
        <v>7.7280000000000005E-3</v>
      </c>
      <c r="N30" s="8">
        <v>0.3</v>
      </c>
      <c r="O30" s="8">
        <v>9.1999999999999998E-2</v>
      </c>
      <c r="P30" s="8">
        <v>0.28000000000000003</v>
      </c>
      <c r="Q30" s="8">
        <v>1</v>
      </c>
      <c r="R30" s="9">
        <v>123</v>
      </c>
      <c r="S30" s="1"/>
      <c r="T30">
        <f t="shared" si="2"/>
        <v>300</v>
      </c>
      <c r="U30">
        <f t="shared" si="3"/>
        <v>92</v>
      </c>
      <c r="V30">
        <f t="shared" si="4"/>
        <v>280</v>
      </c>
      <c r="W30">
        <f t="shared" si="8"/>
        <v>30</v>
      </c>
      <c r="X30">
        <f t="shared" si="9"/>
        <v>9.1999999999999993</v>
      </c>
      <c r="Y30">
        <f t="shared" si="10"/>
        <v>28</v>
      </c>
    </row>
    <row r="31" spans="1:25">
      <c r="A31" s="38"/>
      <c r="B31" s="6"/>
      <c r="C31" s="7"/>
      <c r="D31" s="7"/>
      <c r="E31" s="7"/>
      <c r="F31" s="7"/>
      <c r="G31" s="8" t="s">
        <v>111</v>
      </c>
      <c r="H31" s="8">
        <v>1</v>
      </c>
      <c r="I31" s="8" t="s">
        <v>112</v>
      </c>
      <c r="J31" s="8">
        <v>1</v>
      </c>
      <c r="K31" s="8">
        <v>1</v>
      </c>
      <c r="L31" s="1">
        <f t="shared" si="0"/>
        <v>0.69151499999999999</v>
      </c>
      <c r="M31" s="1">
        <f t="shared" si="1"/>
        <v>0.69151499999999999</v>
      </c>
      <c r="N31" s="8">
        <v>0.6</v>
      </c>
      <c r="O31" s="8">
        <v>0.60499999999999998</v>
      </c>
      <c r="P31" s="8">
        <v>1.905</v>
      </c>
      <c r="Q31" s="8">
        <v>1</v>
      </c>
      <c r="R31" s="9">
        <v>123</v>
      </c>
      <c r="S31" s="1"/>
      <c r="T31">
        <f t="shared" si="2"/>
        <v>600</v>
      </c>
      <c r="U31">
        <f t="shared" si="3"/>
        <v>605</v>
      </c>
      <c r="V31">
        <f t="shared" si="4"/>
        <v>1905</v>
      </c>
      <c r="W31">
        <f t="shared" si="8"/>
        <v>60</v>
      </c>
      <c r="X31">
        <f t="shared" si="9"/>
        <v>60.5</v>
      </c>
      <c r="Y31">
        <f t="shared" si="10"/>
        <v>190.5</v>
      </c>
    </row>
    <row r="32" spans="1:25">
      <c r="A32" s="38"/>
      <c r="B32" s="6"/>
      <c r="C32" s="7"/>
      <c r="D32" s="7"/>
      <c r="E32" s="7"/>
      <c r="F32" s="7"/>
      <c r="G32" s="8" t="s">
        <v>113</v>
      </c>
      <c r="H32" s="8">
        <v>1</v>
      </c>
      <c r="I32" s="8" t="s">
        <v>114</v>
      </c>
      <c r="J32" s="8">
        <v>1</v>
      </c>
      <c r="K32" s="8">
        <v>1</v>
      </c>
      <c r="L32" s="1">
        <f t="shared" si="0"/>
        <v>0.14784</v>
      </c>
      <c r="M32" s="1">
        <f t="shared" si="1"/>
        <v>0.14784</v>
      </c>
      <c r="N32" s="8">
        <v>1.1000000000000001</v>
      </c>
      <c r="O32" s="8">
        <v>0.42</v>
      </c>
      <c r="P32" s="8">
        <v>0.32</v>
      </c>
      <c r="Q32" s="8">
        <v>1</v>
      </c>
      <c r="R32" s="9">
        <v>123</v>
      </c>
      <c r="S32" s="1"/>
      <c r="T32">
        <f t="shared" si="2"/>
        <v>1100</v>
      </c>
      <c r="U32">
        <f t="shared" si="3"/>
        <v>420</v>
      </c>
      <c r="V32">
        <f t="shared" si="4"/>
        <v>320</v>
      </c>
      <c r="W32">
        <f t="shared" si="8"/>
        <v>110</v>
      </c>
      <c r="X32">
        <f t="shared" si="9"/>
        <v>42</v>
      </c>
      <c r="Y32">
        <f t="shared" si="10"/>
        <v>32</v>
      </c>
    </row>
    <row r="33" spans="1:25">
      <c r="A33" s="38"/>
      <c r="B33" s="6"/>
      <c r="C33" s="7"/>
      <c r="D33" s="7"/>
      <c r="E33" s="7"/>
      <c r="F33" s="7"/>
      <c r="G33" s="8" t="s">
        <v>113</v>
      </c>
      <c r="H33" s="8">
        <v>1</v>
      </c>
      <c r="I33" s="8" t="s">
        <v>115</v>
      </c>
      <c r="J33" s="8">
        <v>1</v>
      </c>
      <c r="K33" s="8">
        <v>1</v>
      </c>
      <c r="L33" s="1">
        <f t="shared" si="0"/>
        <v>0.23225474999999998</v>
      </c>
      <c r="M33" s="1">
        <f t="shared" si="1"/>
        <v>0.23225474999999998</v>
      </c>
      <c r="N33" s="8">
        <v>0.91</v>
      </c>
      <c r="O33" s="8">
        <v>0.41499999999999998</v>
      </c>
      <c r="P33" s="8">
        <v>0.61499999999999999</v>
      </c>
      <c r="Q33" s="8">
        <v>1</v>
      </c>
      <c r="R33" s="9">
        <v>123</v>
      </c>
      <c r="S33" s="1"/>
      <c r="T33">
        <f t="shared" si="2"/>
        <v>910</v>
      </c>
      <c r="U33">
        <f t="shared" si="3"/>
        <v>415</v>
      </c>
      <c r="V33">
        <f t="shared" si="4"/>
        <v>615</v>
      </c>
      <c r="W33">
        <f t="shared" si="8"/>
        <v>91</v>
      </c>
      <c r="X33">
        <f t="shared" si="9"/>
        <v>41.5</v>
      </c>
      <c r="Y33">
        <f t="shared" si="10"/>
        <v>61.5</v>
      </c>
    </row>
    <row r="34" spans="1:25">
      <c r="A34" s="38"/>
      <c r="B34" s="6"/>
      <c r="C34" s="7"/>
      <c r="D34" s="7"/>
      <c r="E34" s="7"/>
      <c r="F34" s="7"/>
      <c r="G34" s="8" t="s">
        <v>116</v>
      </c>
      <c r="H34" s="8">
        <v>1</v>
      </c>
      <c r="I34" s="8" t="s">
        <v>117</v>
      </c>
      <c r="J34" s="8">
        <v>1</v>
      </c>
      <c r="K34" s="8">
        <v>1</v>
      </c>
      <c r="L34" s="1">
        <f t="shared" si="0"/>
        <v>0.55141200000000001</v>
      </c>
      <c r="M34" s="1">
        <f t="shared" si="1"/>
        <v>0.55141200000000001</v>
      </c>
      <c r="N34" s="8">
        <v>2.04</v>
      </c>
      <c r="O34" s="8">
        <v>0.51</v>
      </c>
      <c r="P34" s="8">
        <v>0.53</v>
      </c>
      <c r="Q34" s="8">
        <v>1</v>
      </c>
      <c r="R34" s="9">
        <v>123</v>
      </c>
      <c r="S34" s="1"/>
      <c r="T34">
        <f t="shared" si="2"/>
        <v>2040</v>
      </c>
      <c r="U34">
        <f t="shared" si="3"/>
        <v>510</v>
      </c>
      <c r="V34">
        <f t="shared" si="4"/>
        <v>530</v>
      </c>
      <c r="W34">
        <f t="shared" si="8"/>
        <v>204</v>
      </c>
      <c r="X34">
        <f t="shared" si="9"/>
        <v>51</v>
      </c>
      <c r="Y34">
        <f t="shared" si="10"/>
        <v>53</v>
      </c>
    </row>
    <row r="35" spans="1:25">
      <c r="A35" s="38"/>
      <c r="B35" s="6"/>
      <c r="C35" s="7"/>
      <c r="D35" s="7"/>
      <c r="E35" s="7"/>
      <c r="F35" s="7"/>
      <c r="G35" s="8" t="s">
        <v>116</v>
      </c>
      <c r="H35" s="8">
        <v>1</v>
      </c>
      <c r="I35" s="8" t="s">
        <v>118</v>
      </c>
      <c r="J35" s="8">
        <v>1</v>
      </c>
      <c r="K35" s="8">
        <v>1</v>
      </c>
      <c r="L35" s="1">
        <f t="shared" si="0"/>
        <v>0.33</v>
      </c>
      <c r="M35" s="1">
        <f t="shared" si="1"/>
        <v>0.33</v>
      </c>
      <c r="N35" s="8">
        <v>1</v>
      </c>
      <c r="O35" s="8">
        <v>0.44</v>
      </c>
      <c r="P35" s="8">
        <v>0.75</v>
      </c>
      <c r="Q35" s="8">
        <v>1</v>
      </c>
      <c r="R35" s="9">
        <v>123</v>
      </c>
      <c r="S35" s="1"/>
      <c r="T35">
        <f t="shared" si="2"/>
        <v>1000</v>
      </c>
      <c r="U35">
        <f t="shared" si="3"/>
        <v>440</v>
      </c>
      <c r="V35">
        <f t="shared" si="4"/>
        <v>750</v>
      </c>
      <c r="W35">
        <f t="shared" si="8"/>
        <v>100</v>
      </c>
      <c r="X35">
        <f t="shared" si="9"/>
        <v>44</v>
      </c>
      <c r="Y35">
        <f t="shared" si="10"/>
        <v>75</v>
      </c>
    </row>
    <row r="36" spans="1:25">
      <c r="A36" s="38"/>
      <c r="B36" s="6"/>
      <c r="C36" s="7"/>
      <c r="D36" s="7"/>
      <c r="E36" s="7"/>
      <c r="F36" s="7"/>
      <c r="G36" s="8" t="s">
        <v>119</v>
      </c>
      <c r="H36" s="8">
        <v>1</v>
      </c>
      <c r="I36" s="8" t="s">
        <v>120</v>
      </c>
      <c r="J36" s="8">
        <v>1</v>
      </c>
      <c r="K36" s="8">
        <v>1</v>
      </c>
      <c r="L36" s="1">
        <f t="shared" si="0"/>
        <v>9.0174000000000004E-2</v>
      </c>
      <c r="M36" s="1">
        <f t="shared" si="1"/>
        <v>9.0174000000000004E-2</v>
      </c>
      <c r="N36" s="8">
        <v>0.76</v>
      </c>
      <c r="O36" s="8">
        <v>0.52500000000000002</v>
      </c>
      <c r="P36" s="8">
        <v>0.22600000000000001</v>
      </c>
      <c r="Q36" s="8">
        <v>1</v>
      </c>
      <c r="R36" s="9">
        <v>123</v>
      </c>
      <c r="S36" s="1"/>
      <c r="T36">
        <f t="shared" si="2"/>
        <v>760</v>
      </c>
      <c r="U36">
        <f t="shared" si="3"/>
        <v>525</v>
      </c>
      <c r="V36">
        <f t="shared" si="4"/>
        <v>226</v>
      </c>
      <c r="W36">
        <f t="shared" si="8"/>
        <v>76</v>
      </c>
      <c r="X36">
        <f t="shared" si="9"/>
        <v>52.5</v>
      </c>
      <c r="Y36">
        <f t="shared" si="10"/>
        <v>22.6</v>
      </c>
    </row>
    <row r="37" spans="1:25">
      <c r="A37" s="38"/>
      <c r="B37" s="6"/>
      <c r="C37" s="7"/>
      <c r="D37" s="7"/>
      <c r="E37" s="7"/>
      <c r="F37" s="7"/>
      <c r="G37" s="8" t="s">
        <v>121</v>
      </c>
      <c r="H37" s="8">
        <v>1</v>
      </c>
      <c r="I37" s="8" t="s">
        <v>122</v>
      </c>
      <c r="J37" s="8">
        <v>1</v>
      </c>
      <c r="K37" s="8">
        <v>1</v>
      </c>
      <c r="L37" s="1">
        <f t="shared" si="0"/>
        <v>1.2723199999999999</v>
      </c>
      <c r="M37" s="1">
        <f t="shared" si="1"/>
        <v>1.2723199999999999</v>
      </c>
      <c r="N37" s="8">
        <v>0.71</v>
      </c>
      <c r="O37" s="8">
        <v>0.89600000000000002</v>
      </c>
      <c r="P37" s="8">
        <v>2</v>
      </c>
      <c r="Q37" s="8">
        <v>1</v>
      </c>
      <c r="R37" s="9">
        <v>123</v>
      </c>
      <c r="S37" s="1"/>
      <c r="T37">
        <f t="shared" si="2"/>
        <v>710</v>
      </c>
      <c r="U37">
        <f t="shared" si="3"/>
        <v>896</v>
      </c>
      <c r="V37">
        <f t="shared" si="4"/>
        <v>2000</v>
      </c>
      <c r="W37">
        <f t="shared" si="8"/>
        <v>71</v>
      </c>
      <c r="X37">
        <f t="shared" si="9"/>
        <v>89.6</v>
      </c>
      <c r="Y37">
        <f t="shared" si="10"/>
        <v>200</v>
      </c>
    </row>
    <row r="38" spans="1:25">
      <c r="A38" s="38"/>
      <c r="B38" s="6"/>
      <c r="C38" s="7"/>
      <c r="D38" s="7"/>
      <c r="E38" s="7"/>
      <c r="F38" s="7"/>
      <c r="G38" s="8" t="s">
        <v>123</v>
      </c>
      <c r="H38" s="8">
        <v>1</v>
      </c>
      <c r="I38" s="8" t="s">
        <v>124</v>
      </c>
      <c r="J38" s="8">
        <v>4</v>
      </c>
      <c r="K38" s="8">
        <v>1</v>
      </c>
      <c r="L38" s="1">
        <f t="shared" si="0"/>
        <v>0.92901899999999993</v>
      </c>
      <c r="M38" s="1">
        <f t="shared" si="1"/>
        <v>0.23225474999999998</v>
      </c>
      <c r="N38" s="8">
        <v>0.91</v>
      </c>
      <c r="O38" s="8">
        <v>0.41499999999999998</v>
      </c>
      <c r="P38" s="8">
        <v>0.61499999999999999</v>
      </c>
      <c r="Q38" s="8">
        <v>1</v>
      </c>
      <c r="R38" s="9">
        <v>123</v>
      </c>
      <c r="S38" s="1"/>
      <c r="T38">
        <f t="shared" si="2"/>
        <v>910</v>
      </c>
      <c r="U38">
        <f t="shared" si="3"/>
        <v>415</v>
      </c>
      <c r="V38">
        <f t="shared" si="4"/>
        <v>615</v>
      </c>
      <c r="W38">
        <f t="shared" si="8"/>
        <v>91</v>
      </c>
      <c r="X38">
        <f t="shared" si="9"/>
        <v>41.5</v>
      </c>
      <c r="Y38">
        <f t="shared" si="10"/>
        <v>61.5</v>
      </c>
    </row>
    <row r="39" spans="1:25">
      <c r="A39" s="38"/>
      <c r="B39" s="6"/>
      <c r="C39" s="7"/>
      <c r="D39" s="7"/>
      <c r="E39" s="7"/>
      <c r="F39" s="7"/>
      <c r="G39" s="8" t="s">
        <v>123</v>
      </c>
      <c r="H39" s="8">
        <v>1</v>
      </c>
      <c r="I39" s="8" t="s">
        <v>125</v>
      </c>
      <c r="J39" s="8">
        <v>4</v>
      </c>
      <c r="K39" s="8">
        <v>1</v>
      </c>
      <c r="L39" s="1">
        <f t="shared" si="0"/>
        <v>0.42042000000000007</v>
      </c>
      <c r="M39" s="1">
        <f t="shared" si="1"/>
        <v>0.10510500000000002</v>
      </c>
      <c r="N39" s="8">
        <v>0.97499999999999998</v>
      </c>
      <c r="O39" s="8">
        <v>0.38500000000000001</v>
      </c>
      <c r="P39" s="8">
        <v>0.28000000000000003</v>
      </c>
      <c r="Q39" s="8">
        <v>1</v>
      </c>
      <c r="R39" s="9">
        <v>123</v>
      </c>
      <c r="S39" s="1"/>
      <c r="T39">
        <f t="shared" si="2"/>
        <v>975</v>
      </c>
      <c r="U39">
        <f t="shared" si="3"/>
        <v>385</v>
      </c>
      <c r="V39">
        <f t="shared" si="4"/>
        <v>280</v>
      </c>
      <c r="W39">
        <f t="shared" si="8"/>
        <v>97.5</v>
      </c>
      <c r="X39">
        <f t="shared" si="9"/>
        <v>38.5</v>
      </c>
      <c r="Y39">
        <f t="shared" si="10"/>
        <v>28</v>
      </c>
    </row>
    <row r="40" spans="1:25">
      <c r="A40" s="38"/>
      <c r="B40" s="6"/>
      <c r="C40" s="7"/>
      <c r="D40" s="7"/>
      <c r="E40" s="7"/>
      <c r="F40" s="7"/>
      <c r="G40" s="8" t="s">
        <v>126</v>
      </c>
      <c r="H40" s="8">
        <v>1</v>
      </c>
      <c r="I40" s="8" t="s">
        <v>127</v>
      </c>
      <c r="J40" s="8">
        <v>1</v>
      </c>
      <c r="K40" s="8">
        <v>1</v>
      </c>
      <c r="L40" s="1">
        <f t="shared" si="0"/>
        <v>0.6150000000000001</v>
      </c>
      <c r="M40" s="1">
        <f t="shared" si="1"/>
        <v>0.6150000000000001</v>
      </c>
      <c r="N40" s="8">
        <v>0.61499999999999999</v>
      </c>
      <c r="O40" s="8">
        <v>0.625</v>
      </c>
      <c r="P40" s="8">
        <v>1.6</v>
      </c>
      <c r="Q40" s="8">
        <v>1</v>
      </c>
      <c r="R40" s="9">
        <v>123</v>
      </c>
      <c r="S40" s="1"/>
      <c r="T40">
        <f t="shared" si="2"/>
        <v>615</v>
      </c>
      <c r="U40">
        <f t="shared" si="3"/>
        <v>625</v>
      </c>
      <c r="V40">
        <f t="shared" si="4"/>
        <v>1600</v>
      </c>
      <c r="W40">
        <f t="shared" si="8"/>
        <v>61.5</v>
      </c>
      <c r="X40">
        <f t="shared" si="9"/>
        <v>62.5</v>
      </c>
      <c r="Y40">
        <f t="shared" si="10"/>
        <v>160</v>
      </c>
    </row>
    <row r="41" spans="1:25">
      <c r="A41" s="38"/>
      <c r="B41" s="6"/>
      <c r="C41" s="7"/>
      <c r="D41" s="7"/>
      <c r="E41" s="7"/>
      <c r="F41" s="7"/>
      <c r="G41" s="8" t="s">
        <v>128</v>
      </c>
      <c r="H41" s="8">
        <v>1</v>
      </c>
      <c r="I41" s="8" t="s">
        <v>129</v>
      </c>
      <c r="J41" s="8">
        <v>1</v>
      </c>
      <c r="K41" s="8">
        <v>1</v>
      </c>
      <c r="L41" s="1">
        <f t="shared" si="0"/>
        <v>1.1075903999999999</v>
      </c>
      <c r="M41" s="1">
        <f t="shared" si="1"/>
        <v>1.1075903999999999</v>
      </c>
      <c r="N41" s="8">
        <v>0.67200000000000004</v>
      </c>
      <c r="O41" s="8">
        <v>0.82</v>
      </c>
      <c r="P41" s="8">
        <v>2.0099999999999998</v>
      </c>
      <c r="Q41" s="8">
        <v>1</v>
      </c>
      <c r="R41" s="9">
        <v>123</v>
      </c>
      <c r="S41" s="1"/>
      <c r="T41">
        <f t="shared" si="2"/>
        <v>672</v>
      </c>
      <c r="U41">
        <f t="shared" si="3"/>
        <v>820</v>
      </c>
      <c r="V41">
        <f t="shared" si="4"/>
        <v>2009.9999999999998</v>
      </c>
      <c r="W41">
        <f t="shared" si="8"/>
        <v>67.2</v>
      </c>
      <c r="X41">
        <f t="shared" si="9"/>
        <v>82</v>
      </c>
      <c r="Y41">
        <f t="shared" si="10"/>
        <v>200.99999999999997</v>
      </c>
    </row>
    <row r="42" spans="1:25">
      <c r="A42" s="38"/>
      <c r="B42" s="6"/>
      <c r="C42" s="7"/>
      <c r="D42" s="7"/>
      <c r="E42" s="7"/>
      <c r="F42" s="7"/>
      <c r="G42" s="8" t="s">
        <v>130</v>
      </c>
      <c r="H42" s="8">
        <v>1</v>
      </c>
      <c r="I42" s="8" t="s">
        <v>131</v>
      </c>
      <c r="J42" s="8">
        <v>1</v>
      </c>
      <c r="K42" s="8">
        <v>1</v>
      </c>
      <c r="L42" s="1">
        <f t="shared" si="0"/>
        <v>0.23333400000000001</v>
      </c>
      <c r="M42" s="1">
        <f t="shared" si="1"/>
        <v>0.23333400000000001</v>
      </c>
      <c r="N42" s="8">
        <v>1.49</v>
      </c>
      <c r="O42" s="8">
        <v>0.54</v>
      </c>
      <c r="P42" s="8">
        <v>0.28999999999999998</v>
      </c>
      <c r="Q42" s="8">
        <v>1</v>
      </c>
      <c r="R42" s="9">
        <v>123</v>
      </c>
      <c r="S42" s="1"/>
      <c r="T42">
        <f t="shared" si="2"/>
        <v>1490</v>
      </c>
      <c r="U42">
        <f t="shared" si="3"/>
        <v>540</v>
      </c>
      <c r="V42">
        <f t="shared" si="4"/>
        <v>290</v>
      </c>
      <c r="W42">
        <f t="shared" si="8"/>
        <v>149</v>
      </c>
      <c r="X42">
        <f t="shared" si="9"/>
        <v>54</v>
      </c>
      <c r="Y42">
        <f t="shared" si="10"/>
        <v>29</v>
      </c>
    </row>
    <row r="43" spans="1:25">
      <c r="A43" s="38"/>
      <c r="B43" s="6"/>
      <c r="C43" s="7"/>
      <c r="D43" s="7"/>
      <c r="E43" s="7"/>
      <c r="F43" s="7"/>
      <c r="G43" s="8" t="s">
        <v>130</v>
      </c>
      <c r="H43" s="8">
        <v>1</v>
      </c>
      <c r="I43" s="8" t="s">
        <v>132</v>
      </c>
      <c r="J43" s="8">
        <v>1</v>
      </c>
      <c r="K43" s="8">
        <v>1</v>
      </c>
      <c r="L43" s="1">
        <f t="shared" si="0"/>
        <v>0.33</v>
      </c>
      <c r="M43" s="1">
        <f t="shared" si="1"/>
        <v>0.33</v>
      </c>
      <c r="N43" s="8">
        <v>1</v>
      </c>
      <c r="O43" s="8">
        <v>0.44</v>
      </c>
      <c r="P43" s="8">
        <v>0.75</v>
      </c>
      <c r="Q43" s="8">
        <v>1</v>
      </c>
      <c r="R43" s="9">
        <v>123</v>
      </c>
      <c r="S43" s="1"/>
      <c r="T43">
        <f t="shared" si="2"/>
        <v>1000</v>
      </c>
      <c r="U43">
        <f t="shared" si="3"/>
        <v>440</v>
      </c>
      <c r="V43">
        <f t="shared" si="4"/>
        <v>750</v>
      </c>
      <c r="W43">
        <f t="shared" si="8"/>
        <v>100</v>
      </c>
      <c r="X43">
        <f t="shared" si="9"/>
        <v>44</v>
      </c>
      <c r="Y43">
        <f t="shared" si="10"/>
        <v>75</v>
      </c>
    </row>
    <row r="44" spans="1:25">
      <c r="A44" s="38"/>
      <c r="B44" s="6"/>
      <c r="C44" s="7"/>
      <c r="D44" s="7"/>
      <c r="E44" s="7"/>
      <c r="F44" s="7"/>
      <c r="G44" s="8" t="s">
        <v>133</v>
      </c>
      <c r="H44" s="8">
        <v>1</v>
      </c>
      <c r="I44" s="8" t="s">
        <v>120</v>
      </c>
      <c r="J44" s="8">
        <v>1</v>
      </c>
      <c r="K44" s="8">
        <v>1</v>
      </c>
      <c r="L44" s="1">
        <f t="shared" si="0"/>
        <v>9.0174000000000004E-2</v>
      </c>
      <c r="M44" s="1">
        <f t="shared" si="1"/>
        <v>9.0174000000000004E-2</v>
      </c>
      <c r="N44" s="8">
        <v>0.76</v>
      </c>
      <c r="O44" s="8">
        <v>0.52500000000000002</v>
      </c>
      <c r="P44" s="8">
        <v>0.22600000000000001</v>
      </c>
      <c r="Q44" s="8">
        <v>1</v>
      </c>
      <c r="R44" s="9">
        <v>123</v>
      </c>
      <c r="S44" s="1"/>
      <c r="T44">
        <f t="shared" si="2"/>
        <v>760</v>
      </c>
      <c r="U44">
        <f t="shared" si="3"/>
        <v>525</v>
      </c>
      <c r="V44">
        <f t="shared" si="4"/>
        <v>226</v>
      </c>
      <c r="W44">
        <f t="shared" si="8"/>
        <v>76</v>
      </c>
      <c r="X44">
        <f t="shared" si="9"/>
        <v>52.5</v>
      </c>
      <c r="Y44">
        <f t="shared" si="10"/>
        <v>22.6</v>
      </c>
    </row>
    <row r="45" spans="1:25">
      <c r="A45" s="38"/>
      <c r="B45" s="6"/>
      <c r="C45" s="7"/>
      <c r="D45" s="7"/>
      <c r="E45" s="7"/>
      <c r="F45" s="7"/>
      <c r="G45" s="8" t="s">
        <v>134</v>
      </c>
      <c r="H45" s="8">
        <v>1</v>
      </c>
      <c r="I45" s="8" t="s">
        <v>124</v>
      </c>
      <c r="J45" s="8">
        <v>3</v>
      </c>
      <c r="K45" s="8">
        <v>1</v>
      </c>
      <c r="L45" s="1">
        <f t="shared" si="0"/>
        <v>0.69676424999999997</v>
      </c>
      <c r="M45" s="1">
        <f t="shared" si="1"/>
        <v>0.23225474999999998</v>
      </c>
      <c r="N45" s="8">
        <v>0.91</v>
      </c>
      <c r="O45" s="8">
        <v>0.41499999999999998</v>
      </c>
      <c r="P45" s="8">
        <v>0.61499999999999999</v>
      </c>
      <c r="Q45" s="8">
        <v>1</v>
      </c>
      <c r="R45" s="9">
        <v>123</v>
      </c>
      <c r="S45" s="1"/>
      <c r="T45">
        <f t="shared" si="2"/>
        <v>910</v>
      </c>
      <c r="U45">
        <f t="shared" si="3"/>
        <v>415</v>
      </c>
      <c r="V45">
        <f t="shared" si="4"/>
        <v>615</v>
      </c>
      <c r="W45">
        <f t="shared" si="8"/>
        <v>91</v>
      </c>
      <c r="X45">
        <f t="shared" si="9"/>
        <v>41.5</v>
      </c>
      <c r="Y45">
        <f t="shared" si="10"/>
        <v>61.5</v>
      </c>
    </row>
    <row r="46" spans="1:25">
      <c r="A46" s="38"/>
      <c r="B46" s="6"/>
      <c r="C46" s="7"/>
      <c r="D46" s="7"/>
      <c r="E46" s="7"/>
      <c r="F46" s="7"/>
      <c r="G46" s="8" t="s">
        <v>134</v>
      </c>
      <c r="H46" s="8">
        <v>1</v>
      </c>
      <c r="I46" s="8" t="s">
        <v>125</v>
      </c>
      <c r="J46" s="8">
        <v>3</v>
      </c>
      <c r="K46" s="8">
        <v>1</v>
      </c>
      <c r="L46" s="1">
        <f t="shared" si="0"/>
        <v>0.31531500000000007</v>
      </c>
      <c r="M46" s="1">
        <f t="shared" si="1"/>
        <v>0.10510500000000002</v>
      </c>
      <c r="N46" s="8">
        <v>0.97499999999999998</v>
      </c>
      <c r="O46" s="8">
        <v>0.38500000000000001</v>
      </c>
      <c r="P46" s="8">
        <v>0.28000000000000003</v>
      </c>
      <c r="Q46" s="8">
        <v>1</v>
      </c>
      <c r="R46" s="9">
        <v>123</v>
      </c>
      <c r="S46" s="1"/>
      <c r="T46">
        <f t="shared" si="2"/>
        <v>975</v>
      </c>
      <c r="U46">
        <f t="shared" si="3"/>
        <v>385</v>
      </c>
      <c r="V46">
        <f t="shared" si="4"/>
        <v>280</v>
      </c>
      <c r="W46">
        <f t="shared" si="8"/>
        <v>97.5</v>
      </c>
      <c r="X46">
        <f t="shared" si="9"/>
        <v>38.5</v>
      </c>
      <c r="Y46">
        <f t="shared" si="10"/>
        <v>28</v>
      </c>
    </row>
    <row r="47" spans="1:25">
      <c r="A47" s="38"/>
      <c r="B47" s="6"/>
      <c r="C47" s="7"/>
      <c r="D47" s="7"/>
      <c r="E47" s="7"/>
      <c r="F47" s="7"/>
      <c r="G47" s="8" t="s">
        <v>135</v>
      </c>
      <c r="H47" s="8">
        <v>1</v>
      </c>
      <c r="I47" s="8" t="s">
        <v>136</v>
      </c>
      <c r="J47" s="8">
        <v>2</v>
      </c>
      <c r="K47" s="8">
        <v>1</v>
      </c>
      <c r="L47" s="1">
        <f t="shared" si="0"/>
        <v>0.41936800000000002</v>
      </c>
      <c r="M47" s="1">
        <f t="shared" si="1"/>
        <v>0.20968400000000001</v>
      </c>
      <c r="N47" s="8">
        <v>0.89</v>
      </c>
      <c r="O47" s="8">
        <v>0.38</v>
      </c>
      <c r="P47" s="8">
        <v>0.62</v>
      </c>
      <c r="Q47" s="8">
        <v>1</v>
      </c>
      <c r="R47" s="9">
        <v>123</v>
      </c>
      <c r="S47" s="1"/>
      <c r="T47">
        <f t="shared" si="2"/>
        <v>890</v>
      </c>
      <c r="U47">
        <f t="shared" si="3"/>
        <v>380</v>
      </c>
      <c r="V47">
        <f t="shared" si="4"/>
        <v>620</v>
      </c>
      <c r="W47">
        <f t="shared" si="8"/>
        <v>89</v>
      </c>
      <c r="X47">
        <f t="shared" si="9"/>
        <v>38</v>
      </c>
      <c r="Y47">
        <f t="shared" si="10"/>
        <v>62</v>
      </c>
    </row>
    <row r="48" spans="1:25">
      <c r="A48" s="38"/>
      <c r="B48" s="6"/>
      <c r="C48" s="7"/>
      <c r="D48" s="7"/>
      <c r="E48" s="7"/>
      <c r="F48" s="7"/>
      <c r="G48" s="8" t="s">
        <v>135</v>
      </c>
      <c r="H48" s="8">
        <v>1</v>
      </c>
      <c r="I48" s="8" t="s">
        <v>137</v>
      </c>
      <c r="J48" s="8">
        <v>2</v>
      </c>
      <c r="K48" s="8">
        <v>1</v>
      </c>
      <c r="L48" s="1">
        <f t="shared" si="0"/>
        <v>0.21021000000000004</v>
      </c>
      <c r="M48" s="1">
        <f t="shared" si="1"/>
        <v>0.10510500000000002</v>
      </c>
      <c r="N48" s="8">
        <v>0.97499999999999998</v>
      </c>
      <c r="O48" s="8">
        <v>0.38500000000000001</v>
      </c>
      <c r="P48" s="8">
        <v>0.28000000000000003</v>
      </c>
      <c r="Q48" s="8">
        <v>1</v>
      </c>
      <c r="R48" s="9">
        <v>123</v>
      </c>
      <c r="S48" s="1"/>
      <c r="T48">
        <f t="shared" si="2"/>
        <v>975</v>
      </c>
      <c r="U48">
        <f t="shared" si="3"/>
        <v>385</v>
      </c>
      <c r="V48">
        <f t="shared" si="4"/>
        <v>280</v>
      </c>
      <c r="W48">
        <f t="shared" si="8"/>
        <v>97.5</v>
      </c>
      <c r="X48">
        <f t="shared" si="9"/>
        <v>38.5</v>
      </c>
      <c r="Y48">
        <f t="shared" si="10"/>
        <v>28</v>
      </c>
    </row>
    <row r="49" spans="1:25">
      <c r="A49" s="38"/>
      <c r="B49" s="6"/>
      <c r="C49" s="7"/>
      <c r="D49" s="7"/>
      <c r="E49" s="7"/>
      <c r="F49" s="7"/>
      <c r="G49" s="8" t="s">
        <v>138</v>
      </c>
      <c r="H49" s="8">
        <v>1</v>
      </c>
      <c r="I49" s="8" t="s">
        <v>139</v>
      </c>
      <c r="J49" s="8">
        <v>1</v>
      </c>
      <c r="K49" s="8">
        <v>1</v>
      </c>
      <c r="L49" s="1">
        <f t="shared" si="0"/>
        <v>0.33</v>
      </c>
      <c r="M49" s="1">
        <f t="shared" si="1"/>
        <v>0.33</v>
      </c>
      <c r="N49" s="8">
        <v>1</v>
      </c>
      <c r="O49" s="8">
        <v>0.44</v>
      </c>
      <c r="P49" s="8">
        <v>0.75</v>
      </c>
      <c r="Q49" s="8">
        <v>1</v>
      </c>
      <c r="R49" s="9">
        <v>123</v>
      </c>
      <c r="S49" s="1"/>
      <c r="T49">
        <f t="shared" si="2"/>
        <v>1000</v>
      </c>
      <c r="U49">
        <f t="shared" si="3"/>
        <v>440</v>
      </c>
      <c r="V49">
        <f t="shared" si="4"/>
        <v>750</v>
      </c>
      <c r="W49">
        <f t="shared" si="8"/>
        <v>100</v>
      </c>
      <c r="X49">
        <f t="shared" si="9"/>
        <v>44</v>
      </c>
      <c r="Y49">
        <f t="shared" si="10"/>
        <v>75</v>
      </c>
    </row>
    <row r="50" spans="1:25">
      <c r="A50" s="38"/>
      <c r="B50" s="6"/>
      <c r="C50" s="7"/>
      <c r="D50" s="7"/>
      <c r="E50" s="7"/>
      <c r="F50" s="7"/>
      <c r="G50" s="8" t="s">
        <v>138</v>
      </c>
      <c r="H50" s="8">
        <v>1</v>
      </c>
      <c r="I50" s="8" t="s">
        <v>140</v>
      </c>
      <c r="J50" s="8">
        <v>1</v>
      </c>
      <c r="K50" s="8">
        <v>1</v>
      </c>
      <c r="L50" s="1">
        <f t="shared" si="0"/>
        <v>0.23333400000000001</v>
      </c>
      <c r="M50" s="1">
        <f t="shared" si="1"/>
        <v>0.23333400000000001</v>
      </c>
      <c r="N50" s="8">
        <v>1.49</v>
      </c>
      <c r="O50" s="8">
        <v>0.54</v>
      </c>
      <c r="P50" s="8">
        <v>0.28999999999999998</v>
      </c>
      <c r="Q50" s="8">
        <v>1</v>
      </c>
      <c r="R50" s="9">
        <v>123</v>
      </c>
      <c r="S50" s="1"/>
      <c r="T50">
        <f t="shared" si="2"/>
        <v>1490</v>
      </c>
      <c r="U50">
        <f t="shared" si="3"/>
        <v>540</v>
      </c>
      <c r="V50">
        <f t="shared" si="4"/>
        <v>290</v>
      </c>
      <c r="W50">
        <f t="shared" si="8"/>
        <v>149</v>
      </c>
      <c r="X50">
        <f t="shared" si="9"/>
        <v>54</v>
      </c>
      <c r="Y50">
        <f t="shared" si="10"/>
        <v>29</v>
      </c>
    </row>
    <row r="51" spans="1:25">
      <c r="A51" s="38"/>
      <c r="B51" s="6"/>
      <c r="C51" s="7"/>
      <c r="D51" s="7"/>
      <c r="E51" s="7"/>
      <c r="F51" s="7"/>
      <c r="G51" s="8" t="s">
        <v>141</v>
      </c>
      <c r="H51" s="8">
        <v>1</v>
      </c>
      <c r="I51" s="8" t="s">
        <v>142</v>
      </c>
      <c r="J51" s="8">
        <v>1</v>
      </c>
      <c r="K51" s="8">
        <v>1</v>
      </c>
      <c r="L51" s="1">
        <f t="shared" si="0"/>
        <v>0.72429687499999995</v>
      </c>
      <c r="M51" s="1">
        <f t="shared" si="1"/>
        <v>0.72429687499999995</v>
      </c>
      <c r="N51" s="8">
        <v>0.63500000000000001</v>
      </c>
      <c r="O51" s="8">
        <v>0.625</v>
      </c>
      <c r="P51" s="8">
        <v>1.825</v>
      </c>
      <c r="Q51" s="8">
        <v>1</v>
      </c>
      <c r="R51" s="9">
        <v>123</v>
      </c>
      <c r="S51" s="1"/>
      <c r="T51">
        <f t="shared" si="2"/>
        <v>635</v>
      </c>
      <c r="U51">
        <f t="shared" si="3"/>
        <v>625</v>
      </c>
      <c r="V51">
        <f t="shared" si="4"/>
        <v>1825</v>
      </c>
      <c r="W51">
        <f t="shared" si="8"/>
        <v>63.5</v>
      </c>
      <c r="X51">
        <f t="shared" si="9"/>
        <v>62.5</v>
      </c>
      <c r="Y51">
        <f t="shared" si="10"/>
        <v>182.5</v>
      </c>
    </row>
    <row r="52" spans="1:25">
      <c r="A52" s="38"/>
      <c r="B52" s="6"/>
      <c r="C52" s="7"/>
      <c r="D52" s="7"/>
      <c r="E52" s="7"/>
      <c r="F52" s="7"/>
      <c r="G52" s="8" t="s">
        <v>143</v>
      </c>
      <c r="H52" s="8">
        <v>1</v>
      </c>
      <c r="I52" s="8" t="s">
        <v>144</v>
      </c>
      <c r="J52" s="8">
        <v>1</v>
      </c>
      <c r="K52" s="8">
        <v>1</v>
      </c>
      <c r="L52" s="1">
        <f t="shared" si="0"/>
        <v>0.45851749999999997</v>
      </c>
      <c r="M52" s="1">
        <f t="shared" si="1"/>
        <v>0.45851749999999997</v>
      </c>
      <c r="N52" s="8">
        <v>0.66500000000000004</v>
      </c>
      <c r="O52" s="8">
        <v>0.7</v>
      </c>
      <c r="P52" s="8">
        <v>0.98499999999999999</v>
      </c>
      <c r="Q52" s="8">
        <v>1</v>
      </c>
      <c r="R52" s="9">
        <v>123</v>
      </c>
      <c r="S52" s="1"/>
      <c r="T52">
        <f t="shared" si="2"/>
        <v>665</v>
      </c>
      <c r="U52">
        <f t="shared" si="3"/>
        <v>700</v>
      </c>
      <c r="V52">
        <f t="shared" si="4"/>
        <v>985</v>
      </c>
      <c r="W52">
        <f t="shared" si="8"/>
        <v>66.5</v>
      </c>
      <c r="X52">
        <f t="shared" si="9"/>
        <v>70</v>
      </c>
      <c r="Y52">
        <f t="shared" si="10"/>
        <v>98.5</v>
      </c>
    </row>
    <row r="53" spans="1:25">
      <c r="A53" s="38"/>
      <c r="B53" s="6"/>
      <c r="C53" s="7"/>
      <c r="D53" s="7"/>
      <c r="E53" s="7"/>
      <c r="F53" s="7"/>
      <c r="G53" s="8" t="s">
        <v>145</v>
      </c>
      <c r="H53" s="8">
        <v>1</v>
      </c>
      <c r="I53" s="8" t="s">
        <v>146</v>
      </c>
      <c r="J53" s="8">
        <v>1</v>
      </c>
      <c r="K53" s="8">
        <v>1</v>
      </c>
      <c r="L53" s="1">
        <f t="shared" si="0"/>
        <v>0.33877799999999997</v>
      </c>
      <c r="M53" s="1">
        <f t="shared" si="1"/>
        <v>0.33877799999999997</v>
      </c>
      <c r="N53" s="8">
        <v>0.59</v>
      </c>
      <c r="O53" s="8">
        <v>0.57999999999999996</v>
      </c>
      <c r="P53" s="8">
        <v>0.99</v>
      </c>
      <c r="Q53" s="8">
        <v>1</v>
      </c>
      <c r="R53" s="9">
        <v>123</v>
      </c>
      <c r="S53" s="1"/>
      <c r="T53">
        <f t="shared" si="2"/>
        <v>590</v>
      </c>
      <c r="U53">
        <f t="shared" si="3"/>
        <v>580</v>
      </c>
      <c r="V53">
        <f t="shared" si="4"/>
        <v>990</v>
      </c>
      <c r="W53">
        <f t="shared" si="8"/>
        <v>59</v>
      </c>
      <c r="X53">
        <f t="shared" si="9"/>
        <v>58</v>
      </c>
      <c r="Y53">
        <f t="shared" si="10"/>
        <v>99</v>
      </c>
    </row>
    <row r="54" spans="1:25" s="19" customFormat="1">
      <c r="A54" s="38"/>
      <c r="B54" s="23">
        <v>4</v>
      </c>
      <c r="C54" s="18" t="s">
        <v>147</v>
      </c>
      <c r="D54" s="18">
        <v>0.93561000000000005</v>
      </c>
      <c r="E54" s="18">
        <f>SUM(J54:J77)</f>
        <v>264</v>
      </c>
      <c r="F54" s="18">
        <f>SUM(L54:L77)</f>
        <v>12.586266463999999</v>
      </c>
      <c r="G54" s="20" t="s">
        <v>148</v>
      </c>
      <c r="H54" s="20">
        <v>1</v>
      </c>
      <c r="I54" s="20" t="s">
        <v>149</v>
      </c>
      <c r="J54" s="20">
        <v>2</v>
      </c>
      <c r="K54" s="20">
        <v>1</v>
      </c>
      <c r="L54" s="17">
        <f t="shared" si="0"/>
        <v>0.43181249999999999</v>
      </c>
      <c r="M54" s="17">
        <f t="shared" si="1"/>
        <v>0.21590624999999999</v>
      </c>
      <c r="N54" s="20">
        <v>0.52500000000000002</v>
      </c>
      <c r="O54" s="20">
        <v>0.47</v>
      </c>
      <c r="P54" s="20">
        <v>0.875</v>
      </c>
      <c r="Q54" s="20">
        <v>1</v>
      </c>
      <c r="R54" s="21">
        <v>123</v>
      </c>
      <c r="S54" s="17"/>
      <c r="T54" s="19">
        <f t="shared" si="2"/>
        <v>525</v>
      </c>
      <c r="U54" s="19">
        <f t="shared" si="3"/>
        <v>470</v>
      </c>
      <c r="V54" s="19">
        <f t="shared" si="4"/>
        <v>875</v>
      </c>
      <c r="W54">
        <f t="shared" si="8"/>
        <v>52.5</v>
      </c>
      <c r="X54">
        <f t="shared" si="9"/>
        <v>47</v>
      </c>
      <c r="Y54">
        <f t="shared" si="10"/>
        <v>87.5</v>
      </c>
    </row>
    <row r="55" spans="1:25">
      <c r="A55" s="38"/>
      <c r="B55" s="6"/>
      <c r="C55" s="7" t="s">
        <v>1966</v>
      </c>
      <c r="D55" s="7"/>
      <c r="E55" s="7"/>
      <c r="F55" s="7"/>
      <c r="G55" s="8" t="s">
        <v>150</v>
      </c>
      <c r="H55" s="8">
        <v>1</v>
      </c>
      <c r="I55" s="8" t="s">
        <v>151</v>
      </c>
      <c r="J55" s="8">
        <v>8</v>
      </c>
      <c r="K55" s="8">
        <v>1</v>
      </c>
      <c r="L55" s="1">
        <f t="shared" si="0"/>
        <v>0.21648643199999998</v>
      </c>
      <c r="M55" s="1">
        <f t="shared" si="1"/>
        <v>2.7060803999999997E-2</v>
      </c>
      <c r="N55" s="8">
        <v>0.30599999999999999</v>
      </c>
      <c r="O55" s="8">
        <v>0.30599999999999999</v>
      </c>
      <c r="P55" s="8">
        <v>0.28899999999999998</v>
      </c>
      <c r="Q55" s="8">
        <v>1</v>
      </c>
      <c r="R55" s="9">
        <v>123</v>
      </c>
      <c r="S55" s="1"/>
      <c r="T55">
        <f t="shared" si="2"/>
        <v>306</v>
      </c>
      <c r="U55">
        <f t="shared" si="3"/>
        <v>306</v>
      </c>
      <c r="V55">
        <f t="shared" si="4"/>
        <v>289</v>
      </c>
      <c r="W55">
        <f t="shared" si="8"/>
        <v>30.6</v>
      </c>
      <c r="X55">
        <f t="shared" si="9"/>
        <v>30.6</v>
      </c>
      <c r="Y55">
        <f t="shared" si="10"/>
        <v>28.9</v>
      </c>
    </row>
    <row r="56" spans="1:25">
      <c r="A56" s="38"/>
      <c r="B56" s="6"/>
      <c r="C56" s="7"/>
      <c r="D56" s="7"/>
      <c r="E56" s="7"/>
      <c r="F56" s="7"/>
      <c r="G56" s="8" t="s">
        <v>152</v>
      </c>
      <c r="H56" s="8">
        <v>1</v>
      </c>
      <c r="I56" s="8" t="s">
        <v>153</v>
      </c>
      <c r="J56" s="8">
        <v>1</v>
      </c>
      <c r="K56" s="8">
        <v>1</v>
      </c>
      <c r="L56" s="1">
        <f t="shared" si="0"/>
        <v>5.2012799999999998E-2</v>
      </c>
      <c r="M56" s="1">
        <f t="shared" si="1"/>
        <v>5.2012799999999998E-2</v>
      </c>
      <c r="N56" s="8">
        <v>0.38400000000000001</v>
      </c>
      <c r="O56" s="8">
        <v>0.315</v>
      </c>
      <c r="P56" s="8">
        <v>0.43</v>
      </c>
      <c r="Q56" s="8">
        <v>1</v>
      </c>
      <c r="R56" s="9">
        <v>123</v>
      </c>
      <c r="S56" s="1"/>
      <c r="T56">
        <f t="shared" si="2"/>
        <v>384</v>
      </c>
      <c r="U56">
        <f t="shared" si="3"/>
        <v>315</v>
      </c>
      <c r="V56">
        <f t="shared" si="4"/>
        <v>430</v>
      </c>
      <c r="W56">
        <f t="shared" si="8"/>
        <v>38.4</v>
      </c>
      <c r="X56">
        <f t="shared" si="9"/>
        <v>31.5</v>
      </c>
      <c r="Y56">
        <f t="shared" si="10"/>
        <v>43</v>
      </c>
    </row>
    <row r="57" spans="1:25">
      <c r="A57" s="38"/>
      <c r="B57" s="6"/>
      <c r="C57" s="7"/>
      <c r="D57" s="7"/>
      <c r="E57" s="7"/>
      <c r="F57" s="7"/>
      <c r="G57" s="8" t="s">
        <v>154</v>
      </c>
      <c r="H57" s="8">
        <v>1</v>
      </c>
      <c r="I57" s="8" t="s">
        <v>153</v>
      </c>
      <c r="J57" s="8">
        <v>11</v>
      </c>
      <c r="K57" s="8">
        <v>1</v>
      </c>
      <c r="L57" s="1">
        <f t="shared" si="0"/>
        <v>0.5721408</v>
      </c>
      <c r="M57" s="1">
        <f t="shared" si="1"/>
        <v>5.2012799999999998E-2</v>
      </c>
      <c r="N57" s="8">
        <v>0.38400000000000001</v>
      </c>
      <c r="O57" s="8">
        <v>0.315</v>
      </c>
      <c r="P57" s="8">
        <v>0.43</v>
      </c>
      <c r="Q57" s="8">
        <v>1</v>
      </c>
      <c r="R57" s="9">
        <v>123</v>
      </c>
      <c r="S57" s="1"/>
      <c r="T57">
        <f t="shared" si="2"/>
        <v>384</v>
      </c>
      <c r="U57">
        <f t="shared" si="3"/>
        <v>315</v>
      </c>
      <c r="V57">
        <f t="shared" si="4"/>
        <v>430</v>
      </c>
      <c r="W57">
        <f t="shared" si="8"/>
        <v>38.4</v>
      </c>
      <c r="X57">
        <f t="shared" si="9"/>
        <v>31.5</v>
      </c>
      <c r="Y57">
        <f t="shared" si="10"/>
        <v>43</v>
      </c>
    </row>
    <row r="58" spans="1:25">
      <c r="A58" s="38"/>
      <c r="B58" s="6"/>
      <c r="C58" s="7"/>
      <c r="D58" s="7"/>
      <c r="E58" s="7"/>
      <c r="F58" s="7"/>
      <c r="G58" s="8" t="s">
        <v>155</v>
      </c>
      <c r="H58" s="8">
        <v>1</v>
      </c>
      <c r="I58" s="8" t="s">
        <v>156</v>
      </c>
      <c r="J58" s="8">
        <v>12</v>
      </c>
      <c r="K58" s="8">
        <v>1</v>
      </c>
      <c r="L58" s="1">
        <f t="shared" si="0"/>
        <v>0.44401286399999995</v>
      </c>
      <c r="M58" s="1">
        <f t="shared" si="1"/>
        <v>3.7001071999999996E-2</v>
      </c>
      <c r="N58" s="8">
        <v>0.40100000000000002</v>
      </c>
      <c r="O58" s="8">
        <v>0.316</v>
      </c>
      <c r="P58" s="8">
        <v>0.29199999999999998</v>
      </c>
      <c r="Q58" s="8">
        <v>1</v>
      </c>
      <c r="R58" s="9">
        <v>123</v>
      </c>
      <c r="S58" s="1"/>
      <c r="T58">
        <f t="shared" si="2"/>
        <v>401</v>
      </c>
      <c r="U58">
        <f t="shared" si="3"/>
        <v>316</v>
      </c>
      <c r="V58">
        <f t="shared" si="4"/>
        <v>292</v>
      </c>
      <c r="W58">
        <f t="shared" si="8"/>
        <v>40.1</v>
      </c>
      <c r="X58">
        <f t="shared" si="9"/>
        <v>31.6</v>
      </c>
      <c r="Y58">
        <f t="shared" si="10"/>
        <v>29.2</v>
      </c>
    </row>
    <row r="59" spans="1:25">
      <c r="A59" s="38"/>
      <c r="B59" s="6"/>
      <c r="C59" s="7"/>
      <c r="D59" s="7"/>
      <c r="E59" s="7"/>
      <c r="F59" s="7"/>
      <c r="G59" s="8" t="s">
        <v>157</v>
      </c>
      <c r="H59" s="8">
        <v>1</v>
      </c>
      <c r="I59" s="8" t="s">
        <v>158</v>
      </c>
      <c r="J59" s="8">
        <v>8</v>
      </c>
      <c r="K59" s="8">
        <v>1</v>
      </c>
      <c r="L59" s="1">
        <f t="shared" si="0"/>
        <v>0.47820800000000002</v>
      </c>
      <c r="M59" s="1">
        <f t="shared" si="1"/>
        <v>5.9776000000000003E-2</v>
      </c>
      <c r="N59" s="8">
        <v>0.4</v>
      </c>
      <c r="O59" s="8">
        <v>0.32</v>
      </c>
      <c r="P59" s="8">
        <v>0.46700000000000003</v>
      </c>
      <c r="Q59" s="8">
        <v>1</v>
      </c>
      <c r="R59" s="9">
        <v>123</v>
      </c>
      <c r="S59" s="1"/>
      <c r="T59">
        <f t="shared" si="2"/>
        <v>400</v>
      </c>
      <c r="U59">
        <f t="shared" si="3"/>
        <v>320</v>
      </c>
      <c r="V59">
        <f t="shared" si="4"/>
        <v>467</v>
      </c>
      <c r="W59">
        <f t="shared" si="8"/>
        <v>40</v>
      </c>
      <c r="X59">
        <f t="shared" si="9"/>
        <v>32</v>
      </c>
      <c r="Y59">
        <f t="shared" si="10"/>
        <v>46.7</v>
      </c>
    </row>
    <row r="60" spans="1:25">
      <c r="A60" s="38"/>
      <c r="B60" s="6"/>
      <c r="C60" s="7"/>
      <c r="D60" s="7"/>
      <c r="E60" s="7"/>
      <c r="F60" s="7"/>
      <c r="G60" s="8" t="s">
        <v>159</v>
      </c>
      <c r="H60" s="8">
        <v>1</v>
      </c>
      <c r="I60" s="8" t="s">
        <v>160</v>
      </c>
      <c r="J60" s="8">
        <v>12</v>
      </c>
      <c r="K60" s="8">
        <v>1</v>
      </c>
      <c r="L60" s="1">
        <f t="shared" si="0"/>
        <v>0.62415359999999998</v>
      </c>
      <c r="M60" s="1">
        <f t="shared" si="1"/>
        <v>5.2012799999999998E-2</v>
      </c>
      <c r="N60" s="8">
        <v>0.38400000000000001</v>
      </c>
      <c r="O60" s="8">
        <v>0.315</v>
      </c>
      <c r="P60" s="8">
        <v>0.43</v>
      </c>
      <c r="Q60" s="8">
        <v>1</v>
      </c>
      <c r="R60" s="9">
        <v>123</v>
      </c>
      <c r="S60" s="1"/>
      <c r="T60">
        <f t="shared" si="2"/>
        <v>384</v>
      </c>
      <c r="U60">
        <f t="shared" si="3"/>
        <v>315</v>
      </c>
      <c r="V60">
        <f t="shared" si="4"/>
        <v>430</v>
      </c>
      <c r="W60">
        <f t="shared" si="8"/>
        <v>38.4</v>
      </c>
      <c r="X60">
        <f t="shared" si="9"/>
        <v>31.5</v>
      </c>
      <c r="Y60">
        <f t="shared" si="10"/>
        <v>43</v>
      </c>
    </row>
    <row r="61" spans="1:25">
      <c r="A61" s="38"/>
      <c r="B61" s="6"/>
      <c r="C61" s="7"/>
      <c r="D61" s="7"/>
      <c r="E61" s="7"/>
      <c r="F61" s="7"/>
      <c r="G61" s="8" t="s">
        <v>159</v>
      </c>
      <c r="H61" s="8">
        <v>1</v>
      </c>
      <c r="I61" s="8" t="s">
        <v>71</v>
      </c>
      <c r="J61" s="8">
        <v>12</v>
      </c>
      <c r="K61" s="8">
        <v>1</v>
      </c>
      <c r="L61" s="1">
        <f t="shared" si="0"/>
        <v>0.44087392800000003</v>
      </c>
      <c r="M61" s="1">
        <f t="shared" si="1"/>
        <v>3.6739494000000004E-2</v>
      </c>
      <c r="N61" s="8">
        <v>0.318</v>
      </c>
      <c r="O61" s="8">
        <v>0.29699999999999999</v>
      </c>
      <c r="P61" s="8">
        <v>0.38900000000000001</v>
      </c>
      <c r="Q61" s="8">
        <v>1</v>
      </c>
      <c r="R61" s="9">
        <v>123</v>
      </c>
      <c r="S61" s="1"/>
      <c r="T61">
        <f t="shared" si="2"/>
        <v>318</v>
      </c>
      <c r="U61">
        <f t="shared" si="3"/>
        <v>297</v>
      </c>
      <c r="V61">
        <f t="shared" si="4"/>
        <v>389</v>
      </c>
      <c r="W61">
        <f t="shared" si="8"/>
        <v>31.8</v>
      </c>
      <c r="X61">
        <f t="shared" si="9"/>
        <v>29.7</v>
      </c>
      <c r="Y61">
        <f t="shared" si="10"/>
        <v>38.9</v>
      </c>
    </row>
    <row r="62" spans="1:25">
      <c r="A62" s="38"/>
      <c r="B62" s="6"/>
      <c r="C62" s="7"/>
      <c r="D62" s="7"/>
      <c r="E62" s="7"/>
      <c r="F62" s="7"/>
      <c r="G62" s="8" t="s">
        <v>159</v>
      </c>
      <c r="H62" s="8">
        <v>1</v>
      </c>
      <c r="I62" s="8" t="s">
        <v>161</v>
      </c>
      <c r="J62" s="8">
        <v>20</v>
      </c>
      <c r="K62" s="8">
        <v>1</v>
      </c>
      <c r="L62" s="1">
        <f t="shared" si="0"/>
        <v>0.52853079999999997</v>
      </c>
      <c r="M62" s="1">
        <f t="shared" si="1"/>
        <v>2.6426539999999998E-2</v>
      </c>
      <c r="N62" s="8">
        <v>0.32200000000000001</v>
      </c>
      <c r="O62" s="8">
        <v>0.28299999999999997</v>
      </c>
      <c r="P62" s="8">
        <v>0.28999999999999998</v>
      </c>
      <c r="Q62" s="8">
        <v>1</v>
      </c>
      <c r="R62" s="9">
        <v>123</v>
      </c>
      <c r="S62" s="1"/>
      <c r="T62">
        <f t="shared" si="2"/>
        <v>322</v>
      </c>
      <c r="U62">
        <f t="shared" si="3"/>
        <v>283</v>
      </c>
      <c r="V62">
        <f t="shared" si="4"/>
        <v>290</v>
      </c>
      <c r="W62">
        <f t="shared" si="8"/>
        <v>32.200000000000003</v>
      </c>
      <c r="X62">
        <f t="shared" si="9"/>
        <v>28.3</v>
      </c>
      <c r="Y62">
        <f t="shared" si="10"/>
        <v>29</v>
      </c>
    </row>
    <row r="63" spans="1:25">
      <c r="A63" s="38"/>
      <c r="B63" s="6"/>
      <c r="C63" s="7"/>
      <c r="D63" s="7"/>
      <c r="E63" s="7"/>
      <c r="F63" s="7"/>
      <c r="G63" s="8" t="s">
        <v>159</v>
      </c>
      <c r="H63" s="8">
        <v>1</v>
      </c>
      <c r="I63" s="8" t="s">
        <v>162</v>
      </c>
      <c r="J63" s="8">
        <v>12</v>
      </c>
      <c r="K63" s="8">
        <v>1</v>
      </c>
      <c r="L63" s="1">
        <f t="shared" si="0"/>
        <v>0.70495257600000005</v>
      </c>
      <c r="M63" s="1">
        <f t="shared" si="1"/>
        <v>5.8746048000000002E-2</v>
      </c>
      <c r="N63" s="8">
        <v>0.36799999999999999</v>
      </c>
      <c r="O63" s="8">
        <v>0.318</v>
      </c>
      <c r="P63" s="8">
        <v>0.502</v>
      </c>
      <c r="Q63" s="8">
        <v>1</v>
      </c>
      <c r="R63" s="9">
        <v>123</v>
      </c>
      <c r="S63" s="1"/>
      <c r="T63">
        <f t="shared" si="2"/>
        <v>368</v>
      </c>
      <c r="U63">
        <f t="shared" si="3"/>
        <v>318</v>
      </c>
      <c r="V63">
        <f t="shared" si="4"/>
        <v>502</v>
      </c>
      <c r="W63">
        <f t="shared" si="8"/>
        <v>36.799999999999997</v>
      </c>
      <c r="X63">
        <f t="shared" si="9"/>
        <v>31.8</v>
      </c>
      <c r="Y63">
        <f t="shared" si="10"/>
        <v>50.2</v>
      </c>
    </row>
    <row r="64" spans="1:25">
      <c r="A64" s="38"/>
      <c r="B64" s="6"/>
      <c r="C64" s="7"/>
      <c r="D64" s="7"/>
      <c r="E64" s="7"/>
      <c r="F64" s="7"/>
      <c r="G64" s="8" t="s">
        <v>163</v>
      </c>
      <c r="H64" s="8">
        <v>1</v>
      </c>
      <c r="I64" s="8" t="s">
        <v>164</v>
      </c>
      <c r="J64" s="8">
        <v>30</v>
      </c>
      <c r="K64" s="8">
        <v>1</v>
      </c>
      <c r="L64" s="1">
        <f t="shared" si="0"/>
        <v>0.33102432000000004</v>
      </c>
      <c r="M64" s="1">
        <f t="shared" si="1"/>
        <v>1.1034144000000001E-2</v>
      </c>
      <c r="N64" s="8">
        <v>0.216</v>
      </c>
      <c r="O64" s="8">
        <v>0.19800000000000001</v>
      </c>
      <c r="P64" s="8">
        <v>0.25800000000000001</v>
      </c>
      <c r="Q64" s="8">
        <v>1</v>
      </c>
      <c r="R64" s="9">
        <v>123</v>
      </c>
      <c r="S64" s="1"/>
      <c r="T64">
        <f t="shared" si="2"/>
        <v>216</v>
      </c>
      <c r="U64">
        <f t="shared" si="3"/>
        <v>198</v>
      </c>
      <c r="V64">
        <f t="shared" si="4"/>
        <v>258</v>
      </c>
      <c r="W64">
        <f t="shared" si="8"/>
        <v>21.6</v>
      </c>
      <c r="X64">
        <f t="shared" si="9"/>
        <v>19.8</v>
      </c>
      <c r="Y64">
        <f t="shared" si="10"/>
        <v>25.8</v>
      </c>
    </row>
    <row r="65" spans="1:25">
      <c r="A65" s="38"/>
      <c r="B65" s="6"/>
      <c r="C65" s="7"/>
      <c r="D65" s="7"/>
      <c r="E65" s="7"/>
      <c r="F65" s="7"/>
      <c r="G65" s="8" t="s">
        <v>165</v>
      </c>
      <c r="H65" s="8">
        <v>1</v>
      </c>
      <c r="I65" s="8" t="s">
        <v>166</v>
      </c>
      <c r="J65" s="8">
        <v>8</v>
      </c>
      <c r="K65" s="8">
        <v>1</v>
      </c>
      <c r="L65" s="1">
        <f t="shared" si="0"/>
        <v>0.265596736</v>
      </c>
      <c r="M65" s="1">
        <f t="shared" si="1"/>
        <v>3.3199592E-2</v>
      </c>
      <c r="N65" s="8">
        <v>0.40100000000000002</v>
      </c>
      <c r="O65" s="8">
        <v>0.316</v>
      </c>
      <c r="P65" s="8">
        <v>0.26200000000000001</v>
      </c>
      <c r="Q65" s="8">
        <v>1</v>
      </c>
      <c r="R65" s="9">
        <v>123</v>
      </c>
      <c r="S65" s="1"/>
      <c r="T65">
        <f t="shared" si="2"/>
        <v>401</v>
      </c>
      <c r="U65">
        <f t="shared" si="3"/>
        <v>316</v>
      </c>
      <c r="V65">
        <f t="shared" si="4"/>
        <v>262</v>
      </c>
      <c r="W65">
        <f t="shared" si="8"/>
        <v>40.1</v>
      </c>
      <c r="X65">
        <f t="shared" si="9"/>
        <v>31.6</v>
      </c>
      <c r="Y65">
        <f t="shared" si="10"/>
        <v>26.2</v>
      </c>
    </row>
    <row r="66" spans="1:25">
      <c r="A66" s="38"/>
      <c r="B66" s="6"/>
      <c r="C66" s="7"/>
      <c r="D66" s="7"/>
      <c r="E66" s="7"/>
      <c r="F66" s="7"/>
      <c r="G66" s="8" t="s">
        <v>167</v>
      </c>
      <c r="H66" s="8">
        <v>1</v>
      </c>
      <c r="I66" s="8" t="s">
        <v>168</v>
      </c>
      <c r="J66" s="8">
        <v>4</v>
      </c>
      <c r="K66" s="8">
        <v>1</v>
      </c>
      <c r="L66" s="1">
        <f t="shared" ref="L66:L129" si="11">J66*M66</f>
        <v>0.14321049599999999</v>
      </c>
      <c r="M66" s="1">
        <f t="shared" ref="M66:M129" si="12">N66*O66*P66</f>
        <v>3.5802623999999998E-2</v>
      </c>
      <c r="N66" s="8">
        <v>0.41599999999999998</v>
      </c>
      <c r="O66" s="8">
        <v>0.32600000000000001</v>
      </c>
      <c r="P66" s="8">
        <v>0.26400000000000001</v>
      </c>
      <c r="Q66" s="8">
        <v>1</v>
      </c>
      <c r="R66" s="9">
        <v>123</v>
      </c>
      <c r="S66" s="1"/>
      <c r="T66">
        <f t="shared" si="2"/>
        <v>416</v>
      </c>
      <c r="U66">
        <f t="shared" si="3"/>
        <v>326</v>
      </c>
      <c r="V66">
        <f t="shared" si="4"/>
        <v>264</v>
      </c>
      <c r="W66">
        <f t="shared" si="8"/>
        <v>41.6</v>
      </c>
      <c r="X66">
        <f t="shared" si="9"/>
        <v>32.6</v>
      </c>
      <c r="Y66">
        <f t="shared" si="10"/>
        <v>26.4</v>
      </c>
    </row>
    <row r="67" spans="1:25">
      <c r="A67" s="38"/>
      <c r="B67" s="6"/>
      <c r="C67" s="7"/>
      <c r="D67" s="7"/>
      <c r="E67" s="7"/>
      <c r="F67" s="7"/>
      <c r="G67" s="8" t="s">
        <v>167</v>
      </c>
      <c r="H67" s="8">
        <v>1</v>
      </c>
      <c r="I67" s="8" t="s">
        <v>69</v>
      </c>
      <c r="J67" s="8">
        <v>1</v>
      </c>
      <c r="K67" s="8">
        <v>1</v>
      </c>
      <c r="L67" s="1">
        <f t="shared" si="11"/>
        <v>3.0618499999999996E-2</v>
      </c>
      <c r="M67" s="1">
        <f t="shared" si="12"/>
        <v>3.0618499999999996E-2</v>
      </c>
      <c r="N67" s="8">
        <v>0.41799999999999998</v>
      </c>
      <c r="O67" s="8">
        <v>0.29299999999999998</v>
      </c>
      <c r="P67" s="8">
        <v>0.25</v>
      </c>
      <c r="Q67" s="8">
        <v>1</v>
      </c>
      <c r="R67" s="9">
        <v>123</v>
      </c>
      <c r="S67" s="1"/>
      <c r="T67">
        <f t="shared" ref="T67:U130" si="13">N67*1000</f>
        <v>418</v>
      </c>
      <c r="U67">
        <f t="shared" si="13"/>
        <v>293</v>
      </c>
      <c r="V67">
        <f t="shared" ref="V67:V130" si="14">P67*1000</f>
        <v>250</v>
      </c>
      <c r="W67">
        <f t="shared" si="8"/>
        <v>41.8</v>
      </c>
      <c r="X67">
        <f t="shared" si="9"/>
        <v>29.3</v>
      </c>
      <c r="Y67">
        <f t="shared" si="10"/>
        <v>25</v>
      </c>
    </row>
    <row r="68" spans="1:25">
      <c r="A68" s="38"/>
      <c r="B68" s="6"/>
      <c r="C68" s="7"/>
      <c r="D68" s="7"/>
      <c r="E68" s="7"/>
      <c r="F68" s="7"/>
      <c r="G68" s="8" t="s">
        <v>167</v>
      </c>
      <c r="H68" s="8">
        <v>1</v>
      </c>
      <c r="I68" s="8" t="s">
        <v>169</v>
      </c>
      <c r="J68" s="8">
        <v>8</v>
      </c>
      <c r="K68" s="8">
        <v>1</v>
      </c>
      <c r="L68" s="1">
        <f t="shared" si="11"/>
        <v>0.212669952</v>
      </c>
      <c r="M68" s="1">
        <f t="shared" si="12"/>
        <v>2.6583743999999999E-2</v>
      </c>
      <c r="N68" s="8">
        <v>0.35199999999999998</v>
      </c>
      <c r="O68" s="8">
        <v>0.307</v>
      </c>
      <c r="P68" s="8">
        <v>0.246</v>
      </c>
      <c r="Q68" s="8">
        <v>1</v>
      </c>
      <c r="R68" s="9">
        <v>123</v>
      </c>
      <c r="S68" s="1"/>
      <c r="T68">
        <f t="shared" si="13"/>
        <v>352</v>
      </c>
      <c r="U68">
        <f t="shared" si="13"/>
        <v>307</v>
      </c>
      <c r="V68">
        <f t="shared" si="14"/>
        <v>246</v>
      </c>
      <c r="W68">
        <f t="shared" si="8"/>
        <v>35.200000000000003</v>
      </c>
      <c r="X68">
        <f t="shared" si="9"/>
        <v>30.7</v>
      </c>
      <c r="Y68">
        <f t="shared" si="10"/>
        <v>24.6</v>
      </c>
    </row>
    <row r="69" spans="1:25">
      <c r="A69" s="38"/>
      <c r="B69" s="6"/>
      <c r="C69" s="7"/>
      <c r="D69" s="7"/>
      <c r="E69" s="7"/>
      <c r="F69" s="7"/>
      <c r="G69" s="8" t="s">
        <v>167</v>
      </c>
      <c r="H69" s="8">
        <v>1</v>
      </c>
      <c r="I69" s="8" t="s">
        <v>170</v>
      </c>
      <c r="J69" s="8">
        <v>2</v>
      </c>
      <c r="K69" s="8">
        <v>1</v>
      </c>
      <c r="L69" s="1">
        <f t="shared" si="11"/>
        <v>6.6652615999999998E-2</v>
      </c>
      <c r="M69" s="1">
        <f t="shared" si="12"/>
        <v>3.3326307999999999E-2</v>
      </c>
      <c r="N69" s="8">
        <v>0.40100000000000002</v>
      </c>
      <c r="O69" s="8">
        <v>0.316</v>
      </c>
      <c r="P69" s="8">
        <v>0.26300000000000001</v>
      </c>
      <c r="Q69" s="8">
        <v>1</v>
      </c>
      <c r="R69" s="9">
        <v>123</v>
      </c>
      <c r="S69" s="1"/>
      <c r="T69">
        <f t="shared" si="13"/>
        <v>401</v>
      </c>
      <c r="U69">
        <f t="shared" si="13"/>
        <v>316</v>
      </c>
      <c r="V69">
        <f t="shared" si="14"/>
        <v>263</v>
      </c>
      <c r="W69">
        <f t="shared" si="8"/>
        <v>40.1</v>
      </c>
      <c r="X69">
        <f t="shared" si="9"/>
        <v>31.6</v>
      </c>
      <c r="Y69">
        <f t="shared" si="10"/>
        <v>26.3</v>
      </c>
    </row>
    <row r="70" spans="1:25">
      <c r="A70" s="38"/>
      <c r="B70" s="6"/>
      <c r="C70" s="7"/>
      <c r="D70" s="7"/>
      <c r="E70" s="7"/>
      <c r="F70" s="7"/>
      <c r="G70" s="8" t="s">
        <v>171</v>
      </c>
      <c r="H70" s="8">
        <v>1</v>
      </c>
      <c r="I70" s="8" t="s">
        <v>104</v>
      </c>
      <c r="J70" s="8">
        <v>20</v>
      </c>
      <c r="K70" s="8">
        <v>1</v>
      </c>
      <c r="L70" s="1">
        <f t="shared" si="11"/>
        <v>0.15456</v>
      </c>
      <c r="M70" s="1">
        <f t="shared" si="12"/>
        <v>7.7280000000000005E-3</v>
      </c>
      <c r="N70" s="8">
        <v>0.3</v>
      </c>
      <c r="O70" s="8">
        <v>9.1999999999999998E-2</v>
      </c>
      <c r="P70" s="8">
        <v>0.28000000000000003</v>
      </c>
      <c r="Q70" s="8">
        <v>1</v>
      </c>
      <c r="R70" s="9">
        <v>123</v>
      </c>
      <c r="S70" s="1"/>
      <c r="T70">
        <f t="shared" si="13"/>
        <v>300</v>
      </c>
      <c r="U70">
        <f t="shared" si="13"/>
        <v>92</v>
      </c>
      <c r="V70">
        <f t="shared" si="14"/>
        <v>280</v>
      </c>
      <c r="W70">
        <f t="shared" si="8"/>
        <v>30</v>
      </c>
      <c r="X70">
        <f t="shared" si="9"/>
        <v>9.1999999999999993</v>
      </c>
      <c r="Y70">
        <f t="shared" si="10"/>
        <v>28</v>
      </c>
    </row>
    <row r="71" spans="1:25">
      <c r="A71" s="38"/>
      <c r="B71" s="6"/>
      <c r="C71" s="7"/>
      <c r="D71" s="7"/>
      <c r="E71" s="7"/>
      <c r="F71" s="7"/>
      <c r="G71" s="8" t="s">
        <v>172</v>
      </c>
      <c r="H71" s="8">
        <v>1</v>
      </c>
      <c r="I71" s="8" t="s">
        <v>127</v>
      </c>
      <c r="J71" s="8">
        <v>6</v>
      </c>
      <c r="K71" s="8">
        <v>1</v>
      </c>
      <c r="L71" s="1">
        <f t="shared" si="11"/>
        <v>3.6900000000000004</v>
      </c>
      <c r="M71" s="1">
        <f t="shared" si="12"/>
        <v>0.6150000000000001</v>
      </c>
      <c r="N71" s="8">
        <v>0.61499999999999999</v>
      </c>
      <c r="O71" s="8">
        <v>0.625</v>
      </c>
      <c r="P71" s="8">
        <v>1.6</v>
      </c>
      <c r="Q71" s="8">
        <v>1</v>
      </c>
      <c r="R71" s="9">
        <v>123</v>
      </c>
      <c r="S71" s="1"/>
      <c r="T71">
        <f t="shared" si="13"/>
        <v>615</v>
      </c>
      <c r="U71">
        <f t="shared" si="13"/>
        <v>625</v>
      </c>
      <c r="V71">
        <f t="shared" si="14"/>
        <v>1600</v>
      </c>
      <c r="W71">
        <f t="shared" si="8"/>
        <v>61.5</v>
      </c>
      <c r="X71">
        <f t="shared" si="9"/>
        <v>62.5</v>
      </c>
      <c r="Y71">
        <f t="shared" si="10"/>
        <v>160</v>
      </c>
    </row>
    <row r="72" spans="1:25">
      <c r="A72" s="38"/>
      <c r="B72" s="6"/>
      <c r="C72" s="7"/>
      <c r="D72" s="7"/>
      <c r="E72" s="7"/>
      <c r="F72" s="7"/>
      <c r="G72" s="8" t="s">
        <v>173</v>
      </c>
      <c r="H72" s="8">
        <v>1</v>
      </c>
      <c r="I72" s="8" t="s">
        <v>174</v>
      </c>
      <c r="J72" s="8">
        <v>16</v>
      </c>
      <c r="K72" s="8">
        <v>1</v>
      </c>
      <c r="L72" s="1">
        <f t="shared" si="11"/>
        <v>0.49166000000000004</v>
      </c>
      <c r="M72" s="1">
        <f t="shared" si="12"/>
        <v>3.0728750000000003E-2</v>
      </c>
      <c r="N72" s="8">
        <v>0.32500000000000001</v>
      </c>
      <c r="O72" s="8">
        <v>0.30499999999999999</v>
      </c>
      <c r="P72" s="8">
        <v>0.31</v>
      </c>
      <c r="Q72" s="8">
        <v>1</v>
      </c>
      <c r="R72" s="9">
        <v>123</v>
      </c>
      <c r="S72" s="1"/>
      <c r="T72">
        <f t="shared" si="13"/>
        <v>325</v>
      </c>
      <c r="U72">
        <f t="shared" si="13"/>
        <v>305</v>
      </c>
      <c r="V72">
        <f t="shared" si="14"/>
        <v>310</v>
      </c>
      <c r="W72">
        <f t="shared" si="8"/>
        <v>32.5</v>
      </c>
      <c r="X72">
        <f t="shared" si="9"/>
        <v>30.5</v>
      </c>
      <c r="Y72">
        <f t="shared" si="10"/>
        <v>31</v>
      </c>
    </row>
    <row r="73" spans="1:25">
      <c r="A73" s="38"/>
      <c r="B73" s="6"/>
      <c r="C73" s="7"/>
      <c r="D73" s="7"/>
      <c r="E73" s="7"/>
      <c r="F73" s="7"/>
      <c r="G73" s="8" t="s">
        <v>175</v>
      </c>
      <c r="H73" s="8">
        <v>1</v>
      </c>
      <c r="I73" s="8" t="s">
        <v>176</v>
      </c>
      <c r="J73" s="8">
        <v>12</v>
      </c>
      <c r="K73" s="8">
        <v>1</v>
      </c>
      <c r="L73" s="1">
        <f t="shared" si="11"/>
        <v>0.38658750000000008</v>
      </c>
      <c r="M73" s="1">
        <f t="shared" si="12"/>
        <v>3.2215625000000005E-2</v>
      </c>
      <c r="N73" s="8">
        <v>0.32500000000000001</v>
      </c>
      <c r="O73" s="8">
        <v>0.30499999999999999</v>
      </c>
      <c r="P73" s="8">
        <v>0.32500000000000001</v>
      </c>
      <c r="Q73" s="8">
        <v>1</v>
      </c>
      <c r="R73" s="9">
        <v>123</v>
      </c>
      <c r="S73" s="1"/>
      <c r="T73">
        <f t="shared" si="13"/>
        <v>325</v>
      </c>
      <c r="U73">
        <f t="shared" si="13"/>
        <v>305</v>
      </c>
      <c r="V73">
        <f t="shared" si="14"/>
        <v>325</v>
      </c>
      <c r="W73">
        <f t="shared" si="8"/>
        <v>32.5</v>
      </c>
      <c r="X73">
        <f t="shared" si="9"/>
        <v>30.5</v>
      </c>
      <c r="Y73">
        <f t="shared" si="10"/>
        <v>32.5</v>
      </c>
    </row>
    <row r="74" spans="1:25">
      <c r="A74" s="38"/>
      <c r="B74" s="6"/>
      <c r="C74" s="7"/>
      <c r="D74" s="7"/>
      <c r="E74" s="7"/>
      <c r="F74" s="7"/>
      <c r="G74" s="8" t="s">
        <v>175</v>
      </c>
      <c r="H74" s="8">
        <v>1</v>
      </c>
      <c r="I74" s="8" t="s">
        <v>177</v>
      </c>
      <c r="J74" s="8">
        <v>32</v>
      </c>
      <c r="K74" s="8">
        <v>1</v>
      </c>
      <c r="L74" s="1">
        <f t="shared" si="11"/>
        <v>0.81939200000000001</v>
      </c>
      <c r="M74" s="1">
        <f t="shared" si="12"/>
        <v>2.5606E-2</v>
      </c>
      <c r="N74" s="8">
        <v>0.31</v>
      </c>
      <c r="O74" s="8">
        <v>0.28000000000000003</v>
      </c>
      <c r="P74" s="8">
        <v>0.29499999999999998</v>
      </c>
      <c r="Q74" s="8">
        <v>1</v>
      </c>
      <c r="R74" s="9">
        <v>123</v>
      </c>
      <c r="S74" s="1"/>
      <c r="T74">
        <f t="shared" si="13"/>
        <v>310</v>
      </c>
      <c r="U74">
        <f t="shared" si="13"/>
        <v>280</v>
      </c>
      <c r="V74">
        <f t="shared" si="14"/>
        <v>295</v>
      </c>
      <c r="W74">
        <f t="shared" si="8"/>
        <v>31</v>
      </c>
      <c r="X74">
        <f t="shared" si="9"/>
        <v>28</v>
      </c>
      <c r="Y74">
        <f t="shared" si="10"/>
        <v>29.5</v>
      </c>
    </row>
    <row r="75" spans="1:25">
      <c r="A75" s="38"/>
      <c r="B75" s="6"/>
      <c r="C75" s="7"/>
      <c r="D75" s="7"/>
      <c r="E75" s="7"/>
      <c r="F75" s="7"/>
      <c r="G75" s="8" t="s">
        <v>178</v>
      </c>
      <c r="H75" s="8">
        <v>1</v>
      </c>
      <c r="I75" s="8" t="s">
        <v>179</v>
      </c>
      <c r="J75" s="8">
        <v>24</v>
      </c>
      <c r="K75" s="8">
        <v>1</v>
      </c>
      <c r="L75" s="1">
        <f t="shared" si="11"/>
        <v>0.36503654399999996</v>
      </c>
      <c r="M75" s="1">
        <f t="shared" si="12"/>
        <v>1.5209855999999999E-2</v>
      </c>
      <c r="N75" s="8">
        <v>0.216</v>
      </c>
      <c r="O75" s="8">
        <v>0.216</v>
      </c>
      <c r="P75" s="8">
        <v>0.32600000000000001</v>
      </c>
      <c r="Q75" s="8">
        <v>1</v>
      </c>
      <c r="R75" s="9">
        <v>123</v>
      </c>
      <c r="S75" s="1"/>
      <c r="T75">
        <f t="shared" si="13"/>
        <v>216</v>
      </c>
      <c r="U75">
        <f t="shared" si="13"/>
        <v>216</v>
      </c>
      <c r="V75">
        <f t="shared" si="14"/>
        <v>326</v>
      </c>
      <c r="W75">
        <f t="shared" si="8"/>
        <v>21.6</v>
      </c>
      <c r="X75">
        <f t="shared" si="9"/>
        <v>21.6</v>
      </c>
      <c r="Y75">
        <f t="shared" si="10"/>
        <v>32.6</v>
      </c>
    </row>
    <row r="76" spans="1:25">
      <c r="A76" s="38"/>
      <c r="B76" s="6"/>
      <c r="C76" s="7"/>
      <c r="D76" s="7"/>
      <c r="E76" s="7"/>
      <c r="F76" s="7"/>
      <c r="G76" s="8" t="s">
        <v>180</v>
      </c>
      <c r="H76" s="8">
        <v>1</v>
      </c>
      <c r="I76" s="8" t="s">
        <v>181</v>
      </c>
      <c r="J76" s="8">
        <v>1</v>
      </c>
      <c r="K76" s="8">
        <v>1</v>
      </c>
      <c r="L76" s="1">
        <f t="shared" si="11"/>
        <v>0.45851749999999997</v>
      </c>
      <c r="M76" s="1">
        <f t="shared" si="12"/>
        <v>0.45851749999999997</v>
      </c>
      <c r="N76" s="8">
        <v>0.66500000000000004</v>
      </c>
      <c r="O76" s="8">
        <v>0.7</v>
      </c>
      <c r="P76" s="8">
        <v>0.98499999999999999</v>
      </c>
      <c r="Q76" s="8">
        <v>1</v>
      </c>
      <c r="R76" s="9">
        <v>123</v>
      </c>
      <c r="S76" s="1"/>
      <c r="T76">
        <f t="shared" si="13"/>
        <v>665</v>
      </c>
      <c r="U76">
        <f t="shared" si="13"/>
        <v>700</v>
      </c>
      <c r="V76">
        <f t="shared" si="14"/>
        <v>985</v>
      </c>
      <c r="W76">
        <f t="shared" si="8"/>
        <v>66.5</v>
      </c>
      <c r="X76">
        <f t="shared" si="9"/>
        <v>70</v>
      </c>
      <c r="Y76">
        <f t="shared" si="10"/>
        <v>98.5</v>
      </c>
    </row>
    <row r="77" spans="1:25">
      <c r="A77" s="38"/>
      <c r="B77" s="6"/>
      <c r="C77" s="7"/>
      <c r="D77" s="7"/>
      <c r="E77" s="7"/>
      <c r="F77" s="7"/>
      <c r="G77" s="8" t="s">
        <v>182</v>
      </c>
      <c r="H77" s="8">
        <v>1</v>
      </c>
      <c r="I77" s="8" t="s">
        <v>146</v>
      </c>
      <c r="J77" s="8">
        <v>2</v>
      </c>
      <c r="K77" s="8">
        <v>1</v>
      </c>
      <c r="L77" s="1">
        <f t="shared" si="11"/>
        <v>0.67755599999999994</v>
      </c>
      <c r="M77" s="1">
        <f t="shared" si="12"/>
        <v>0.33877799999999997</v>
      </c>
      <c r="N77" s="8">
        <v>0.59</v>
      </c>
      <c r="O77" s="8">
        <v>0.57999999999999996</v>
      </c>
      <c r="P77" s="8">
        <v>0.99</v>
      </c>
      <c r="Q77" s="8">
        <v>1</v>
      </c>
      <c r="R77" s="9">
        <v>123</v>
      </c>
      <c r="S77" s="1"/>
      <c r="T77">
        <f t="shared" si="13"/>
        <v>590</v>
      </c>
      <c r="U77">
        <f t="shared" si="13"/>
        <v>580</v>
      </c>
      <c r="V77">
        <f t="shared" si="14"/>
        <v>990</v>
      </c>
      <c r="W77">
        <f t="shared" si="8"/>
        <v>59</v>
      </c>
      <c r="X77">
        <f t="shared" si="9"/>
        <v>58</v>
      </c>
      <c r="Y77">
        <f t="shared" si="10"/>
        <v>99</v>
      </c>
    </row>
    <row r="78" spans="1:25">
      <c r="A78" s="38"/>
      <c r="B78" s="6">
        <v>5</v>
      </c>
      <c r="C78" s="7" t="s">
        <v>183</v>
      </c>
      <c r="D78" s="7">
        <v>1</v>
      </c>
      <c r="E78" s="7">
        <f>SUM(J78:J90)</f>
        <v>501</v>
      </c>
      <c r="F78" s="7">
        <f>SUM(L78:L90)</f>
        <v>12.60297184</v>
      </c>
      <c r="G78" s="8" t="s">
        <v>184</v>
      </c>
      <c r="H78" s="8">
        <v>1</v>
      </c>
      <c r="I78" s="8" t="s">
        <v>185</v>
      </c>
      <c r="J78" s="8">
        <v>1</v>
      </c>
      <c r="K78" s="8">
        <v>1</v>
      </c>
      <c r="L78" s="1">
        <f t="shared" si="11"/>
        <v>1.193865</v>
      </c>
      <c r="M78" s="1">
        <f t="shared" si="12"/>
        <v>1.193865</v>
      </c>
      <c r="N78" s="8">
        <v>0.88500000000000001</v>
      </c>
      <c r="O78" s="8">
        <v>0.71</v>
      </c>
      <c r="P78" s="8">
        <v>1.9</v>
      </c>
      <c r="Q78" s="8">
        <v>1</v>
      </c>
      <c r="R78" s="9">
        <v>123</v>
      </c>
      <c r="S78" s="1"/>
      <c r="T78">
        <f t="shared" si="13"/>
        <v>885</v>
      </c>
      <c r="U78">
        <f t="shared" si="13"/>
        <v>710</v>
      </c>
      <c r="V78">
        <f t="shared" si="14"/>
        <v>1900</v>
      </c>
      <c r="W78">
        <f t="shared" si="8"/>
        <v>88.5</v>
      </c>
      <c r="X78">
        <f t="shared" si="9"/>
        <v>71</v>
      </c>
      <c r="Y78">
        <f t="shared" si="10"/>
        <v>190</v>
      </c>
    </row>
    <row r="79" spans="1:25">
      <c r="A79" s="38"/>
      <c r="B79" s="6"/>
      <c r="C79" s="7"/>
      <c r="D79" s="7"/>
      <c r="E79" s="7"/>
      <c r="F79" s="7"/>
      <c r="G79" s="8" t="s">
        <v>186</v>
      </c>
      <c r="H79" s="8">
        <v>1</v>
      </c>
      <c r="I79" s="8" t="s">
        <v>187</v>
      </c>
      <c r="J79" s="8">
        <v>10</v>
      </c>
      <c r="K79" s="8">
        <v>1</v>
      </c>
      <c r="L79" s="1">
        <f t="shared" si="11"/>
        <v>0.30644415999999997</v>
      </c>
      <c r="M79" s="1">
        <f t="shared" si="12"/>
        <v>3.0644415999999997E-2</v>
      </c>
      <c r="N79" s="8">
        <v>0.31900000000000001</v>
      </c>
      <c r="O79" s="8">
        <v>0.30399999999999999</v>
      </c>
      <c r="P79" s="8">
        <v>0.316</v>
      </c>
      <c r="Q79" s="8">
        <v>1</v>
      </c>
      <c r="R79" s="9">
        <v>123</v>
      </c>
      <c r="S79" s="1"/>
      <c r="T79">
        <f t="shared" si="13"/>
        <v>319</v>
      </c>
      <c r="U79">
        <f t="shared" si="13"/>
        <v>304</v>
      </c>
      <c r="V79">
        <f t="shared" si="14"/>
        <v>316</v>
      </c>
      <c r="W79">
        <f t="shared" si="8"/>
        <v>31.9</v>
      </c>
      <c r="X79">
        <f t="shared" si="9"/>
        <v>30.4</v>
      </c>
      <c r="Y79">
        <f t="shared" si="10"/>
        <v>31.6</v>
      </c>
    </row>
    <row r="80" spans="1:25">
      <c r="A80" s="38"/>
      <c r="B80" s="6"/>
      <c r="C80" s="7"/>
      <c r="D80" s="7"/>
      <c r="E80" s="7"/>
      <c r="F80" s="7"/>
      <c r="G80" s="8" t="s">
        <v>188</v>
      </c>
      <c r="H80" s="8">
        <v>1</v>
      </c>
      <c r="I80" s="8" t="s">
        <v>104</v>
      </c>
      <c r="J80" s="8">
        <v>42</v>
      </c>
      <c r="K80" s="8">
        <v>1</v>
      </c>
      <c r="L80" s="1">
        <f t="shared" si="11"/>
        <v>0.32457600000000003</v>
      </c>
      <c r="M80" s="1">
        <f t="shared" si="12"/>
        <v>7.7280000000000005E-3</v>
      </c>
      <c r="N80" s="8">
        <v>0.3</v>
      </c>
      <c r="O80" s="8">
        <v>9.1999999999999998E-2</v>
      </c>
      <c r="P80" s="8">
        <v>0.28000000000000003</v>
      </c>
      <c r="Q80" s="8">
        <v>1</v>
      </c>
      <c r="R80" s="9">
        <v>123</v>
      </c>
      <c r="S80" s="1"/>
      <c r="T80">
        <f t="shared" si="13"/>
        <v>300</v>
      </c>
      <c r="U80">
        <f t="shared" si="13"/>
        <v>92</v>
      </c>
      <c r="V80">
        <f t="shared" si="14"/>
        <v>280</v>
      </c>
      <c r="W80">
        <f t="shared" si="8"/>
        <v>30</v>
      </c>
      <c r="X80">
        <f t="shared" si="9"/>
        <v>9.1999999999999993</v>
      </c>
      <c r="Y80">
        <f t="shared" si="10"/>
        <v>28</v>
      </c>
    </row>
    <row r="81" spans="1:25">
      <c r="A81" s="38"/>
      <c r="B81" s="6"/>
      <c r="C81" s="7"/>
      <c r="D81" s="7"/>
      <c r="E81" s="7"/>
      <c r="F81" s="7"/>
      <c r="G81" s="8" t="s">
        <v>189</v>
      </c>
      <c r="H81" s="8">
        <v>1</v>
      </c>
      <c r="I81" s="8" t="s">
        <v>104</v>
      </c>
      <c r="J81" s="8">
        <v>255</v>
      </c>
      <c r="K81" s="8">
        <v>1</v>
      </c>
      <c r="L81" s="1">
        <f t="shared" si="11"/>
        <v>1.9706400000000002</v>
      </c>
      <c r="M81" s="1">
        <f t="shared" si="12"/>
        <v>7.7280000000000005E-3</v>
      </c>
      <c r="N81" s="8">
        <v>0.3</v>
      </c>
      <c r="O81" s="8">
        <v>9.1999999999999998E-2</v>
      </c>
      <c r="P81" s="8">
        <v>0.28000000000000003</v>
      </c>
      <c r="Q81" s="8">
        <v>1</v>
      </c>
      <c r="R81" s="9">
        <v>123</v>
      </c>
      <c r="S81" s="1"/>
      <c r="T81">
        <f t="shared" si="13"/>
        <v>300</v>
      </c>
      <c r="U81">
        <f t="shared" si="13"/>
        <v>92</v>
      </c>
      <c r="V81">
        <f t="shared" si="14"/>
        <v>280</v>
      </c>
      <c r="W81">
        <f t="shared" si="8"/>
        <v>30</v>
      </c>
      <c r="X81">
        <f t="shared" si="9"/>
        <v>9.1999999999999993</v>
      </c>
      <c r="Y81">
        <f t="shared" si="10"/>
        <v>28</v>
      </c>
    </row>
    <row r="82" spans="1:25">
      <c r="A82" s="38"/>
      <c r="B82" s="6"/>
      <c r="C82" s="7"/>
      <c r="D82" s="7"/>
      <c r="E82" s="7"/>
      <c r="F82" s="7"/>
      <c r="G82" s="8" t="s">
        <v>190</v>
      </c>
      <c r="H82" s="8">
        <v>1</v>
      </c>
      <c r="I82" s="8" t="s">
        <v>104</v>
      </c>
      <c r="J82" s="8">
        <v>30</v>
      </c>
      <c r="K82" s="8">
        <v>1</v>
      </c>
      <c r="L82" s="1">
        <f t="shared" si="11"/>
        <v>0.23184000000000002</v>
      </c>
      <c r="M82" s="1">
        <f t="shared" si="12"/>
        <v>7.7280000000000005E-3</v>
      </c>
      <c r="N82" s="8">
        <v>0.3</v>
      </c>
      <c r="O82" s="8">
        <v>9.1999999999999998E-2</v>
      </c>
      <c r="P82" s="8">
        <v>0.28000000000000003</v>
      </c>
      <c r="Q82" s="8">
        <v>1</v>
      </c>
      <c r="R82" s="9">
        <v>123</v>
      </c>
      <c r="S82" s="1"/>
      <c r="T82">
        <f t="shared" si="13"/>
        <v>300</v>
      </c>
      <c r="U82">
        <f t="shared" si="13"/>
        <v>92</v>
      </c>
      <c r="V82">
        <f t="shared" si="14"/>
        <v>280</v>
      </c>
      <c r="W82">
        <f t="shared" si="8"/>
        <v>30</v>
      </c>
      <c r="X82">
        <f t="shared" si="9"/>
        <v>9.1999999999999993</v>
      </c>
      <c r="Y82">
        <f t="shared" si="10"/>
        <v>28</v>
      </c>
    </row>
    <row r="83" spans="1:25">
      <c r="A83" s="38"/>
      <c r="B83" s="6"/>
      <c r="C83" s="7"/>
      <c r="D83" s="7"/>
      <c r="E83" s="7"/>
      <c r="F83" s="7"/>
      <c r="G83" s="8" t="s">
        <v>191</v>
      </c>
      <c r="H83" s="8">
        <v>1</v>
      </c>
      <c r="I83" s="8" t="s">
        <v>104</v>
      </c>
      <c r="J83" s="8">
        <v>10</v>
      </c>
      <c r="K83" s="8">
        <v>1</v>
      </c>
      <c r="L83" s="1">
        <f t="shared" si="11"/>
        <v>7.7280000000000001E-2</v>
      </c>
      <c r="M83" s="1">
        <f t="shared" si="12"/>
        <v>7.7280000000000005E-3</v>
      </c>
      <c r="N83" s="8">
        <v>0.3</v>
      </c>
      <c r="O83" s="8">
        <v>9.1999999999999998E-2</v>
      </c>
      <c r="P83" s="8">
        <v>0.28000000000000003</v>
      </c>
      <c r="Q83" s="8">
        <v>1</v>
      </c>
      <c r="R83" s="9">
        <v>123</v>
      </c>
      <c r="S83" s="1"/>
      <c r="T83">
        <f t="shared" si="13"/>
        <v>300</v>
      </c>
      <c r="U83">
        <f t="shared" si="13"/>
        <v>92</v>
      </c>
      <c r="V83">
        <f t="shared" si="14"/>
        <v>280</v>
      </c>
      <c r="W83">
        <f t="shared" si="8"/>
        <v>30</v>
      </c>
      <c r="X83">
        <f t="shared" si="9"/>
        <v>9.1999999999999993</v>
      </c>
      <c r="Y83">
        <f t="shared" si="10"/>
        <v>28</v>
      </c>
    </row>
    <row r="84" spans="1:25">
      <c r="A84" s="38"/>
      <c r="B84" s="6"/>
      <c r="C84" s="7"/>
      <c r="D84" s="7"/>
      <c r="E84" s="7"/>
      <c r="F84" s="7"/>
      <c r="G84" s="8" t="s">
        <v>192</v>
      </c>
      <c r="H84" s="8">
        <v>1</v>
      </c>
      <c r="I84" s="8" t="s">
        <v>104</v>
      </c>
      <c r="J84" s="8">
        <v>24</v>
      </c>
      <c r="K84" s="8">
        <v>1</v>
      </c>
      <c r="L84" s="1">
        <f t="shared" si="11"/>
        <v>0.18547200000000003</v>
      </c>
      <c r="M84" s="1">
        <f t="shared" si="12"/>
        <v>7.7280000000000005E-3</v>
      </c>
      <c r="N84" s="8">
        <v>0.3</v>
      </c>
      <c r="O84" s="8">
        <v>9.1999999999999998E-2</v>
      </c>
      <c r="P84" s="8">
        <v>0.28000000000000003</v>
      </c>
      <c r="Q84" s="8">
        <v>1</v>
      </c>
      <c r="R84" s="9">
        <v>123</v>
      </c>
      <c r="S84" s="1"/>
      <c r="T84">
        <f t="shared" si="13"/>
        <v>300</v>
      </c>
      <c r="U84">
        <f t="shared" si="13"/>
        <v>92</v>
      </c>
      <c r="V84">
        <f t="shared" si="14"/>
        <v>280</v>
      </c>
      <c r="W84">
        <f t="shared" si="8"/>
        <v>30</v>
      </c>
      <c r="X84">
        <f t="shared" si="9"/>
        <v>9.1999999999999993</v>
      </c>
      <c r="Y84">
        <f t="shared" si="10"/>
        <v>28</v>
      </c>
    </row>
    <row r="85" spans="1:25">
      <c r="A85" s="38"/>
      <c r="B85" s="6"/>
      <c r="C85" s="7"/>
      <c r="D85" s="7"/>
      <c r="E85" s="7"/>
      <c r="F85" s="7"/>
      <c r="G85" s="8" t="s">
        <v>193</v>
      </c>
      <c r="H85" s="8">
        <v>1</v>
      </c>
      <c r="I85" s="8" t="s">
        <v>131</v>
      </c>
      <c r="J85" s="8">
        <v>10</v>
      </c>
      <c r="K85" s="8">
        <v>1</v>
      </c>
      <c r="L85" s="1">
        <f t="shared" si="11"/>
        <v>2.3333400000000002</v>
      </c>
      <c r="M85" s="1">
        <f t="shared" si="12"/>
        <v>0.23333400000000001</v>
      </c>
      <c r="N85" s="8">
        <v>1.49</v>
      </c>
      <c r="O85" s="8">
        <v>0.54</v>
      </c>
      <c r="P85" s="8">
        <v>0.28999999999999998</v>
      </c>
      <c r="Q85" s="8">
        <v>1</v>
      </c>
      <c r="R85" s="9">
        <v>123</v>
      </c>
      <c r="S85" s="1"/>
      <c r="T85">
        <f t="shared" si="13"/>
        <v>1490</v>
      </c>
      <c r="U85">
        <f t="shared" si="13"/>
        <v>540</v>
      </c>
      <c r="V85">
        <f t="shared" si="14"/>
        <v>290</v>
      </c>
      <c r="W85">
        <f t="shared" si="8"/>
        <v>149</v>
      </c>
      <c r="X85">
        <f t="shared" si="9"/>
        <v>54</v>
      </c>
      <c r="Y85">
        <f t="shared" si="10"/>
        <v>29</v>
      </c>
    </row>
    <row r="86" spans="1:25">
      <c r="A86" s="38"/>
      <c r="B86" s="6"/>
      <c r="C86" s="7"/>
      <c r="D86" s="7"/>
      <c r="E86" s="7"/>
      <c r="F86" s="7"/>
      <c r="G86" s="8" t="s">
        <v>193</v>
      </c>
      <c r="H86" s="8">
        <v>1</v>
      </c>
      <c r="I86" s="8" t="s">
        <v>132</v>
      </c>
      <c r="J86" s="8">
        <v>10</v>
      </c>
      <c r="K86" s="8">
        <v>1</v>
      </c>
      <c r="L86" s="1">
        <f t="shared" si="11"/>
        <v>3.3000000000000003</v>
      </c>
      <c r="M86" s="1">
        <f t="shared" si="12"/>
        <v>0.33</v>
      </c>
      <c r="N86" s="8">
        <v>1</v>
      </c>
      <c r="O86" s="8">
        <v>0.44</v>
      </c>
      <c r="P86" s="8">
        <v>0.75</v>
      </c>
      <c r="Q86" s="8">
        <v>1</v>
      </c>
      <c r="R86" s="9">
        <v>123</v>
      </c>
      <c r="S86" s="1"/>
      <c r="T86">
        <f t="shared" si="13"/>
        <v>1000</v>
      </c>
      <c r="U86">
        <f t="shared" si="13"/>
        <v>440</v>
      </c>
      <c r="V86">
        <f t="shared" si="14"/>
        <v>750</v>
      </c>
      <c r="W86">
        <f t="shared" si="8"/>
        <v>100</v>
      </c>
      <c r="X86">
        <f t="shared" si="9"/>
        <v>44</v>
      </c>
      <c r="Y86">
        <f t="shared" si="10"/>
        <v>75</v>
      </c>
    </row>
    <row r="87" spans="1:25">
      <c r="A87" s="38"/>
      <c r="B87" s="6"/>
      <c r="C87" s="7"/>
      <c r="D87" s="7"/>
      <c r="E87" s="7"/>
      <c r="F87" s="7"/>
      <c r="G87" s="8" t="s">
        <v>194</v>
      </c>
      <c r="H87" s="8">
        <v>1</v>
      </c>
      <c r="I87" s="8" t="s">
        <v>195</v>
      </c>
      <c r="J87" s="8">
        <v>3</v>
      </c>
      <c r="K87" s="8">
        <v>1</v>
      </c>
      <c r="L87" s="1">
        <f t="shared" si="11"/>
        <v>0.23992968000000001</v>
      </c>
      <c r="M87" s="1">
        <f t="shared" si="12"/>
        <v>7.9976560000000002E-2</v>
      </c>
      <c r="N87" s="8">
        <v>0.53600000000000003</v>
      </c>
      <c r="O87" s="8">
        <v>0.43</v>
      </c>
      <c r="P87" s="8">
        <v>0.34699999999999998</v>
      </c>
      <c r="Q87" s="8">
        <v>1</v>
      </c>
      <c r="R87" s="9">
        <v>123</v>
      </c>
      <c r="S87" s="1"/>
      <c r="T87">
        <f t="shared" si="13"/>
        <v>536</v>
      </c>
      <c r="U87">
        <f t="shared" si="13"/>
        <v>430</v>
      </c>
      <c r="V87">
        <f t="shared" si="14"/>
        <v>347</v>
      </c>
      <c r="W87">
        <f t="shared" si="8"/>
        <v>53.6</v>
      </c>
      <c r="X87">
        <f t="shared" si="9"/>
        <v>43</v>
      </c>
      <c r="Y87">
        <f t="shared" si="10"/>
        <v>34.700000000000003</v>
      </c>
    </row>
    <row r="88" spans="1:25">
      <c r="A88" s="38"/>
      <c r="B88" s="6"/>
      <c r="C88" s="7"/>
      <c r="D88" s="7"/>
      <c r="E88" s="7"/>
      <c r="F88" s="7"/>
      <c r="G88" s="8" t="s">
        <v>196</v>
      </c>
      <c r="H88" s="8">
        <v>1</v>
      </c>
      <c r="I88" s="8" t="s">
        <v>197</v>
      </c>
      <c r="J88" s="8">
        <v>5</v>
      </c>
      <c r="K88" s="8">
        <v>1</v>
      </c>
      <c r="L88" s="1">
        <f t="shared" si="11"/>
        <v>0.25698749999999998</v>
      </c>
      <c r="M88" s="1">
        <f t="shared" si="12"/>
        <v>5.1397499999999999E-2</v>
      </c>
      <c r="N88" s="8">
        <v>0.35</v>
      </c>
      <c r="O88" s="8">
        <v>0.33</v>
      </c>
      <c r="P88" s="8">
        <v>0.44500000000000001</v>
      </c>
      <c r="Q88" s="8">
        <v>1</v>
      </c>
      <c r="R88" s="9">
        <v>123</v>
      </c>
      <c r="S88" s="1"/>
      <c r="T88">
        <f t="shared" si="13"/>
        <v>350</v>
      </c>
      <c r="U88">
        <f t="shared" si="13"/>
        <v>330</v>
      </c>
      <c r="V88">
        <f t="shared" si="14"/>
        <v>445</v>
      </c>
      <c r="W88">
        <f t="shared" si="8"/>
        <v>35</v>
      </c>
      <c r="X88">
        <f t="shared" si="9"/>
        <v>33</v>
      </c>
      <c r="Y88">
        <f t="shared" si="10"/>
        <v>44.5</v>
      </c>
    </row>
    <row r="89" spans="1:25">
      <c r="A89" s="38"/>
      <c r="B89" s="6"/>
      <c r="C89" s="7"/>
      <c r="D89" s="7"/>
      <c r="E89" s="7"/>
      <c r="F89" s="7"/>
      <c r="G89" s="8" t="s">
        <v>198</v>
      </c>
      <c r="H89" s="8">
        <v>1</v>
      </c>
      <c r="I89" s="8" t="s">
        <v>199</v>
      </c>
      <c r="J89" s="8">
        <v>100</v>
      </c>
      <c r="K89" s="8">
        <v>1</v>
      </c>
      <c r="L89" s="1">
        <f t="shared" si="11"/>
        <v>1.6964999999999997</v>
      </c>
      <c r="M89" s="1">
        <f t="shared" si="12"/>
        <v>1.6964999999999997E-2</v>
      </c>
      <c r="N89" s="8">
        <v>0.28999999999999998</v>
      </c>
      <c r="O89" s="8">
        <v>0.19500000000000001</v>
      </c>
      <c r="P89" s="8">
        <v>0.3</v>
      </c>
      <c r="Q89" s="8">
        <v>1</v>
      </c>
      <c r="R89" s="9">
        <v>123</v>
      </c>
      <c r="S89" s="1"/>
      <c r="T89">
        <f t="shared" si="13"/>
        <v>290</v>
      </c>
      <c r="U89">
        <f t="shared" si="13"/>
        <v>195</v>
      </c>
      <c r="V89">
        <f t="shared" si="14"/>
        <v>300</v>
      </c>
      <c r="W89">
        <f t="shared" ref="W89:W152" si="15">T89/10</f>
        <v>29</v>
      </c>
      <c r="X89">
        <f t="shared" ref="X89:X152" si="16">U89/10</f>
        <v>19.5</v>
      </c>
      <c r="Y89">
        <f t="shared" ref="Y89:Y152" si="17">V89/10</f>
        <v>30</v>
      </c>
    </row>
    <row r="90" spans="1:25">
      <c r="A90" s="38"/>
      <c r="B90" s="6"/>
      <c r="C90" s="7"/>
      <c r="D90" s="7"/>
      <c r="E90" s="7"/>
      <c r="F90" s="7"/>
      <c r="G90" s="8" t="s">
        <v>200</v>
      </c>
      <c r="H90" s="8">
        <v>1</v>
      </c>
      <c r="I90" s="8" t="s">
        <v>201</v>
      </c>
      <c r="J90" s="8">
        <v>1</v>
      </c>
      <c r="K90" s="8">
        <v>1</v>
      </c>
      <c r="L90" s="1">
        <f t="shared" si="11"/>
        <v>0.48609749999999996</v>
      </c>
      <c r="M90" s="1">
        <f t="shared" si="12"/>
        <v>0.48609749999999996</v>
      </c>
      <c r="N90" s="8">
        <v>0.70499999999999996</v>
      </c>
      <c r="O90" s="8">
        <v>0.7</v>
      </c>
      <c r="P90" s="8">
        <v>0.98499999999999999</v>
      </c>
      <c r="Q90" s="8">
        <v>1</v>
      </c>
      <c r="R90" s="9">
        <v>123</v>
      </c>
      <c r="S90" s="1"/>
      <c r="T90">
        <f t="shared" si="13"/>
        <v>705</v>
      </c>
      <c r="U90">
        <f t="shared" si="13"/>
        <v>700</v>
      </c>
      <c r="V90">
        <f t="shared" si="14"/>
        <v>985</v>
      </c>
      <c r="W90">
        <f t="shared" si="15"/>
        <v>70.5</v>
      </c>
      <c r="X90">
        <f t="shared" si="16"/>
        <v>70</v>
      </c>
      <c r="Y90">
        <f t="shared" si="17"/>
        <v>98.5</v>
      </c>
    </row>
    <row r="91" spans="1:25">
      <c r="A91" s="38"/>
      <c r="B91" s="6">
        <v>6</v>
      </c>
      <c r="C91" s="7" t="s">
        <v>202</v>
      </c>
      <c r="D91" s="7">
        <v>1</v>
      </c>
      <c r="E91" s="7">
        <f>SUM(J91:J100)</f>
        <v>288</v>
      </c>
      <c r="F91" s="7">
        <f>SUM(L91:L100)</f>
        <v>12.40216747</v>
      </c>
      <c r="G91" s="8" t="s">
        <v>203</v>
      </c>
      <c r="H91" s="8">
        <v>1</v>
      </c>
      <c r="I91" s="8" t="s">
        <v>104</v>
      </c>
      <c r="J91" s="8">
        <v>159</v>
      </c>
      <c r="K91" s="8">
        <v>1</v>
      </c>
      <c r="L91" s="1">
        <f t="shared" si="11"/>
        <v>1.2287520000000001</v>
      </c>
      <c r="M91" s="1">
        <f t="shared" si="12"/>
        <v>7.7280000000000005E-3</v>
      </c>
      <c r="N91" s="8">
        <v>0.3</v>
      </c>
      <c r="O91" s="8">
        <v>9.1999999999999998E-2</v>
      </c>
      <c r="P91" s="8">
        <v>0.28000000000000003</v>
      </c>
      <c r="Q91" s="8">
        <v>1</v>
      </c>
      <c r="R91" s="9">
        <v>123</v>
      </c>
      <c r="S91" s="1"/>
      <c r="T91">
        <f t="shared" si="13"/>
        <v>300</v>
      </c>
      <c r="U91">
        <f t="shared" si="13"/>
        <v>92</v>
      </c>
      <c r="V91">
        <f t="shared" si="14"/>
        <v>280</v>
      </c>
      <c r="W91">
        <f t="shared" si="15"/>
        <v>30</v>
      </c>
      <c r="X91">
        <f t="shared" si="16"/>
        <v>9.1999999999999993</v>
      </c>
      <c r="Y91">
        <f t="shared" si="17"/>
        <v>28</v>
      </c>
    </row>
    <row r="92" spans="1:25">
      <c r="A92" s="38"/>
      <c r="B92" s="6"/>
      <c r="C92" s="7"/>
      <c r="D92" s="7"/>
      <c r="E92" s="7"/>
      <c r="F92" s="7"/>
      <c r="G92" s="8" t="s">
        <v>204</v>
      </c>
      <c r="H92" s="8">
        <v>1</v>
      </c>
      <c r="I92" s="8" t="s">
        <v>104</v>
      </c>
      <c r="J92" s="8">
        <v>33</v>
      </c>
      <c r="K92" s="8">
        <v>1</v>
      </c>
      <c r="L92" s="1">
        <f t="shared" si="11"/>
        <v>0.25502400000000003</v>
      </c>
      <c r="M92" s="1">
        <f t="shared" si="12"/>
        <v>7.7280000000000005E-3</v>
      </c>
      <c r="N92" s="8">
        <v>0.3</v>
      </c>
      <c r="O92" s="8">
        <v>9.1999999999999998E-2</v>
      </c>
      <c r="P92" s="8">
        <v>0.28000000000000003</v>
      </c>
      <c r="Q92" s="8">
        <v>1</v>
      </c>
      <c r="R92" s="9">
        <v>123</v>
      </c>
      <c r="S92" s="1"/>
      <c r="T92">
        <f t="shared" si="13"/>
        <v>300</v>
      </c>
      <c r="U92">
        <f t="shared" si="13"/>
        <v>92</v>
      </c>
      <c r="V92">
        <f t="shared" si="14"/>
        <v>280</v>
      </c>
      <c r="W92">
        <f t="shared" si="15"/>
        <v>30</v>
      </c>
      <c r="X92">
        <f t="shared" si="16"/>
        <v>9.1999999999999993</v>
      </c>
      <c r="Y92">
        <f t="shared" si="17"/>
        <v>28</v>
      </c>
    </row>
    <row r="93" spans="1:25">
      <c r="A93" s="38"/>
      <c r="B93" s="6"/>
      <c r="C93" s="7"/>
      <c r="D93" s="7"/>
      <c r="E93" s="7"/>
      <c r="F93" s="7"/>
      <c r="G93" s="8" t="s">
        <v>205</v>
      </c>
      <c r="H93" s="8">
        <v>1</v>
      </c>
      <c r="I93" s="8" t="s">
        <v>104</v>
      </c>
      <c r="J93" s="8">
        <v>26</v>
      </c>
      <c r="K93" s="8">
        <v>1</v>
      </c>
      <c r="L93" s="1">
        <f t="shared" si="11"/>
        <v>0.20092800000000002</v>
      </c>
      <c r="M93" s="1">
        <f t="shared" si="12"/>
        <v>7.7280000000000005E-3</v>
      </c>
      <c r="N93" s="8">
        <v>0.3</v>
      </c>
      <c r="O93" s="8">
        <v>9.1999999999999998E-2</v>
      </c>
      <c r="P93" s="8">
        <v>0.28000000000000003</v>
      </c>
      <c r="Q93" s="8">
        <v>1</v>
      </c>
      <c r="R93" s="9">
        <v>123</v>
      </c>
      <c r="S93" s="1"/>
      <c r="T93">
        <f t="shared" si="13"/>
        <v>300</v>
      </c>
      <c r="U93">
        <f t="shared" si="13"/>
        <v>92</v>
      </c>
      <c r="V93">
        <f t="shared" si="14"/>
        <v>280</v>
      </c>
      <c r="W93">
        <f t="shared" si="15"/>
        <v>30</v>
      </c>
      <c r="X93">
        <f t="shared" si="16"/>
        <v>9.1999999999999993</v>
      </c>
      <c r="Y93">
        <f t="shared" si="17"/>
        <v>28</v>
      </c>
    </row>
    <row r="94" spans="1:25">
      <c r="A94" s="38"/>
      <c r="B94" s="6"/>
      <c r="C94" s="7"/>
      <c r="D94" s="7"/>
      <c r="E94" s="7"/>
      <c r="F94" s="7"/>
      <c r="G94" s="8" t="s">
        <v>206</v>
      </c>
      <c r="H94" s="8">
        <v>1</v>
      </c>
      <c r="I94" s="8" t="s">
        <v>207</v>
      </c>
      <c r="J94" s="8">
        <v>3</v>
      </c>
      <c r="K94" s="8">
        <v>1</v>
      </c>
      <c r="L94" s="1">
        <f t="shared" si="11"/>
        <v>0.70000200000000001</v>
      </c>
      <c r="M94" s="1">
        <f t="shared" si="12"/>
        <v>0.23333400000000001</v>
      </c>
      <c r="N94" s="8">
        <v>1.49</v>
      </c>
      <c r="O94" s="8">
        <v>0.54</v>
      </c>
      <c r="P94" s="8">
        <v>0.28999999999999998</v>
      </c>
      <c r="Q94" s="8">
        <v>1</v>
      </c>
      <c r="R94" s="9">
        <v>123</v>
      </c>
      <c r="S94" s="1"/>
      <c r="T94">
        <f t="shared" si="13"/>
        <v>1490</v>
      </c>
      <c r="U94">
        <f t="shared" si="13"/>
        <v>540</v>
      </c>
      <c r="V94">
        <f t="shared" si="14"/>
        <v>290</v>
      </c>
      <c r="W94">
        <f t="shared" si="15"/>
        <v>149</v>
      </c>
      <c r="X94">
        <f t="shared" si="16"/>
        <v>54</v>
      </c>
      <c r="Y94">
        <f t="shared" si="17"/>
        <v>29</v>
      </c>
    </row>
    <row r="95" spans="1:25">
      <c r="A95" s="38"/>
      <c r="B95" s="6"/>
      <c r="C95" s="7"/>
      <c r="D95" s="7"/>
      <c r="E95" s="7"/>
      <c r="F95" s="7"/>
      <c r="G95" s="8" t="s">
        <v>206</v>
      </c>
      <c r="H95" s="8">
        <v>1</v>
      </c>
      <c r="I95" s="8" t="s">
        <v>208</v>
      </c>
      <c r="J95" s="8">
        <v>3</v>
      </c>
      <c r="K95" s="8">
        <v>1</v>
      </c>
      <c r="L95" s="1">
        <f t="shared" si="11"/>
        <v>0.99</v>
      </c>
      <c r="M95" s="1">
        <f t="shared" si="12"/>
        <v>0.33</v>
      </c>
      <c r="N95" s="8">
        <v>1</v>
      </c>
      <c r="O95" s="8">
        <v>0.44</v>
      </c>
      <c r="P95" s="8">
        <v>0.75</v>
      </c>
      <c r="Q95" s="8">
        <v>1</v>
      </c>
      <c r="R95" s="9">
        <v>123</v>
      </c>
      <c r="S95" s="1"/>
      <c r="T95">
        <f t="shared" si="13"/>
        <v>1000</v>
      </c>
      <c r="U95">
        <f t="shared" si="13"/>
        <v>440</v>
      </c>
      <c r="V95">
        <f t="shared" si="14"/>
        <v>750</v>
      </c>
      <c r="W95">
        <f t="shared" si="15"/>
        <v>100</v>
      </c>
      <c r="X95">
        <f t="shared" si="16"/>
        <v>44</v>
      </c>
      <c r="Y95">
        <f t="shared" si="17"/>
        <v>75</v>
      </c>
    </row>
    <row r="96" spans="1:25">
      <c r="A96" s="38"/>
      <c r="B96" s="6"/>
      <c r="C96" s="7"/>
      <c r="D96" s="7"/>
      <c r="E96" s="7"/>
      <c r="F96" s="7"/>
      <c r="G96" s="8" t="s">
        <v>209</v>
      </c>
      <c r="H96" s="8">
        <v>1</v>
      </c>
      <c r="I96" s="8" t="s">
        <v>74</v>
      </c>
      <c r="J96" s="8">
        <v>12</v>
      </c>
      <c r="K96" s="8">
        <v>1</v>
      </c>
      <c r="L96" s="1">
        <f t="shared" si="11"/>
        <v>0.41513472000000007</v>
      </c>
      <c r="M96" s="1">
        <f t="shared" si="12"/>
        <v>3.4594560000000003E-2</v>
      </c>
      <c r="N96" s="8">
        <v>0.33600000000000002</v>
      </c>
      <c r="O96" s="8">
        <v>0.26</v>
      </c>
      <c r="P96" s="8">
        <v>0.39600000000000002</v>
      </c>
      <c r="Q96" s="8">
        <v>1</v>
      </c>
      <c r="R96" s="9">
        <v>123</v>
      </c>
      <c r="S96" s="1"/>
      <c r="T96">
        <f t="shared" si="13"/>
        <v>336</v>
      </c>
      <c r="U96">
        <f t="shared" si="13"/>
        <v>260</v>
      </c>
      <c r="V96">
        <f t="shared" si="14"/>
        <v>396</v>
      </c>
      <c r="W96">
        <f t="shared" si="15"/>
        <v>33.6</v>
      </c>
      <c r="X96">
        <f t="shared" si="16"/>
        <v>26</v>
      </c>
      <c r="Y96">
        <f t="shared" si="17"/>
        <v>39.6</v>
      </c>
    </row>
    <row r="97" spans="1:25">
      <c r="A97" s="38"/>
      <c r="B97" s="6"/>
      <c r="C97" s="7"/>
      <c r="D97" s="7"/>
      <c r="E97" s="7"/>
      <c r="F97" s="7"/>
      <c r="G97" s="8" t="s">
        <v>210</v>
      </c>
      <c r="H97" s="8">
        <v>1</v>
      </c>
      <c r="I97" s="8" t="s">
        <v>86</v>
      </c>
      <c r="J97" s="8">
        <v>1</v>
      </c>
      <c r="K97" s="8">
        <v>1</v>
      </c>
      <c r="L97" s="1">
        <f t="shared" si="11"/>
        <v>0.49522500000000003</v>
      </c>
      <c r="M97" s="1">
        <f t="shared" si="12"/>
        <v>0.49522500000000003</v>
      </c>
      <c r="N97" s="8">
        <v>1.0649999999999999</v>
      </c>
      <c r="O97" s="8">
        <v>0.5</v>
      </c>
      <c r="P97" s="8">
        <v>0.93</v>
      </c>
      <c r="Q97" s="8">
        <v>1</v>
      </c>
      <c r="R97" s="9">
        <v>123</v>
      </c>
      <c r="S97" s="1"/>
      <c r="T97">
        <f t="shared" si="13"/>
        <v>1065</v>
      </c>
      <c r="U97">
        <f t="shared" si="13"/>
        <v>500</v>
      </c>
      <c r="V97">
        <f t="shared" si="14"/>
        <v>930</v>
      </c>
      <c r="W97">
        <f t="shared" si="15"/>
        <v>106.5</v>
      </c>
      <c r="X97">
        <f t="shared" si="16"/>
        <v>50</v>
      </c>
      <c r="Y97">
        <f t="shared" si="17"/>
        <v>93</v>
      </c>
    </row>
    <row r="98" spans="1:25">
      <c r="A98" s="38"/>
      <c r="B98" s="6"/>
      <c r="C98" s="7"/>
      <c r="D98" s="7"/>
      <c r="E98" s="7"/>
      <c r="F98" s="7"/>
      <c r="G98" s="8" t="s">
        <v>210</v>
      </c>
      <c r="H98" s="8">
        <v>1</v>
      </c>
      <c r="I98" s="8" t="s">
        <v>87</v>
      </c>
      <c r="J98" s="8">
        <v>1</v>
      </c>
      <c r="K98" s="8">
        <v>1</v>
      </c>
      <c r="L98" s="1">
        <f t="shared" si="11"/>
        <v>0.41707050000000007</v>
      </c>
      <c r="M98" s="1">
        <f t="shared" si="12"/>
        <v>0.41707050000000007</v>
      </c>
      <c r="N98" s="8">
        <v>1.57</v>
      </c>
      <c r="O98" s="8">
        <v>0.80500000000000005</v>
      </c>
      <c r="P98" s="8">
        <v>0.33</v>
      </c>
      <c r="Q98" s="8">
        <v>1</v>
      </c>
      <c r="R98" s="9">
        <v>123</v>
      </c>
      <c r="S98" s="1"/>
      <c r="T98">
        <f t="shared" si="13"/>
        <v>1570</v>
      </c>
      <c r="U98">
        <f t="shared" si="13"/>
        <v>805</v>
      </c>
      <c r="V98">
        <f t="shared" si="14"/>
        <v>330</v>
      </c>
      <c r="W98">
        <f t="shared" si="15"/>
        <v>157</v>
      </c>
      <c r="X98">
        <f t="shared" si="16"/>
        <v>80.5</v>
      </c>
      <c r="Y98">
        <f t="shared" si="17"/>
        <v>33</v>
      </c>
    </row>
    <row r="99" spans="1:25">
      <c r="A99" s="38"/>
      <c r="B99" s="6"/>
      <c r="C99" s="7"/>
      <c r="D99" s="7"/>
      <c r="E99" s="7"/>
      <c r="F99" s="7"/>
      <c r="G99" s="8" t="s">
        <v>211</v>
      </c>
      <c r="H99" s="8">
        <v>1</v>
      </c>
      <c r="I99" s="8" t="s">
        <v>212</v>
      </c>
      <c r="J99" s="8">
        <v>25</v>
      </c>
      <c r="K99" s="8">
        <v>1</v>
      </c>
      <c r="L99" s="1">
        <f t="shared" si="11"/>
        <v>5.2421000000000006</v>
      </c>
      <c r="M99" s="1">
        <f t="shared" si="12"/>
        <v>0.20968400000000001</v>
      </c>
      <c r="N99" s="8">
        <v>0.89</v>
      </c>
      <c r="O99" s="8">
        <v>0.38</v>
      </c>
      <c r="P99" s="8">
        <v>0.62</v>
      </c>
      <c r="Q99" s="8">
        <v>1</v>
      </c>
      <c r="R99" s="9">
        <v>123</v>
      </c>
      <c r="S99" s="1"/>
      <c r="T99">
        <f t="shared" si="13"/>
        <v>890</v>
      </c>
      <c r="U99">
        <f t="shared" si="13"/>
        <v>380</v>
      </c>
      <c r="V99">
        <f t="shared" si="14"/>
        <v>620</v>
      </c>
      <c r="W99">
        <f t="shared" si="15"/>
        <v>89</v>
      </c>
      <c r="X99">
        <f t="shared" si="16"/>
        <v>38</v>
      </c>
      <c r="Y99">
        <f t="shared" si="17"/>
        <v>62</v>
      </c>
    </row>
    <row r="100" spans="1:25">
      <c r="A100" s="38"/>
      <c r="B100" s="6"/>
      <c r="C100" s="7"/>
      <c r="D100" s="7"/>
      <c r="E100" s="7"/>
      <c r="F100" s="7"/>
      <c r="G100" s="8" t="s">
        <v>211</v>
      </c>
      <c r="H100" s="8">
        <v>1</v>
      </c>
      <c r="I100" s="8" t="s">
        <v>213</v>
      </c>
      <c r="J100" s="8">
        <v>25</v>
      </c>
      <c r="K100" s="8">
        <v>1</v>
      </c>
      <c r="L100" s="1">
        <f t="shared" si="11"/>
        <v>2.4579312499999997</v>
      </c>
      <c r="M100" s="1">
        <f t="shared" si="12"/>
        <v>9.8317249999999981E-2</v>
      </c>
      <c r="N100" s="8">
        <v>0.95499999999999996</v>
      </c>
      <c r="O100" s="8">
        <v>0.35499999999999998</v>
      </c>
      <c r="P100" s="8">
        <v>0.28999999999999998</v>
      </c>
      <c r="Q100" s="8">
        <v>1</v>
      </c>
      <c r="R100" s="9">
        <v>123</v>
      </c>
      <c r="S100" s="1"/>
      <c r="T100">
        <f t="shared" si="13"/>
        <v>955</v>
      </c>
      <c r="U100">
        <f t="shared" si="13"/>
        <v>355</v>
      </c>
      <c r="V100">
        <f t="shared" si="14"/>
        <v>290</v>
      </c>
      <c r="W100">
        <f t="shared" si="15"/>
        <v>95.5</v>
      </c>
      <c r="X100">
        <f t="shared" si="16"/>
        <v>35.5</v>
      </c>
      <c r="Y100">
        <f t="shared" si="17"/>
        <v>29</v>
      </c>
    </row>
    <row r="101" spans="1:25" s="31" customFormat="1">
      <c r="A101" s="38"/>
      <c r="B101" s="29">
        <v>7</v>
      </c>
      <c r="C101" s="21" t="s">
        <v>214</v>
      </c>
      <c r="D101" s="21">
        <v>0.81537999999999999</v>
      </c>
      <c r="E101" s="21">
        <f>SUM(J101:J109)</f>
        <v>65</v>
      </c>
      <c r="F101" s="21">
        <f>SUM(L101:L109)</f>
        <v>13.104029160000001</v>
      </c>
      <c r="G101" s="20" t="s">
        <v>215</v>
      </c>
      <c r="H101" s="20">
        <v>1</v>
      </c>
      <c r="I101" s="20" t="s">
        <v>216</v>
      </c>
      <c r="J101" s="20">
        <v>1</v>
      </c>
      <c r="K101" s="20">
        <v>1</v>
      </c>
      <c r="L101" s="30">
        <f t="shared" si="11"/>
        <v>0.48609749999999996</v>
      </c>
      <c r="M101" s="30">
        <f t="shared" si="12"/>
        <v>0.48609749999999996</v>
      </c>
      <c r="N101" s="20">
        <v>0.70499999999999996</v>
      </c>
      <c r="O101" s="20">
        <v>0.7</v>
      </c>
      <c r="P101" s="20">
        <v>0.98499999999999999</v>
      </c>
      <c r="Q101" s="20">
        <v>1</v>
      </c>
      <c r="R101" s="21">
        <v>123</v>
      </c>
      <c r="S101" s="30"/>
      <c r="T101" s="31">
        <f t="shared" si="13"/>
        <v>705</v>
      </c>
      <c r="U101" s="31">
        <f t="shared" si="13"/>
        <v>700</v>
      </c>
      <c r="V101" s="31">
        <f t="shared" si="14"/>
        <v>985</v>
      </c>
      <c r="W101">
        <f t="shared" si="15"/>
        <v>70.5</v>
      </c>
      <c r="X101">
        <f t="shared" si="16"/>
        <v>70</v>
      </c>
      <c r="Y101">
        <f t="shared" si="17"/>
        <v>98.5</v>
      </c>
    </row>
    <row r="102" spans="1:25">
      <c r="A102" s="38"/>
      <c r="B102" s="6"/>
      <c r="C102" s="7" t="s">
        <v>1966</v>
      </c>
      <c r="D102" s="7"/>
      <c r="E102" s="7"/>
      <c r="F102" s="7"/>
      <c r="G102" s="8" t="s">
        <v>217</v>
      </c>
      <c r="H102" s="8">
        <v>1</v>
      </c>
      <c r="I102" s="8" t="s">
        <v>218</v>
      </c>
      <c r="J102" s="8">
        <v>3</v>
      </c>
      <c r="K102" s="8">
        <v>1</v>
      </c>
      <c r="L102" s="1">
        <f t="shared" si="11"/>
        <v>1.3147936199999999</v>
      </c>
      <c r="M102" s="1">
        <f t="shared" si="12"/>
        <v>0.43826453999999998</v>
      </c>
      <c r="N102" s="8">
        <v>0.64400000000000002</v>
      </c>
      <c r="O102" s="8">
        <v>0.63900000000000001</v>
      </c>
      <c r="P102" s="8">
        <v>1.0649999999999999</v>
      </c>
      <c r="Q102" s="8">
        <v>1</v>
      </c>
      <c r="R102" s="9">
        <v>123</v>
      </c>
      <c r="S102" s="1"/>
      <c r="T102">
        <f t="shared" si="13"/>
        <v>644</v>
      </c>
      <c r="U102">
        <f t="shared" si="13"/>
        <v>639</v>
      </c>
      <c r="V102">
        <f t="shared" si="14"/>
        <v>1065</v>
      </c>
      <c r="W102">
        <f t="shared" si="15"/>
        <v>64.400000000000006</v>
      </c>
      <c r="X102">
        <f t="shared" si="16"/>
        <v>63.9</v>
      </c>
      <c r="Y102">
        <f t="shared" si="17"/>
        <v>106.5</v>
      </c>
    </row>
    <row r="103" spans="1:25">
      <c r="A103" s="38"/>
      <c r="B103" s="6"/>
      <c r="C103" s="7"/>
      <c r="D103" s="7"/>
      <c r="E103" s="7"/>
      <c r="F103" s="7"/>
      <c r="G103" s="8" t="s">
        <v>219</v>
      </c>
      <c r="H103" s="8">
        <v>1</v>
      </c>
      <c r="I103" s="8" t="s">
        <v>220</v>
      </c>
      <c r="J103" s="8">
        <v>2</v>
      </c>
      <c r="K103" s="8">
        <v>1</v>
      </c>
      <c r="L103" s="1">
        <f t="shared" si="11"/>
        <v>0.36136800000000008</v>
      </c>
      <c r="M103" s="1">
        <f t="shared" si="12"/>
        <v>0.18068400000000004</v>
      </c>
      <c r="N103" s="8">
        <v>1.1950000000000001</v>
      </c>
      <c r="O103" s="8">
        <v>0.54</v>
      </c>
      <c r="P103" s="8">
        <v>0.28000000000000003</v>
      </c>
      <c r="Q103" s="8">
        <v>1</v>
      </c>
      <c r="R103" s="9">
        <v>123</v>
      </c>
      <c r="S103" s="1"/>
      <c r="T103">
        <f t="shared" si="13"/>
        <v>1195</v>
      </c>
      <c r="U103">
        <f t="shared" si="13"/>
        <v>540</v>
      </c>
      <c r="V103">
        <f t="shared" si="14"/>
        <v>280</v>
      </c>
      <c r="W103">
        <f t="shared" si="15"/>
        <v>119.5</v>
      </c>
      <c r="X103">
        <f t="shared" si="16"/>
        <v>54</v>
      </c>
      <c r="Y103">
        <f t="shared" si="17"/>
        <v>28</v>
      </c>
    </row>
    <row r="104" spans="1:25">
      <c r="A104" s="38"/>
      <c r="B104" s="6"/>
      <c r="C104" s="7"/>
      <c r="D104" s="7"/>
      <c r="E104" s="7"/>
      <c r="F104" s="7"/>
      <c r="G104" s="8" t="s">
        <v>219</v>
      </c>
      <c r="H104" s="8">
        <v>1</v>
      </c>
      <c r="I104" s="8" t="s">
        <v>221</v>
      </c>
      <c r="J104" s="8">
        <v>2</v>
      </c>
      <c r="K104" s="8">
        <v>1</v>
      </c>
      <c r="L104" s="1">
        <f t="shared" si="11"/>
        <v>0.481572</v>
      </c>
      <c r="M104" s="1">
        <f t="shared" si="12"/>
        <v>0.240786</v>
      </c>
      <c r="N104" s="8">
        <v>0.91</v>
      </c>
      <c r="O104" s="8">
        <v>0.42</v>
      </c>
      <c r="P104" s="8">
        <v>0.63</v>
      </c>
      <c r="Q104" s="8">
        <v>1</v>
      </c>
      <c r="R104" s="9">
        <v>123</v>
      </c>
      <c r="S104" s="1"/>
      <c r="T104">
        <f t="shared" si="13"/>
        <v>910</v>
      </c>
      <c r="U104">
        <f t="shared" si="13"/>
        <v>420</v>
      </c>
      <c r="V104">
        <f t="shared" si="14"/>
        <v>630</v>
      </c>
      <c r="W104">
        <f t="shared" si="15"/>
        <v>91</v>
      </c>
      <c r="X104">
        <f t="shared" si="16"/>
        <v>42</v>
      </c>
      <c r="Y104">
        <f t="shared" si="17"/>
        <v>63</v>
      </c>
    </row>
    <row r="105" spans="1:25">
      <c r="A105" s="38"/>
      <c r="B105" s="6"/>
      <c r="C105" s="7"/>
      <c r="D105" s="7"/>
      <c r="E105" s="7"/>
      <c r="F105" s="7"/>
      <c r="G105" s="8" t="s">
        <v>222</v>
      </c>
      <c r="H105" s="8">
        <v>1</v>
      </c>
      <c r="I105" s="8" t="s">
        <v>223</v>
      </c>
      <c r="J105" s="8">
        <v>27</v>
      </c>
      <c r="K105" s="8">
        <v>1</v>
      </c>
      <c r="L105" s="1">
        <f t="shared" si="11"/>
        <v>3.4481700000000006</v>
      </c>
      <c r="M105" s="1">
        <f t="shared" si="12"/>
        <v>0.12771000000000002</v>
      </c>
      <c r="N105" s="8">
        <v>0.86</v>
      </c>
      <c r="O105" s="8">
        <v>0.54</v>
      </c>
      <c r="P105" s="8">
        <v>0.27500000000000002</v>
      </c>
      <c r="Q105" s="8">
        <v>1</v>
      </c>
      <c r="R105" s="9">
        <v>123</v>
      </c>
      <c r="S105" s="1"/>
      <c r="T105">
        <f t="shared" si="13"/>
        <v>860</v>
      </c>
      <c r="U105">
        <f t="shared" si="13"/>
        <v>540</v>
      </c>
      <c r="V105">
        <f t="shared" si="14"/>
        <v>275</v>
      </c>
      <c r="W105">
        <f t="shared" si="15"/>
        <v>86</v>
      </c>
      <c r="X105">
        <f t="shared" si="16"/>
        <v>54</v>
      </c>
      <c r="Y105">
        <f t="shared" si="17"/>
        <v>27.5</v>
      </c>
    </row>
    <row r="106" spans="1:25">
      <c r="A106" s="38"/>
      <c r="B106" s="6"/>
      <c r="C106" s="7"/>
      <c r="D106" s="7"/>
      <c r="E106" s="7"/>
      <c r="F106" s="7"/>
      <c r="G106" s="8" t="s">
        <v>222</v>
      </c>
      <c r="H106" s="8">
        <v>1</v>
      </c>
      <c r="I106" s="8" t="s">
        <v>224</v>
      </c>
      <c r="J106" s="8">
        <v>27</v>
      </c>
      <c r="K106" s="8">
        <v>1</v>
      </c>
      <c r="L106" s="1">
        <f t="shared" si="11"/>
        <v>5.6614680000000002</v>
      </c>
      <c r="M106" s="1">
        <f t="shared" si="12"/>
        <v>0.20968400000000001</v>
      </c>
      <c r="N106" s="8">
        <v>0.89</v>
      </c>
      <c r="O106" s="8">
        <v>0.38</v>
      </c>
      <c r="P106" s="8">
        <v>0.62</v>
      </c>
      <c r="Q106" s="8">
        <v>1</v>
      </c>
      <c r="R106" s="9">
        <v>123</v>
      </c>
      <c r="S106" s="1"/>
      <c r="T106">
        <f t="shared" si="13"/>
        <v>890</v>
      </c>
      <c r="U106">
        <f t="shared" si="13"/>
        <v>380</v>
      </c>
      <c r="V106">
        <f t="shared" si="14"/>
        <v>620</v>
      </c>
      <c r="W106">
        <f t="shared" si="15"/>
        <v>89</v>
      </c>
      <c r="X106">
        <f t="shared" si="16"/>
        <v>38</v>
      </c>
      <c r="Y106">
        <f t="shared" si="17"/>
        <v>62</v>
      </c>
    </row>
    <row r="107" spans="1:25">
      <c r="A107" s="38"/>
      <c r="B107" s="6"/>
      <c r="C107" s="7"/>
      <c r="D107" s="7"/>
      <c r="E107" s="7"/>
      <c r="F107" s="7"/>
      <c r="G107" s="8" t="s">
        <v>225</v>
      </c>
      <c r="H107" s="8">
        <v>1</v>
      </c>
      <c r="I107" s="8" t="s">
        <v>86</v>
      </c>
      <c r="J107" s="8">
        <v>1</v>
      </c>
      <c r="K107" s="8">
        <v>1</v>
      </c>
      <c r="L107" s="1">
        <f t="shared" si="11"/>
        <v>0.49522500000000003</v>
      </c>
      <c r="M107" s="1">
        <f t="shared" si="12"/>
        <v>0.49522500000000003</v>
      </c>
      <c r="N107" s="8">
        <v>1.0649999999999999</v>
      </c>
      <c r="O107" s="8">
        <v>0.5</v>
      </c>
      <c r="P107" s="8">
        <v>0.93</v>
      </c>
      <c r="Q107" s="8">
        <v>1</v>
      </c>
      <c r="R107" s="9">
        <v>123</v>
      </c>
      <c r="S107" s="1"/>
      <c r="T107">
        <f t="shared" si="13"/>
        <v>1065</v>
      </c>
      <c r="U107">
        <f t="shared" si="13"/>
        <v>500</v>
      </c>
      <c r="V107">
        <f t="shared" si="14"/>
        <v>930</v>
      </c>
      <c r="W107">
        <f t="shared" si="15"/>
        <v>106.5</v>
      </c>
      <c r="X107">
        <f t="shared" si="16"/>
        <v>50</v>
      </c>
      <c r="Y107">
        <f t="shared" si="17"/>
        <v>93</v>
      </c>
    </row>
    <row r="108" spans="1:25">
      <c r="A108" s="38"/>
      <c r="B108" s="6"/>
      <c r="C108" s="7"/>
      <c r="D108" s="7"/>
      <c r="E108" s="7"/>
      <c r="F108" s="7"/>
      <c r="G108" s="8" t="s">
        <v>225</v>
      </c>
      <c r="H108" s="8">
        <v>1</v>
      </c>
      <c r="I108" s="8" t="s">
        <v>87</v>
      </c>
      <c r="J108" s="8">
        <v>1</v>
      </c>
      <c r="K108" s="8">
        <v>1</v>
      </c>
      <c r="L108" s="1">
        <f t="shared" si="11"/>
        <v>0.41707050000000007</v>
      </c>
      <c r="M108" s="1">
        <f t="shared" si="12"/>
        <v>0.41707050000000007</v>
      </c>
      <c r="N108" s="8">
        <v>1.57</v>
      </c>
      <c r="O108" s="8">
        <v>0.80500000000000005</v>
      </c>
      <c r="P108" s="8">
        <v>0.33</v>
      </c>
      <c r="Q108" s="8">
        <v>1</v>
      </c>
      <c r="R108" s="9">
        <v>123</v>
      </c>
      <c r="S108" s="1"/>
      <c r="T108">
        <f t="shared" si="13"/>
        <v>1570</v>
      </c>
      <c r="U108">
        <f t="shared" si="13"/>
        <v>805</v>
      </c>
      <c r="V108">
        <f t="shared" si="14"/>
        <v>330</v>
      </c>
      <c r="W108">
        <f t="shared" si="15"/>
        <v>157</v>
      </c>
      <c r="X108">
        <f t="shared" si="16"/>
        <v>80.5</v>
      </c>
      <c r="Y108">
        <f t="shared" si="17"/>
        <v>33</v>
      </c>
    </row>
    <row r="109" spans="1:25">
      <c r="A109" s="38"/>
      <c r="B109" s="6"/>
      <c r="C109" s="7"/>
      <c r="D109" s="7"/>
      <c r="E109" s="7"/>
      <c r="F109" s="7"/>
      <c r="G109" s="8" t="s">
        <v>226</v>
      </c>
      <c r="H109" s="8">
        <v>1</v>
      </c>
      <c r="I109" s="8" t="s">
        <v>227</v>
      </c>
      <c r="J109" s="8">
        <v>1</v>
      </c>
      <c r="K109" s="8">
        <v>1</v>
      </c>
      <c r="L109" s="1">
        <f t="shared" si="11"/>
        <v>0.43826453999999998</v>
      </c>
      <c r="M109" s="1">
        <f t="shared" si="12"/>
        <v>0.43826453999999998</v>
      </c>
      <c r="N109" s="8">
        <v>0.64400000000000002</v>
      </c>
      <c r="O109" s="8">
        <v>0.63900000000000001</v>
      </c>
      <c r="P109" s="8">
        <v>1.0649999999999999</v>
      </c>
      <c r="Q109" s="8">
        <v>1</v>
      </c>
      <c r="R109" s="9">
        <v>123</v>
      </c>
      <c r="S109" s="1"/>
      <c r="T109">
        <f t="shared" si="13"/>
        <v>644</v>
      </c>
      <c r="U109">
        <f t="shared" si="13"/>
        <v>639</v>
      </c>
      <c r="V109">
        <f t="shared" si="14"/>
        <v>1065</v>
      </c>
      <c r="W109">
        <f t="shared" si="15"/>
        <v>64.400000000000006</v>
      </c>
      <c r="X109">
        <f t="shared" si="16"/>
        <v>63.9</v>
      </c>
      <c r="Y109">
        <f t="shared" si="17"/>
        <v>106.5</v>
      </c>
    </row>
    <row r="110" spans="1:25">
      <c r="A110" s="38"/>
      <c r="B110" s="6">
        <v>8</v>
      </c>
      <c r="C110" s="7" t="s">
        <v>228</v>
      </c>
      <c r="D110" s="7">
        <v>1</v>
      </c>
      <c r="E110" s="7">
        <f>SUM(J110:J131)</f>
        <v>231</v>
      </c>
      <c r="F110" s="7">
        <f>SUM(L110:L131)</f>
        <v>12.895589846</v>
      </c>
      <c r="G110" s="8" t="s">
        <v>229</v>
      </c>
      <c r="H110" s="8">
        <v>1</v>
      </c>
      <c r="I110" s="8" t="s">
        <v>230</v>
      </c>
      <c r="J110" s="8">
        <v>1</v>
      </c>
      <c r="K110" s="8">
        <v>1</v>
      </c>
      <c r="L110" s="1">
        <f t="shared" si="11"/>
        <v>8.4007196000000006E-2</v>
      </c>
      <c r="M110" s="1">
        <f t="shared" si="12"/>
        <v>8.4007196000000006E-2</v>
      </c>
      <c r="N110" s="8">
        <v>0.86599999999999999</v>
      </c>
      <c r="O110" s="8">
        <v>0.182</v>
      </c>
      <c r="P110" s="8">
        <v>0.53300000000000003</v>
      </c>
      <c r="Q110" s="8">
        <v>1</v>
      </c>
      <c r="R110" s="9">
        <v>123</v>
      </c>
      <c r="S110" s="1"/>
      <c r="T110">
        <f t="shared" si="13"/>
        <v>866</v>
      </c>
      <c r="U110">
        <f t="shared" si="13"/>
        <v>182</v>
      </c>
      <c r="V110">
        <f t="shared" si="14"/>
        <v>533</v>
      </c>
      <c r="W110">
        <f t="shared" si="15"/>
        <v>86.6</v>
      </c>
      <c r="X110">
        <f t="shared" si="16"/>
        <v>18.2</v>
      </c>
      <c r="Y110">
        <f t="shared" si="17"/>
        <v>53.3</v>
      </c>
    </row>
    <row r="111" spans="1:25">
      <c r="A111" s="38"/>
      <c r="B111" s="6"/>
      <c r="C111" s="7"/>
      <c r="D111" s="7"/>
      <c r="E111" s="7"/>
      <c r="F111" s="7"/>
      <c r="G111" s="8" t="s">
        <v>229</v>
      </c>
      <c r="H111" s="8">
        <v>1</v>
      </c>
      <c r="I111" s="8" t="s">
        <v>231</v>
      </c>
      <c r="J111" s="8">
        <v>1</v>
      </c>
      <c r="K111" s="8">
        <v>1</v>
      </c>
      <c r="L111" s="1">
        <f t="shared" si="11"/>
        <v>4.5045000000000002E-2</v>
      </c>
      <c r="M111" s="1">
        <f t="shared" si="12"/>
        <v>4.5045000000000002E-2</v>
      </c>
      <c r="N111" s="8">
        <v>0.92400000000000004</v>
      </c>
      <c r="O111" s="8">
        <v>0.19500000000000001</v>
      </c>
      <c r="P111" s="8">
        <v>0.25</v>
      </c>
      <c r="Q111" s="8">
        <v>1</v>
      </c>
      <c r="R111" s="9">
        <v>123</v>
      </c>
      <c r="S111" s="1"/>
      <c r="T111">
        <f t="shared" si="13"/>
        <v>924</v>
      </c>
      <c r="U111">
        <f t="shared" si="13"/>
        <v>195</v>
      </c>
      <c r="V111">
        <f t="shared" si="14"/>
        <v>250</v>
      </c>
      <c r="W111">
        <f t="shared" si="15"/>
        <v>92.4</v>
      </c>
      <c r="X111">
        <f t="shared" si="16"/>
        <v>19.5</v>
      </c>
      <c r="Y111">
        <f t="shared" si="17"/>
        <v>25</v>
      </c>
    </row>
    <row r="112" spans="1:25">
      <c r="A112" s="38"/>
      <c r="B112" s="6"/>
      <c r="C112" s="7"/>
      <c r="D112" s="7"/>
      <c r="E112" s="7"/>
      <c r="F112" s="7"/>
      <c r="G112" s="8" t="s">
        <v>229</v>
      </c>
      <c r="H112" s="8">
        <v>1</v>
      </c>
      <c r="I112" s="8" t="s">
        <v>232</v>
      </c>
      <c r="J112" s="8">
        <v>1</v>
      </c>
      <c r="K112" s="8">
        <v>1</v>
      </c>
      <c r="L112" s="1">
        <f t="shared" si="11"/>
        <v>8.7702999999999989E-2</v>
      </c>
      <c r="M112" s="1">
        <f t="shared" si="12"/>
        <v>8.7702999999999989E-2</v>
      </c>
      <c r="N112" s="8">
        <v>0.93799999999999994</v>
      </c>
      <c r="O112" s="8">
        <v>0.25</v>
      </c>
      <c r="P112" s="8">
        <v>0.374</v>
      </c>
      <c r="Q112" s="8">
        <v>1</v>
      </c>
      <c r="R112" s="9">
        <v>123</v>
      </c>
      <c r="S112" s="1"/>
      <c r="T112">
        <f t="shared" si="13"/>
        <v>938</v>
      </c>
      <c r="U112">
        <f t="shared" si="13"/>
        <v>250</v>
      </c>
      <c r="V112">
        <f t="shared" si="14"/>
        <v>374</v>
      </c>
      <c r="W112">
        <f t="shared" si="15"/>
        <v>93.8</v>
      </c>
      <c r="X112">
        <f t="shared" si="16"/>
        <v>25</v>
      </c>
      <c r="Y112">
        <f t="shared" si="17"/>
        <v>37.4</v>
      </c>
    </row>
    <row r="113" spans="1:25">
      <c r="A113" s="38"/>
      <c r="B113" s="6"/>
      <c r="C113" s="7"/>
      <c r="D113" s="7"/>
      <c r="E113" s="7"/>
      <c r="F113" s="7"/>
      <c r="G113" s="8" t="s">
        <v>229</v>
      </c>
      <c r="H113" s="8">
        <v>1</v>
      </c>
      <c r="I113" s="8" t="s">
        <v>233</v>
      </c>
      <c r="J113" s="8">
        <v>1</v>
      </c>
      <c r="K113" s="8">
        <v>1</v>
      </c>
      <c r="L113" s="1">
        <f t="shared" si="11"/>
        <v>4.2072576E-2</v>
      </c>
      <c r="M113" s="1">
        <f t="shared" si="12"/>
        <v>4.2072576E-2</v>
      </c>
      <c r="N113" s="8">
        <v>0.36399999999999999</v>
      </c>
      <c r="O113" s="8">
        <v>0.224</v>
      </c>
      <c r="P113" s="8">
        <v>0.51600000000000001</v>
      </c>
      <c r="Q113" s="8">
        <v>1</v>
      </c>
      <c r="R113" s="9">
        <v>123</v>
      </c>
      <c r="S113" s="1"/>
      <c r="T113">
        <f t="shared" si="13"/>
        <v>364</v>
      </c>
      <c r="U113">
        <f t="shared" si="13"/>
        <v>224</v>
      </c>
      <c r="V113">
        <f t="shared" si="14"/>
        <v>516</v>
      </c>
      <c r="W113">
        <f t="shared" si="15"/>
        <v>36.4</v>
      </c>
      <c r="X113">
        <f t="shared" si="16"/>
        <v>22.4</v>
      </c>
      <c r="Y113">
        <f t="shared" si="17"/>
        <v>51.6</v>
      </c>
    </row>
    <row r="114" spans="1:25">
      <c r="A114" s="38"/>
      <c r="B114" s="6"/>
      <c r="C114" s="7"/>
      <c r="D114" s="7"/>
      <c r="E114" s="7"/>
      <c r="F114" s="7"/>
      <c r="G114" s="8" t="s">
        <v>234</v>
      </c>
      <c r="H114" s="8">
        <v>1</v>
      </c>
      <c r="I114" s="8" t="s">
        <v>231</v>
      </c>
      <c r="J114" s="8">
        <v>1</v>
      </c>
      <c r="K114" s="8">
        <v>1</v>
      </c>
      <c r="L114" s="1">
        <f t="shared" si="11"/>
        <v>4.5045000000000002E-2</v>
      </c>
      <c r="M114" s="1">
        <f t="shared" si="12"/>
        <v>4.5045000000000002E-2</v>
      </c>
      <c r="N114" s="8">
        <v>0.92400000000000004</v>
      </c>
      <c r="O114" s="8">
        <v>0.19500000000000001</v>
      </c>
      <c r="P114" s="8">
        <v>0.25</v>
      </c>
      <c r="Q114" s="8">
        <v>1</v>
      </c>
      <c r="R114" s="9">
        <v>123</v>
      </c>
      <c r="S114" s="1"/>
      <c r="T114">
        <f t="shared" si="13"/>
        <v>924</v>
      </c>
      <c r="U114">
        <f t="shared" si="13"/>
        <v>195</v>
      </c>
      <c r="V114">
        <f t="shared" si="14"/>
        <v>250</v>
      </c>
      <c r="W114">
        <f t="shared" si="15"/>
        <v>92.4</v>
      </c>
      <c r="X114">
        <f t="shared" si="16"/>
        <v>19.5</v>
      </c>
      <c r="Y114">
        <f t="shared" si="17"/>
        <v>25</v>
      </c>
    </row>
    <row r="115" spans="1:25">
      <c r="A115" s="38"/>
      <c r="B115" s="6"/>
      <c r="C115" s="7"/>
      <c r="D115" s="7"/>
      <c r="E115" s="7"/>
      <c r="F115" s="7"/>
      <c r="G115" s="8" t="s">
        <v>234</v>
      </c>
      <c r="H115" s="8">
        <v>1</v>
      </c>
      <c r="I115" s="8" t="s">
        <v>232</v>
      </c>
      <c r="J115" s="8">
        <v>1</v>
      </c>
      <c r="K115" s="8">
        <v>1</v>
      </c>
      <c r="L115" s="1">
        <f t="shared" si="11"/>
        <v>8.7702999999999989E-2</v>
      </c>
      <c r="M115" s="1">
        <f t="shared" si="12"/>
        <v>8.7702999999999989E-2</v>
      </c>
      <c r="N115" s="8">
        <v>0.93799999999999994</v>
      </c>
      <c r="O115" s="8">
        <v>0.25</v>
      </c>
      <c r="P115" s="8">
        <v>0.374</v>
      </c>
      <c r="Q115" s="8">
        <v>1</v>
      </c>
      <c r="R115" s="9">
        <v>123</v>
      </c>
      <c r="S115" s="1"/>
      <c r="T115">
        <f t="shared" si="13"/>
        <v>938</v>
      </c>
      <c r="U115">
        <f t="shared" si="13"/>
        <v>250</v>
      </c>
      <c r="V115">
        <f t="shared" si="14"/>
        <v>374</v>
      </c>
      <c r="W115">
        <f t="shared" si="15"/>
        <v>93.8</v>
      </c>
      <c r="X115">
        <f t="shared" si="16"/>
        <v>25</v>
      </c>
      <c r="Y115">
        <f t="shared" si="17"/>
        <v>37.4</v>
      </c>
    </row>
    <row r="116" spans="1:25">
      <c r="A116" s="38"/>
      <c r="B116" s="6"/>
      <c r="C116" s="7"/>
      <c r="D116" s="7"/>
      <c r="E116" s="7"/>
      <c r="F116" s="7"/>
      <c r="G116" s="8" t="s">
        <v>235</v>
      </c>
      <c r="H116" s="8">
        <v>1</v>
      </c>
      <c r="I116" s="8" t="s">
        <v>236</v>
      </c>
      <c r="J116" s="8">
        <v>1</v>
      </c>
      <c r="K116" s="8">
        <v>1</v>
      </c>
      <c r="L116" s="1">
        <f t="shared" si="11"/>
        <v>6.8501160000000005E-2</v>
      </c>
      <c r="M116" s="1">
        <f t="shared" si="12"/>
        <v>6.8501160000000005E-2</v>
      </c>
      <c r="N116" s="8">
        <v>1.107</v>
      </c>
      <c r="O116" s="8">
        <v>0.182</v>
      </c>
      <c r="P116" s="8">
        <v>0.34</v>
      </c>
      <c r="Q116" s="8">
        <v>1</v>
      </c>
      <c r="R116" s="9">
        <v>123</v>
      </c>
      <c r="S116" s="1"/>
      <c r="T116">
        <f t="shared" si="13"/>
        <v>1107</v>
      </c>
      <c r="U116">
        <f t="shared" si="13"/>
        <v>182</v>
      </c>
      <c r="V116">
        <f t="shared" si="14"/>
        <v>340</v>
      </c>
      <c r="W116">
        <f t="shared" si="15"/>
        <v>110.7</v>
      </c>
      <c r="X116">
        <f t="shared" si="16"/>
        <v>18.2</v>
      </c>
      <c r="Y116">
        <f t="shared" si="17"/>
        <v>34</v>
      </c>
    </row>
    <row r="117" spans="1:25">
      <c r="A117" s="38"/>
      <c r="B117" s="6"/>
      <c r="C117" s="7"/>
      <c r="D117" s="7"/>
      <c r="E117" s="7"/>
      <c r="F117" s="7"/>
      <c r="G117" s="8" t="s">
        <v>237</v>
      </c>
      <c r="H117" s="8">
        <v>1</v>
      </c>
      <c r="I117" s="8" t="s">
        <v>231</v>
      </c>
      <c r="J117" s="8">
        <v>1</v>
      </c>
      <c r="K117" s="8">
        <v>1</v>
      </c>
      <c r="L117" s="1">
        <f t="shared" si="11"/>
        <v>4.5045000000000002E-2</v>
      </c>
      <c r="M117" s="1">
        <f t="shared" si="12"/>
        <v>4.5045000000000002E-2</v>
      </c>
      <c r="N117" s="8">
        <v>0.92400000000000004</v>
      </c>
      <c r="O117" s="8">
        <v>0.19500000000000001</v>
      </c>
      <c r="P117" s="8">
        <v>0.25</v>
      </c>
      <c r="Q117" s="8">
        <v>1</v>
      </c>
      <c r="R117" s="9">
        <v>123</v>
      </c>
      <c r="S117" s="1"/>
      <c r="T117">
        <f t="shared" si="13"/>
        <v>924</v>
      </c>
      <c r="U117">
        <f t="shared" si="13"/>
        <v>195</v>
      </c>
      <c r="V117">
        <f t="shared" si="14"/>
        <v>250</v>
      </c>
      <c r="W117">
        <f t="shared" si="15"/>
        <v>92.4</v>
      </c>
      <c r="X117">
        <f t="shared" si="16"/>
        <v>19.5</v>
      </c>
      <c r="Y117">
        <f t="shared" si="17"/>
        <v>25</v>
      </c>
    </row>
    <row r="118" spans="1:25">
      <c r="A118" s="38"/>
      <c r="B118" s="6"/>
      <c r="C118" s="7"/>
      <c r="D118" s="7"/>
      <c r="E118" s="7"/>
      <c r="F118" s="7"/>
      <c r="G118" s="8" t="s">
        <v>238</v>
      </c>
      <c r="H118" s="8">
        <v>1</v>
      </c>
      <c r="I118" s="8" t="s">
        <v>239</v>
      </c>
      <c r="J118" s="8">
        <v>1</v>
      </c>
      <c r="K118" s="8">
        <v>1</v>
      </c>
      <c r="L118" s="1">
        <f t="shared" si="11"/>
        <v>3.8193800000000007E-2</v>
      </c>
      <c r="M118" s="1">
        <f t="shared" si="12"/>
        <v>3.8193800000000007E-2</v>
      </c>
      <c r="N118" s="8">
        <v>0.36099999999999999</v>
      </c>
      <c r="O118" s="8">
        <v>0.23</v>
      </c>
      <c r="P118" s="8">
        <v>0.46</v>
      </c>
      <c r="Q118" s="8">
        <v>1</v>
      </c>
      <c r="R118" s="9">
        <v>123</v>
      </c>
      <c r="S118" s="1"/>
      <c r="T118">
        <f t="shared" si="13"/>
        <v>361</v>
      </c>
      <c r="U118">
        <f t="shared" si="13"/>
        <v>230</v>
      </c>
      <c r="V118">
        <f t="shared" si="14"/>
        <v>460</v>
      </c>
      <c r="W118">
        <f t="shared" si="15"/>
        <v>36.1</v>
      </c>
      <c r="X118">
        <f t="shared" si="16"/>
        <v>23</v>
      </c>
      <c r="Y118">
        <f t="shared" si="17"/>
        <v>46</v>
      </c>
    </row>
    <row r="119" spans="1:25">
      <c r="A119" s="38"/>
      <c r="B119" s="6"/>
      <c r="C119" s="7"/>
      <c r="D119" s="7"/>
      <c r="E119" s="7"/>
      <c r="F119" s="7"/>
      <c r="G119" s="8" t="s">
        <v>240</v>
      </c>
      <c r="H119" s="8">
        <v>1</v>
      </c>
      <c r="I119" s="8" t="s">
        <v>239</v>
      </c>
      <c r="J119" s="8">
        <v>1</v>
      </c>
      <c r="K119" s="8">
        <v>1</v>
      </c>
      <c r="L119" s="1">
        <f t="shared" si="11"/>
        <v>3.8193800000000007E-2</v>
      </c>
      <c r="M119" s="1">
        <f t="shared" si="12"/>
        <v>3.8193800000000007E-2</v>
      </c>
      <c r="N119" s="8">
        <v>0.36099999999999999</v>
      </c>
      <c r="O119" s="8">
        <v>0.23</v>
      </c>
      <c r="P119" s="8">
        <v>0.46</v>
      </c>
      <c r="Q119" s="8">
        <v>1</v>
      </c>
      <c r="R119" s="9">
        <v>123</v>
      </c>
      <c r="S119" s="1"/>
      <c r="T119">
        <f t="shared" si="13"/>
        <v>361</v>
      </c>
      <c r="U119">
        <f t="shared" si="13"/>
        <v>230</v>
      </c>
      <c r="V119">
        <f t="shared" si="14"/>
        <v>460</v>
      </c>
      <c r="W119">
        <f t="shared" si="15"/>
        <v>36.1</v>
      </c>
      <c r="X119">
        <f t="shared" si="16"/>
        <v>23</v>
      </c>
      <c r="Y119">
        <f t="shared" si="17"/>
        <v>46</v>
      </c>
    </row>
    <row r="120" spans="1:25">
      <c r="A120" s="38"/>
      <c r="B120" s="6"/>
      <c r="C120" s="7"/>
      <c r="D120" s="7"/>
      <c r="E120" s="7"/>
      <c r="F120" s="7"/>
      <c r="G120" s="8" t="s">
        <v>241</v>
      </c>
      <c r="H120" s="8">
        <v>1</v>
      </c>
      <c r="I120" s="8" t="s">
        <v>242</v>
      </c>
      <c r="J120" s="8">
        <v>13</v>
      </c>
      <c r="K120" s="8">
        <v>1</v>
      </c>
      <c r="L120" s="1">
        <f t="shared" si="11"/>
        <v>0.25605839999999996</v>
      </c>
      <c r="M120" s="1">
        <f t="shared" si="12"/>
        <v>1.9696799999999997E-2</v>
      </c>
      <c r="N120" s="8">
        <v>0.28299999999999997</v>
      </c>
      <c r="O120" s="8">
        <v>0.24</v>
      </c>
      <c r="P120" s="8">
        <v>0.28999999999999998</v>
      </c>
      <c r="Q120" s="8">
        <v>1</v>
      </c>
      <c r="R120" s="9">
        <v>123</v>
      </c>
      <c r="S120" s="1"/>
      <c r="T120">
        <f t="shared" si="13"/>
        <v>283</v>
      </c>
      <c r="U120">
        <f t="shared" si="13"/>
        <v>240</v>
      </c>
      <c r="V120">
        <f t="shared" si="14"/>
        <v>290</v>
      </c>
      <c r="W120">
        <f t="shared" si="15"/>
        <v>28.3</v>
      </c>
      <c r="X120">
        <f t="shared" si="16"/>
        <v>24</v>
      </c>
      <c r="Y120">
        <f t="shared" si="17"/>
        <v>29</v>
      </c>
    </row>
    <row r="121" spans="1:25">
      <c r="A121" s="38"/>
      <c r="B121" s="6"/>
      <c r="C121" s="7"/>
      <c r="D121" s="7"/>
      <c r="E121" s="7"/>
      <c r="F121" s="7"/>
      <c r="G121" s="8" t="s">
        <v>243</v>
      </c>
      <c r="H121" s="8">
        <v>1</v>
      </c>
      <c r="I121" s="8" t="s">
        <v>244</v>
      </c>
      <c r="J121" s="8">
        <v>81</v>
      </c>
      <c r="K121" s="8">
        <v>1</v>
      </c>
      <c r="L121" s="1">
        <f t="shared" si="11"/>
        <v>3.1043045879999998</v>
      </c>
      <c r="M121" s="1">
        <f t="shared" si="12"/>
        <v>3.8324747999999999E-2</v>
      </c>
      <c r="N121" s="8">
        <v>0.41299999999999998</v>
      </c>
      <c r="O121" s="8">
        <v>0.22800000000000001</v>
      </c>
      <c r="P121" s="8">
        <v>0.40699999999999997</v>
      </c>
      <c r="Q121" s="8">
        <v>1</v>
      </c>
      <c r="R121" s="9">
        <v>123</v>
      </c>
      <c r="S121" s="1"/>
      <c r="T121">
        <f t="shared" si="13"/>
        <v>413</v>
      </c>
      <c r="U121">
        <f t="shared" si="13"/>
        <v>228</v>
      </c>
      <c r="V121">
        <f t="shared" si="14"/>
        <v>407</v>
      </c>
      <c r="W121">
        <f t="shared" si="15"/>
        <v>41.3</v>
      </c>
      <c r="X121">
        <f t="shared" si="16"/>
        <v>22.8</v>
      </c>
      <c r="Y121">
        <f t="shared" si="17"/>
        <v>40.700000000000003</v>
      </c>
    </row>
    <row r="122" spans="1:25">
      <c r="A122" s="38"/>
      <c r="B122" s="6"/>
      <c r="C122" s="7"/>
      <c r="D122" s="7"/>
      <c r="E122" s="7"/>
      <c r="F122" s="7"/>
      <c r="G122" s="8" t="s">
        <v>245</v>
      </c>
      <c r="H122" s="8">
        <v>1</v>
      </c>
      <c r="I122" s="8" t="s">
        <v>244</v>
      </c>
      <c r="J122" s="8">
        <v>87</v>
      </c>
      <c r="K122" s="8">
        <v>1</v>
      </c>
      <c r="L122" s="1">
        <f t="shared" si="11"/>
        <v>3.334253076</v>
      </c>
      <c r="M122" s="1">
        <f t="shared" si="12"/>
        <v>3.8324747999999999E-2</v>
      </c>
      <c r="N122" s="8">
        <v>0.41299999999999998</v>
      </c>
      <c r="O122" s="8">
        <v>0.22800000000000001</v>
      </c>
      <c r="P122" s="8">
        <v>0.40699999999999997</v>
      </c>
      <c r="Q122" s="8">
        <v>1</v>
      </c>
      <c r="R122" s="9">
        <v>123</v>
      </c>
      <c r="S122" s="1"/>
      <c r="T122">
        <f t="shared" si="13"/>
        <v>413</v>
      </c>
      <c r="U122">
        <f t="shared" si="13"/>
        <v>228</v>
      </c>
      <c r="V122">
        <f t="shared" si="14"/>
        <v>407</v>
      </c>
      <c r="W122">
        <f t="shared" si="15"/>
        <v>41.3</v>
      </c>
      <c r="X122">
        <f t="shared" si="16"/>
        <v>22.8</v>
      </c>
      <c r="Y122">
        <f t="shared" si="17"/>
        <v>40.700000000000003</v>
      </c>
    </row>
    <row r="123" spans="1:25">
      <c r="A123" s="38"/>
      <c r="B123" s="6"/>
      <c r="C123" s="7"/>
      <c r="D123" s="7"/>
      <c r="E123" s="7"/>
      <c r="F123" s="7"/>
      <c r="G123" s="8" t="s">
        <v>246</v>
      </c>
      <c r="H123" s="8">
        <v>1</v>
      </c>
      <c r="I123" s="8" t="s">
        <v>247</v>
      </c>
      <c r="J123" s="8">
        <v>6</v>
      </c>
      <c r="K123" s="8">
        <v>1</v>
      </c>
      <c r="L123" s="1">
        <f t="shared" si="11"/>
        <v>0.1782</v>
      </c>
      <c r="M123" s="1">
        <f t="shared" si="12"/>
        <v>2.9700000000000001E-2</v>
      </c>
      <c r="N123" s="8">
        <v>0.3</v>
      </c>
      <c r="O123" s="8">
        <v>0.3</v>
      </c>
      <c r="P123" s="8">
        <v>0.33</v>
      </c>
      <c r="Q123" s="8">
        <v>1</v>
      </c>
      <c r="R123" s="9">
        <v>123</v>
      </c>
      <c r="S123" s="1"/>
      <c r="T123">
        <f t="shared" si="13"/>
        <v>300</v>
      </c>
      <c r="U123">
        <f t="shared" si="13"/>
        <v>300</v>
      </c>
      <c r="V123">
        <f t="shared" si="14"/>
        <v>330</v>
      </c>
      <c r="W123">
        <f t="shared" si="15"/>
        <v>30</v>
      </c>
      <c r="X123">
        <f t="shared" si="16"/>
        <v>30</v>
      </c>
      <c r="Y123">
        <f t="shared" si="17"/>
        <v>33</v>
      </c>
    </row>
    <row r="124" spans="1:25">
      <c r="A124" s="38"/>
      <c r="B124" s="6"/>
      <c r="C124" s="7"/>
      <c r="D124" s="7"/>
      <c r="E124" s="7"/>
      <c r="F124" s="7"/>
      <c r="G124" s="8" t="s">
        <v>248</v>
      </c>
      <c r="H124" s="8">
        <v>1</v>
      </c>
      <c r="I124" s="8" t="s">
        <v>81</v>
      </c>
      <c r="J124" s="8">
        <v>1</v>
      </c>
      <c r="K124" s="8">
        <v>1</v>
      </c>
      <c r="L124" s="1">
        <f t="shared" si="11"/>
        <v>0.10306549999999998</v>
      </c>
      <c r="M124" s="1">
        <f t="shared" si="12"/>
        <v>0.10306549999999998</v>
      </c>
      <c r="N124" s="8">
        <v>0.57099999999999995</v>
      </c>
      <c r="O124" s="8">
        <v>0.47499999999999998</v>
      </c>
      <c r="P124" s="8">
        <v>0.38</v>
      </c>
      <c r="Q124" s="8">
        <v>1</v>
      </c>
      <c r="R124" s="9">
        <v>123</v>
      </c>
      <c r="S124" s="1"/>
      <c r="T124">
        <f t="shared" si="13"/>
        <v>571</v>
      </c>
      <c r="U124">
        <f t="shared" si="13"/>
        <v>475</v>
      </c>
      <c r="V124">
        <f t="shared" si="14"/>
        <v>380</v>
      </c>
      <c r="W124">
        <f t="shared" si="15"/>
        <v>57.1</v>
      </c>
      <c r="X124">
        <f t="shared" si="16"/>
        <v>47.5</v>
      </c>
      <c r="Y124">
        <f t="shared" si="17"/>
        <v>38</v>
      </c>
    </row>
    <row r="125" spans="1:25">
      <c r="A125" s="38"/>
      <c r="B125" s="6"/>
      <c r="C125" s="7"/>
      <c r="D125" s="7"/>
      <c r="E125" s="7"/>
      <c r="F125" s="7"/>
      <c r="G125" s="8" t="s">
        <v>249</v>
      </c>
      <c r="H125" s="8">
        <v>1</v>
      </c>
      <c r="I125" s="8" t="s">
        <v>250</v>
      </c>
      <c r="J125" s="8">
        <v>1</v>
      </c>
      <c r="K125" s="8">
        <v>1</v>
      </c>
      <c r="L125" s="1">
        <f t="shared" si="11"/>
        <v>6.1336000000000009E-2</v>
      </c>
      <c r="M125" s="1">
        <f t="shared" si="12"/>
        <v>6.1336000000000009E-2</v>
      </c>
      <c r="N125" s="8">
        <v>0.55000000000000004</v>
      </c>
      <c r="O125" s="8">
        <v>0.34</v>
      </c>
      <c r="P125" s="8">
        <v>0.32800000000000001</v>
      </c>
      <c r="Q125" s="8">
        <v>1</v>
      </c>
      <c r="R125" s="9">
        <v>123</v>
      </c>
      <c r="S125" s="1"/>
      <c r="T125">
        <f t="shared" si="13"/>
        <v>550</v>
      </c>
      <c r="U125">
        <f t="shared" si="13"/>
        <v>340</v>
      </c>
      <c r="V125">
        <f t="shared" si="14"/>
        <v>328</v>
      </c>
      <c r="W125">
        <f t="shared" si="15"/>
        <v>55</v>
      </c>
      <c r="X125">
        <f t="shared" si="16"/>
        <v>34</v>
      </c>
      <c r="Y125">
        <f t="shared" si="17"/>
        <v>32.799999999999997</v>
      </c>
    </row>
    <row r="126" spans="1:25">
      <c r="A126" s="38"/>
      <c r="B126" s="6"/>
      <c r="C126" s="7"/>
      <c r="D126" s="7"/>
      <c r="E126" s="7"/>
      <c r="F126" s="7"/>
      <c r="G126" s="8" t="s">
        <v>251</v>
      </c>
      <c r="H126" s="8">
        <v>1</v>
      </c>
      <c r="I126" s="8" t="s">
        <v>81</v>
      </c>
      <c r="J126" s="8">
        <v>1</v>
      </c>
      <c r="K126" s="8">
        <v>1</v>
      </c>
      <c r="L126" s="1">
        <f t="shared" si="11"/>
        <v>0.10306549999999998</v>
      </c>
      <c r="M126" s="1">
        <f t="shared" si="12"/>
        <v>0.10306549999999998</v>
      </c>
      <c r="N126" s="8">
        <v>0.57099999999999995</v>
      </c>
      <c r="O126" s="8">
        <v>0.47499999999999998</v>
      </c>
      <c r="P126" s="8">
        <v>0.38</v>
      </c>
      <c r="Q126" s="8">
        <v>1</v>
      </c>
      <c r="R126" s="9">
        <v>123</v>
      </c>
      <c r="S126" s="1"/>
      <c r="T126">
        <f t="shared" si="13"/>
        <v>571</v>
      </c>
      <c r="U126">
        <f t="shared" si="13"/>
        <v>475</v>
      </c>
      <c r="V126">
        <f t="shared" si="14"/>
        <v>380</v>
      </c>
      <c r="W126">
        <f t="shared" si="15"/>
        <v>57.1</v>
      </c>
      <c r="X126">
        <f t="shared" si="16"/>
        <v>47.5</v>
      </c>
      <c r="Y126">
        <f t="shared" si="17"/>
        <v>38</v>
      </c>
    </row>
    <row r="127" spans="1:25">
      <c r="A127" s="38"/>
      <c r="B127" s="6"/>
      <c r="C127" s="7"/>
      <c r="D127" s="7"/>
      <c r="E127" s="7"/>
      <c r="F127" s="7"/>
      <c r="G127" s="8" t="s">
        <v>252</v>
      </c>
      <c r="H127" s="8">
        <v>1</v>
      </c>
      <c r="I127" s="8" t="s">
        <v>250</v>
      </c>
      <c r="J127" s="8">
        <v>1</v>
      </c>
      <c r="K127" s="8">
        <v>1</v>
      </c>
      <c r="L127" s="1">
        <f t="shared" si="11"/>
        <v>6.1336000000000009E-2</v>
      </c>
      <c r="M127" s="1">
        <f t="shared" si="12"/>
        <v>6.1336000000000009E-2</v>
      </c>
      <c r="N127" s="8">
        <v>0.55000000000000004</v>
      </c>
      <c r="O127" s="8">
        <v>0.34</v>
      </c>
      <c r="P127" s="8">
        <v>0.32800000000000001</v>
      </c>
      <c r="Q127" s="8">
        <v>1</v>
      </c>
      <c r="R127" s="9">
        <v>123</v>
      </c>
      <c r="S127" s="1"/>
      <c r="T127">
        <f t="shared" si="13"/>
        <v>550</v>
      </c>
      <c r="U127">
        <f t="shared" si="13"/>
        <v>340</v>
      </c>
      <c r="V127">
        <f t="shared" si="14"/>
        <v>328</v>
      </c>
      <c r="W127">
        <f t="shared" si="15"/>
        <v>55</v>
      </c>
      <c r="X127">
        <f t="shared" si="16"/>
        <v>34</v>
      </c>
      <c r="Y127">
        <f t="shared" si="17"/>
        <v>32.799999999999997</v>
      </c>
    </row>
    <row r="128" spans="1:25">
      <c r="A128" s="38"/>
      <c r="B128" s="6"/>
      <c r="C128" s="7"/>
      <c r="D128" s="7"/>
      <c r="E128" s="7"/>
      <c r="F128" s="7"/>
      <c r="G128" s="8" t="s">
        <v>253</v>
      </c>
      <c r="H128" s="8">
        <v>1</v>
      </c>
      <c r="I128" s="8" t="s">
        <v>254</v>
      </c>
      <c r="J128" s="8">
        <v>5</v>
      </c>
      <c r="K128" s="8">
        <v>1</v>
      </c>
      <c r="L128" s="1">
        <f t="shared" si="11"/>
        <v>1.1612737499999999</v>
      </c>
      <c r="M128" s="1">
        <f t="shared" si="12"/>
        <v>0.23225474999999998</v>
      </c>
      <c r="N128" s="8">
        <v>0.91</v>
      </c>
      <c r="O128" s="8">
        <v>0.41499999999999998</v>
      </c>
      <c r="P128" s="8">
        <v>0.61499999999999999</v>
      </c>
      <c r="Q128" s="8">
        <v>1</v>
      </c>
      <c r="R128" s="9">
        <v>123</v>
      </c>
      <c r="S128" s="1"/>
      <c r="T128">
        <f t="shared" si="13"/>
        <v>910</v>
      </c>
      <c r="U128">
        <f t="shared" si="13"/>
        <v>415</v>
      </c>
      <c r="V128">
        <f t="shared" si="14"/>
        <v>615</v>
      </c>
      <c r="W128">
        <f t="shared" si="15"/>
        <v>91</v>
      </c>
      <c r="X128">
        <f t="shared" si="16"/>
        <v>41.5</v>
      </c>
      <c r="Y128">
        <f t="shared" si="17"/>
        <v>61.5</v>
      </c>
    </row>
    <row r="129" spans="1:25">
      <c r="A129" s="38"/>
      <c r="B129" s="6"/>
      <c r="C129" s="7"/>
      <c r="D129" s="7"/>
      <c r="E129" s="7"/>
      <c r="F129" s="7"/>
      <c r="G129" s="8" t="s">
        <v>253</v>
      </c>
      <c r="H129" s="8">
        <v>1</v>
      </c>
      <c r="I129" s="8" t="s">
        <v>255</v>
      </c>
      <c r="J129" s="8">
        <v>5</v>
      </c>
      <c r="K129" s="8">
        <v>1</v>
      </c>
      <c r="L129" s="1">
        <f t="shared" si="11"/>
        <v>0.54287999999999992</v>
      </c>
      <c r="M129" s="1">
        <f t="shared" si="12"/>
        <v>0.10857599999999999</v>
      </c>
      <c r="N129" s="8">
        <v>0.96</v>
      </c>
      <c r="O129" s="8">
        <v>0.39</v>
      </c>
      <c r="P129" s="8">
        <v>0.28999999999999998</v>
      </c>
      <c r="Q129" s="8">
        <v>1</v>
      </c>
      <c r="R129" s="9">
        <v>123</v>
      </c>
      <c r="S129" s="1"/>
      <c r="T129">
        <f t="shared" si="13"/>
        <v>960</v>
      </c>
      <c r="U129">
        <f t="shared" si="13"/>
        <v>390</v>
      </c>
      <c r="V129">
        <f t="shared" si="14"/>
        <v>290</v>
      </c>
      <c r="W129">
        <f t="shared" si="15"/>
        <v>96</v>
      </c>
      <c r="X129">
        <f t="shared" si="16"/>
        <v>39</v>
      </c>
      <c r="Y129">
        <f t="shared" si="17"/>
        <v>29</v>
      </c>
    </row>
    <row r="130" spans="1:25">
      <c r="A130" s="38"/>
      <c r="B130" s="6"/>
      <c r="C130" s="7"/>
      <c r="D130" s="7"/>
      <c r="E130" s="7"/>
      <c r="F130" s="7"/>
      <c r="G130" s="8" t="s">
        <v>256</v>
      </c>
      <c r="H130" s="8">
        <v>1</v>
      </c>
      <c r="I130" s="8" t="s">
        <v>254</v>
      </c>
      <c r="J130" s="8">
        <v>10</v>
      </c>
      <c r="K130" s="8">
        <v>1</v>
      </c>
      <c r="L130" s="1">
        <f t="shared" ref="L130:L193" si="18">J130*M130</f>
        <v>2.3225474999999998</v>
      </c>
      <c r="M130" s="1">
        <f t="shared" ref="M130:M193" si="19">N130*O130*P130</f>
        <v>0.23225474999999998</v>
      </c>
      <c r="N130" s="8">
        <v>0.91</v>
      </c>
      <c r="O130" s="8">
        <v>0.41499999999999998</v>
      </c>
      <c r="P130" s="8">
        <v>0.61499999999999999</v>
      </c>
      <c r="Q130" s="8">
        <v>1</v>
      </c>
      <c r="R130" s="9">
        <v>123</v>
      </c>
      <c r="S130" s="1"/>
      <c r="T130">
        <f t="shared" si="13"/>
        <v>910</v>
      </c>
      <c r="U130">
        <f t="shared" si="13"/>
        <v>415</v>
      </c>
      <c r="V130">
        <f t="shared" si="14"/>
        <v>615</v>
      </c>
      <c r="W130">
        <f t="shared" si="15"/>
        <v>91</v>
      </c>
      <c r="X130">
        <f t="shared" si="16"/>
        <v>41.5</v>
      </c>
      <c r="Y130">
        <f t="shared" si="17"/>
        <v>61.5</v>
      </c>
    </row>
    <row r="131" spans="1:25">
      <c r="A131" s="38"/>
      <c r="B131" s="6"/>
      <c r="C131" s="7"/>
      <c r="D131" s="7"/>
      <c r="E131" s="7"/>
      <c r="F131" s="7"/>
      <c r="G131" s="8" t="s">
        <v>256</v>
      </c>
      <c r="H131" s="8">
        <v>1</v>
      </c>
      <c r="I131" s="8" t="s">
        <v>255</v>
      </c>
      <c r="J131" s="8">
        <v>10</v>
      </c>
      <c r="K131" s="8">
        <v>1</v>
      </c>
      <c r="L131" s="1">
        <f t="shared" si="18"/>
        <v>1.0857599999999998</v>
      </c>
      <c r="M131" s="1">
        <f t="shared" si="19"/>
        <v>0.10857599999999999</v>
      </c>
      <c r="N131" s="8">
        <v>0.96</v>
      </c>
      <c r="O131" s="8">
        <v>0.39</v>
      </c>
      <c r="P131" s="8">
        <v>0.28999999999999998</v>
      </c>
      <c r="Q131" s="8">
        <v>1</v>
      </c>
      <c r="R131" s="9">
        <v>123</v>
      </c>
      <c r="S131" s="1"/>
      <c r="T131">
        <f t="shared" ref="T131:U194" si="20">N131*1000</f>
        <v>960</v>
      </c>
      <c r="U131">
        <f t="shared" si="20"/>
        <v>390</v>
      </c>
      <c r="V131">
        <f t="shared" ref="V131:V194" si="21">P131*1000</f>
        <v>290</v>
      </c>
      <c r="W131">
        <f t="shared" si="15"/>
        <v>96</v>
      </c>
      <c r="X131">
        <f t="shared" si="16"/>
        <v>39</v>
      </c>
      <c r="Y131">
        <f t="shared" si="17"/>
        <v>29</v>
      </c>
    </row>
    <row r="132" spans="1:25" s="36" customFormat="1">
      <c r="A132" s="38"/>
      <c r="B132" s="23">
        <v>9</v>
      </c>
      <c r="C132" s="32" t="s">
        <v>257</v>
      </c>
      <c r="D132" s="32">
        <v>1</v>
      </c>
      <c r="E132" s="32">
        <f>SUM(J132:J157)</f>
        <v>101</v>
      </c>
      <c r="F132" s="32">
        <f>SUM(L132:L157)</f>
        <v>10.94663018</v>
      </c>
      <c r="G132" s="33" t="s">
        <v>258</v>
      </c>
      <c r="H132" s="33">
        <v>1</v>
      </c>
      <c r="I132" s="33" t="s">
        <v>259</v>
      </c>
      <c r="J132" s="33">
        <v>20</v>
      </c>
      <c r="K132" s="33">
        <v>1</v>
      </c>
      <c r="L132" s="34">
        <f t="shared" si="18"/>
        <v>1.1219891200000001</v>
      </c>
      <c r="M132" s="34">
        <f t="shared" si="19"/>
        <v>5.6099455999999999E-2</v>
      </c>
      <c r="N132" s="33">
        <v>0.49299999999999999</v>
      </c>
      <c r="O132" s="33">
        <v>0.224</v>
      </c>
      <c r="P132" s="33">
        <v>0.50800000000000001</v>
      </c>
      <c r="Q132" s="33">
        <v>1</v>
      </c>
      <c r="R132" s="35">
        <v>123</v>
      </c>
      <c r="S132" s="34"/>
      <c r="T132" s="36">
        <f t="shared" si="20"/>
        <v>493</v>
      </c>
      <c r="U132" s="36">
        <f t="shared" si="20"/>
        <v>224</v>
      </c>
      <c r="V132" s="36">
        <f t="shared" si="21"/>
        <v>508</v>
      </c>
      <c r="W132">
        <f t="shared" si="15"/>
        <v>49.3</v>
      </c>
      <c r="X132">
        <f t="shared" si="16"/>
        <v>22.4</v>
      </c>
      <c r="Y132">
        <f t="shared" si="17"/>
        <v>50.8</v>
      </c>
    </row>
    <row r="133" spans="1:25">
      <c r="A133" s="38"/>
      <c r="B133" s="6"/>
      <c r="C133" s="7" t="s">
        <v>1966</v>
      </c>
      <c r="D133" s="7"/>
      <c r="E133" s="7"/>
      <c r="F133" s="7"/>
      <c r="G133" s="8" t="s">
        <v>260</v>
      </c>
      <c r="H133" s="8">
        <v>1</v>
      </c>
      <c r="I133" s="8" t="s">
        <v>261</v>
      </c>
      <c r="J133" s="8">
        <v>1</v>
      </c>
      <c r="K133" s="8">
        <v>1</v>
      </c>
      <c r="L133" s="1">
        <f t="shared" si="18"/>
        <v>0.64334687499999998</v>
      </c>
      <c r="M133" s="1">
        <f t="shared" si="19"/>
        <v>0.64334687499999998</v>
      </c>
      <c r="N133" s="8">
        <v>1.145</v>
      </c>
      <c r="O133" s="8">
        <v>0.625</v>
      </c>
      <c r="P133" s="8">
        <v>0.89900000000000002</v>
      </c>
      <c r="Q133" s="8">
        <v>1</v>
      </c>
      <c r="R133" s="9">
        <v>123</v>
      </c>
      <c r="S133" s="1"/>
      <c r="T133">
        <f t="shared" si="20"/>
        <v>1145</v>
      </c>
      <c r="U133">
        <f t="shared" si="20"/>
        <v>625</v>
      </c>
      <c r="V133">
        <f t="shared" si="21"/>
        <v>899</v>
      </c>
      <c r="W133">
        <f t="shared" si="15"/>
        <v>114.5</v>
      </c>
      <c r="X133">
        <f t="shared" si="16"/>
        <v>62.5</v>
      </c>
      <c r="Y133">
        <f t="shared" si="17"/>
        <v>89.9</v>
      </c>
    </row>
    <row r="134" spans="1:25">
      <c r="A134" s="38"/>
      <c r="B134" s="6"/>
      <c r="C134" s="7"/>
      <c r="D134" s="7"/>
      <c r="E134" s="7"/>
      <c r="F134" s="7"/>
      <c r="G134" s="8" t="s">
        <v>262</v>
      </c>
      <c r="H134" s="8">
        <v>1</v>
      </c>
      <c r="I134" s="8" t="s">
        <v>259</v>
      </c>
      <c r="J134" s="8">
        <v>10</v>
      </c>
      <c r="K134" s="8">
        <v>1</v>
      </c>
      <c r="L134" s="1">
        <f t="shared" si="18"/>
        <v>0.56099456000000003</v>
      </c>
      <c r="M134" s="1">
        <f t="shared" si="19"/>
        <v>5.6099455999999999E-2</v>
      </c>
      <c r="N134" s="8">
        <v>0.49299999999999999</v>
      </c>
      <c r="O134" s="8">
        <v>0.224</v>
      </c>
      <c r="P134" s="8">
        <v>0.50800000000000001</v>
      </c>
      <c r="Q134" s="8">
        <v>1</v>
      </c>
      <c r="R134" s="9">
        <v>123</v>
      </c>
      <c r="S134" s="1"/>
      <c r="T134">
        <f t="shared" si="20"/>
        <v>493</v>
      </c>
      <c r="U134">
        <f t="shared" si="20"/>
        <v>224</v>
      </c>
      <c r="V134">
        <f t="shared" si="21"/>
        <v>508</v>
      </c>
      <c r="W134">
        <f t="shared" si="15"/>
        <v>49.3</v>
      </c>
      <c r="X134">
        <f t="shared" si="16"/>
        <v>22.4</v>
      </c>
      <c r="Y134">
        <f t="shared" si="17"/>
        <v>50.8</v>
      </c>
    </row>
    <row r="135" spans="1:25">
      <c r="A135" s="38"/>
      <c r="B135" s="6"/>
      <c r="C135" s="7"/>
      <c r="D135" s="7"/>
      <c r="E135" s="7"/>
      <c r="F135" s="7"/>
      <c r="G135" s="8" t="s">
        <v>263</v>
      </c>
      <c r="H135" s="8">
        <v>1</v>
      </c>
      <c r="I135" s="8" t="s">
        <v>264</v>
      </c>
      <c r="J135" s="8">
        <v>5</v>
      </c>
      <c r="K135" s="8">
        <v>1</v>
      </c>
      <c r="L135" s="1">
        <f t="shared" si="18"/>
        <v>0.45281249999999995</v>
      </c>
      <c r="M135" s="1">
        <f t="shared" si="19"/>
        <v>9.056249999999999E-2</v>
      </c>
      <c r="N135" s="8">
        <v>0.57499999999999996</v>
      </c>
      <c r="O135" s="8">
        <v>0.3</v>
      </c>
      <c r="P135" s="8">
        <v>0.52500000000000002</v>
      </c>
      <c r="Q135" s="8">
        <v>1</v>
      </c>
      <c r="R135" s="9">
        <v>123</v>
      </c>
      <c r="S135" s="1"/>
      <c r="T135">
        <f t="shared" si="20"/>
        <v>575</v>
      </c>
      <c r="U135">
        <f t="shared" si="20"/>
        <v>300</v>
      </c>
      <c r="V135">
        <f t="shared" si="21"/>
        <v>525</v>
      </c>
      <c r="W135">
        <f t="shared" si="15"/>
        <v>57.5</v>
      </c>
      <c r="X135">
        <f t="shared" si="16"/>
        <v>30</v>
      </c>
      <c r="Y135">
        <f t="shared" si="17"/>
        <v>52.5</v>
      </c>
    </row>
    <row r="136" spans="1:25">
      <c r="A136" s="38"/>
      <c r="B136" s="6"/>
      <c r="C136" s="7"/>
      <c r="D136" s="7"/>
      <c r="E136" s="7"/>
      <c r="F136" s="7"/>
      <c r="G136" s="8" t="s">
        <v>265</v>
      </c>
      <c r="H136" s="8">
        <v>1</v>
      </c>
      <c r="I136" s="8" t="s">
        <v>266</v>
      </c>
      <c r="J136" s="8">
        <v>30</v>
      </c>
      <c r="K136" s="8">
        <v>1</v>
      </c>
      <c r="L136" s="1">
        <f t="shared" si="18"/>
        <v>0.38584161000000011</v>
      </c>
      <c r="M136" s="1">
        <f t="shared" si="19"/>
        <v>1.2861387000000004E-2</v>
      </c>
      <c r="N136" s="8">
        <v>0.23100000000000001</v>
      </c>
      <c r="O136" s="8">
        <v>0.20100000000000001</v>
      </c>
      <c r="P136" s="8">
        <v>0.27700000000000002</v>
      </c>
      <c r="Q136" s="8">
        <v>1</v>
      </c>
      <c r="R136" s="9">
        <v>123</v>
      </c>
      <c r="S136" s="1"/>
      <c r="T136">
        <f t="shared" si="20"/>
        <v>231</v>
      </c>
      <c r="U136">
        <f t="shared" si="20"/>
        <v>201</v>
      </c>
      <c r="V136">
        <f t="shared" si="21"/>
        <v>277</v>
      </c>
      <c r="W136">
        <f t="shared" si="15"/>
        <v>23.1</v>
      </c>
      <c r="X136">
        <f t="shared" si="16"/>
        <v>20.100000000000001</v>
      </c>
      <c r="Y136">
        <f t="shared" si="17"/>
        <v>27.7</v>
      </c>
    </row>
    <row r="137" spans="1:25">
      <c r="A137" s="38"/>
      <c r="B137" s="6"/>
      <c r="C137" s="7"/>
      <c r="D137" s="7"/>
      <c r="E137" s="7"/>
      <c r="F137" s="7"/>
      <c r="G137" s="8" t="s">
        <v>267</v>
      </c>
      <c r="H137" s="8">
        <v>1</v>
      </c>
      <c r="I137" s="8" t="s">
        <v>153</v>
      </c>
      <c r="J137" s="8">
        <v>6</v>
      </c>
      <c r="K137" s="8">
        <v>1</v>
      </c>
      <c r="L137" s="1">
        <f t="shared" si="18"/>
        <v>0.31207679999999999</v>
      </c>
      <c r="M137" s="1">
        <f t="shared" si="19"/>
        <v>5.2012799999999998E-2</v>
      </c>
      <c r="N137" s="8">
        <v>0.38400000000000001</v>
      </c>
      <c r="O137" s="8">
        <v>0.315</v>
      </c>
      <c r="P137" s="8">
        <v>0.43</v>
      </c>
      <c r="Q137" s="8">
        <v>1</v>
      </c>
      <c r="R137" s="9">
        <v>123</v>
      </c>
      <c r="S137" s="1"/>
      <c r="T137">
        <f t="shared" si="20"/>
        <v>384</v>
      </c>
      <c r="U137">
        <f t="shared" si="20"/>
        <v>315</v>
      </c>
      <c r="V137">
        <f t="shared" si="21"/>
        <v>430</v>
      </c>
      <c r="W137">
        <f t="shared" si="15"/>
        <v>38.4</v>
      </c>
      <c r="X137">
        <f t="shared" si="16"/>
        <v>31.5</v>
      </c>
      <c r="Y137">
        <f t="shared" si="17"/>
        <v>43</v>
      </c>
    </row>
    <row r="138" spans="1:25">
      <c r="A138" s="38"/>
      <c r="B138" s="6"/>
      <c r="C138" s="7"/>
      <c r="D138" s="7"/>
      <c r="E138" s="7"/>
      <c r="F138" s="7"/>
      <c r="G138" s="8" t="s">
        <v>268</v>
      </c>
      <c r="H138" s="8">
        <v>1</v>
      </c>
      <c r="I138" s="8" t="s">
        <v>269</v>
      </c>
      <c r="J138" s="8">
        <v>1</v>
      </c>
      <c r="K138" s="8">
        <v>1</v>
      </c>
      <c r="L138" s="1">
        <f t="shared" si="18"/>
        <v>1.4114880000000001</v>
      </c>
      <c r="M138" s="1">
        <f t="shared" si="19"/>
        <v>1.4114880000000001</v>
      </c>
      <c r="N138" s="8">
        <v>0.76800000000000002</v>
      </c>
      <c r="O138" s="8">
        <v>0.97499999999999998</v>
      </c>
      <c r="P138" s="8">
        <v>1.885</v>
      </c>
      <c r="Q138" s="8">
        <v>1</v>
      </c>
      <c r="R138" s="9">
        <v>123</v>
      </c>
      <c r="S138" s="1"/>
      <c r="T138">
        <f t="shared" si="20"/>
        <v>768</v>
      </c>
      <c r="U138">
        <f t="shared" si="20"/>
        <v>975</v>
      </c>
      <c r="V138">
        <f t="shared" si="21"/>
        <v>1885</v>
      </c>
      <c r="W138">
        <f t="shared" si="15"/>
        <v>76.8</v>
      </c>
      <c r="X138">
        <f t="shared" si="16"/>
        <v>97.5</v>
      </c>
      <c r="Y138">
        <f t="shared" si="17"/>
        <v>188.5</v>
      </c>
    </row>
    <row r="139" spans="1:25">
      <c r="A139" s="38"/>
      <c r="B139" s="6"/>
      <c r="C139" s="7"/>
      <c r="D139" s="7"/>
      <c r="E139" s="7"/>
      <c r="F139" s="7"/>
      <c r="G139" s="8" t="s">
        <v>270</v>
      </c>
      <c r="H139" s="8">
        <v>1</v>
      </c>
      <c r="I139" s="8" t="s">
        <v>271</v>
      </c>
      <c r="J139" s="8">
        <v>1</v>
      </c>
      <c r="K139" s="8">
        <v>1</v>
      </c>
      <c r="L139" s="1">
        <f t="shared" si="18"/>
        <v>0.20968400000000001</v>
      </c>
      <c r="M139" s="1">
        <f t="shared" si="19"/>
        <v>0.20968400000000001</v>
      </c>
      <c r="N139" s="8">
        <v>0.89</v>
      </c>
      <c r="O139" s="8">
        <v>0.38</v>
      </c>
      <c r="P139" s="8">
        <v>0.62</v>
      </c>
      <c r="Q139" s="8">
        <v>1</v>
      </c>
      <c r="R139" s="9">
        <v>123</v>
      </c>
      <c r="S139" s="1"/>
      <c r="T139">
        <f t="shared" si="20"/>
        <v>890</v>
      </c>
      <c r="U139">
        <f t="shared" si="20"/>
        <v>380</v>
      </c>
      <c r="V139">
        <f t="shared" si="21"/>
        <v>620</v>
      </c>
      <c r="W139">
        <f t="shared" si="15"/>
        <v>89</v>
      </c>
      <c r="X139">
        <f t="shared" si="16"/>
        <v>38</v>
      </c>
      <c r="Y139">
        <f t="shared" si="17"/>
        <v>62</v>
      </c>
    </row>
    <row r="140" spans="1:25">
      <c r="A140" s="38"/>
      <c r="B140" s="6"/>
      <c r="C140" s="7"/>
      <c r="D140" s="7"/>
      <c r="E140" s="7"/>
      <c r="F140" s="7"/>
      <c r="G140" s="8" t="s">
        <v>270</v>
      </c>
      <c r="H140" s="8">
        <v>1</v>
      </c>
      <c r="I140" s="8" t="s">
        <v>272</v>
      </c>
      <c r="J140" s="8">
        <v>1</v>
      </c>
      <c r="K140" s="8">
        <v>1</v>
      </c>
      <c r="L140" s="1">
        <f t="shared" si="18"/>
        <v>0.12771000000000002</v>
      </c>
      <c r="M140" s="1">
        <f t="shared" si="19"/>
        <v>0.12771000000000002</v>
      </c>
      <c r="N140" s="8">
        <v>0.86</v>
      </c>
      <c r="O140" s="8">
        <v>0.54</v>
      </c>
      <c r="P140" s="8">
        <v>0.27500000000000002</v>
      </c>
      <c r="Q140" s="8">
        <v>1</v>
      </c>
      <c r="R140" s="9">
        <v>123</v>
      </c>
      <c r="S140" s="1"/>
      <c r="T140">
        <f t="shared" si="20"/>
        <v>860</v>
      </c>
      <c r="U140">
        <f t="shared" si="20"/>
        <v>540</v>
      </c>
      <c r="V140">
        <f t="shared" si="21"/>
        <v>275</v>
      </c>
      <c r="W140">
        <f t="shared" si="15"/>
        <v>86</v>
      </c>
      <c r="X140">
        <f t="shared" si="16"/>
        <v>54</v>
      </c>
      <c r="Y140">
        <f t="shared" si="17"/>
        <v>27.5</v>
      </c>
    </row>
    <row r="141" spans="1:25">
      <c r="A141" s="38"/>
      <c r="B141" s="6"/>
      <c r="C141" s="7"/>
      <c r="D141" s="7"/>
      <c r="E141" s="7"/>
      <c r="F141" s="7"/>
      <c r="G141" s="8" t="s">
        <v>273</v>
      </c>
      <c r="H141" s="8">
        <v>1</v>
      </c>
      <c r="I141" s="8" t="s">
        <v>271</v>
      </c>
      <c r="J141" s="8">
        <v>1</v>
      </c>
      <c r="K141" s="8">
        <v>1</v>
      </c>
      <c r="L141" s="1">
        <f t="shared" si="18"/>
        <v>0.20968400000000001</v>
      </c>
      <c r="M141" s="1">
        <f t="shared" si="19"/>
        <v>0.20968400000000001</v>
      </c>
      <c r="N141" s="8">
        <v>0.89</v>
      </c>
      <c r="O141" s="8">
        <v>0.38</v>
      </c>
      <c r="P141" s="8">
        <v>0.62</v>
      </c>
      <c r="Q141" s="8">
        <v>1</v>
      </c>
      <c r="R141" s="9">
        <v>123</v>
      </c>
      <c r="S141" s="1"/>
      <c r="T141">
        <f t="shared" si="20"/>
        <v>890</v>
      </c>
      <c r="U141">
        <f t="shared" si="20"/>
        <v>380</v>
      </c>
      <c r="V141">
        <f t="shared" si="21"/>
        <v>620</v>
      </c>
      <c r="W141">
        <f t="shared" si="15"/>
        <v>89</v>
      </c>
      <c r="X141">
        <f t="shared" si="16"/>
        <v>38</v>
      </c>
      <c r="Y141">
        <f t="shared" si="17"/>
        <v>62</v>
      </c>
    </row>
    <row r="142" spans="1:25">
      <c r="A142" s="38"/>
      <c r="B142" s="6"/>
      <c r="C142" s="7"/>
      <c r="D142" s="7"/>
      <c r="E142" s="7"/>
      <c r="F142" s="7"/>
      <c r="G142" s="8" t="s">
        <v>273</v>
      </c>
      <c r="H142" s="8">
        <v>1</v>
      </c>
      <c r="I142" s="8" t="s">
        <v>272</v>
      </c>
      <c r="J142" s="8">
        <v>1</v>
      </c>
      <c r="K142" s="8">
        <v>1</v>
      </c>
      <c r="L142" s="1">
        <f t="shared" si="18"/>
        <v>0.12771000000000002</v>
      </c>
      <c r="M142" s="1">
        <f t="shared" si="19"/>
        <v>0.12771000000000002</v>
      </c>
      <c r="N142" s="8">
        <v>0.86</v>
      </c>
      <c r="O142" s="8">
        <v>0.54</v>
      </c>
      <c r="P142" s="8">
        <v>0.27500000000000002</v>
      </c>
      <c r="Q142" s="8">
        <v>1</v>
      </c>
      <c r="R142" s="9">
        <v>123</v>
      </c>
      <c r="S142" s="1"/>
      <c r="T142">
        <f t="shared" si="20"/>
        <v>860</v>
      </c>
      <c r="U142">
        <f t="shared" si="20"/>
        <v>540</v>
      </c>
      <c r="V142">
        <f t="shared" si="21"/>
        <v>275</v>
      </c>
      <c r="W142">
        <f t="shared" si="15"/>
        <v>86</v>
      </c>
      <c r="X142">
        <f t="shared" si="16"/>
        <v>54</v>
      </c>
      <c r="Y142">
        <f t="shared" si="17"/>
        <v>27.5</v>
      </c>
    </row>
    <row r="143" spans="1:25">
      <c r="A143" s="38"/>
      <c r="B143" s="6"/>
      <c r="C143" s="7"/>
      <c r="D143" s="7"/>
      <c r="E143" s="7"/>
      <c r="F143" s="7"/>
      <c r="G143" s="8" t="s">
        <v>274</v>
      </c>
      <c r="H143" s="8">
        <v>1</v>
      </c>
      <c r="I143" s="8" t="s">
        <v>275</v>
      </c>
      <c r="J143" s="8">
        <v>1</v>
      </c>
      <c r="K143" s="8">
        <v>1</v>
      </c>
      <c r="L143" s="1">
        <f t="shared" si="18"/>
        <v>0.48609749999999996</v>
      </c>
      <c r="M143" s="1">
        <f t="shared" si="19"/>
        <v>0.48609749999999996</v>
      </c>
      <c r="N143" s="8">
        <v>0.70499999999999996</v>
      </c>
      <c r="O143" s="8">
        <v>0.7</v>
      </c>
      <c r="P143" s="8">
        <v>0.98499999999999999</v>
      </c>
      <c r="Q143" s="8">
        <v>1</v>
      </c>
      <c r="R143" s="9">
        <v>123</v>
      </c>
      <c r="S143" s="1"/>
      <c r="T143">
        <f t="shared" si="20"/>
        <v>705</v>
      </c>
      <c r="U143">
        <f t="shared" si="20"/>
        <v>700</v>
      </c>
      <c r="V143">
        <f t="shared" si="21"/>
        <v>985</v>
      </c>
      <c r="W143">
        <f t="shared" si="15"/>
        <v>70.5</v>
      </c>
      <c r="X143">
        <f t="shared" si="16"/>
        <v>70</v>
      </c>
      <c r="Y143">
        <f t="shared" si="17"/>
        <v>98.5</v>
      </c>
    </row>
    <row r="144" spans="1:25">
      <c r="A144" s="38"/>
      <c r="B144" s="6"/>
      <c r="C144" s="7"/>
      <c r="D144" s="7"/>
      <c r="E144" s="7"/>
      <c r="F144" s="7"/>
      <c r="G144" s="8" t="s">
        <v>276</v>
      </c>
      <c r="H144" s="8">
        <v>1</v>
      </c>
      <c r="I144" s="8" t="s">
        <v>277</v>
      </c>
      <c r="J144" s="8">
        <v>1</v>
      </c>
      <c r="K144" s="8">
        <v>1</v>
      </c>
      <c r="L144" s="1">
        <f t="shared" si="18"/>
        <v>0.30187499999999995</v>
      </c>
      <c r="M144" s="1">
        <f t="shared" si="19"/>
        <v>0.30187499999999995</v>
      </c>
      <c r="N144" s="8">
        <v>0.75</v>
      </c>
      <c r="O144" s="8">
        <v>0.7</v>
      </c>
      <c r="P144" s="8">
        <v>0.57499999999999996</v>
      </c>
      <c r="Q144" s="8">
        <v>1</v>
      </c>
      <c r="R144" s="9">
        <v>123</v>
      </c>
      <c r="S144" s="1"/>
      <c r="T144">
        <f t="shared" si="20"/>
        <v>750</v>
      </c>
      <c r="U144">
        <f t="shared" si="20"/>
        <v>700</v>
      </c>
      <c r="V144">
        <f t="shared" si="21"/>
        <v>575</v>
      </c>
      <c r="W144">
        <f t="shared" si="15"/>
        <v>75</v>
      </c>
      <c r="X144">
        <f t="shared" si="16"/>
        <v>70</v>
      </c>
      <c r="Y144">
        <f t="shared" si="17"/>
        <v>57.5</v>
      </c>
    </row>
    <row r="145" spans="1:25">
      <c r="A145" s="38"/>
      <c r="B145" s="6"/>
      <c r="C145" s="7"/>
      <c r="D145" s="7"/>
      <c r="E145" s="7"/>
      <c r="F145" s="7"/>
      <c r="G145" s="8" t="s">
        <v>278</v>
      </c>
      <c r="H145" s="8">
        <v>1</v>
      </c>
      <c r="I145" s="8" t="s">
        <v>279</v>
      </c>
      <c r="J145" s="8">
        <v>10</v>
      </c>
      <c r="K145" s="8">
        <v>1</v>
      </c>
      <c r="L145" s="1">
        <f t="shared" si="18"/>
        <v>0.78842880000000004</v>
      </c>
      <c r="M145" s="1">
        <f t="shared" si="19"/>
        <v>7.8842880000000004E-2</v>
      </c>
      <c r="N145" s="8">
        <v>0.70799999999999996</v>
      </c>
      <c r="O145" s="8">
        <v>0.48</v>
      </c>
      <c r="P145" s="8">
        <v>0.23200000000000001</v>
      </c>
      <c r="Q145" s="8">
        <v>1</v>
      </c>
      <c r="R145" s="9">
        <v>123</v>
      </c>
      <c r="S145" s="1"/>
      <c r="T145">
        <f t="shared" si="20"/>
        <v>708</v>
      </c>
      <c r="U145">
        <f t="shared" si="20"/>
        <v>480</v>
      </c>
      <c r="V145">
        <f t="shared" si="21"/>
        <v>232</v>
      </c>
      <c r="W145">
        <f t="shared" si="15"/>
        <v>70.8</v>
      </c>
      <c r="X145">
        <f t="shared" si="16"/>
        <v>48</v>
      </c>
      <c r="Y145">
        <f t="shared" si="17"/>
        <v>23.2</v>
      </c>
    </row>
    <row r="146" spans="1:25">
      <c r="A146" s="38"/>
      <c r="B146" s="6"/>
      <c r="C146" s="7"/>
      <c r="D146" s="7"/>
      <c r="E146" s="7"/>
      <c r="F146" s="7"/>
      <c r="G146" s="8" t="s">
        <v>280</v>
      </c>
      <c r="H146" s="8">
        <v>1</v>
      </c>
      <c r="I146" s="8" t="s">
        <v>281</v>
      </c>
      <c r="J146" s="8">
        <v>1</v>
      </c>
      <c r="K146" s="8">
        <v>1</v>
      </c>
      <c r="L146" s="1">
        <f t="shared" si="18"/>
        <v>0.23333400000000001</v>
      </c>
      <c r="M146" s="1">
        <f t="shared" si="19"/>
        <v>0.23333400000000001</v>
      </c>
      <c r="N146" s="8">
        <v>1.49</v>
      </c>
      <c r="O146" s="8">
        <v>0.54</v>
      </c>
      <c r="P146" s="8">
        <v>0.28999999999999998</v>
      </c>
      <c r="Q146" s="8">
        <v>1</v>
      </c>
      <c r="R146" s="9">
        <v>123</v>
      </c>
      <c r="S146" s="1"/>
      <c r="T146">
        <f t="shared" si="20"/>
        <v>1490</v>
      </c>
      <c r="U146">
        <f t="shared" si="20"/>
        <v>540</v>
      </c>
      <c r="V146">
        <f t="shared" si="21"/>
        <v>290</v>
      </c>
      <c r="W146">
        <f t="shared" si="15"/>
        <v>149</v>
      </c>
      <c r="X146">
        <f t="shared" si="16"/>
        <v>54</v>
      </c>
      <c r="Y146">
        <f t="shared" si="17"/>
        <v>29</v>
      </c>
    </row>
    <row r="147" spans="1:25">
      <c r="A147" s="38"/>
      <c r="B147" s="6"/>
      <c r="C147" s="7"/>
      <c r="D147" s="7"/>
      <c r="E147" s="7"/>
      <c r="F147" s="7"/>
      <c r="G147" s="8" t="s">
        <v>280</v>
      </c>
      <c r="H147" s="8">
        <v>1</v>
      </c>
      <c r="I147" s="8" t="s">
        <v>282</v>
      </c>
      <c r="J147" s="8">
        <v>1</v>
      </c>
      <c r="K147" s="8">
        <v>1</v>
      </c>
      <c r="L147" s="1">
        <f t="shared" si="18"/>
        <v>0.33</v>
      </c>
      <c r="M147" s="1">
        <f t="shared" si="19"/>
        <v>0.33</v>
      </c>
      <c r="N147" s="8">
        <v>1</v>
      </c>
      <c r="O147" s="8">
        <v>0.44</v>
      </c>
      <c r="P147" s="8">
        <v>0.75</v>
      </c>
      <c r="Q147" s="8">
        <v>1</v>
      </c>
      <c r="R147" s="9">
        <v>123</v>
      </c>
      <c r="S147" s="1"/>
      <c r="T147">
        <f t="shared" si="20"/>
        <v>1000</v>
      </c>
      <c r="U147">
        <f t="shared" si="20"/>
        <v>440</v>
      </c>
      <c r="V147">
        <f t="shared" si="21"/>
        <v>750</v>
      </c>
      <c r="W147">
        <f t="shared" si="15"/>
        <v>100</v>
      </c>
      <c r="X147">
        <f t="shared" si="16"/>
        <v>44</v>
      </c>
      <c r="Y147">
        <f t="shared" si="17"/>
        <v>75</v>
      </c>
    </row>
    <row r="148" spans="1:25">
      <c r="A148" s="38"/>
      <c r="B148" s="6"/>
      <c r="C148" s="7"/>
      <c r="D148" s="7"/>
      <c r="E148" s="7"/>
      <c r="F148" s="7"/>
      <c r="G148" s="8" t="s">
        <v>283</v>
      </c>
      <c r="H148" s="8">
        <v>1</v>
      </c>
      <c r="I148" s="8" t="s">
        <v>264</v>
      </c>
      <c r="J148" s="8">
        <v>1</v>
      </c>
      <c r="K148" s="8">
        <v>1</v>
      </c>
      <c r="L148" s="1">
        <f t="shared" si="18"/>
        <v>9.056249999999999E-2</v>
      </c>
      <c r="M148" s="1">
        <f t="shared" si="19"/>
        <v>9.056249999999999E-2</v>
      </c>
      <c r="N148" s="8">
        <v>0.57499999999999996</v>
      </c>
      <c r="O148" s="8">
        <v>0.3</v>
      </c>
      <c r="P148" s="8">
        <v>0.52500000000000002</v>
      </c>
      <c r="Q148" s="8">
        <v>1</v>
      </c>
      <c r="R148" s="9">
        <v>123</v>
      </c>
      <c r="S148" s="1"/>
      <c r="T148">
        <f t="shared" si="20"/>
        <v>575</v>
      </c>
      <c r="U148">
        <f t="shared" si="20"/>
        <v>300</v>
      </c>
      <c r="V148">
        <f t="shared" si="21"/>
        <v>525</v>
      </c>
      <c r="W148">
        <f t="shared" si="15"/>
        <v>57.5</v>
      </c>
      <c r="X148">
        <f t="shared" si="16"/>
        <v>30</v>
      </c>
      <c r="Y148">
        <f t="shared" si="17"/>
        <v>52.5</v>
      </c>
    </row>
    <row r="149" spans="1:25">
      <c r="A149" s="38"/>
      <c r="B149" s="6"/>
      <c r="C149" s="7"/>
      <c r="D149" s="7"/>
      <c r="E149" s="7"/>
      <c r="F149" s="7"/>
      <c r="G149" s="8" t="s">
        <v>284</v>
      </c>
      <c r="H149" s="8">
        <v>1</v>
      </c>
      <c r="I149" s="8" t="s">
        <v>285</v>
      </c>
      <c r="J149" s="8">
        <v>1</v>
      </c>
      <c r="K149" s="8">
        <v>1</v>
      </c>
      <c r="L149" s="1">
        <f t="shared" si="18"/>
        <v>4.8215999999999995E-2</v>
      </c>
      <c r="M149" s="1">
        <f t="shared" si="19"/>
        <v>4.8215999999999995E-2</v>
      </c>
      <c r="N149" s="8">
        <v>0.41</v>
      </c>
      <c r="O149" s="8">
        <v>0.24</v>
      </c>
      <c r="P149" s="8">
        <v>0.49</v>
      </c>
      <c r="Q149" s="8">
        <v>1</v>
      </c>
      <c r="R149" s="9">
        <v>123</v>
      </c>
      <c r="S149" s="1"/>
      <c r="T149">
        <f t="shared" si="20"/>
        <v>410</v>
      </c>
      <c r="U149">
        <f t="shared" si="20"/>
        <v>240</v>
      </c>
      <c r="V149">
        <f t="shared" si="21"/>
        <v>490</v>
      </c>
      <c r="W149">
        <f t="shared" si="15"/>
        <v>41</v>
      </c>
      <c r="X149">
        <f t="shared" si="16"/>
        <v>24</v>
      </c>
      <c r="Y149">
        <f t="shared" si="17"/>
        <v>49</v>
      </c>
    </row>
    <row r="150" spans="1:25">
      <c r="A150" s="38"/>
      <c r="B150" s="6"/>
      <c r="C150" s="7"/>
      <c r="D150" s="7"/>
      <c r="E150" s="7"/>
      <c r="F150" s="7"/>
      <c r="G150" s="8" t="s">
        <v>286</v>
      </c>
      <c r="H150" s="8">
        <v>1</v>
      </c>
      <c r="I150" s="8" t="s">
        <v>287</v>
      </c>
      <c r="J150" s="8">
        <v>1</v>
      </c>
      <c r="K150" s="8">
        <v>1</v>
      </c>
      <c r="L150" s="1">
        <f t="shared" si="18"/>
        <v>0.33</v>
      </c>
      <c r="M150" s="1">
        <f t="shared" si="19"/>
        <v>0.33</v>
      </c>
      <c r="N150" s="8">
        <v>1</v>
      </c>
      <c r="O150" s="8">
        <v>0.44</v>
      </c>
      <c r="P150" s="8">
        <v>0.75</v>
      </c>
      <c r="Q150" s="8">
        <v>1</v>
      </c>
      <c r="R150" s="9">
        <v>123</v>
      </c>
      <c r="S150" s="1"/>
      <c r="T150">
        <f t="shared" si="20"/>
        <v>1000</v>
      </c>
      <c r="U150">
        <f t="shared" si="20"/>
        <v>440</v>
      </c>
      <c r="V150">
        <f t="shared" si="21"/>
        <v>750</v>
      </c>
      <c r="W150">
        <f t="shared" si="15"/>
        <v>100</v>
      </c>
      <c r="X150">
        <f t="shared" si="16"/>
        <v>44</v>
      </c>
      <c r="Y150">
        <f t="shared" si="17"/>
        <v>75</v>
      </c>
    </row>
    <row r="151" spans="1:25">
      <c r="A151" s="38"/>
      <c r="B151" s="6"/>
      <c r="C151" s="7"/>
      <c r="D151" s="7"/>
      <c r="E151" s="7"/>
      <c r="F151" s="7"/>
      <c r="G151" s="8" t="s">
        <v>286</v>
      </c>
      <c r="H151" s="8">
        <v>1</v>
      </c>
      <c r="I151" s="8" t="s">
        <v>288</v>
      </c>
      <c r="J151" s="8">
        <v>1</v>
      </c>
      <c r="K151" s="8">
        <v>1</v>
      </c>
      <c r="L151" s="1">
        <f t="shared" si="18"/>
        <v>0.55141200000000001</v>
      </c>
      <c r="M151" s="1">
        <f t="shared" si="19"/>
        <v>0.55141200000000001</v>
      </c>
      <c r="N151" s="8">
        <v>2.04</v>
      </c>
      <c r="O151" s="8">
        <v>0.51</v>
      </c>
      <c r="P151" s="8">
        <v>0.53</v>
      </c>
      <c r="Q151" s="8">
        <v>1</v>
      </c>
      <c r="R151" s="9">
        <v>123</v>
      </c>
      <c r="S151" s="1"/>
      <c r="T151">
        <f t="shared" si="20"/>
        <v>2040</v>
      </c>
      <c r="U151">
        <f t="shared" si="20"/>
        <v>510</v>
      </c>
      <c r="V151">
        <f t="shared" si="21"/>
        <v>530</v>
      </c>
      <c r="W151">
        <f t="shared" si="15"/>
        <v>204</v>
      </c>
      <c r="X151">
        <f t="shared" si="16"/>
        <v>51</v>
      </c>
      <c r="Y151">
        <f t="shared" si="17"/>
        <v>53</v>
      </c>
    </row>
    <row r="152" spans="1:25">
      <c r="A152" s="38"/>
      <c r="B152" s="6"/>
      <c r="C152" s="7"/>
      <c r="D152" s="7"/>
      <c r="E152" s="7"/>
      <c r="F152" s="7"/>
      <c r="G152" s="8" t="s">
        <v>289</v>
      </c>
      <c r="H152" s="8">
        <v>1</v>
      </c>
      <c r="I152" s="8" t="s">
        <v>131</v>
      </c>
      <c r="J152" s="8">
        <v>1</v>
      </c>
      <c r="K152" s="8">
        <v>1</v>
      </c>
      <c r="L152" s="1">
        <f t="shared" si="18"/>
        <v>0.23333400000000001</v>
      </c>
      <c r="M152" s="1">
        <f t="shared" si="19"/>
        <v>0.23333400000000001</v>
      </c>
      <c r="N152" s="8">
        <v>1.49</v>
      </c>
      <c r="O152" s="8">
        <v>0.54</v>
      </c>
      <c r="P152" s="8">
        <v>0.28999999999999998</v>
      </c>
      <c r="Q152" s="8">
        <v>1</v>
      </c>
      <c r="R152" s="9">
        <v>123</v>
      </c>
      <c r="S152" s="1"/>
      <c r="T152">
        <f t="shared" si="20"/>
        <v>1490</v>
      </c>
      <c r="U152">
        <f t="shared" si="20"/>
        <v>540</v>
      </c>
      <c r="V152">
        <f t="shared" si="21"/>
        <v>290</v>
      </c>
      <c r="W152">
        <f t="shared" si="15"/>
        <v>149</v>
      </c>
      <c r="X152">
        <f t="shared" si="16"/>
        <v>54</v>
      </c>
      <c r="Y152">
        <f t="shared" si="17"/>
        <v>29</v>
      </c>
    </row>
    <row r="153" spans="1:25">
      <c r="A153" s="38"/>
      <c r="B153" s="6"/>
      <c r="C153" s="7"/>
      <c r="D153" s="7"/>
      <c r="E153" s="7"/>
      <c r="F153" s="7"/>
      <c r="G153" s="8" t="s">
        <v>289</v>
      </c>
      <c r="H153" s="8">
        <v>1</v>
      </c>
      <c r="I153" s="8" t="s">
        <v>132</v>
      </c>
      <c r="J153" s="8">
        <v>1</v>
      </c>
      <c r="K153" s="8">
        <v>1</v>
      </c>
      <c r="L153" s="1">
        <f t="shared" si="18"/>
        <v>0.33</v>
      </c>
      <c r="M153" s="1">
        <f t="shared" si="19"/>
        <v>0.33</v>
      </c>
      <c r="N153" s="8">
        <v>1</v>
      </c>
      <c r="O153" s="8">
        <v>0.44</v>
      </c>
      <c r="P153" s="8">
        <v>0.75</v>
      </c>
      <c r="Q153" s="8">
        <v>1</v>
      </c>
      <c r="R153" s="9">
        <v>123</v>
      </c>
      <c r="S153" s="1"/>
      <c r="T153">
        <f t="shared" si="20"/>
        <v>1000</v>
      </c>
      <c r="U153">
        <f t="shared" si="20"/>
        <v>440</v>
      </c>
      <c r="V153">
        <f t="shared" si="21"/>
        <v>750</v>
      </c>
      <c r="W153">
        <f t="shared" ref="W153:W216" si="22">T153/10</f>
        <v>100</v>
      </c>
      <c r="X153">
        <f t="shared" ref="X153:X216" si="23">U153/10</f>
        <v>44</v>
      </c>
      <c r="Y153">
        <f t="shared" ref="Y153:Y216" si="24">V153/10</f>
        <v>75</v>
      </c>
    </row>
    <row r="154" spans="1:25">
      <c r="A154" s="38"/>
      <c r="B154" s="6"/>
      <c r="C154" s="7"/>
      <c r="D154" s="7"/>
      <c r="E154" s="7"/>
      <c r="F154" s="7"/>
      <c r="G154" s="8" t="s">
        <v>290</v>
      </c>
      <c r="H154" s="8">
        <v>1</v>
      </c>
      <c r="I154" s="8" t="s">
        <v>139</v>
      </c>
      <c r="J154" s="8">
        <v>1</v>
      </c>
      <c r="K154" s="8">
        <v>1</v>
      </c>
      <c r="L154" s="1">
        <f t="shared" si="18"/>
        <v>0.33</v>
      </c>
      <c r="M154" s="1">
        <f t="shared" si="19"/>
        <v>0.33</v>
      </c>
      <c r="N154" s="8">
        <v>1</v>
      </c>
      <c r="O154" s="8">
        <v>0.44</v>
      </c>
      <c r="P154" s="8">
        <v>0.75</v>
      </c>
      <c r="Q154" s="8">
        <v>1</v>
      </c>
      <c r="R154" s="9">
        <v>123</v>
      </c>
      <c r="S154" s="1"/>
      <c r="T154">
        <f t="shared" si="20"/>
        <v>1000</v>
      </c>
      <c r="U154">
        <f t="shared" si="20"/>
        <v>440</v>
      </c>
      <c r="V154">
        <f t="shared" si="21"/>
        <v>750</v>
      </c>
      <c r="W154">
        <f t="shared" si="22"/>
        <v>100</v>
      </c>
      <c r="X154">
        <f t="shared" si="23"/>
        <v>44</v>
      </c>
      <c r="Y154">
        <f t="shared" si="24"/>
        <v>75</v>
      </c>
    </row>
    <row r="155" spans="1:25">
      <c r="A155" s="38"/>
      <c r="B155" s="6"/>
      <c r="C155" s="7"/>
      <c r="D155" s="7"/>
      <c r="E155" s="7"/>
      <c r="F155" s="7"/>
      <c r="G155" s="8" t="s">
        <v>290</v>
      </c>
      <c r="H155" s="8">
        <v>1</v>
      </c>
      <c r="I155" s="8" t="s">
        <v>140</v>
      </c>
      <c r="J155" s="8">
        <v>1</v>
      </c>
      <c r="K155" s="8">
        <v>1</v>
      </c>
      <c r="L155" s="1">
        <f t="shared" si="18"/>
        <v>0.23333400000000001</v>
      </c>
      <c r="M155" s="1">
        <f t="shared" si="19"/>
        <v>0.23333400000000001</v>
      </c>
      <c r="N155" s="8">
        <v>1.49</v>
      </c>
      <c r="O155" s="8">
        <v>0.54</v>
      </c>
      <c r="P155" s="8">
        <v>0.28999999999999998</v>
      </c>
      <c r="Q155" s="8">
        <v>1</v>
      </c>
      <c r="R155" s="9">
        <v>123</v>
      </c>
      <c r="S155" s="1"/>
      <c r="T155">
        <f t="shared" si="20"/>
        <v>1490</v>
      </c>
      <c r="U155">
        <f t="shared" si="20"/>
        <v>540</v>
      </c>
      <c r="V155">
        <f t="shared" si="21"/>
        <v>290</v>
      </c>
      <c r="W155">
        <f t="shared" si="22"/>
        <v>149</v>
      </c>
      <c r="X155">
        <f t="shared" si="23"/>
        <v>54</v>
      </c>
      <c r="Y155">
        <f t="shared" si="24"/>
        <v>29</v>
      </c>
    </row>
    <row r="156" spans="1:25">
      <c r="A156" s="38"/>
      <c r="B156" s="6"/>
      <c r="C156" s="7"/>
      <c r="D156" s="7"/>
      <c r="E156" s="7"/>
      <c r="F156" s="7"/>
      <c r="G156" s="8" t="s">
        <v>291</v>
      </c>
      <c r="H156" s="8">
        <v>1</v>
      </c>
      <c r="I156" s="8" t="s">
        <v>292</v>
      </c>
      <c r="J156" s="8">
        <v>1</v>
      </c>
      <c r="K156" s="8">
        <v>1</v>
      </c>
      <c r="L156" s="1">
        <f t="shared" si="18"/>
        <v>0.65843437500000002</v>
      </c>
      <c r="M156" s="1">
        <f t="shared" si="19"/>
        <v>0.65843437500000002</v>
      </c>
      <c r="N156" s="8">
        <v>0.61499999999999999</v>
      </c>
      <c r="O156" s="8">
        <v>0.625</v>
      </c>
      <c r="P156" s="8">
        <v>1.7130000000000001</v>
      </c>
      <c r="Q156" s="8">
        <v>1</v>
      </c>
      <c r="R156" s="9">
        <v>123</v>
      </c>
      <c r="S156" s="1"/>
      <c r="T156">
        <f t="shared" si="20"/>
        <v>615</v>
      </c>
      <c r="U156">
        <f t="shared" si="20"/>
        <v>625</v>
      </c>
      <c r="V156">
        <f t="shared" si="21"/>
        <v>1713</v>
      </c>
      <c r="W156">
        <f t="shared" si="22"/>
        <v>61.5</v>
      </c>
      <c r="X156">
        <f t="shared" si="23"/>
        <v>62.5</v>
      </c>
      <c r="Y156">
        <f t="shared" si="24"/>
        <v>171.3</v>
      </c>
    </row>
    <row r="157" spans="1:25">
      <c r="A157" s="38"/>
      <c r="B157" s="6"/>
      <c r="C157" s="7"/>
      <c r="D157" s="7"/>
      <c r="E157" s="7"/>
      <c r="F157" s="7"/>
      <c r="G157" s="8" t="s">
        <v>293</v>
      </c>
      <c r="H157" s="8">
        <v>1</v>
      </c>
      <c r="I157" s="8" t="s">
        <v>294</v>
      </c>
      <c r="J157" s="8">
        <v>1</v>
      </c>
      <c r="K157" s="8">
        <v>1</v>
      </c>
      <c r="L157" s="1">
        <f t="shared" si="18"/>
        <v>0.43826453999999998</v>
      </c>
      <c r="M157" s="1">
        <f t="shared" si="19"/>
        <v>0.43826453999999998</v>
      </c>
      <c r="N157" s="8">
        <v>0.64400000000000002</v>
      </c>
      <c r="O157" s="8">
        <v>0.63900000000000001</v>
      </c>
      <c r="P157" s="8">
        <v>1.0649999999999999</v>
      </c>
      <c r="Q157" s="8">
        <v>1</v>
      </c>
      <c r="R157" s="9">
        <v>123</v>
      </c>
      <c r="S157" s="1"/>
      <c r="T157">
        <f t="shared" si="20"/>
        <v>644</v>
      </c>
      <c r="U157">
        <f t="shared" si="20"/>
        <v>639</v>
      </c>
      <c r="V157">
        <f t="shared" si="21"/>
        <v>1065</v>
      </c>
      <c r="W157">
        <f t="shared" si="22"/>
        <v>64.400000000000006</v>
      </c>
      <c r="X157">
        <f t="shared" si="23"/>
        <v>63.9</v>
      </c>
      <c r="Y157">
        <f t="shared" si="24"/>
        <v>106.5</v>
      </c>
    </row>
    <row r="158" spans="1:25" s="28" customFormat="1">
      <c r="A158" s="38"/>
      <c r="B158" s="22">
        <v>10</v>
      </c>
      <c r="C158" s="24" t="s">
        <v>295</v>
      </c>
      <c r="D158" s="24">
        <v>0.78378000000000003</v>
      </c>
      <c r="E158" s="24">
        <f>SUM(J158:J191)</f>
        <v>37</v>
      </c>
      <c r="F158" s="24">
        <f>SUM(L158:L191)</f>
        <v>14.46899619</v>
      </c>
      <c r="G158" s="25" t="s">
        <v>296</v>
      </c>
      <c r="H158" s="25">
        <v>1</v>
      </c>
      <c r="I158" s="25" t="s">
        <v>297</v>
      </c>
      <c r="J158" s="25">
        <v>1</v>
      </c>
      <c r="K158" s="25">
        <v>1</v>
      </c>
      <c r="L158" s="26">
        <f t="shared" si="18"/>
        <v>0.75117900000000004</v>
      </c>
      <c r="M158" s="26">
        <f t="shared" si="19"/>
        <v>0.75117900000000004</v>
      </c>
      <c r="N158" s="25">
        <v>0.71499999999999997</v>
      </c>
      <c r="O158" s="25">
        <v>0.68</v>
      </c>
      <c r="P158" s="25">
        <v>1.5449999999999999</v>
      </c>
      <c r="Q158" s="25">
        <v>1</v>
      </c>
      <c r="R158" s="27">
        <v>123</v>
      </c>
      <c r="S158" s="26"/>
      <c r="T158" s="28">
        <f t="shared" si="20"/>
        <v>715</v>
      </c>
      <c r="U158" s="28">
        <f t="shared" si="20"/>
        <v>680</v>
      </c>
      <c r="V158" s="28">
        <f t="shared" si="21"/>
        <v>1545</v>
      </c>
      <c r="W158" s="28">
        <f t="shared" si="22"/>
        <v>71.5</v>
      </c>
      <c r="X158" s="28">
        <f t="shared" si="23"/>
        <v>68</v>
      </c>
      <c r="Y158" s="28">
        <f t="shared" si="24"/>
        <v>154.5</v>
      </c>
    </row>
    <row r="159" spans="1:25">
      <c r="A159" s="38"/>
      <c r="B159" s="6"/>
      <c r="C159" s="7" t="s">
        <v>1967</v>
      </c>
      <c r="D159" s="7"/>
      <c r="E159" s="7"/>
      <c r="F159" s="7"/>
      <c r="G159" s="8" t="s">
        <v>298</v>
      </c>
      <c r="H159" s="8">
        <v>1</v>
      </c>
      <c r="I159" s="8" t="s">
        <v>299</v>
      </c>
      <c r="J159" s="8">
        <v>1</v>
      </c>
      <c r="K159" s="8">
        <v>1</v>
      </c>
      <c r="L159" s="1">
        <f t="shared" si="18"/>
        <v>0.55411200000000005</v>
      </c>
      <c r="M159" s="1">
        <f t="shared" si="19"/>
        <v>0.55411200000000005</v>
      </c>
      <c r="N159" s="8">
        <v>1.04</v>
      </c>
      <c r="O159" s="8">
        <v>1.1100000000000001</v>
      </c>
      <c r="P159" s="8">
        <v>0.48</v>
      </c>
      <c r="Q159" s="8">
        <v>1</v>
      </c>
      <c r="R159" s="9">
        <v>123</v>
      </c>
      <c r="S159" s="1"/>
      <c r="T159">
        <f t="shared" si="20"/>
        <v>1040</v>
      </c>
      <c r="U159">
        <f t="shared" si="20"/>
        <v>1110</v>
      </c>
      <c r="V159">
        <f t="shared" si="21"/>
        <v>480</v>
      </c>
      <c r="W159">
        <f t="shared" si="22"/>
        <v>104</v>
      </c>
      <c r="X159">
        <f t="shared" si="23"/>
        <v>111</v>
      </c>
      <c r="Y159">
        <f t="shared" si="24"/>
        <v>48</v>
      </c>
    </row>
    <row r="160" spans="1:25">
      <c r="A160" s="38"/>
      <c r="B160" s="6"/>
      <c r="C160" s="7"/>
      <c r="D160" s="7"/>
      <c r="E160" s="7"/>
      <c r="F160" s="7"/>
      <c r="G160" s="8" t="s">
        <v>300</v>
      </c>
      <c r="H160" s="8">
        <v>1</v>
      </c>
      <c r="I160" s="8" t="s">
        <v>301</v>
      </c>
      <c r="J160" s="8">
        <v>1</v>
      </c>
      <c r="K160" s="8">
        <v>1</v>
      </c>
      <c r="L160" s="1">
        <f t="shared" si="18"/>
        <v>6.2414550000000013E-2</v>
      </c>
      <c r="M160" s="1">
        <f t="shared" si="19"/>
        <v>6.2414550000000013E-2</v>
      </c>
      <c r="N160" s="8">
        <v>0.40500000000000003</v>
      </c>
      <c r="O160" s="8">
        <v>0.33</v>
      </c>
      <c r="P160" s="8">
        <v>0.46700000000000003</v>
      </c>
      <c r="Q160" s="8">
        <v>1</v>
      </c>
      <c r="R160" s="9">
        <v>123</v>
      </c>
      <c r="S160" s="1"/>
      <c r="T160">
        <f t="shared" si="20"/>
        <v>405</v>
      </c>
      <c r="U160">
        <f t="shared" si="20"/>
        <v>330</v>
      </c>
      <c r="V160">
        <f t="shared" si="21"/>
        <v>467</v>
      </c>
      <c r="W160">
        <f t="shared" si="22"/>
        <v>40.5</v>
      </c>
      <c r="X160">
        <f t="shared" si="23"/>
        <v>33</v>
      </c>
      <c r="Y160">
        <f t="shared" si="24"/>
        <v>46.7</v>
      </c>
    </row>
    <row r="161" spans="1:25">
      <c r="A161" s="38"/>
      <c r="B161" s="6"/>
      <c r="C161" s="7"/>
      <c r="D161" s="7"/>
      <c r="E161" s="7"/>
      <c r="F161" s="7"/>
      <c r="G161" s="8" t="s">
        <v>302</v>
      </c>
      <c r="H161" s="8">
        <v>1</v>
      </c>
      <c r="I161" s="8" t="s">
        <v>303</v>
      </c>
      <c r="J161" s="8">
        <v>1</v>
      </c>
      <c r="K161" s="8">
        <v>1</v>
      </c>
      <c r="L161" s="1">
        <f t="shared" si="18"/>
        <v>7.2025000000000006E-2</v>
      </c>
      <c r="M161" s="1">
        <f t="shared" si="19"/>
        <v>7.2025000000000006E-2</v>
      </c>
      <c r="N161" s="8">
        <v>0.5</v>
      </c>
      <c r="O161" s="8">
        <v>0.43</v>
      </c>
      <c r="P161" s="8">
        <v>0.33500000000000002</v>
      </c>
      <c r="Q161" s="8">
        <v>1</v>
      </c>
      <c r="R161" s="9">
        <v>123</v>
      </c>
      <c r="S161" s="1"/>
      <c r="T161">
        <f t="shared" si="20"/>
        <v>500</v>
      </c>
      <c r="U161">
        <f t="shared" si="20"/>
        <v>430</v>
      </c>
      <c r="V161">
        <f t="shared" si="21"/>
        <v>335</v>
      </c>
      <c r="W161">
        <f t="shared" si="22"/>
        <v>50</v>
      </c>
      <c r="X161">
        <f t="shared" si="23"/>
        <v>43</v>
      </c>
      <c r="Y161">
        <f t="shared" si="24"/>
        <v>33.5</v>
      </c>
    </row>
    <row r="162" spans="1:25">
      <c r="A162" s="38"/>
      <c r="B162" s="6"/>
      <c r="C162" s="7"/>
      <c r="D162" s="7"/>
      <c r="E162" s="7"/>
      <c r="F162" s="7"/>
      <c r="G162" s="8" t="s">
        <v>304</v>
      </c>
      <c r="H162" s="8">
        <v>1</v>
      </c>
      <c r="I162" s="8" t="s">
        <v>127</v>
      </c>
      <c r="J162" s="8">
        <v>1</v>
      </c>
      <c r="K162" s="8">
        <v>1</v>
      </c>
      <c r="L162" s="1">
        <f t="shared" si="18"/>
        <v>0.6150000000000001</v>
      </c>
      <c r="M162" s="1">
        <f t="shared" si="19"/>
        <v>0.6150000000000001</v>
      </c>
      <c r="N162" s="8">
        <v>0.61499999999999999</v>
      </c>
      <c r="O162" s="8">
        <v>0.625</v>
      </c>
      <c r="P162" s="8">
        <v>1.6</v>
      </c>
      <c r="Q162" s="8">
        <v>1</v>
      </c>
      <c r="R162" s="9">
        <v>123</v>
      </c>
      <c r="S162" s="1"/>
      <c r="T162">
        <f t="shared" si="20"/>
        <v>615</v>
      </c>
      <c r="U162">
        <f t="shared" si="20"/>
        <v>625</v>
      </c>
      <c r="V162">
        <f t="shared" si="21"/>
        <v>1600</v>
      </c>
      <c r="W162">
        <f t="shared" si="22"/>
        <v>61.5</v>
      </c>
      <c r="X162">
        <f t="shared" si="23"/>
        <v>62.5</v>
      </c>
      <c r="Y162">
        <f t="shared" si="24"/>
        <v>160</v>
      </c>
    </row>
    <row r="163" spans="1:25">
      <c r="A163" s="38"/>
      <c r="B163" s="6"/>
      <c r="C163" s="7"/>
      <c r="D163" s="7"/>
      <c r="E163" s="7"/>
      <c r="F163" s="7"/>
      <c r="G163" s="8" t="s">
        <v>305</v>
      </c>
      <c r="H163" s="8">
        <v>1</v>
      </c>
      <c r="I163" s="8" t="s">
        <v>306</v>
      </c>
      <c r="J163" s="8">
        <v>1</v>
      </c>
      <c r="K163" s="8">
        <v>1</v>
      </c>
      <c r="L163" s="1">
        <f t="shared" si="18"/>
        <v>0.23333400000000001</v>
      </c>
      <c r="M163" s="1">
        <f t="shared" si="19"/>
        <v>0.23333400000000001</v>
      </c>
      <c r="N163" s="8">
        <v>1.49</v>
      </c>
      <c r="O163" s="8">
        <v>0.54</v>
      </c>
      <c r="P163" s="8">
        <v>0.28999999999999998</v>
      </c>
      <c r="Q163" s="8">
        <v>1</v>
      </c>
      <c r="R163" s="9">
        <v>123</v>
      </c>
      <c r="S163" s="1"/>
      <c r="T163">
        <f t="shared" si="20"/>
        <v>1490</v>
      </c>
      <c r="U163">
        <f t="shared" si="20"/>
        <v>540</v>
      </c>
      <c r="V163">
        <f t="shared" si="21"/>
        <v>290</v>
      </c>
      <c r="W163">
        <f t="shared" si="22"/>
        <v>149</v>
      </c>
      <c r="X163">
        <f t="shared" si="23"/>
        <v>54</v>
      </c>
      <c r="Y163">
        <f t="shared" si="24"/>
        <v>29</v>
      </c>
    </row>
    <row r="164" spans="1:25">
      <c r="A164" s="38"/>
      <c r="B164" s="6"/>
      <c r="C164" s="7"/>
      <c r="D164" s="7"/>
      <c r="E164" s="7"/>
      <c r="F164" s="7"/>
      <c r="G164" s="8" t="s">
        <v>305</v>
      </c>
      <c r="H164" s="8">
        <v>1</v>
      </c>
      <c r="I164" s="8" t="s">
        <v>307</v>
      </c>
      <c r="J164" s="8">
        <v>1</v>
      </c>
      <c r="K164" s="8">
        <v>1</v>
      </c>
      <c r="L164" s="1">
        <f t="shared" si="18"/>
        <v>0.33</v>
      </c>
      <c r="M164" s="1">
        <f t="shared" si="19"/>
        <v>0.33</v>
      </c>
      <c r="N164" s="8">
        <v>1</v>
      </c>
      <c r="O164" s="8">
        <v>0.44</v>
      </c>
      <c r="P164" s="8">
        <v>0.75</v>
      </c>
      <c r="Q164" s="8">
        <v>1</v>
      </c>
      <c r="R164" s="9">
        <v>123</v>
      </c>
      <c r="S164" s="1"/>
      <c r="T164">
        <f t="shared" si="20"/>
        <v>1000</v>
      </c>
      <c r="U164">
        <f t="shared" si="20"/>
        <v>440</v>
      </c>
      <c r="V164">
        <f t="shared" si="21"/>
        <v>750</v>
      </c>
      <c r="W164">
        <f t="shared" si="22"/>
        <v>100</v>
      </c>
      <c r="X164">
        <f t="shared" si="23"/>
        <v>44</v>
      </c>
      <c r="Y164">
        <f t="shared" si="24"/>
        <v>75</v>
      </c>
    </row>
    <row r="165" spans="1:25">
      <c r="A165" s="38"/>
      <c r="B165" s="6"/>
      <c r="C165" s="7"/>
      <c r="D165" s="7"/>
      <c r="E165" s="7"/>
      <c r="F165" s="7"/>
      <c r="G165" s="8" t="s">
        <v>308</v>
      </c>
      <c r="H165" s="8">
        <v>1</v>
      </c>
      <c r="I165" s="8" t="s">
        <v>309</v>
      </c>
      <c r="J165" s="8">
        <v>1</v>
      </c>
      <c r="K165" s="8">
        <v>1</v>
      </c>
      <c r="L165" s="1">
        <f t="shared" si="18"/>
        <v>0.43826453999999998</v>
      </c>
      <c r="M165" s="1">
        <f t="shared" si="19"/>
        <v>0.43826453999999998</v>
      </c>
      <c r="N165" s="8">
        <v>0.64400000000000002</v>
      </c>
      <c r="O165" s="8">
        <v>0.63900000000000001</v>
      </c>
      <c r="P165" s="8">
        <v>1.0649999999999999</v>
      </c>
      <c r="Q165" s="8">
        <v>1</v>
      </c>
      <c r="R165" s="9">
        <v>123</v>
      </c>
      <c r="S165" s="1"/>
      <c r="T165">
        <f t="shared" si="20"/>
        <v>644</v>
      </c>
      <c r="U165">
        <f t="shared" si="20"/>
        <v>639</v>
      </c>
      <c r="V165">
        <f t="shared" si="21"/>
        <v>1065</v>
      </c>
      <c r="W165">
        <f t="shared" si="22"/>
        <v>64.400000000000006</v>
      </c>
      <c r="X165">
        <f t="shared" si="23"/>
        <v>63.9</v>
      </c>
      <c r="Y165">
        <f t="shared" si="24"/>
        <v>106.5</v>
      </c>
    </row>
    <row r="166" spans="1:25">
      <c r="A166" s="38"/>
      <c r="B166" s="6"/>
      <c r="C166" s="7"/>
      <c r="D166" s="7"/>
      <c r="E166" s="7"/>
      <c r="F166" s="7"/>
      <c r="G166" s="8" t="s">
        <v>310</v>
      </c>
      <c r="H166" s="8">
        <v>1</v>
      </c>
      <c r="I166" s="8" t="s">
        <v>311</v>
      </c>
      <c r="J166" s="8">
        <v>1</v>
      </c>
      <c r="K166" s="8">
        <v>1</v>
      </c>
      <c r="L166" s="1">
        <f t="shared" si="18"/>
        <v>0.84832049999999992</v>
      </c>
      <c r="M166" s="1">
        <f t="shared" si="19"/>
        <v>0.84832049999999992</v>
      </c>
      <c r="N166" s="8">
        <v>1.835</v>
      </c>
      <c r="O166" s="8">
        <v>0.69</v>
      </c>
      <c r="P166" s="8">
        <v>0.67</v>
      </c>
      <c r="Q166" s="8">
        <v>1</v>
      </c>
      <c r="R166" s="9">
        <v>123</v>
      </c>
      <c r="S166" s="1"/>
      <c r="T166">
        <f t="shared" si="20"/>
        <v>1835</v>
      </c>
      <c r="U166">
        <f t="shared" si="20"/>
        <v>690</v>
      </c>
      <c r="V166">
        <f t="shared" si="21"/>
        <v>670</v>
      </c>
      <c r="W166">
        <f t="shared" si="22"/>
        <v>183.5</v>
      </c>
      <c r="X166">
        <f t="shared" si="23"/>
        <v>69</v>
      </c>
      <c r="Y166">
        <f t="shared" si="24"/>
        <v>67</v>
      </c>
    </row>
    <row r="167" spans="1:25">
      <c r="A167" s="38"/>
      <c r="B167" s="6"/>
      <c r="C167" s="7"/>
      <c r="D167" s="7"/>
      <c r="E167" s="7"/>
      <c r="F167" s="7"/>
      <c r="G167" s="8" t="s">
        <v>310</v>
      </c>
      <c r="H167" s="8">
        <v>1</v>
      </c>
      <c r="I167" s="8" t="s">
        <v>312</v>
      </c>
      <c r="J167" s="8">
        <v>1</v>
      </c>
      <c r="K167" s="8">
        <v>1</v>
      </c>
      <c r="L167" s="1">
        <f t="shared" si="18"/>
        <v>0.20968400000000001</v>
      </c>
      <c r="M167" s="1">
        <f t="shared" si="19"/>
        <v>0.20968400000000001</v>
      </c>
      <c r="N167" s="8">
        <v>0.89</v>
      </c>
      <c r="O167" s="8">
        <v>0.38</v>
      </c>
      <c r="P167" s="8">
        <v>0.62</v>
      </c>
      <c r="Q167" s="8">
        <v>1</v>
      </c>
      <c r="R167" s="9">
        <v>123</v>
      </c>
      <c r="S167" s="1"/>
      <c r="T167">
        <f t="shared" si="20"/>
        <v>890</v>
      </c>
      <c r="U167">
        <f t="shared" si="20"/>
        <v>380</v>
      </c>
      <c r="V167">
        <f t="shared" si="21"/>
        <v>620</v>
      </c>
      <c r="W167">
        <f t="shared" si="22"/>
        <v>89</v>
      </c>
      <c r="X167">
        <f t="shared" si="23"/>
        <v>38</v>
      </c>
      <c r="Y167">
        <f t="shared" si="24"/>
        <v>62</v>
      </c>
    </row>
    <row r="168" spans="1:25">
      <c r="A168" s="38"/>
      <c r="B168" s="6"/>
      <c r="C168" s="7"/>
      <c r="D168" s="7"/>
      <c r="E168" s="7"/>
      <c r="F168" s="7"/>
      <c r="G168" s="8" t="s">
        <v>313</v>
      </c>
      <c r="H168" s="8">
        <v>1</v>
      </c>
      <c r="I168" s="8" t="s">
        <v>314</v>
      </c>
      <c r="J168" s="8">
        <v>1</v>
      </c>
      <c r="K168" s="8">
        <v>1</v>
      </c>
      <c r="L168" s="1">
        <f t="shared" si="18"/>
        <v>0.33124524999999999</v>
      </c>
      <c r="M168" s="1">
        <f t="shared" si="19"/>
        <v>0.33124524999999999</v>
      </c>
      <c r="N168" s="8">
        <v>1.0149999999999999</v>
      </c>
      <c r="O168" s="8">
        <v>0.61</v>
      </c>
      <c r="P168" s="8">
        <v>0.53500000000000003</v>
      </c>
      <c r="Q168" s="8">
        <v>1</v>
      </c>
      <c r="R168" s="9">
        <v>123</v>
      </c>
      <c r="S168" s="1"/>
      <c r="T168">
        <f t="shared" si="20"/>
        <v>1014.9999999999999</v>
      </c>
      <c r="U168">
        <f t="shared" si="20"/>
        <v>610</v>
      </c>
      <c r="V168">
        <f t="shared" si="21"/>
        <v>535</v>
      </c>
      <c r="W168">
        <f t="shared" si="22"/>
        <v>101.49999999999999</v>
      </c>
      <c r="X168">
        <f t="shared" si="23"/>
        <v>61</v>
      </c>
      <c r="Y168">
        <f t="shared" si="24"/>
        <v>53.5</v>
      </c>
    </row>
    <row r="169" spans="1:25">
      <c r="A169" s="38"/>
      <c r="B169" s="6"/>
      <c r="C169" s="7"/>
      <c r="D169" s="7"/>
      <c r="E169" s="7"/>
      <c r="F169" s="7"/>
      <c r="G169" s="8" t="s">
        <v>315</v>
      </c>
      <c r="H169" s="8">
        <v>1</v>
      </c>
      <c r="I169" s="8" t="s">
        <v>306</v>
      </c>
      <c r="J169" s="8">
        <v>1</v>
      </c>
      <c r="K169" s="8">
        <v>1</v>
      </c>
      <c r="L169" s="1">
        <f t="shared" si="18"/>
        <v>0.23333400000000001</v>
      </c>
      <c r="M169" s="1">
        <f t="shared" si="19"/>
        <v>0.23333400000000001</v>
      </c>
      <c r="N169" s="8">
        <v>1.49</v>
      </c>
      <c r="O169" s="8">
        <v>0.54</v>
      </c>
      <c r="P169" s="8">
        <v>0.28999999999999998</v>
      </c>
      <c r="Q169" s="8">
        <v>1</v>
      </c>
      <c r="R169" s="9">
        <v>123</v>
      </c>
      <c r="S169" s="1"/>
      <c r="T169">
        <f t="shared" si="20"/>
        <v>1490</v>
      </c>
      <c r="U169">
        <f t="shared" si="20"/>
        <v>540</v>
      </c>
      <c r="V169">
        <f t="shared" si="21"/>
        <v>290</v>
      </c>
      <c r="W169">
        <f t="shared" si="22"/>
        <v>149</v>
      </c>
      <c r="X169">
        <f t="shared" si="23"/>
        <v>54</v>
      </c>
      <c r="Y169">
        <f t="shared" si="24"/>
        <v>29</v>
      </c>
    </row>
    <row r="170" spans="1:25">
      <c r="A170" s="38"/>
      <c r="B170" s="6"/>
      <c r="C170" s="7"/>
      <c r="D170" s="7"/>
      <c r="E170" s="7"/>
      <c r="F170" s="7"/>
      <c r="G170" s="8" t="s">
        <v>315</v>
      </c>
      <c r="H170" s="8">
        <v>1</v>
      </c>
      <c r="I170" s="8" t="s">
        <v>307</v>
      </c>
      <c r="J170" s="8">
        <v>1</v>
      </c>
      <c r="K170" s="8">
        <v>1</v>
      </c>
      <c r="L170" s="1">
        <f t="shared" si="18"/>
        <v>0.33</v>
      </c>
      <c r="M170" s="1">
        <f t="shared" si="19"/>
        <v>0.33</v>
      </c>
      <c r="N170" s="8">
        <v>1</v>
      </c>
      <c r="O170" s="8">
        <v>0.44</v>
      </c>
      <c r="P170" s="8">
        <v>0.75</v>
      </c>
      <c r="Q170" s="8">
        <v>1</v>
      </c>
      <c r="R170" s="9">
        <v>123</v>
      </c>
      <c r="S170" s="1"/>
      <c r="T170">
        <f t="shared" si="20"/>
        <v>1000</v>
      </c>
      <c r="U170">
        <f t="shared" si="20"/>
        <v>440</v>
      </c>
      <c r="V170">
        <f t="shared" si="21"/>
        <v>750</v>
      </c>
      <c r="W170">
        <f t="shared" si="22"/>
        <v>100</v>
      </c>
      <c r="X170">
        <f t="shared" si="23"/>
        <v>44</v>
      </c>
      <c r="Y170">
        <f t="shared" si="24"/>
        <v>75</v>
      </c>
    </row>
    <row r="171" spans="1:25">
      <c r="A171" s="38"/>
      <c r="B171" s="6"/>
      <c r="C171" s="7"/>
      <c r="D171" s="7"/>
      <c r="E171" s="7"/>
      <c r="F171" s="7"/>
      <c r="G171" s="8" t="s">
        <v>316</v>
      </c>
      <c r="H171" s="8">
        <v>1</v>
      </c>
      <c r="I171" s="8" t="s">
        <v>146</v>
      </c>
      <c r="J171" s="8">
        <v>1</v>
      </c>
      <c r="K171" s="8">
        <v>1</v>
      </c>
      <c r="L171" s="1">
        <f t="shared" si="18"/>
        <v>0.33877799999999997</v>
      </c>
      <c r="M171" s="1">
        <f t="shared" si="19"/>
        <v>0.33877799999999997</v>
      </c>
      <c r="N171" s="8">
        <v>0.59</v>
      </c>
      <c r="O171" s="8">
        <v>0.57999999999999996</v>
      </c>
      <c r="P171" s="8">
        <v>0.99</v>
      </c>
      <c r="Q171" s="8">
        <v>1</v>
      </c>
      <c r="R171" s="9">
        <v>123</v>
      </c>
      <c r="S171" s="1"/>
      <c r="T171">
        <f t="shared" si="20"/>
        <v>590</v>
      </c>
      <c r="U171">
        <f t="shared" si="20"/>
        <v>580</v>
      </c>
      <c r="V171">
        <f t="shared" si="21"/>
        <v>990</v>
      </c>
      <c r="W171">
        <f t="shared" si="22"/>
        <v>59</v>
      </c>
      <c r="X171">
        <f t="shared" si="23"/>
        <v>58</v>
      </c>
      <c r="Y171">
        <f t="shared" si="24"/>
        <v>99</v>
      </c>
    </row>
    <row r="172" spans="1:25">
      <c r="A172" s="38"/>
      <c r="B172" s="6"/>
      <c r="C172" s="7"/>
      <c r="D172" s="7"/>
      <c r="E172" s="7"/>
      <c r="F172" s="7"/>
      <c r="G172" s="8" t="s">
        <v>317</v>
      </c>
      <c r="H172" s="8">
        <v>1</v>
      </c>
      <c r="I172" s="8" t="s">
        <v>127</v>
      </c>
      <c r="J172" s="8">
        <v>1</v>
      </c>
      <c r="K172" s="8">
        <v>1</v>
      </c>
      <c r="L172" s="1">
        <f t="shared" si="18"/>
        <v>0.6150000000000001</v>
      </c>
      <c r="M172" s="1">
        <f t="shared" si="19"/>
        <v>0.6150000000000001</v>
      </c>
      <c r="N172" s="8">
        <v>0.61499999999999999</v>
      </c>
      <c r="O172" s="8">
        <v>0.625</v>
      </c>
      <c r="P172" s="8">
        <v>1.6</v>
      </c>
      <c r="Q172" s="8">
        <v>1</v>
      </c>
      <c r="R172" s="9">
        <v>123</v>
      </c>
      <c r="S172" s="1"/>
      <c r="T172">
        <f t="shared" si="20"/>
        <v>615</v>
      </c>
      <c r="U172">
        <f t="shared" si="20"/>
        <v>625</v>
      </c>
      <c r="V172">
        <f t="shared" si="21"/>
        <v>1600</v>
      </c>
      <c r="W172">
        <f t="shared" si="22"/>
        <v>61.5</v>
      </c>
      <c r="X172">
        <f t="shared" si="23"/>
        <v>62.5</v>
      </c>
      <c r="Y172">
        <f t="shared" si="24"/>
        <v>160</v>
      </c>
    </row>
    <row r="173" spans="1:25">
      <c r="A173" s="38"/>
      <c r="B173" s="6"/>
      <c r="C173" s="7"/>
      <c r="D173" s="7"/>
      <c r="E173" s="7"/>
      <c r="F173" s="7"/>
      <c r="G173" s="8" t="s">
        <v>318</v>
      </c>
      <c r="H173" s="8">
        <v>1</v>
      </c>
      <c r="I173" s="8" t="s">
        <v>319</v>
      </c>
      <c r="J173" s="8">
        <v>1</v>
      </c>
      <c r="K173" s="8">
        <v>1</v>
      </c>
      <c r="L173" s="1">
        <f t="shared" si="18"/>
        <v>0.47669159999999999</v>
      </c>
      <c r="M173" s="1">
        <f t="shared" si="19"/>
        <v>0.47669159999999999</v>
      </c>
      <c r="N173" s="8">
        <v>0.73499999999999999</v>
      </c>
      <c r="O173" s="8">
        <v>0.67</v>
      </c>
      <c r="P173" s="8">
        <v>0.96799999999999997</v>
      </c>
      <c r="Q173" s="8">
        <v>1</v>
      </c>
      <c r="R173" s="9">
        <v>123</v>
      </c>
      <c r="S173" s="1"/>
      <c r="T173">
        <f t="shared" si="20"/>
        <v>735</v>
      </c>
      <c r="U173">
        <f t="shared" si="20"/>
        <v>670</v>
      </c>
      <c r="V173">
        <f t="shared" si="21"/>
        <v>968</v>
      </c>
      <c r="W173">
        <f t="shared" si="22"/>
        <v>73.5</v>
      </c>
      <c r="X173">
        <f t="shared" si="23"/>
        <v>67</v>
      </c>
      <c r="Y173">
        <f t="shared" si="24"/>
        <v>96.8</v>
      </c>
    </row>
    <row r="174" spans="1:25">
      <c r="A174" s="38"/>
      <c r="B174" s="6"/>
      <c r="C174" s="7"/>
      <c r="D174" s="7"/>
      <c r="E174" s="7"/>
      <c r="F174" s="7"/>
      <c r="G174" s="8" t="s">
        <v>320</v>
      </c>
      <c r="H174" s="8">
        <v>1</v>
      </c>
      <c r="I174" s="8" t="s">
        <v>321</v>
      </c>
      <c r="J174" s="8">
        <v>1</v>
      </c>
      <c r="K174" s="8">
        <v>1</v>
      </c>
      <c r="L174" s="1">
        <f t="shared" si="18"/>
        <v>0.23225474999999998</v>
      </c>
      <c r="M174" s="1">
        <f t="shared" si="19"/>
        <v>0.23225474999999998</v>
      </c>
      <c r="N174" s="8">
        <v>0.91</v>
      </c>
      <c r="O174" s="8">
        <v>0.41499999999999998</v>
      </c>
      <c r="P174" s="8">
        <v>0.61499999999999999</v>
      </c>
      <c r="Q174" s="8">
        <v>1</v>
      </c>
      <c r="R174" s="9">
        <v>123</v>
      </c>
      <c r="S174" s="1"/>
      <c r="T174">
        <f t="shared" si="20"/>
        <v>910</v>
      </c>
      <c r="U174">
        <f t="shared" si="20"/>
        <v>415</v>
      </c>
      <c r="V174">
        <f t="shared" si="21"/>
        <v>615</v>
      </c>
      <c r="W174">
        <f t="shared" si="22"/>
        <v>91</v>
      </c>
      <c r="X174">
        <f t="shared" si="23"/>
        <v>41.5</v>
      </c>
      <c r="Y174">
        <f t="shared" si="24"/>
        <v>61.5</v>
      </c>
    </row>
    <row r="175" spans="1:25">
      <c r="A175" s="38"/>
      <c r="B175" s="6"/>
      <c r="C175" s="7"/>
      <c r="D175" s="7"/>
      <c r="E175" s="7"/>
      <c r="F175" s="7"/>
      <c r="G175" s="8" t="s">
        <v>320</v>
      </c>
      <c r="H175" s="8">
        <v>1</v>
      </c>
      <c r="I175" s="8" t="s">
        <v>322</v>
      </c>
      <c r="J175" s="8">
        <v>1</v>
      </c>
      <c r="K175" s="8">
        <v>1</v>
      </c>
      <c r="L175" s="1">
        <f t="shared" si="18"/>
        <v>0.114231</v>
      </c>
      <c r="M175" s="1">
        <f t="shared" si="19"/>
        <v>0.114231</v>
      </c>
      <c r="N175" s="8">
        <v>1.01</v>
      </c>
      <c r="O175" s="8">
        <v>0.39</v>
      </c>
      <c r="P175" s="8">
        <v>0.28999999999999998</v>
      </c>
      <c r="Q175" s="8">
        <v>1</v>
      </c>
      <c r="R175" s="9">
        <v>123</v>
      </c>
      <c r="S175" s="1"/>
      <c r="T175">
        <f t="shared" si="20"/>
        <v>1010</v>
      </c>
      <c r="U175">
        <f t="shared" si="20"/>
        <v>390</v>
      </c>
      <c r="V175">
        <f t="shared" si="21"/>
        <v>290</v>
      </c>
      <c r="W175">
        <f t="shared" si="22"/>
        <v>101</v>
      </c>
      <c r="X175">
        <f t="shared" si="23"/>
        <v>39</v>
      </c>
      <c r="Y175">
        <f t="shared" si="24"/>
        <v>29</v>
      </c>
    </row>
    <row r="176" spans="1:25">
      <c r="A176" s="38"/>
      <c r="B176" s="6"/>
      <c r="C176" s="7"/>
      <c r="D176" s="7"/>
      <c r="E176" s="7"/>
      <c r="F176" s="7"/>
      <c r="G176" s="8" t="s">
        <v>323</v>
      </c>
      <c r="H176" s="8">
        <v>1</v>
      </c>
      <c r="I176" s="8" t="s">
        <v>136</v>
      </c>
      <c r="J176" s="8">
        <v>2</v>
      </c>
      <c r="K176" s="8">
        <v>1</v>
      </c>
      <c r="L176" s="1">
        <f t="shared" si="18"/>
        <v>0.41936800000000002</v>
      </c>
      <c r="M176" s="1">
        <f t="shared" si="19"/>
        <v>0.20968400000000001</v>
      </c>
      <c r="N176" s="8">
        <v>0.89</v>
      </c>
      <c r="O176" s="8">
        <v>0.38</v>
      </c>
      <c r="P176" s="8">
        <v>0.62</v>
      </c>
      <c r="Q176" s="8">
        <v>1</v>
      </c>
      <c r="R176" s="9">
        <v>123</v>
      </c>
      <c r="S176" s="1"/>
      <c r="T176">
        <f t="shared" si="20"/>
        <v>890</v>
      </c>
      <c r="U176">
        <f t="shared" si="20"/>
        <v>380</v>
      </c>
      <c r="V176">
        <f t="shared" si="21"/>
        <v>620</v>
      </c>
      <c r="W176">
        <f t="shared" si="22"/>
        <v>89</v>
      </c>
      <c r="X176">
        <f t="shared" si="23"/>
        <v>38</v>
      </c>
      <c r="Y176">
        <f t="shared" si="24"/>
        <v>62</v>
      </c>
    </row>
    <row r="177" spans="1:25">
      <c r="A177" s="38"/>
      <c r="B177" s="6"/>
      <c r="C177" s="7"/>
      <c r="D177" s="7"/>
      <c r="E177" s="7"/>
      <c r="F177" s="7"/>
      <c r="G177" s="8" t="s">
        <v>323</v>
      </c>
      <c r="H177" s="8">
        <v>1</v>
      </c>
      <c r="I177" s="8" t="s">
        <v>137</v>
      </c>
      <c r="J177" s="8">
        <v>2</v>
      </c>
      <c r="K177" s="8">
        <v>1</v>
      </c>
      <c r="L177" s="1">
        <f t="shared" si="18"/>
        <v>0.21021000000000004</v>
      </c>
      <c r="M177" s="1">
        <f t="shared" si="19"/>
        <v>0.10510500000000002</v>
      </c>
      <c r="N177" s="8">
        <v>0.97499999999999998</v>
      </c>
      <c r="O177" s="8">
        <v>0.38500000000000001</v>
      </c>
      <c r="P177" s="8">
        <v>0.28000000000000003</v>
      </c>
      <c r="Q177" s="8">
        <v>1</v>
      </c>
      <c r="R177" s="9">
        <v>123</v>
      </c>
      <c r="S177" s="1"/>
      <c r="T177">
        <f t="shared" si="20"/>
        <v>975</v>
      </c>
      <c r="U177">
        <f t="shared" si="20"/>
        <v>385</v>
      </c>
      <c r="V177">
        <f t="shared" si="21"/>
        <v>280</v>
      </c>
      <c r="W177">
        <f t="shared" si="22"/>
        <v>97.5</v>
      </c>
      <c r="X177">
        <f t="shared" si="23"/>
        <v>38.5</v>
      </c>
      <c r="Y177">
        <f t="shared" si="24"/>
        <v>28</v>
      </c>
    </row>
    <row r="178" spans="1:25">
      <c r="A178" s="38"/>
      <c r="B178" s="6"/>
      <c r="C178" s="7"/>
      <c r="D178" s="7"/>
      <c r="E178" s="7"/>
      <c r="F178" s="7"/>
      <c r="G178" s="8" t="s">
        <v>324</v>
      </c>
      <c r="H178" s="8">
        <v>1</v>
      </c>
      <c r="I178" s="8" t="s">
        <v>136</v>
      </c>
      <c r="J178" s="8">
        <v>1</v>
      </c>
      <c r="K178" s="8">
        <v>1</v>
      </c>
      <c r="L178" s="1">
        <f t="shared" si="18"/>
        <v>0.20968400000000001</v>
      </c>
      <c r="M178" s="1">
        <f t="shared" si="19"/>
        <v>0.20968400000000001</v>
      </c>
      <c r="N178" s="8">
        <v>0.89</v>
      </c>
      <c r="O178" s="8">
        <v>0.38</v>
      </c>
      <c r="P178" s="8">
        <v>0.62</v>
      </c>
      <c r="Q178" s="8">
        <v>1</v>
      </c>
      <c r="R178" s="9">
        <v>123</v>
      </c>
      <c r="S178" s="1"/>
      <c r="T178">
        <f t="shared" si="20"/>
        <v>890</v>
      </c>
      <c r="U178">
        <f t="shared" si="20"/>
        <v>380</v>
      </c>
      <c r="V178">
        <f t="shared" si="21"/>
        <v>620</v>
      </c>
      <c r="W178">
        <f t="shared" si="22"/>
        <v>89</v>
      </c>
      <c r="X178">
        <f t="shared" si="23"/>
        <v>38</v>
      </c>
      <c r="Y178">
        <f t="shared" si="24"/>
        <v>62</v>
      </c>
    </row>
    <row r="179" spans="1:25">
      <c r="A179" s="38"/>
      <c r="B179" s="6"/>
      <c r="C179" s="7"/>
      <c r="D179" s="7"/>
      <c r="E179" s="7"/>
      <c r="F179" s="7"/>
      <c r="G179" s="8" t="s">
        <v>324</v>
      </c>
      <c r="H179" s="8">
        <v>1</v>
      </c>
      <c r="I179" s="8" t="s">
        <v>137</v>
      </c>
      <c r="J179" s="8">
        <v>1</v>
      </c>
      <c r="K179" s="8">
        <v>1</v>
      </c>
      <c r="L179" s="1">
        <f t="shared" si="18"/>
        <v>0.10510500000000002</v>
      </c>
      <c r="M179" s="1">
        <f t="shared" si="19"/>
        <v>0.10510500000000002</v>
      </c>
      <c r="N179" s="8">
        <v>0.97499999999999998</v>
      </c>
      <c r="O179" s="8">
        <v>0.38500000000000001</v>
      </c>
      <c r="P179" s="8">
        <v>0.28000000000000003</v>
      </c>
      <c r="Q179" s="8">
        <v>1</v>
      </c>
      <c r="R179" s="9">
        <v>123</v>
      </c>
      <c r="S179" s="1"/>
      <c r="T179">
        <f t="shared" si="20"/>
        <v>975</v>
      </c>
      <c r="U179">
        <f t="shared" si="20"/>
        <v>385</v>
      </c>
      <c r="V179">
        <f t="shared" si="21"/>
        <v>280</v>
      </c>
      <c r="W179">
        <f t="shared" si="22"/>
        <v>97.5</v>
      </c>
      <c r="X179">
        <f t="shared" si="23"/>
        <v>38.5</v>
      </c>
      <c r="Y179">
        <f t="shared" si="24"/>
        <v>28</v>
      </c>
    </row>
    <row r="180" spans="1:25">
      <c r="A180" s="38"/>
      <c r="B180" s="6"/>
      <c r="C180" s="7"/>
      <c r="D180" s="7"/>
      <c r="E180" s="7"/>
      <c r="F180" s="7"/>
      <c r="G180" s="8" t="s">
        <v>325</v>
      </c>
      <c r="H180" s="8">
        <v>1</v>
      </c>
      <c r="I180" s="8" t="s">
        <v>326</v>
      </c>
      <c r="J180" s="8">
        <v>1</v>
      </c>
      <c r="K180" s="8">
        <v>1</v>
      </c>
      <c r="L180" s="1">
        <f t="shared" si="18"/>
        <v>1.32196935</v>
      </c>
      <c r="M180" s="1">
        <f t="shared" si="19"/>
        <v>1.32196935</v>
      </c>
      <c r="N180" s="8">
        <v>0.72299999999999998</v>
      </c>
      <c r="O180" s="8">
        <v>0.97</v>
      </c>
      <c r="P180" s="8">
        <v>1.885</v>
      </c>
      <c r="Q180" s="8">
        <v>1</v>
      </c>
      <c r="R180" s="9">
        <v>123</v>
      </c>
      <c r="S180" s="1"/>
      <c r="T180">
        <f t="shared" si="20"/>
        <v>723</v>
      </c>
      <c r="U180">
        <f t="shared" si="20"/>
        <v>970</v>
      </c>
      <c r="V180">
        <f t="shared" si="21"/>
        <v>1885</v>
      </c>
      <c r="W180">
        <f t="shared" si="22"/>
        <v>72.3</v>
      </c>
      <c r="X180">
        <f t="shared" si="23"/>
        <v>97</v>
      </c>
      <c r="Y180">
        <f t="shared" si="24"/>
        <v>188.5</v>
      </c>
    </row>
    <row r="181" spans="1:25">
      <c r="A181" s="38"/>
      <c r="B181" s="6"/>
      <c r="C181" s="7"/>
      <c r="D181" s="7"/>
      <c r="E181" s="7"/>
      <c r="F181" s="7"/>
      <c r="G181" s="8" t="s">
        <v>327</v>
      </c>
      <c r="H181" s="8">
        <v>1</v>
      </c>
      <c r="I181" s="8" t="s">
        <v>328</v>
      </c>
      <c r="J181" s="8">
        <v>1</v>
      </c>
      <c r="K181" s="8">
        <v>1</v>
      </c>
      <c r="L181" s="1">
        <f t="shared" si="18"/>
        <v>0.33877799999999997</v>
      </c>
      <c r="M181" s="1">
        <f t="shared" si="19"/>
        <v>0.33877799999999997</v>
      </c>
      <c r="N181" s="8">
        <v>0.59</v>
      </c>
      <c r="O181" s="8">
        <v>0.57999999999999996</v>
      </c>
      <c r="P181" s="8">
        <v>0.99</v>
      </c>
      <c r="Q181" s="8">
        <v>1</v>
      </c>
      <c r="R181" s="9">
        <v>123</v>
      </c>
      <c r="S181" s="1"/>
      <c r="T181">
        <f t="shared" si="20"/>
        <v>590</v>
      </c>
      <c r="U181">
        <f t="shared" si="20"/>
        <v>580</v>
      </c>
      <c r="V181">
        <f t="shared" si="21"/>
        <v>990</v>
      </c>
      <c r="W181">
        <f t="shared" si="22"/>
        <v>59</v>
      </c>
      <c r="X181">
        <f t="shared" si="23"/>
        <v>58</v>
      </c>
      <c r="Y181">
        <f t="shared" si="24"/>
        <v>99</v>
      </c>
    </row>
    <row r="182" spans="1:25">
      <c r="A182" s="38"/>
      <c r="B182" s="6"/>
      <c r="C182" s="7"/>
      <c r="D182" s="7"/>
      <c r="E182" s="7"/>
      <c r="F182" s="7"/>
      <c r="G182" s="8" t="s">
        <v>329</v>
      </c>
      <c r="H182" s="8">
        <v>1</v>
      </c>
      <c r="I182" s="8" t="s">
        <v>330</v>
      </c>
      <c r="J182" s="8">
        <v>1</v>
      </c>
      <c r="K182" s="8">
        <v>1</v>
      </c>
      <c r="L182" s="1">
        <f t="shared" si="18"/>
        <v>7.9862399999999986E-2</v>
      </c>
      <c r="M182" s="1">
        <f t="shared" si="19"/>
        <v>7.9862399999999986E-2</v>
      </c>
      <c r="N182" s="8">
        <v>0.70799999999999996</v>
      </c>
      <c r="O182" s="8">
        <v>0.48</v>
      </c>
      <c r="P182" s="8">
        <v>0.23499999999999999</v>
      </c>
      <c r="Q182" s="8">
        <v>1</v>
      </c>
      <c r="R182" s="9">
        <v>123</v>
      </c>
      <c r="S182" s="1"/>
      <c r="T182">
        <f t="shared" si="20"/>
        <v>708</v>
      </c>
      <c r="U182">
        <f t="shared" si="20"/>
        <v>480</v>
      </c>
      <c r="V182">
        <f t="shared" si="21"/>
        <v>235</v>
      </c>
      <c r="W182">
        <f t="shared" si="22"/>
        <v>70.8</v>
      </c>
      <c r="X182">
        <f t="shared" si="23"/>
        <v>48</v>
      </c>
      <c r="Y182">
        <f t="shared" si="24"/>
        <v>23.5</v>
      </c>
    </row>
    <row r="183" spans="1:25">
      <c r="A183" s="38"/>
      <c r="B183" s="6"/>
      <c r="C183" s="7"/>
      <c r="D183" s="7"/>
      <c r="E183" s="7"/>
      <c r="F183" s="7"/>
      <c r="G183" s="8" t="s">
        <v>331</v>
      </c>
      <c r="H183" s="8">
        <v>1</v>
      </c>
      <c r="I183" s="8" t="s">
        <v>332</v>
      </c>
      <c r="J183" s="8">
        <v>1</v>
      </c>
      <c r="K183" s="8">
        <v>1</v>
      </c>
      <c r="L183" s="1">
        <f t="shared" si="18"/>
        <v>0.81950000000000001</v>
      </c>
      <c r="M183" s="1">
        <f t="shared" si="19"/>
        <v>0.81950000000000001</v>
      </c>
      <c r="N183" s="8">
        <v>1.1000000000000001</v>
      </c>
      <c r="O183" s="8">
        <v>0.5</v>
      </c>
      <c r="P183" s="8">
        <v>1.49</v>
      </c>
      <c r="Q183" s="8">
        <v>1</v>
      </c>
      <c r="R183" s="9">
        <v>123</v>
      </c>
      <c r="S183" s="1"/>
      <c r="T183">
        <f t="shared" si="20"/>
        <v>1100</v>
      </c>
      <c r="U183">
        <f t="shared" si="20"/>
        <v>500</v>
      </c>
      <c r="V183">
        <f t="shared" si="21"/>
        <v>1490</v>
      </c>
      <c r="W183">
        <f t="shared" si="22"/>
        <v>110</v>
      </c>
      <c r="X183">
        <f t="shared" si="23"/>
        <v>50</v>
      </c>
      <c r="Y183">
        <f t="shared" si="24"/>
        <v>149</v>
      </c>
    </row>
    <row r="184" spans="1:25">
      <c r="A184" s="38"/>
      <c r="B184" s="6"/>
      <c r="C184" s="7"/>
      <c r="D184" s="7"/>
      <c r="E184" s="7"/>
      <c r="F184" s="7"/>
      <c r="G184" s="8" t="s">
        <v>333</v>
      </c>
      <c r="H184" s="8">
        <v>1</v>
      </c>
      <c r="I184" s="8" t="s">
        <v>334</v>
      </c>
      <c r="J184" s="8">
        <v>1</v>
      </c>
      <c r="K184" s="8">
        <v>1</v>
      </c>
      <c r="L184" s="1">
        <f t="shared" si="18"/>
        <v>1.2723199999999999</v>
      </c>
      <c r="M184" s="1">
        <f t="shared" si="19"/>
        <v>1.2723199999999999</v>
      </c>
      <c r="N184" s="8">
        <v>0.71</v>
      </c>
      <c r="O184" s="8">
        <v>0.89600000000000002</v>
      </c>
      <c r="P184" s="8">
        <v>2</v>
      </c>
      <c r="Q184" s="8">
        <v>1</v>
      </c>
      <c r="R184" s="9">
        <v>123</v>
      </c>
      <c r="S184" s="1"/>
      <c r="T184">
        <f t="shared" si="20"/>
        <v>710</v>
      </c>
      <c r="U184">
        <f t="shared" si="20"/>
        <v>896</v>
      </c>
      <c r="V184">
        <f t="shared" si="21"/>
        <v>2000</v>
      </c>
      <c r="W184">
        <f t="shared" si="22"/>
        <v>71</v>
      </c>
      <c r="X184">
        <f t="shared" si="23"/>
        <v>89.6</v>
      </c>
      <c r="Y184">
        <f t="shared" si="24"/>
        <v>200</v>
      </c>
    </row>
    <row r="185" spans="1:25">
      <c r="A185" s="38"/>
      <c r="B185" s="6"/>
      <c r="C185" s="7"/>
      <c r="D185" s="7"/>
      <c r="E185" s="7"/>
      <c r="F185" s="7"/>
      <c r="G185" s="8" t="s">
        <v>335</v>
      </c>
      <c r="H185" s="8">
        <v>1</v>
      </c>
      <c r="I185" s="8" t="s">
        <v>314</v>
      </c>
      <c r="J185" s="8">
        <v>1</v>
      </c>
      <c r="K185" s="8">
        <v>1</v>
      </c>
      <c r="L185" s="1">
        <f t="shared" si="18"/>
        <v>0.33124524999999999</v>
      </c>
      <c r="M185" s="1">
        <f t="shared" si="19"/>
        <v>0.33124524999999999</v>
      </c>
      <c r="N185" s="8">
        <v>1.0149999999999999</v>
      </c>
      <c r="O185" s="8">
        <v>0.61</v>
      </c>
      <c r="P185" s="8">
        <v>0.53500000000000003</v>
      </c>
      <c r="Q185" s="8">
        <v>1</v>
      </c>
      <c r="R185" s="9">
        <v>123</v>
      </c>
      <c r="S185" s="1"/>
      <c r="T185">
        <f t="shared" si="20"/>
        <v>1014.9999999999999</v>
      </c>
      <c r="U185">
        <f t="shared" si="20"/>
        <v>610</v>
      </c>
      <c r="V185">
        <f t="shared" si="21"/>
        <v>535</v>
      </c>
      <c r="W185">
        <f t="shared" si="22"/>
        <v>101.49999999999999</v>
      </c>
      <c r="X185">
        <f t="shared" si="23"/>
        <v>61</v>
      </c>
      <c r="Y185">
        <f t="shared" si="24"/>
        <v>53.5</v>
      </c>
    </row>
    <row r="186" spans="1:25">
      <c r="A186" s="38"/>
      <c r="B186" s="6"/>
      <c r="C186" s="7"/>
      <c r="D186" s="7"/>
      <c r="E186" s="7"/>
      <c r="F186" s="7"/>
      <c r="G186" s="8" t="s">
        <v>336</v>
      </c>
      <c r="H186" s="8">
        <v>1</v>
      </c>
      <c r="I186" s="8" t="s">
        <v>337</v>
      </c>
      <c r="J186" s="8">
        <v>1</v>
      </c>
      <c r="K186" s="8">
        <v>1</v>
      </c>
      <c r="L186" s="1">
        <f t="shared" si="18"/>
        <v>9.6408000000000008E-2</v>
      </c>
      <c r="M186" s="1">
        <f t="shared" si="19"/>
        <v>9.6408000000000008E-2</v>
      </c>
      <c r="N186" s="8">
        <v>1.04</v>
      </c>
      <c r="O186" s="8">
        <v>1.03</v>
      </c>
      <c r="P186" s="8">
        <v>0.09</v>
      </c>
      <c r="Q186" s="8">
        <v>1</v>
      </c>
      <c r="R186" s="9">
        <v>123</v>
      </c>
      <c r="S186" s="1"/>
      <c r="T186">
        <f t="shared" si="20"/>
        <v>1040</v>
      </c>
      <c r="U186">
        <f t="shared" si="20"/>
        <v>1030</v>
      </c>
      <c r="V186">
        <f t="shared" si="21"/>
        <v>90</v>
      </c>
      <c r="W186">
        <f t="shared" si="22"/>
        <v>104</v>
      </c>
      <c r="X186">
        <f t="shared" si="23"/>
        <v>103</v>
      </c>
      <c r="Y186">
        <f t="shared" si="24"/>
        <v>9</v>
      </c>
    </row>
    <row r="187" spans="1:25">
      <c r="A187" s="38"/>
      <c r="B187" s="6"/>
      <c r="C187" s="7"/>
      <c r="D187" s="7"/>
      <c r="E187" s="7"/>
      <c r="F187" s="7"/>
      <c r="G187" s="8" t="s">
        <v>336</v>
      </c>
      <c r="H187" s="8">
        <v>1</v>
      </c>
      <c r="I187" s="8" t="s">
        <v>338</v>
      </c>
      <c r="J187" s="8">
        <v>1</v>
      </c>
      <c r="K187" s="8">
        <v>1</v>
      </c>
      <c r="L187" s="1">
        <f t="shared" si="18"/>
        <v>0.33</v>
      </c>
      <c r="M187" s="1">
        <f t="shared" si="19"/>
        <v>0.33</v>
      </c>
      <c r="N187" s="8">
        <v>1</v>
      </c>
      <c r="O187" s="8">
        <v>0.44</v>
      </c>
      <c r="P187" s="8">
        <v>0.75</v>
      </c>
      <c r="Q187" s="8">
        <v>1</v>
      </c>
      <c r="R187" s="9">
        <v>123</v>
      </c>
      <c r="S187" s="1"/>
      <c r="T187">
        <f t="shared" si="20"/>
        <v>1000</v>
      </c>
      <c r="U187">
        <f t="shared" si="20"/>
        <v>440</v>
      </c>
      <c r="V187">
        <f t="shared" si="21"/>
        <v>750</v>
      </c>
      <c r="W187">
        <f t="shared" si="22"/>
        <v>100</v>
      </c>
      <c r="X187">
        <f t="shared" si="23"/>
        <v>44</v>
      </c>
      <c r="Y187">
        <f t="shared" si="24"/>
        <v>75</v>
      </c>
    </row>
    <row r="188" spans="1:25">
      <c r="A188" s="38"/>
      <c r="B188" s="6"/>
      <c r="C188" s="7"/>
      <c r="D188" s="7"/>
      <c r="E188" s="7"/>
      <c r="F188" s="7"/>
      <c r="G188" s="8" t="s">
        <v>336</v>
      </c>
      <c r="H188" s="8">
        <v>1</v>
      </c>
      <c r="I188" s="8" t="s">
        <v>339</v>
      </c>
      <c r="J188" s="8">
        <v>1</v>
      </c>
      <c r="K188" s="8">
        <v>1</v>
      </c>
      <c r="L188" s="1">
        <f t="shared" si="18"/>
        <v>0.23186800000000005</v>
      </c>
      <c r="M188" s="1">
        <f t="shared" si="19"/>
        <v>0.23186800000000005</v>
      </c>
      <c r="N188" s="8">
        <v>0.91</v>
      </c>
      <c r="O188" s="8">
        <v>0.91</v>
      </c>
      <c r="P188" s="8">
        <v>0.28000000000000003</v>
      </c>
      <c r="Q188" s="8">
        <v>1</v>
      </c>
      <c r="R188" s="9">
        <v>123</v>
      </c>
      <c r="S188" s="1"/>
      <c r="T188">
        <f t="shared" si="20"/>
        <v>910</v>
      </c>
      <c r="U188">
        <f t="shared" si="20"/>
        <v>910</v>
      </c>
      <c r="V188">
        <f t="shared" si="21"/>
        <v>280</v>
      </c>
      <c r="W188">
        <f t="shared" si="22"/>
        <v>91</v>
      </c>
      <c r="X188">
        <f t="shared" si="23"/>
        <v>91</v>
      </c>
      <c r="Y188">
        <f t="shared" si="24"/>
        <v>28</v>
      </c>
    </row>
    <row r="189" spans="1:25">
      <c r="A189" s="38"/>
      <c r="B189" s="6"/>
      <c r="C189" s="7"/>
      <c r="D189" s="7"/>
      <c r="E189" s="7"/>
      <c r="F189" s="7"/>
      <c r="G189" s="8" t="s">
        <v>340</v>
      </c>
      <c r="H189" s="8">
        <v>1</v>
      </c>
      <c r="I189" s="8" t="s">
        <v>341</v>
      </c>
      <c r="J189" s="8">
        <v>2</v>
      </c>
      <c r="K189" s="8">
        <v>1</v>
      </c>
      <c r="L189" s="1">
        <f t="shared" si="18"/>
        <v>0.97219499999999992</v>
      </c>
      <c r="M189" s="1">
        <f t="shared" si="19"/>
        <v>0.48609749999999996</v>
      </c>
      <c r="N189" s="8">
        <v>0.70499999999999996</v>
      </c>
      <c r="O189" s="8">
        <v>0.7</v>
      </c>
      <c r="P189" s="8">
        <v>0.98499999999999999</v>
      </c>
      <c r="Q189" s="8">
        <v>1</v>
      </c>
      <c r="R189" s="9">
        <v>123</v>
      </c>
      <c r="S189" s="1"/>
      <c r="T189">
        <f t="shared" si="20"/>
        <v>705</v>
      </c>
      <c r="U189">
        <f t="shared" si="20"/>
        <v>700</v>
      </c>
      <c r="V189">
        <f t="shared" si="21"/>
        <v>985</v>
      </c>
      <c r="W189">
        <f t="shared" si="22"/>
        <v>70.5</v>
      </c>
      <c r="X189">
        <f t="shared" si="23"/>
        <v>70</v>
      </c>
      <c r="Y189">
        <f t="shared" si="24"/>
        <v>98.5</v>
      </c>
    </row>
    <row r="190" spans="1:25">
      <c r="A190" s="38"/>
      <c r="B190" s="6"/>
      <c r="C190" s="7"/>
      <c r="D190" s="7"/>
      <c r="E190" s="7"/>
      <c r="F190" s="7"/>
      <c r="G190" s="8" t="s">
        <v>342</v>
      </c>
      <c r="H190" s="8">
        <v>1</v>
      </c>
      <c r="I190" s="8" t="s">
        <v>343</v>
      </c>
      <c r="J190" s="8">
        <v>1</v>
      </c>
      <c r="K190" s="8">
        <v>1</v>
      </c>
      <c r="L190" s="1">
        <f t="shared" si="18"/>
        <v>0.45851749999999997</v>
      </c>
      <c r="M190" s="1">
        <f t="shared" si="19"/>
        <v>0.45851749999999997</v>
      </c>
      <c r="N190" s="8">
        <v>0.66500000000000004</v>
      </c>
      <c r="O190" s="8">
        <v>0.7</v>
      </c>
      <c r="P190" s="8">
        <v>0.98499999999999999</v>
      </c>
      <c r="Q190" s="8">
        <v>1</v>
      </c>
      <c r="R190" s="9">
        <v>123</v>
      </c>
      <c r="S190" s="1"/>
      <c r="T190">
        <f t="shared" si="20"/>
        <v>665</v>
      </c>
      <c r="U190">
        <f t="shared" si="20"/>
        <v>700</v>
      </c>
      <c r="V190">
        <f t="shared" si="21"/>
        <v>985</v>
      </c>
      <c r="W190">
        <f t="shared" si="22"/>
        <v>66.5</v>
      </c>
      <c r="X190">
        <f t="shared" si="23"/>
        <v>70</v>
      </c>
      <c r="Y190">
        <f t="shared" si="24"/>
        <v>98.5</v>
      </c>
    </row>
    <row r="191" spans="1:25">
      <c r="A191" s="38"/>
      <c r="B191" s="6"/>
      <c r="C191" s="7"/>
      <c r="D191" s="7"/>
      <c r="E191" s="7"/>
      <c r="F191" s="7"/>
      <c r="G191" s="8" t="s">
        <v>342</v>
      </c>
      <c r="H191" s="8">
        <v>1</v>
      </c>
      <c r="I191" s="8" t="s">
        <v>344</v>
      </c>
      <c r="J191" s="8">
        <v>1</v>
      </c>
      <c r="K191" s="8">
        <v>1</v>
      </c>
      <c r="L191" s="1">
        <f t="shared" si="18"/>
        <v>0.48609749999999996</v>
      </c>
      <c r="M191" s="1">
        <f t="shared" si="19"/>
        <v>0.48609749999999996</v>
      </c>
      <c r="N191" s="8">
        <v>0.70499999999999996</v>
      </c>
      <c r="O191" s="8">
        <v>0.7</v>
      </c>
      <c r="P191" s="8">
        <v>0.98499999999999999</v>
      </c>
      <c r="Q191" s="8">
        <v>1</v>
      </c>
      <c r="R191" s="9">
        <v>123</v>
      </c>
      <c r="S191" s="1"/>
      <c r="T191">
        <f t="shared" si="20"/>
        <v>705</v>
      </c>
      <c r="U191">
        <f t="shared" si="20"/>
        <v>700</v>
      </c>
      <c r="V191">
        <f t="shared" si="21"/>
        <v>985</v>
      </c>
      <c r="W191">
        <f t="shared" si="22"/>
        <v>70.5</v>
      </c>
      <c r="X191">
        <f t="shared" si="23"/>
        <v>70</v>
      </c>
      <c r="Y191">
        <f t="shared" si="24"/>
        <v>98.5</v>
      </c>
    </row>
    <row r="192" spans="1:25" s="19" customFormat="1">
      <c r="A192" s="38"/>
      <c r="B192" s="16">
        <v>11</v>
      </c>
      <c r="C192" s="18" t="s">
        <v>345</v>
      </c>
      <c r="D192" s="18">
        <v>0.85365999999999997</v>
      </c>
      <c r="E192" s="18">
        <f>SUM(J192:J226)</f>
        <v>41</v>
      </c>
      <c r="F192" s="18">
        <f>SUM(L192:L226)</f>
        <v>12.451974571999996</v>
      </c>
      <c r="G192" s="20" t="s">
        <v>346</v>
      </c>
      <c r="H192" s="20">
        <v>1</v>
      </c>
      <c r="I192" s="20" t="s">
        <v>347</v>
      </c>
      <c r="J192" s="20">
        <v>2</v>
      </c>
      <c r="K192" s="20">
        <v>1</v>
      </c>
      <c r="L192" s="17">
        <f t="shared" si="18"/>
        <v>0.475551</v>
      </c>
      <c r="M192" s="17">
        <f t="shared" si="19"/>
        <v>0.2377755</v>
      </c>
      <c r="N192" s="20">
        <v>1.5449999999999999</v>
      </c>
      <c r="O192" s="20">
        <v>0.54</v>
      </c>
      <c r="P192" s="20">
        <v>0.28499999999999998</v>
      </c>
      <c r="Q192" s="20">
        <v>1</v>
      </c>
      <c r="R192" s="21">
        <v>123</v>
      </c>
      <c r="S192" s="17"/>
      <c r="T192" s="19">
        <f t="shared" si="20"/>
        <v>1545</v>
      </c>
      <c r="U192" s="19">
        <f t="shared" si="20"/>
        <v>540</v>
      </c>
      <c r="V192" s="19">
        <f t="shared" si="21"/>
        <v>285</v>
      </c>
      <c r="W192" s="19">
        <f t="shared" si="22"/>
        <v>154.5</v>
      </c>
      <c r="X192" s="19">
        <f t="shared" si="23"/>
        <v>54</v>
      </c>
      <c r="Y192" s="19">
        <f t="shared" si="24"/>
        <v>28.5</v>
      </c>
    </row>
    <row r="193" spans="1:25">
      <c r="A193" s="38"/>
      <c r="B193" s="6"/>
      <c r="C193" s="7" t="s">
        <v>1966</v>
      </c>
      <c r="D193" s="7"/>
      <c r="E193" s="7"/>
      <c r="F193" s="7"/>
      <c r="G193" s="8" t="s">
        <v>348</v>
      </c>
      <c r="H193" s="8">
        <v>1</v>
      </c>
      <c r="I193" s="8" t="s">
        <v>227</v>
      </c>
      <c r="J193" s="8">
        <v>1</v>
      </c>
      <c r="K193" s="8">
        <v>1</v>
      </c>
      <c r="L193" s="1">
        <f t="shared" si="18"/>
        <v>0.43826453999999998</v>
      </c>
      <c r="M193" s="1">
        <f t="shared" si="19"/>
        <v>0.43826453999999998</v>
      </c>
      <c r="N193" s="8">
        <v>0.64400000000000002</v>
      </c>
      <c r="O193" s="8">
        <v>0.63900000000000001</v>
      </c>
      <c r="P193" s="8">
        <v>1.0649999999999999</v>
      </c>
      <c r="Q193" s="8">
        <v>1</v>
      </c>
      <c r="R193" s="9">
        <v>123</v>
      </c>
      <c r="S193" s="1"/>
      <c r="T193">
        <f t="shared" si="20"/>
        <v>644</v>
      </c>
      <c r="U193">
        <f t="shared" si="20"/>
        <v>639</v>
      </c>
      <c r="V193">
        <f t="shared" si="21"/>
        <v>1065</v>
      </c>
      <c r="W193">
        <f t="shared" si="22"/>
        <v>64.400000000000006</v>
      </c>
      <c r="X193">
        <f t="shared" si="23"/>
        <v>63.9</v>
      </c>
      <c r="Y193">
        <f t="shared" si="24"/>
        <v>106.5</v>
      </c>
    </row>
    <row r="194" spans="1:25">
      <c r="A194" s="38"/>
      <c r="B194" s="6"/>
      <c r="C194" s="7"/>
      <c r="D194" s="7"/>
      <c r="E194" s="7"/>
      <c r="F194" s="7"/>
      <c r="G194" s="8" t="s">
        <v>349</v>
      </c>
      <c r="H194" s="8">
        <v>1</v>
      </c>
      <c r="I194" s="8" t="s">
        <v>350</v>
      </c>
      <c r="J194" s="8">
        <v>1</v>
      </c>
      <c r="K194" s="8">
        <v>1</v>
      </c>
      <c r="L194" s="1">
        <f t="shared" ref="L194:L257" si="25">J194*M194</f>
        <v>0.22824375</v>
      </c>
      <c r="M194" s="1">
        <f t="shared" ref="M194:M257" si="26">N194*O194*P194</f>
        <v>0.22824375</v>
      </c>
      <c r="N194" s="8">
        <v>0.52500000000000002</v>
      </c>
      <c r="O194" s="8">
        <v>0.47</v>
      </c>
      <c r="P194" s="8">
        <v>0.92500000000000004</v>
      </c>
      <c r="Q194" s="8">
        <v>1</v>
      </c>
      <c r="R194" s="9">
        <v>123</v>
      </c>
      <c r="S194" s="1"/>
      <c r="T194">
        <f t="shared" si="20"/>
        <v>525</v>
      </c>
      <c r="U194">
        <f t="shared" si="20"/>
        <v>470</v>
      </c>
      <c r="V194">
        <f t="shared" si="21"/>
        <v>925</v>
      </c>
      <c r="W194">
        <f t="shared" si="22"/>
        <v>52.5</v>
      </c>
      <c r="X194">
        <f t="shared" si="23"/>
        <v>47</v>
      </c>
      <c r="Y194">
        <f t="shared" si="24"/>
        <v>92.5</v>
      </c>
    </row>
    <row r="195" spans="1:25">
      <c r="A195" s="38"/>
      <c r="B195" s="6"/>
      <c r="C195" s="7"/>
      <c r="D195" s="7"/>
      <c r="E195" s="7"/>
      <c r="F195" s="7"/>
      <c r="G195" s="8" t="s">
        <v>351</v>
      </c>
      <c r="H195" s="8">
        <v>1</v>
      </c>
      <c r="I195" s="8" t="s">
        <v>352</v>
      </c>
      <c r="J195" s="8">
        <v>1</v>
      </c>
      <c r="K195" s="8">
        <v>1</v>
      </c>
      <c r="L195" s="1">
        <f t="shared" si="25"/>
        <v>0.11022172700000001</v>
      </c>
      <c r="M195" s="1">
        <f t="shared" si="26"/>
        <v>0.11022172700000001</v>
      </c>
      <c r="N195" s="8">
        <v>0.83299999999999996</v>
      </c>
      <c r="O195" s="8">
        <v>0.52300000000000002</v>
      </c>
      <c r="P195" s="8">
        <v>0.253</v>
      </c>
      <c r="Q195" s="8">
        <v>1</v>
      </c>
      <c r="R195" s="9">
        <v>123</v>
      </c>
      <c r="S195" s="1"/>
      <c r="T195">
        <f t="shared" ref="T195:U258" si="27">N195*1000</f>
        <v>833</v>
      </c>
      <c r="U195">
        <f t="shared" si="27"/>
        <v>523</v>
      </c>
      <c r="V195">
        <f t="shared" ref="V195:V258" si="28">P195*1000</f>
        <v>253</v>
      </c>
      <c r="W195">
        <f t="shared" si="22"/>
        <v>83.3</v>
      </c>
      <c r="X195">
        <f t="shared" si="23"/>
        <v>52.3</v>
      </c>
      <c r="Y195">
        <f t="shared" si="24"/>
        <v>25.3</v>
      </c>
    </row>
    <row r="196" spans="1:25">
      <c r="A196" s="38"/>
      <c r="B196" s="6"/>
      <c r="C196" s="7"/>
      <c r="D196" s="7"/>
      <c r="E196" s="7"/>
      <c r="F196" s="7"/>
      <c r="G196" s="8" t="s">
        <v>353</v>
      </c>
      <c r="H196" s="8">
        <v>1</v>
      </c>
      <c r="I196" s="8" t="s">
        <v>354</v>
      </c>
      <c r="J196" s="8">
        <v>1</v>
      </c>
      <c r="K196" s="8">
        <v>1</v>
      </c>
      <c r="L196" s="1">
        <f t="shared" si="25"/>
        <v>8.4564E-2</v>
      </c>
      <c r="M196" s="1">
        <f t="shared" si="26"/>
        <v>8.4564E-2</v>
      </c>
      <c r="N196" s="8">
        <v>0.54</v>
      </c>
      <c r="O196" s="8">
        <v>0.28999999999999998</v>
      </c>
      <c r="P196" s="8">
        <v>0.54</v>
      </c>
      <c r="Q196" s="8">
        <v>1</v>
      </c>
      <c r="R196" s="9">
        <v>123</v>
      </c>
      <c r="S196" s="1"/>
      <c r="T196">
        <f t="shared" si="27"/>
        <v>540</v>
      </c>
      <c r="U196">
        <f t="shared" si="27"/>
        <v>290</v>
      </c>
      <c r="V196">
        <f t="shared" si="28"/>
        <v>540</v>
      </c>
      <c r="W196">
        <f t="shared" si="22"/>
        <v>54</v>
      </c>
      <c r="X196">
        <f t="shared" si="23"/>
        <v>29</v>
      </c>
      <c r="Y196">
        <f t="shared" si="24"/>
        <v>54</v>
      </c>
    </row>
    <row r="197" spans="1:25">
      <c r="A197" s="38"/>
      <c r="B197" s="6"/>
      <c r="C197" s="7"/>
      <c r="D197" s="7"/>
      <c r="E197" s="7"/>
      <c r="F197" s="7"/>
      <c r="G197" s="8" t="s">
        <v>355</v>
      </c>
      <c r="H197" s="8">
        <v>1</v>
      </c>
      <c r="I197" s="8" t="s">
        <v>356</v>
      </c>
      <c r="J197" s="8">
        <v>1</v>
      </c>
      <c r="K197" s="8">
        <v>1</v>
      </c>
      <c r="L197" s="1">
        <f t="shared" si="25"/>
        <v>0.18068400000000004</v>
      </c>
      <c r="M197" s="1">
        <f t="shared" si="26"/>
        <v>0.18068400000000004</v>
      </c>
      <c r="N197" s="8">
        <v>1.1950000000000001</v>
      </c>
      <c r="O197" s="8">
        <v>0.54</v>
      </c>
      <c r="P197" s="8">
        <v>0.28000000000000003</v>
      </c>
      <c r="Q197" s="8">
        <v>1</v>
      </c>
      <c r="R197" s="9">
        <v>123</v>
      </c>
      <c r="S197" s="1"/>
      <c r="T197">
        <f t="shared" si="27"/>
        <v>1195</v>
      </c>
      <c r="U197">
        <f t="shared" si="27"/>
        <v>540</v>
      </c>
      <c r="V197">
        <f t="shared" si="28"/>
        <v>280</v>
      </c>
      <c r="W197">
        <f t="shared" si="22"/>
        <v>119.5</v>
      </c>
      <c r="X197">
        <f t="shared" si="23"/>
        <v>54</v>
      </c>
      <c r="Y197">
        <f t="shared" si="24"/>
        <v>28</v>
      </c>
    </row>
    <row r="198" spans="1:25">
      <c r="A198" s="38"/>
      <c r="B198" s="6"/>
      <c r="C198" s="7"/>
      <c r="D198" s="7"/>
      <c r="E198" s="7"/>
      <c r="F198" s="7"/>
      <c r="G198" s="8" t="s">
        <v>355</v>
      </c>
      <c r="H198" s="8">
        <v>1</v>
      </c>
      <c r="I198" s="8" t="s">
        <v>357</v>
      </c>
      <c r="J198" s="8">
        <v>1</v>
      </c>
      <c r="K198" s="8">
        <v>1</v>
      </c>
      <c r="L198" s="1">
        <f t="shared" si="25"/>
        <v>0.49522500000000003</v>
      </c>
      <c r="M198" s="1">
        <f t="shared" si="26"/>
        <v>0.49522500000000003</v>
      </c>
      <c r="N198" s="8">
        <v>1.0649999999999999</v>
      </c>
      <c r="O198" s="8">
        <v>0.5</v>
      </c>
      <c r="P198" s="8">
        <v>0.93</v>
      </c>
      <c r="Q198" s="8">
        <v>1</v>
      </c>
      <c r="R198" s="9">
        <v>123</v>
      </c>
      <c r="S198" s="1"/>
      <c r="T198">
        <f t="shared" si="27"/>
        <v>1065</v>
      </c>
      <c r="U198">
        <f t="shared" si="27"/>
        <v>500</v>
      </c>
      <c r="V198">
        <f t="shared" si="28"/>
        <v>930</v>
      </c>
      <c r="W198">
        <f t="shared" si="22"/>
        <v>106.5</v>
      </c>
      <c r="X198">
        <f t="shared" si="23"/>
        <v>50</v>
      </c>
      <c r="Y198">
        <f t="shared" si="24"/>
        <v>93</v>
      </c>
    </row>
    <row r="199" spans="1:25">
      <c r="A199" s="38"/>
      <c r="B199" s="6"/>
      <c r="C199" s="7"/>
      <c r="D199" s="7"/>
      <c r="E199" s="7"/>
      <c r="F199" s="7"/>
      <c r="G199" s="8" t="s">
        <v>358</v>
      </c>
      <c r="H199" s="8">
        <v>1</v>
      </c>
      <c r="I199" s="8" t="s">
        <v>359</v>
      </c>
      <c r="J199" s="8">
        <v>1</v>
      </c>
      <c r="K199" s="8">
        <v>1</v>
      </c>
      <c r="L199" s="1">
        <f t="shared" si="25"/>
        <v>7.7973000000000001E-2</v>
      </c>
      <c r="M199" s="1">
        <f t="shared" si="26"/>
        <v>7.7973000000000001E-2</v>
      </c>
      <c r="N199" s="8">
        <v>0.79</v>
      </c>
      <c r="O199" s="8">
        <v>0.47</v>
      </c>
      <c r="P199" s="8">
        <v>0.21</v>
      </c>
      <c r="Q199" s="8">
        <v>1</v>
      </c>
      <c r="R199" s="9">
        <v>123</v>
      </c>
      <c r="S199" s="1"/>
      <c r="T199">
        <f t="shared" si="27"/>
        <v>790</v>
      </c>
      <c r="U199">
        <f t="shared" si="27"/>
        <v>470</v>
      </c>
      <c r="V199">
        <f t="shared" si="28"/>
        <v>210</v>
      </c>
      <c r="W199">
        <f t="shared" si="22"/>
        <v>79</v>
      </c>
      <c r="X199">
        <f t="shared" si="23"/>
        <v>47</v>
      </c>
      <c r="Y199">
        <f t="shared" si="24"/>
        <v>21</v>
      </c>
    </row>
    <row r="200" spans="1:25">
      <c r="A200" s="38"/>
      <c r="B200" s="6"/>
      <c r="C200" s="7"/>
      <c r="D200" s="7"/>
      <c r="E200" s="7"/>
      <c r="F200" s="7"/>
      <c r="G200" s="8" t="s">
        <v>358</v>
      </c>
      <c r="H200" s="8">
        <v>1</v>
      </c>
      <c r="I200" s="8" t="s">
        <v>360</v>
      </c>
      <c r="J200" s="8">
        <v>1</v>
      </c>
      <c r="K200" s="8">
        <v>1</v>
      </c>
      <c r="L200" s="1">
        <f t="shared" si="25"/>
        <v>0.23276970000000002</v>
      </c>
      <c r="M200" s="1">
        <f t="shared" si="26"/>
        <v>0.23276970000000002</v>
      </c>
      <c r="N200" s="8">
        <v>0.97199999999999998</v>
      </c>
      <c r="O200" s="8">
        <v>0.51500000000000001</v>
      </c>
      <c r="P200" s="8">
        <v>0.46500000000000002</v>
      </c>
      <c r="Q200" s="8">
        <v>1</v>
      </c>
      <c r="R200" s="9">
        <v>123</v>
      </c>
      <c r="S200" s="1"/>
      <c r="T200">
        <f t="shared" si="27"/>
        <v>972</v>
      </c>
      <c r="U200">
        <f t="shared" si="27"/>
        <v>515</v>
      </c>
      <c r="V200">
        <f t="shared" si="28"/>
        <v>465</v>
      </c>
      <c r="W200">
        <f t="shared" si="22"/>
        <v>97.2</v>
      </c>
      <c r="X200">
        <f t="shared" si="23"/>
        <v>51.5</v>
      </c>
      <c r="Y200">
        <f t="shared" si="24"/>
        <v>46.5</v>
      </c>
    </row>
    <row r="201" spans="1:25">
      <c r="A201" s="38"/>
      <c r="B201" s="6"/>
      <c r="C201" s="7"/>
      <c r="D201" s="7"/>
      <c r="E201" s="7"/>
      <c r="F201" s="7"/>
      <c r="G201" s="8" t="s">
        <v>358</v>
      </c>
      <c r="H201" s="8">
        <v>1</v>
      </c>
      <c r="I201" s="8" t="s">
        <v>314</v>
      </c>
      <c r="J201" s="8">
        <v>2</v>
      </c>
      <c r="K201" s="8">
        <v>1</v>
      </c>
      <c r="L201" s="1">
        <f t="shared" si="25"/>
        <v>0.66249049999999998</v>
      </c>
      <c r="M201" s="1">
        <f t="shared" si="26"/>
        <v>0.33124524999999999</v>
      </c>
      <c r="N201" s="8">
        <v>1.0149999999999999</v>
      </c>
      <c r="O201" s="8">
        <v>0.61</v>
      </c>
      <c r="P201" s="8">
        <v>0.53500000000000003</v>
      </c>
      <c r="Q201" s="8">
        <v>1</v>
      </c>
      <c r="R201" s="9">
        <v>123</v>
      </c>
      <c r="S201" s="1"/>
      <c r="T201">
        <f t="shared" si="27"/>
        <v>1014.9999999999999</v>
      </c>
      <c r="U201">
        <f t="shared" si="27"/>
        <v>610</v>
      </c>
      <c r="V201">
        <f t="shared" si="28"/>
        <v>535</v>
      </c>
      <c r="W201">
        <f t="shared" si="22"/>
        <v>101.49999999999999</v>
      </c>
      <c r="X201">
        <f t="shared" si="23"/>
        <v>61</v>
      </c>
      <c r="Y201">
        <f t="shared" si="24"/>
        <v>53.5</v>
      </c>
    </row>
    <row r="202" spans="1:25">
      <c r="A202" s="38"/>
      <c r="B202" s="6"/>
      <c r="C202" s="7"/>
      <c r="D202" s="7"/>
      <c r="E202" s="7"/>
      <c r="F202" s="7"/>
      <c r="G202" s="8" t="s">
        <v>361</v>
      </c>
      <c r="H202" s="8">
        <v>1</v>
      </c>
      <c r="I202" s="8" t="s">
        <v>362</v>
      </c>
      <c r="J202" s="8">
        <v>1</v>
      </c>
      <c r="K202" s="8">
        <v>1</v>
      </c>
      <c r="L202" s="1">
        <f t="shared" si="25"/>
        <v>0.23767572499999998</v>
      </c>
      <c r="M202" s="1">
        <f t="shared" si="26"/>
        <v>0.23767572499999998</v>
      </c>
      <c r="N202" s="8">
        <v>0.56499999999999995</v>
      </c>
      <c r="O202" s="8">
        <v>0.505</v>
      </c>
      <c r="P202" s="8">
        <v>0.83299999999999996</v>
      </c>
      <c r="Q202" s="8">
        <v>1</v>
      </c>
      <c r="R202" s="9">
        <v>123</v>
      </c>
      <c r="S202" s="1"/>
      <c r="T202">
        <f t="shared" si="27"/>
        <v>565</v>
      </c>
      <c r="U202">
        <f t="shared" si="27"/>
        <v>505</v>
      </c>
      <c r="V202">
        <f t="shared" si="28"/>
        <v>833</v>
      </c>
      <c r="W202">
        <f t="shared" si="22"/>
        <v>56.5</v>
      </c>
      <c r="X202">
        <f t="shared" si="23"/>
        <v>50.5</v>
      </c>
      <c r="Y202">
        <f t="shared" si="24"/>
        <v>83.3</v>
      </c>
    </row>
    <row r="203" spans="1:25">
      <c r="A203" s="38"/>
      <c r="B203" s="6"/>
      <c r="C203" s="7"/>
      <c r="D203" s="7"/>
      <c r="E203" s="7"/>
      <c r="F203" s="7"/>
      <c r="G203" s="8" t="s">
        <v>363</v>
      </c>
      <c r="H203" s="8">
        <v>1</v>
      </c>
      <c r="I203" s="8" t="s">
        <v>364</v>
      </c>
      <c r="J203" s="8">
        <v>1</v>
      </c>
      <c r="K203" s="8">
        <v>1</v>
      </c>
      <c r="L203" s="1">
        <f t="shared" si="25"/>
        <v>0.55411200000000005</v>
      </c>
      <c r="M203" s="1">
        <f t="shared" si="26"/>
        <v>0.55411200000000005</v>
      </c>
      <c r="N203" s="8">
        <v>1.04</v>
      </c>
      <c r="O203" s="8">
        <v>1.1100000000000001</v>
      </c>
      <c r="P203" s="8">
        <v>0.48</v>
      </c>
      <c r="Q203" s="8">
        <v>1</v>
      </c>
      <c r="R203" s="9">
        <v>123</v>
      </c>
      <c r="S203" s="1"/>
      <c r="T203">
        <f t="shared" si="27"/>
        <v>1040</v>
      </c>
      <c r="U203">
        <f t="shared" si="27"/>
        <v>1110</v>
      </c>
      <c r="V203">
        <f t="shared" si="28"/>
        <v>480</v>
      </c>
      <c r="W203">
        <f t="shared" si="22"/>
        <v>104</v>
      </c>
      <c r="X203">
        <f t="shared" si="23"/>
        <v>111</v>
      </c>
      <c r="Y203">
        <f t="shared" si="24"/>
        <v>48</v>
      </c>
    </row>
    <row r="204" spans="1:25">
      <c r="A204" s="38"/>
      <c r="B204" s="6"/>
      <c r="C204" s="7"/>
      <c r="D204" s="7"/>
      <c r="E204" s="7"/>
      <c r="F204" s="7"/>
      <c r="G204" s="8" t="s">
        <v>365</v>
      </c>
      <c r="H204" s="8">
        <v>1</v>
      </c>
      <c r="I204" s="8" t="s">
        <v>366</v>
      </c>
      <c r="J204" s="8">
        <v>1</v>
      </c>
      <c r="K204" s="8">
        <v>1</v>
      </c>
      <c r="L204" s="1">
        <f t="shared" si="25"/>
        <v>0.50007999999999986</v>
      </c>
      <c r="M204" s="1">
        <f t="shared" si="26"/>
        <v>0.50007999999999986</v>
      </c>
      <c r="N204" s="8">
        <v>0.76</v>
      </c>
      <c r="O204" s="8">
        <v>0.7</v>
      </c>
      <c r="P204" s="8">
        <v>0.94</v>
      </c>
      <c r="Q204" s="8">
        <v>1</v>
      </c>
      <c r="R204" s="9">
        <v>123</v>
      </c>
      <c r="S204" s="1"/>
      <c r="T204">
        <f t="shared" si="27"/>
        <v>760</v>
      </c>
      <c r="U204">
        <f t="shared" si="27"/>
        <v>700</v>
      </c>
      <c r="V204">
        <f t="shared" si="28"/>
        <v>940</v>
      </c>
      <c r="W204">
        <f t="shared" si="22"/>
        <v>76</v>
      </c>
      <c r="X204">
        <f t="shared" si="23"/>
        <v>70</v>
      </c>
      <c r="Y204">
        <f t="shared" si="24"/>
        <v>94</v>
      </c>
    </row>
    <row r="205" spans="1:25">
      <c r="A205" s="38"/>
      <c r="B205" s="6"/>
      <c r="C205" s="7"/>
      <c r="D205" s="7"/>
      <c r="E205" s="7"/>
      <c r="F205" s="7"/>
      <c r="G205" s="8" t="s">
        <v>367</v>
      </c>
      <c r="H205" s="8">
        <v>1</v>
      </c>
      <c r="I205" s="8" t="s">
        <v>131</v>
      </c>
      <c r="J205" s="8">
        <v>1</v>
      </c>
      <c r="K205" s="8">
        <v>1</v>
      </c>
      <c r="L205" s="1">
        <f t="shared" si="25"/>
        <v>0.23333400000000001</v>
      </c>
      <c r="M205" s="1">
        <f t="shared" si="26"/>
        <v>0.23333400000000001</v>
      </c>
      <c r="N205" s="8">
        <v>1.49</v>
      </c>
      <c r="O205" s="8">
        <v>0.54</v>
      </c>
      <c r="P205" s="8">
        <v>0.28999999999999998</v>
      </c>
      <c r="Q205" s="8">
        <v>1</v>
      </c>
      <c r="R205" s="9">
        <v>123</v>
      </c>
      <c r="S205" s="1"/>
      <c r="T205">
        <f t="shared" si="27"/>
        <v>1490</v>
      </c>
      <c r="U205">
        <f t="shared" si="27"/>
        <v>540</v>
      </c>
      <c r="V205">
        <f t="shared" si="28"/>
        <v>290</v>
      </c>
      <c r="W205">
        <f t="shared" si="22"/>
        <v>149</v>
      </c>
      <c r="X205">
        <f t="shared" si="23"/>
        <v>54</v>
      </c>
      <c r="Y205">
        <f t="shared" si="24"/>
        <v>29</v>
      </c>
    </row>
    <row r="206" spans="1:25">
      <c r="A206" s="38"/>
      <c r="B206" s="6"/>
      <c r="C206" s="7"/>
      <c r="D206" s="7"/>
      <c r="E206" s="7"/>
      <c r="F206" s="7"/>
      <c r="G206" s="8" t="s">
        <v>367</v>
      </c>
      <c r="H206" s="8">
        <v>1</v>
      </c>
      <c r="I206" s="8" t="s">
        <v>132</v>
      </c>
      <c r="J206" s="8">
        <v>1</v>
      </c>
      <c r="K206" s="8">
        <v>1</v>
      </c>
      <c r="L206" s="1">
        <f t="shared" si="25"/>
        <v>0.33</v>
      </c>
      <c r="M206" s="1">
        <f t="shared" si="26"/>
        <v>0.33</v>
      </c>
      <c r="N206" s="8">
        <v>1</v>
      </c>
      <c r="O206" s="8">
        <v>0.44</v>
      </c>
      <c r="P206" s="8">
        <v>0.75</v>
      </c>
      <c r="Q206" s="8">
        <v>1</v>
      </c>
      <c r="R206" s="9">
        <v>123</v>
      </c>
      <c r="S206" s="1"/>
      <c r="T206">
        <f t="shared" si="27"/>
        <v>1000</v>
      </c>
      <c r="U206">
        <f t="shared" si="27"/>
        <v>440</v>
      </c>
      <c r="V206">
        <f t="shared" si="28"/>
        <v>750</v>
      </c>
      <c r="W206">
        <f t="shared" si="22"/>
        <v>100</v>
      </c>
      <c r="X206">
        <f t="shared" si="23"/>
        <v>44</v>
      </c>
      <c r="Y206">
        <f t="shared" si="24"/>
        <v>75</v>
      </c>
    </row>
    <row r="207" spans="1:25">
      <c r="A207" s="38"/>
      <c r="B207" s="6"/>
      <c r="C207" s="7"/>
      <c r="D207" s="7"/>
      <c r="E207" s="7"/>
      <c r="F207" s="7"/>
      <c r="G207" s="8" t="s">
        <v>368</v>
      </c>
      <c r="H207" s="8">
        <v>1</v>
      </c>
      <c r="I207" s="8" t="s">
        <v>321</v>
      </c>
      <c r="J207" s="8">
        <v>2</v>
      </c>
      <c r="K207" s="8">
        <v>1</v>
      </c>
      <c r="L207" s="1">
        <f t="shared" si="25"/>
        <v>0.46450949999999996</v>
      </c>
      <c r="M207" s="1">
        <f t="shared" si="26"/>
        <v>0.23225474999999998</v>
      </c>
      <c r="N207" s="8">
        <v>0.91</v>
      </c>
      <c r="O207" s="8">
        <v>0.41499999999999998</v>
      </c>
      <c r="P207" s="8">
        <v>0.61499999999999999</v>
      </c>
      <c r="Q207" s="8">
        <v>1</v>
      </c>
      <c r="R207" s="9">
        <v>123</v>
      </c>
      <c r="S207" s="1"/>
      <c r="T207">
        <f t="shared" si="27"/>
        <v>910</v>
      </c>
      <c r="U207">
        <f t="shared" si="27"/>
        <v>415</v>
      </c>
      <c r="V207">
        <f t="shared" si="28"/>
        <v>615</v>
      </c>
      <c r="W207">
        <f t="shared" si="22"/>
        <v>91</v>
      </c>
      <c r="X207">
        <f t="shared" si="23"/>
        <v>41.5</v>
      </c>
      <c r="Y207">
        <f t="shared" si="24"/>
        <v>61.5</v>
      </c>
    </row>
    <row r="208" spans="1:25">
      <c r="A208" s="38"/>
      <c r="B208" s="6"/>
      <c r="C208" s="7"/>
      <c r="D208" s="7"/>
      <c r="E208" s="7"/>
      <c r="F208" s="7"/>
      <c r="G208" s="8" t="s">
        <v>368</v>
      </c>
      <c r="H208" s="8">
        <v>1</v>
      </c>
      <c r="I208" s="8" t="s">
        <v>322</v>
      </c>
      <c r="J208" s="8">
        <v>2</v>
      </c>
      <c r="K208" s="8">
        <v>1</v>
      </c>
      <c r="L208" s="1">
        <f t="shared" si="25"/>
        <v>0.228462</v>
      </c>
      <c r="M208" s="1">
        <f t="shared" si="26"/>
        <v>0.114231</v>
      </c>
      <c r="N208" s="8">
        <v>1.01</v>
      </c>
      <c r="O208" s="8">
        <v>0.39</v>
      </c>
      <c r="P208" s="8">
        <v>0.28999999999999998</v>
      </c>
      <c r="Q208" s="8">
        <v>1</v>
      </c>
      <c r="R208" s="9">
        <v>123</v>
      </c>
      <c r="S208" s="1"/>
      <c r="T208">
        <f t="shared" si="27"/>
        <v>1010</v>
      </c>
      <c r="U208">
        <f t="shared" si="27"/>
        <v>390</v>
      </c>
      <c r="V208">
        <f t="shared" si="28"/>
        <v>290</v>
      </c>
      <c r="W208">
        <f t="shared" si="22"/>
        <v>101</v>
      </c>
      <c r="X208">
        <f t="shared" si="23"/>
        <v>39</v>
      </c>
      <c r="Y208">
        <f t="shared" si="24"/>
        <v>29</v>
      </c>
    </row>
    <row r="209" spans="1:25">
      <c r="A209" s="38"/>
      <c r="B209" s="6"/>
      <c r="C209" s="7"/>
      <c r="D209" s="7"/>
      <c r="E209" s="7"/>
      <c r="F209" s="7"/>
      <c r="G209" s="8" t="s">
        <v>369</v>
      </c>
      <c r="H209" s="8">
        <v>1</v>
      </c>
      <c r="I209" s="8" t="s">
        <v>370</v>
      </c>
      <c r="J209" s="8">
        <v>1</v>
      </c>
      <c r="K209" s="8">
        <v>1</v>
      </c>
      <c r="L209" s="1">
        <f t="shared" si="25"/>
        <v>0.21590624999999999</v>
      </c>
      <c r="M209" s="1">
        <f t="shared" si="26"/>
        <v>0.21590624999999999</v>
      </c>
      <c r="N209" s="8">
        <v>0.52500000000000002</v>
      </c>
      <c r="O209" s="8">
        <v>0.47</v>
      </c>
      <c r="P209" s="8">
        <v>0.875</v>
      </c>
      <c r="Q209" s="8">
        <v>1</v>
      </c>
      <c r="R209" s="9">
        <v>123</v>
      </c>
      <c r="S209" s="1"/>
      <c r="T209">
        <f t="shared" si="27"/>
        <v>525</v>
      </c>
      <c r="U209">
        <f t="shared" si="27"/>
        <v>470</v>
      </c>
      <c r="V209">
        <f t="shared" si="28"/>
        <v>875</v>
      </c>
      <c r="W209">
        <f t="shared" si="22"/>
        <v>52.5</v>
      </c>
      <c r="X209">
        <f t="shared" si="23"/>
        <v>47</v>
      </c>
      <c r="Y209">
        <f t="shared" si="24"/>
        <v>87.5</v>
      </c>
    </row>
    <row r="210" spans="1:25">
      <c r="A210" s="38"/>
      <c r="B210" s="6"/>
      <c r="C210" s="7"/>
      <c r="D210" s="7"/>
      <c r="E210" s="7"/>
      <c r="F210" s="7"/>
      <c r="G210" s="8" t="s">
        <v>371</v>
      </c>
      <c r="H210" s="8">
        <v>1</v>
      </c>
      <c r="I210" s="8" t="s">
        <v>372</v>
      </c>
      <c r="J210" s="8">
        <v>1</v>
      </c>
      <c r="K210" s="8">
        <v>1</v>
      </c>
      <c r="L210" s="1">
        <f t="shared" si="25"/>
        <v>0.21837375000000001</v>
      </c>
      <c r="M210" s="1">
        <f t="shared" si="26"/>
        <v>0.21837375000000001</v>
      </c>
      <c r="N210" s="8">
        <v>0.52500000000000002</v>
      </c>
      <c r="O210" s="8">
        <v>0.47</v>
      </c>
      <c r="P210" s="8">
        <v>0.88500000000000001</v>
      </c>
      <c r="Q210" s="8">
        <v>1</v>
      </c>
      <c r="R210" s="9">
        <v>123</v>
      </c>
      <c r="S210" s="1"/>
      <c r="T210">
        <f t="shared" si="27"/>
        <v>525</v>
      </c>
      <c r="U210">
        <f t="shared" si="27"/>
        <v>470</v>
      </c>
      <c r="V210">
        <f t="shared" si="28"/>
        <v>885</v>
      </c>
      <c r="W210">
        <f t="shared" si="22"/>
        <v>52.5</v>
      </c>
      <c r="X210">
        <f t="shared" si="23"/>
        <v>47</v>
      </c>
      <c r="Y210">
        <f t="shared" si="24"/>
        <v>88.5</v>
      </c>
    </row>
    <row r="211" spans="1:25">
      <c r="A211" s="38"/>
      <c r="B211" s="6"/>
      <c r="C211" s="7"/>
      <c r="D211" s="7"/>
      <c r="E211" s="7"/>
      <c r="F211" s="7"/>
      <c r="G211" s="8" t="s">
        <v>373</v>
      </c>
      <c r="H211" s="8">
        <v>1</v>
      </c>
      <c r="I211" s="8" t="s">
        <v>374</v>
      </c>
      <c r="J211" s="8">
        <v>1</v>
      </c>
      <c r="K211" s="8">
        <v>1</v>
      </c>
      <c r="L211" s="1">
        <f t="shared" si="25"/>
        <v>0.21590624999999999</v>
      </c>
      <c r="M211" s="1">
        <f t="shared" si="26"/>
        <v>0.21590624999999999</v>
      </c>
      <c r="N211" s="8">
        <v>0.52500000000000002</v>
      </c>
      <c r="O211" s="8">
        <v>0.47</v>
      </c>
      <c r="P211" s="8">
        <v>0.875</v>
      </c>
      <c r="Q211" s="8">
        <v>1</v>
      </c>
      <c r="R211" s="9">
        <v>123</v>
      </c>
      <c r="S211" s="1"/>
      <c r="T211">
        <f t="shared" si="27"/>
        <v>525</v>
      </c>
      <c r="U211">
        <f t="shared" si="27"/>
        <v>470</v>
      </c>
      <c r="V211">
        <f t="shared" si="28"/>
        <v>875</v>
      </c>
      <c r="W211">
        <f t="shared" si="22"/>
        <v>52.5</v>
      </c>
      <c r="X211">
        <f t="shared" si="23"/>
        <v>47</v>
      </c>
      <c r="Y211">
        <f t="shared" si="24"/>
        <v>87.5</v>
      </c>
    </row>
    <row r="212" spans="1:25">
      <c r="A212" s="38"/>
      <c r="B212" s="6"/>
      <c r="C212" s="7"/>
      <c r="D212" s="7"/>
      <c r="E212" s="7"/>
      <c r="F212" s="7"/>
      <c r="G212" s="8" t="s">
        <v>375</v>
      </c>
      <c r="H212" s="8">
        <v>1</v>
      </c>
      <c r="I212" s="8" t="s">
        <v>376</v>
      </c>
      <c r="J212" s="8">
        <v>1</v>
      </c>
      <c r="K212" s="8">
        <v>1</v>
      </c>
      <c r="L212" s="1">
        <f t="shared" si="25"/>
        <v>7.8842880000000004E-2</v>
      </c>
      <c r="M212" s="1">
        <f t="shared" si="26"/>
        <v>7.8842880000000004E-2</v>
      </c>
      <c r="N212" s="8">
        <v>0.70799999999999996</v>
      </c>
      <c r="O212" s="8">
        <v>0.48</v>
      </c>
      <c r="P212" s="8">
        <v>0.23200000000000001</v>
      </c>
      <c r="Q212" s="8">
        <v>1</v>
      </c>
      <c r="R212" s="9">
        <v>123</v>
      </c>
      <c r="S212" s="1"/>
      <c r="T212">
        <f t="shared" si="27"/>
        <v>708</v>
      </c>
      <c r="U212">
        <f t="shared" si="27"/>
        <v>480</v>
      </c>
      <c r="V212">
        <f t="shared" si="28"/>
        <v>232</v>
      </c>
      <c r="W212">
        <f t="shared" si="22"/>
        <v>70.8</v>
      </c>
      <c r="X212">
        <f t="shared" si="23"/>
        <v>48</v>
      </c>
      <c r="Y212">
        <f t="shared" si="24"/>
        <v>23.2</v>
      </c>
    </row>
    <row r="213" spans="1:25">
      <c r="A213" s="38"/>
      <c r="B213" s="6"/>
      <c r="C213" s="7"/>
      <c r="D213" s="7"/>
      <c r="E213" s="7"/>
      <c r="F213" s="7"/>
      <c r="G213" s="8" t="s">
        <v>377</v>
      </c>
      <c r="H213" s="8">
        <v>1</v>
      </c>
      <c r="I213" s="8" t="s">
        <v>378</v>
      </c>
      <c r="J213" s="8">
        <v>1</v>
      </c>
      <c r="K213" s="8">
        <v>1</v>
      </c>
      <c r="L213" s="1">
        <f t="shared" si="25"/>
        <v>4.8215999999999995E-2</v>
      </c>
      <c r="M213" s="1">
        <f t="shared" si="26"/>
        <v>4.8215999999999995E-2</v>
      </c>
      <c r="N213" s="8">
        <v>0.41</v>
      </c>
      <c r="O213" s="8">
        <v>0.24</v>
      </c>
      <c r="P213" s="8">
        <v>0.49</v>
      </c>
      <c r="Q213" s="8">
        <v>1</v>
      </c>
      <c r="R213" s="9">
        <v>123</v>
      </c>
      <c r="S213" s="1"/>
      <c r="T213">
        <f t="shared" si="27"/>
        <v>410</v>
      </c>
      <c r="U213">
        <f t="shared" si="27"/>
        <v>240</v>
      </c>
      <c r="V213">
        <f t="shared" si="28"/>
        <v>490</v>
      </c>
      <c r="W213">
        <f t="shared" si="22"/>
        <v>41</v>
      </c>
      <c r="X213">
        <f t="shared" si="23"/>
        <v>24</v>
      </c>
      <c r="Y213">
        <f t="shared" si="24"/>
        <v>49</v>
      </c>
    </row>
    <row r="214" spans="1:25">
      <c r="A214" s="38"/>
      <c r="B214" s="6"/>
      <c r="C214" s="7"/>
      <c r="D214" s="7"/>
      <c r="E214" s="7"/>
      <c r="F214" s="7"/>
      <c r="G214" s="8" t="s">
        <v>379</v>
      </c>
      <c r="H214" s="8">
        <v>1</v>
      </c>
      <c r="I214" s="8" t="s">
        <v>380</v>
      </c>
      <c r="J214" s="8">
        <v>1</v>
      </c>
      <c r="K214" s="8">
        <v>1</v>
      </c>
      <c r="L214" s="1">
        <f t="shared" si="25"/>
        <v>8.0325000000000008E-2</v>
      </c>
      <c r="M214" s="1">
        <f t="shared" si="26"/>
        <v>8.0325000000000008E-2</v>
      </c>
      <c r="N214" s="8">
        <v>0.59499999999999997</v>
      </c>
      <c r="O214" s="8">
        <v>0.25</v>
      </c>
      <c r="P214" s="8">
        <v>0.54</v>
      </c>
      <c r="Q214" s="8">
        <v>1</v>
      </c>
      <c r="R214" s="9">
        <v>123</v>
      </c>
      <c r="S214" s="1"/>
      <c r="T214">
        <f t="shared" si="27"/>
        <v>595</v>
      </c>
      <c r="U214">
        <f t="shared" si="27"/>
        <v>250</v>
      </c>
      <c r="V214">
        <f t="shared" si="28"/>
        <v>540</v>
      </c>
      <c r="W214">
        <f t="shared" si="22"/>
        <v>59.5</v>
      </c>
      <c r="X214">
        <f t="shared" si="23"/>
        <v>25</v>
      </c>
      <c r="Y214">
        <f t="shared" si="24"/>
        <v>54</v>
      </c>
    </row>
    <row r="215" spans="1:25">
      <c r="A215" s="38"/>
      <c r="B215" s="6"/>
      <c r="C215" s="7"/>
      <c r="D215" s="7"/>
      <c r="E215" s="7"/>
      <c r="F215" s="7"/>
      <c r="G215" s="8" t="s">
        <v>381</v>
      </c>
      <c r="H215" s="8">
        <v>1</v>
      </c>
      <c r="I215" s="8" t="s">
        <v>382</v>
      </c>
      <c r="J215" s="8">
        <v>1</v>
      </c>
      <c r="K215" s="8">
        <v>1</v>
      </c>
      <c r="L215" s="1">
        <f t="shared" si="25"/>
        <v>0.48609749999999996</v>
      </c>
      <c r="M215" s="1">
        <f t="shared" si="26"/>
        <v>0.48609749999999996</v>
      </c>
      <c r="N215" s="8">
        <v>0.70499999999999996</v>
      </c>
      <c r="O215" s="8">
        <v>0.7</v>
      </c>
      <c r="P215" s="8">
        <v>0.98499999999999999</v>
      </c>
      <c r="Q215" s="8">
        <v>1</v>
      </c>
      <c r="R215" s="9">
        <v>123</v>
      </c>
      <c r="S215" s="1"/>
      <c r="T215">
        <f t="shared" si="27"/>
        <v>705</v>
      </c>
      <c r="U215">
        <f t="shared" si="27"/>
        <v>700</v>
      </c>
      <c r="V215">
        <f t="shared" si="28"/>
        <v>985</v>
      </c>
      <c r="W215">
        <f t="shared" si="22"/>
        <v>70.5</v>
      </c>
      <c r="X215">
        <f t="shared" si="23"/>
        <v>70</v>
      </c>
      <c r="Y215">
        <f t="shared" si="24"/>
        <v>98.5</v>
      </c>
    </row>
    <row r="216" spans="1:25">
      <c r="A216" s="38"/>
      <c r="B216" s="6"/>
      <c r="C216" s="7"/>
      <c r="D216" s="7"/>
      <c r="E216" s="7"/>
      <c r="F216" s="7"/>
      <c r="G216" s="8" t="s">
        <v>383</v>
      </c>
      <c r="H216" s="8">
        <v>1</v>
      </c>
      <c r="I216" s="8" t="s">
        <v>343</v>
      </c>
      <c r="J216" s="8">
        <v>1</v>
      </c>
      <c r="K216" s="8">
        <v>1</v>
      </c>
      <c r="L216" s="1">
        <f t="shared" si="25"/>
        <v>0.45851749999999997</v>
      </c>
      <c r="M216" s="1">
        <f t="shared" si="26"/>
        <v>0.45851749999999997</v>
      </c>
      <c r="N216" s="8">
        <v>0.66500000000000004</v>
      </c>
      <c r="O216" s="8">
        <v>0.7</v>
      </c>
      <c r="P216" s="8">
        <v>0.98499999999999999</v>
      </c>
      <c r="Q216" s="8">
        <v>1</v>
      </c>
      <c r="R216" s="9">
        <v>123</v>
      </c>
      <c r="S216" s="1"/>
      <c r="T216">
        <f t="shared" si="27"/>
        <v>665</v>
      </c>
      <c r="U216">
        <f t="shared" si="27"/>
        <v>700</v>
      </c>
      <c r="V216">
        <f t="shared" si="28"/>
        <v>985</v>
      </c>
      <c r="W216">
        <f t="shared" si="22"/>
        <v>66.5</v>
      </c>
      <c r="X216">
        <f t="shared" si="23"/>
        <v>70</v>
      </c>
      <c r="Y216">
        <f t="shared" si="24"/>
        <v>98.5</v>
      </c>
    </row>
    <row r="217" spans="1:25">
      <c r="A217" s="38"/>
      <c r="B217" s="6"/>
      <c r="C217" s="7"/>
      <c r="D217" s="7"/>
      <c r="E217" s="7"/>
      <c r="F217" s="7"/>
      <c r="G217" s="8" t="s">
        <v>383</v>
      </c>
      <c r="H217" s="8">
        <v>1</v>
      </c>
      <c r="I217" s="8" t="s">
        <v>344</v>
      </c>
      <c r="J217" s="8">
        <v>1</v>
      </c>
      <c r="K217" s="8">
        <v>1</v>
      </c>
      <c r="L217" s="1">
        <f t="shared" si="25"/>
        <v>0.48609749999999996</v>
      </c>
      <c r="M217" s="1">
        <f t="shared" si="26"/>
        <v>0.48609749999999996</v>
      </c>
      <c r="N217" s="8">
        <v>0.70499999999999996</v>
      </c>
      <c r="O217" s="8">
        <v>0.7</v>
      </c>
      <c r="P217" s="8">
        <v>0.98499999999999999</v>
      </c>
      <c r="Q217" s="8">
        <v>1</v>
      </c>
      <c r="R217" s="9">
        <v>123</v>
      </c>
      <c r="S217" s="1"/>
      <c r="T217">
        <f t="shared" si="27"/>
        <v>705</v>
      </c>
      <c r="U217">
        <f t="shared" si="27"/>
        <v>700</v>
      </c>
      <c r="V217">
        <f t="shared" si="28"/>
        <v>985</v>
      </c>
      <c r="W217">
        <f t="shared" ref="W217:W280" si="29">T217/10</f>
        <v>70.5</v>
      </c>
      <c r="X217">
        <f t="shared" ref="X217:X280" si="30">U217/10</f>
        <v>70</v>
      </c>
      <c r="Y217">
        <f t="shared" ref="Y217:Y280" si="31">V217/10</f>
        <v>98.5</v>
      </c>
    </row>
    <row r="218" spans="1:25">
      <c r="A218" s="38"/>
      <c r="B218" s="6"/>
      <c r="C218" s="7"/>
      <c r="D218" s="7"/>
      <c r="E218" s="7"/>
      <c r="F218" s="7"/>
      <c r="G218" s="8" t="s">
        <v>384</v>
      </c>
      <c r="H218" s="8">
        <v>1</v>
      </c>
      <c r="I218" s="8" t="s">
        <v>385</v>
      </c>
      <c r="J218" s="8">
        <v>3</v>
      </c>
      <c r="K218" s="8">
        <v>1</v>
      </c>
      <c r="L218" s="1">
        <f t="shared" si="25"/>
        <v>1.4582924999999998</v>
      </c>
      <c r="M218" s="1">
        <f t="shared" si="26"/>
        <v>0.48609749999999996</v>
      </c>
      <c r="N218" s="8">
        <v>0.70499999999999996</v>
      </c>
      <c r="O218" s="8">
        <v>0.7</v>
      </c>
      <c r="P218" s="8">
        <v>0.98499999999999999</v>
      </c>
      <c r="Q218" s="8">
        <v>1</v>
      </c>
      <c r="R218" s="9">
        <v>123</v>
      </c>
      <c r="S218" s="1"/>
      <c r="T218">
        <f t="shared" si="27"/>
        <v>705</v>
      </c>
      <c r="U218">
        <f t="shared" si="27"/>
        <v>700</v>
      </c>
      <c r="V218">
        <f t="shared" si="28"/>
        <v>985</v>
      </c>
      <c r="W218">
        <f t="shared" si="29"/>
        <v>70.5</v>
      </c>
      <c r="X218">
        <f t="shared" si="30"/>
        <v>70</v>
      </c>
      <c r="Y218">
        <f t="shared" si="31"/>
        <v>98.5</v>
      </c>
    </row>
    <row r="219" spans="1:25">
      <c r="A219" s="38"/>
      <c r="B219" s="6"/>
      <c r="C219" s="7"/>
      <c r="D219" s="7"/>
      <c r="E219" s="7"/>
      <c r="F219" s="7"/>
      <c r="G219" s="8" t="s">
        <v>386</v>
      </c>
      <c r="H219" s="8">
        <v>1</v>
      </c>
      <c r="I219" s="8" t="s">
        <v>343</v>
      </c>
      <c r="J219" s="8">
        <v>1</v>
      </c>
      <c r="K219" s="8">
        <v>1</v>
      </c>
      <c r="L219" s="1">
        <f t="shared" si="25"/>
        <v>0.45851749999999997</v>
      </c>
      <c r="M219" s="1">
        <f t="shared" si="26"/>
        <v>0.45851749999999997</v>
      </c>
      <c r="N219" s="8">
        <v>0.66500000000000004</v>
      </c>
      <c r="O219" s="8">
        <v>0.7</v>
      </c>
      <c r="P219" s="8">
        <v>0.98499999999999999</v>
      </c>
      <c r="Q219" s="8">
        <v>1</v>
      </c>
      <c r="R219" s="9">
        <v>123</v>
      </c>
      <c r="S219" s="1"/>
      <c r="T219">
        <f t="shared" si="27"/>
        <v>665</v>
      </c>
      <c r="U219">
        <f t="shared" si="27"/>
        <v>700</v>
      </c>
      <c r="V219">
        <f t="shared" si="28"/>
        <v>985</v>
      </c>
      <c r="W219">
        <f t="shared" si="29"/>
        <v>66.5</v>
      </c>
      <c r="X219">
        <f t="shared" si="30"/>
        <v>70</v>
      </c>
      <c r="Y219">
        <f t="shared" si="31"/>
        <v>98.5</v>
      </c>
    </row>
    <row r="220" spans="1:25">
      <c r="A220" s="38"/>
      <c r="B220" s="6"/>
      <c r="C220" s="7"/>
      <c r="D220" s="7"/>
      <c r="E220" s="7"/>
      <c r="F220" s="7"/>
      <c r="G220" s="8" t="s">
        <v>386</v>
      </c>
      <c r="H220" s="8">
        <v>1</v>
      </c>
      <c r="I220" s="8" t="s">
        <v>344</v>
      </c>
      <c r="J220" s="8">
        <v>1</v>
      </c>
      <c r="K220" s="8">
        <v>1</v>
      </c>
      <c r="L220" s="1">
        <f t="shared" si="25"/>
        <v>0.48609749999999996</v>
      </c>
      <c r="M220" s="1">
        <f t="shared" si="26"/>
        <v>0.48609749999999996</v>
      </c>
      <c r="N220" s="8">
        <v>0.70499999999999996</v>
      </c>
      <c r="O220" s="8">
        <v>0.7</v>
      </c>
      <c r="P220" s="8">
        <v>0.98499999999999999</v>
      </c>
      <c r="Q220" s="8">
        <v>1</v>
      </c>
      <c r="R220" s="9">
        <v>123</v>
      </c>
      <c r="S220" s="1"/>
      <c r="T220">
        <f t="shared" si="27"/>
        <v>705</v>
      </c>
      <c r="U220">
        <f t="shared" si="27"/>
        <v>700</v>
      </c>
      <c r="V220">
        <f t="shared" si="28"/>
        <v>985</v>
      </c>
      <c r="W220">
        <f t="shared" si="29"/>
        <v>70.5</v>
      </c>
      <c r="X220">
        <f t="shared" si="30"/>
        <v>70</v>
      </c>
      <c r="Y220">
        <f t="shared" si="31"/>
        <v>98.5</v>
      </c>
    </row>
    <row r="221" spans="1:25">
      <c r="A221" s="38"/>
      <c r="B221" s="6"/>
      <c r="C221" s="7"/>
      <c r="D221" s="7"/>
      <c r="E221" s="7"/>
      <c r="F221" s="7"/>
      <c r="G221" s="8" t="s">
        <v>387</v>
      </c>
      <c r="H221" s="8">
        <v>1</v>
      </c>
      <c r="I221" s="8" t="s">
        <v>343</v>
      </c>
      <c r="J221" s="8">
        <v>1</v>
      </c>
      <c r="K221" s="8">
        <v>1</v>
      </c>
      <c r="L221" s="1">
        <f t="shared" si="25"/>
        <v>0.45851749999999997</v>
      </c>
      <c r="M221" s="1">
        <f t="shared" si="26"/>
        <v>0.45851749999999997</v>
      </c>
      <c r="N221" s="8">
        <v>0.66500000000000004</v>
      </c>
      <c r="O221" s="8">
        <v>0.7</v>
      </c>
      <c r="P221" s="8">
        <v>0.98499999999999999</v>
      </c>
      <c r="Q221" s="8">
        <v>1</v>
      </c>
      <c r="R221" s="9">
        <v>123</v>
      </c>
      <c r="S221" s="1"/>
      <c r="T221">
        <f t="shared" si="27"/>
        <v>665</v>
      </c>
      <c r="U221">
        <f t="shared" si="27"/>
        <v>700</v>
      </c>
      <c r="V221">
        <f t="shared" si="28"/>
        <v>985</v>
      </c>
      <c r="W221">
        <f t="shared" si="29"/>
        <v>66.5</v>
      </c>
      <c r="X221">
        <f t="shared" si="30"/>
        <v>70</v>
      </c>
      <c r="Y221">
        <f t="shared" si="31"/>
        <v>98.5</v>
      </c>
    </row>
    <row r="222" spans="1:25">
      <c r="A222" s="38"/>
      <c r="B222" s="6"/>
      <c r="C222" s="7"/>
      <c r="D222" s="7"/>
      <c r="E222" s="7"/>
      <c r="F222" s="7"/>
      <c r="G222" s="8" t="s">
        <v>387</v>
      </c>
      <c r="H222" s="8">
        <v>1</v>
      </c>
      <c r="I222" s="8" t="s">
        <v>344</v>
      </c>
      <c r="J222" s="8">
        <v>1</v>
      </c>
      <c r="K222" s="8">
        <v>1</v>
      </c>
      <c r="L222" s="1">
        <f t="shared" si="25"/>
        <v>0.48609749999999996</v>
      </c>
      <c r="M222" s="1">
        <f t="shared" si="26"/>
        <v>0.48609749999999996</v>
      </c>
      <c r="N222" s="8">
        <v>0.70499999999999996</v>
      </c>
      <c r="O222" s="8">
        <v>0.7</v>
      </c>
      <c r="P222" s="8">
        <v>0.98499999999999999</v>
      </c>
      <c r="Q222" s="8">
        <v>1</v>
      </c>
      <c r="R222" s="9">
        <v>123</v>
      </c>
      <c r="S222" s="1"/>
      <c r="T222">
        <f t="shared" si="27"/>
        <v>705</v>
      </c>
      <c r="U222">
        <f t="shared" si="27"/>
        <v>700</v>
      </c>
      <c r="V222">
        <f t="shared" si="28"/>
        <v>985</v>
      </c>
      <c r="W222">
        <f t="shared" si="29"/>
        <v>70.5</v>
      </c>
      <c r="X222">
        <f t="shared" si="30"/>
        <v>70</v>
      </c>
      <c r="Y222">
        <f t="shared" si="31"/>
        <v>98.5</v>
      </c>
    </row>
    <row r="223" spans="1:25">
      <c r="A223" s="38"/>
      <c r="B223" s="6"/>
      <c r="C223" s="7"/>
      <c r="D223" s="7"/>
      <c r="E223" s="7"/>
      <c r="F223" s="7"/>
      <c r="G223" s="8" t="s">
        <v>388</v>
      </c>
      <c r="H223" s="8">
        <v>1</v>
      </c>
      <c r="I223" s="8" t="s">
        <v>343</v>
      </c>
      <c r="J223" s="8">
        <v>1</v>
      </c>
      <c r="K223" s="8">
        <v>1</v>
      </c>
      <c r="L223" s="1">
        <f t="shared" si="25"/>
        <v>0.45851749999999997</v>
      </c>
      <c r="M223" s="1">
        <f t="shared" si="26"/>
        <v>0.45851749999999997</v>
      </c>
      <c r="N223" s="8">
        <v>0.66500000000000004</v>
      </c>
      <c r="O223" s="8">
        <v>0.7</v>
      </c>
      <c r="P223" s="8">
        <v>0.98499999999999999</v>
      </c>
      <c r="Q223" s="8">
        <v>1</v>
      </c>
      <c r="R223" s="9">
        <v>123</v>
      </c>
      <c r="S223" s="1"/>
      <c r="T223">
        <f t="shared" si="27"/>
        <v>665</v>
      </c>
      <c r="U223">
        <f t="shared" si="27"/>
        <v>700</v>
      </c>
      <c r="V223">
        <f t="shared" si="28"/>
        <v>985</v>
      </c>
      <c r="W223">
        <f t="shared" si="29"/>
        <v>66.5</v>
      </c>
      <c r="X223">
        <f t="shared" si="30"/>
        <v>70</v>
      </c>
      <c r="Y223">
        <f t="shared" si="31"/>
        <v>98.5</v>
      </c>
    </row>
    <row r="224" spans="1:25">
      <c r="A224" s="38"/>
      <c r="B224" s="6"/>
      <c r="C224" s="7"/>
      <c r="D224" s="7"/>
      <c r="E224" s="7"/>
      <c r="F224" s="7"/>
      <c r="G224" s="8" t="s">
        <v>388</v>
      </c>
      <c r="H224" s="8">
        <v>1</v>
      </c>
      <c r="I224" s="8" t="s">
        <v>344</v>
      </c>
      <c r="J224" s="8">
        <v>1</v>
      </c>
      <c r="K224" s="8">
        <v>1</v>
      </c>
      <c r="L224" s="1">
        <f t="shared" si="25"/>
        <v>0.48609749999999996</v>
      </c>
      <c r="M224" s="1">
        <f t="shared" si="26"/>
        <v>0.48609749999999996</v>
      </c>
      <c r="N224" s="8">
        <v>0.70499999999999996</v>
      </c>
      <c r="O224" s="8">
        <v>0.7</v>
      </c>
      <c r="P224" s="8">
        <v>0.98499999999999999</v>
      </c>
      <c r="Q224" s="8">
        <v>1</v>
      </c>
      <c r="R224" s="9">
        <v>123</v>
      </c>
      <c r="S224" s="1"/>
      <c r="T224">
        <f t="shared" si="27"/>
        <v>705</v>
      </c>
      <c r="U224">
        <f t="shared" si="27"/>
        <v>700</v>
      </c>
      <c r="V224">
        <f t="shared" si="28"/>
        <v>985</v>
      </c>
      <c r="W224">
        <f t="shared" si="29"/>
        <v>70.5</v>
      </c>
      <c r="X224">
        <f t="shared" si="30"/>
        <v>70</v>
      </c>
      <c r="Y224">
        <f t="shared" si="31"/>
        <v>98.5</v>
      </c>
    </row>
    <row r="225" spans="1:25">
      <c r="A225" s="38"/>
      <c r="B225" s="6"/>
      <c r="C225" s="7"/>
      <c r="D225" s="7"/>
      <c r="E225" s="7"/>
      <c r="F225" s="7"/>
      <c r="G225" s="8" t="s">
        <v>389</v>
      </c>
      <c r="H225" s="8">
        <v>1</v>
      </c>
      <c r="I225" s="8" t="s">
        <v>224</v>
      </c>
      <c r="J225" s="8">
        <v>1</v>
      </c>
      <c r="K225" s="8">
        <v>1</v>
      </c>
      <c r="L225" s="1">
        <f t="shared" si="25"/>
        <v>0.20968400000000001</v>
      </c>
      <c r="M225" s="1">
        <f t="shared" si="26"/>
        <v>0.20968400000000001</v>
      </c>
      <c r="N225" s="8">
        <v>0.89</v>
      </c>
      <c r="O225" s="8">
        <v>0.38</v>
      </c>
      <c r="P225" s="8">
        <v>0.62</v>
      </c>
      <c r="Q225" s="8">
        <v>1</v>
      </c>
      <c r="R225" s="9">
        <v>123</v>
      </c>
      <c r="S225" s="1"/>
      <c r="T225">
        <f t="shared" si="27"/>
        <v>890</v>
      </c>
      <c r="U225">
        <f t="shared" si="27"/>
        <v>380</v>
      </c>
      <c r="V225">
        <f t="shared" si="28"/>
        <v>620</v>
      </c>
      <c r="W225">
        <f t="shared" si="29"/>
        <v>89</v>
      </c>
      <c r="X225">
        <f t="shared" si="30"/>
        <v>38</v>
      </c>
      <c r="Y225">
        <f t="shared" si="31"/>
        <v>62</v>
      </c>
    </row>
    <row r="226" spans="1:25">
      <c r="A226" s="38"/>
      <c r="B226" s="6"/>
      <c r="C226" s="7"/>
      <c r="D226" s="7"/>
      <c r="E226" s="7"/>
      <c r="F226" s="7"/>
      <c r="G226" s="8" t="s">
        <v>389</v>
      </c>
      <c r="H226" s="8">
        <v>1</v>
      </c>
      <c r="I226" s="8" t="s">
        <v>223</v>
      </c>
      <c r="J226" s="8">
        <v>1</v>
      </c>
      <c r="K226" s="8">
        <v>1</v>
      </c>
      <c r="L226" s="1">
        <f t="shared" si="25"/>
        <v>0.12771000000000002</v>
      </c>
      <c r="M226" s="1">
        <f t="shared" si="26"/>
        <v>0.12771000000000002</v>
      </c>
      <c r="N226" s="8">
        <v>0.86</v>
      </c>
      <c r="O226" s="8">
        <v>0.54</v>
      </c>
      <c r="P226" s="8">
        <v>0.27500000000000002</v>
      </c>
      <c r="Q226" s="8">
        <v>1</v>
      </c>
      <c r="R226" s="9">
        <v>123</v>
      </c>
      <c r="S226" s="1"/>
      <c r="T226">
        <f t="shared" si="27"/>
        <v>860</v>
      </c>
      <c r="U226">
        <f t="shared" si="27"/>
        <v>540</v>
      </c>
      <c r="V226">
        <f t="shared" si="28"/>
        <v>275</v>
      </c>
      <c r="W226">
        <f t="shared" si="29"/>
        <v>86</v>
      </c>
      <c r="X226">
        <f t="shared" si="30"/>
        <v>54</v>
      </c>
      <c r="Y226">
        <f t="shared" si="31"/>
        <v>27.5</v>
      </c>
    </row>
    <row r="227" spans="1:25" s="19" customFormat="1">
      <c r="A227" s="38"/>
      <c r="B227" s="23">
        <v>12</v>
      </c>
      <c r="C227" s="18" t="s">
        <v>390</v>
      </c>
      <c r="D227" s="18">
        <v>0.88678999999999997</v>
      </c>
      <c r="E227" s="18">
        <f>SUM(J227:J244)</f>
        <v>53</v>
      </c>
      <c r="F227" s="18">
        <f>SUM(L227:L244)</f>
        <v>11.769368249999998</v>
      </c>
      <c r="G227" s="20" t="s">
        <v>391</v>
      </c>
      <c r="H227" s="20">
        <v>1</v>
      </c>
      <c r="I227" s="20" t="s">
        <v>144</v>
      </c>
      <c r="J227" s="20">
        <v>1</v>
      </c>
      <c r="K227" s="20">
        <v>1</v>
      </c>
      <c r="L227" s="17">
        <f t="shared" si="25"/>
        <v>0.45851749999999997</v>
      </c>
      <c r="M227" s="17">
        <f t="shared" si="26"/>
        <v>0.45851749999999997</v>
      </c>
      <c r="N227" s="20">
        <v>0.66500000000000004</v>
      </c>
      <c r="O227" s="20">
        <v>0.7</v>
      </c>
      <c r="P227" s="20">
        <v>0.98499999999999999</v>
      </c>
      <c r="Q227" s="20">
        <v>1</v>
      </c>
      <c r="R227" s="21">
        <v>123</v>
      </c>
      <c r="S227" s="17"/>
      <c r="T227" s="19">
        <f t="shared" si="27"/>
        <v>665</v>
      </c>
      <c r="U227" s="19">
        <f t="shared" si="27"/>
        <v>700</v>
      </c>
      <c r="V227" s="19">
        <f t="shared" si="28"/>
        <v>985</v>
      </c>
      <c r="W227">
        <f t="shared" si="29"/>
        <v>66.5</v>
      </c>
      <c r="X227">
        <f t="shared" si="30"/>
        <v>70</v>
      </c>
      <c r="Y227">
        <f t="shared" si="31"/>
        <v>98.5</v>
      </c>
    </row>
    <row r="228" spans="1:25">
      <c r="A228" s="38"/>
      <c r="B228" s="6"/>
      <c r="C228" s="7" t="s">
        <v>1966</v>
      </c>
      <c r="D228" s="7"/>
      <c r="E228" s="7"/>
      <c r="F228" s="7"/>
      <c r="G228" s="8" t="s">
        <v>392</v>
      </c>
      <c r="H228" s="8">
        <v>1</v>
      </c>
      <c r="I228" s="8" t="s">
        <v>393</v>
      </c>
      <c r="J228" s="8">
        <v>4</v>
      </c>
      <c r="K228" s="8">
        <v>1</v>
      </c>
      <c r="L228" s="1">
        <f t="shared" si="25"/>
        <v>0.32663400000000004</v>
      </c>
      <c r="M228" s="1">
        <f t="shared" si="26"/>
        <v>8.1658500000000009E-2</v>
      </c>
      <c r="N228" s="8">
        <v>0.505</v>
      </c>
      <c r="O228" s="8">
        <v>0.33</v>
      </c>
      <c r="P228" s="8">
        <v>0.49</v>
      </c>
      <c r="Q228" s="8">
        <v>1</v>
      </c>
      <c r="R228" s="9">
        <v>123</v>
      </c>
      <c r="S228" s="1"/>
      <c r="T228">
        <f t="shared" si="27"/>
        <v>505</v>
      </c>
      <c r="U228">
        <f t="shared" si="27"/>
        <v>330</v>
      </c>
      <c r="V228">
        <f t="shared" si="28"/>
        <v>490</v>
      </c>
      <c r="W228">
        <f t="shared" si="29"/>
        <v>50.5</v>
      </c>
      <c r="X228">
        <f t="shared" si="30"/>
        <v>33</v>
      </c>
      <c r="Y228">
        <f t="shared" si="31"/>
        <v>49</v>
      </c>
    </row>
    <row r="229" spans="1:25">
      <c r="A229" s="38"/>
      <c r="B229" s="6"/>
      <c r="C229" s="7"/>
      <c r="D229" s="7"/>
      <c r="E229" s="7"/>
      <c r="F229" s="7"/>
      <c r="G229" s="8" t="s">
        <v>394</v>
      </c>
      <c r="H229" s="8">
        <v>1</v>
      </c>
      <c r="I229" s="8" t="s">
        <v>393</v>
      </c>
      <c r="J229" s="8">
        <v>4</v>
      </c>
      <c r="K229" s="8">
        <v>1</v>
      </c>
      <c r="L229" s="1">
        <f t="shared" si="25"/>
        <v>0.32663400000000004</v>
      </c>
      <c r="M229" s="1">
        <f t="shared" si="26"/>
        <v>8.1658500000000009E-2</v>
      </c>
      <c r="N229" s="8">
        <v>0.505</v>
      </c>
      <c r="O229" s="8">
        <v>0.33</v>
      </c>
      <c r="P229" s="8">
        <v>0.49</v>
      </c>
      <c r="Q229" s="8">
        <v>1</v>
      </c>
      <c r="R229" s="9">
        <v>123</v>
      </c>
      <c r="S229" s="1"/>
      <c r="T229">
        <f t="shared" si="27"/>
        <v>505</v>
      </c>
      <c r="U229">
        <f t="shared" si="27"/>
        <v>330</v>
      </c>
      <c r="V229">
        <f t="shared" si="28"/>
        <v>490</v>
      </c>
      <c r="W229">
        <f t="shared" si="29"/>
        <v>50.5</v>
      </c>
      <c r="X229">
        <f t="shared" si="30"/>
        <v>33</v>
      </c>
      <c r="Y229">
        <f t="shared" si="31"/>
        <v>49</v>
      </c>
    </row>
    <row r="230" spans="1:25">
      <c r="A230" s="38"/>
      <c r="B230" s="6"/>
      <c r="C230" s="7"/>
      <c r="D230" s="7"/>
      <c r="E230" s="7"/>
      <c r="F230" s="7"/>
      <c r="G230" s="8" t="s">
        <v>395</v>
      </c>
      <c r="H230" s="8">
        <v>1</v>
      </c>
      <c r="I230" s="8" t="s">
        <v>396</v>
      </c>
      <c r="J230" s="8">
        <v>1</v>
      </c>
      <c r="K230" s="8">
        <v>1</v>
      </c>
      <c r="L230" s="1">
        <f t="shared" si="25"/>
        <v>0.81950000000000001</v>
      </c>
      <c r="M230" s="1">
        <f t="shared" si="26"/>
        <v>0.81950000000000001</v>
      </c>
      <c r="N230" s="8">
        <v>1.1000000000000001</v>
      </c>
      <c r="O230" s="8">
        <v>0.5</v>
      </c>
      <c r="P230" s="8">
        <v>1.49</v>
      </c>
      <c r="Q230" s="8">
        <v>1</v>
      </c>
      <c r="R230" s="9">
        <v>123</v>
      </c>
      <c r="S230" s="1"/>
      <c r="T230">
        <f t="shared" si="27"/>
        <v>1100</v>
      </c>
      <c r="U230">
        <f t="shared" si="27"/>
        <v>500</v>
      </c>
      <c r="V230">
        <f t="shared" si="28"/>
        <v>1490</v>
      </c>
      <c r="W230">
        <f t="shared" si="29"/>
        <v>110</v>
      </c>
      <c r="X230">
        <f t="shared" si="30"/>
        <v>50</v>
      </c>
      <c r="Y230">
        <f t="shared" si="31"/>
        <v>149</v>
      </c>
    </row>
    <row r="231" spans="1:25">
      <c r="A231" s="38"/>
      <c r="B231" s="6"/>
      <c r="C231" s="7"/>
      <c r="D231" s="7"/>
      <c r="E231" s="7"/>
      <c r="F231" s="7"/>
      <c r="G231" s="8" t="s">
        <v>397</v>
      </c>
      <c r="H231" s="8">
        <v>1</v>
      </c>
      <c r="I231" s="8" t="s">
        <v>398</v>
      </c>
      <c r="J231" s="8">
        <v>8</v>
      </c>
      <c r="K231" s="8">
        <v>1</v>
      </c>
      <c r="L231" s="1">
        <f t="shared" si="25"/>
        <v>1.6057859999999999</v>
      </c>
      <c r="M231" s="1">
        <f t="shared" si="26"/>
        <v>0.20072324999999999</v>
      </c>
      <c r="N231" s="8">
        <v>0.51</v>
      </c>
      <c r="O231" s="8">
        <v>0.45500000000000002</v>
      </c>
      <c r="P231" s="8">
        <v>0.86499999999999999</v>
      </c>
      <c r="Q231" s="8">
        <v>1</v>
      </c>
      <c r="R231" s="9">
        <v>123</v>
      </c>
      <c r="S231" s="1"/>
      <c r="T231">
        <f t="shared" si="27"/>
        <v>510</v>
      </c>
      <c r="U231">
        <f t="shared" si="27"/>
        <v>455</v>
      </c>
      <c r="V231">
        <f t="shared" si="28"/>
        <v>865</v>
      </c>
      <c r="W231">
        <f t="shared" si="29"/>
        <v>51</v>
      </c>
      <c r="X231">
        <f t="shared" si="30"/>
        <v>45.5</v>
      </c>
      <c r="Y231">
        <f t="shared" si="31"/>
        <v>86.5</v>
      </c>
    </row>
    <row r="232" spans="1:25">
      <c r="A232" s="38"/>
      <c r="B232" s="6"/>
      <c r="C232" s="7"/>
      <c r="D232" s="7"/>
      <c r="E232" s="7"/>
      <c r="F232" s="7"/>
      <c r="G232" s="8" t="s">
        <v>399</v>
      </c>
      <c r="H232" s="8">
        <v>1</v>
      </c>
      <c r="I232" s="8" t="s">
        <v>124</v>
      </c>
      <c r="J232" s="8">
        <v>7</v>
      </c>
      <c r="K232" s="8">
        <v>1</v>
      </c>
      <c r="L232" s="1">
        <f t="shared" si="25"/>
        <v>1.6257832499999998</v>
      </c>
      <c r="M232" s="1">
        <f t="shared" si="26"/>
        <v>0.23225474999999998</v>
      </c>
      <c r="N232" s="8">
        <v>0.91</v>
      </c>
      <c r="O232" s="8">
        <v>0.41499999999999998</v>
      </c>
      <c r="P232" s="8">
        <v>0.61499999999999999</v>
      </c>
      <c r="Q232" s="8">
        <v>1</v>
      </c>
      <c r="R232" s="9">
        <v>123</v>
      </c>
      <c r="S232" s="1"/>
      <c r="T232">
        <f t="shared" si="27"/>
        <v>910</v>
      </c>
      <c r="U232">
        <f t="shared" si="27"/>
        <v>415</v>
      </c>
      <c r="V232">
        <f t="shared" si="28"/>
        <v>615</v>
      </c>
      <c r="W232">
        <f t="shared" si="29"/>
        <v>91</v>
      </c>
      <c r="X232">
        <f t="shared" si="30"/>
        <v>41.5</v>
      </c>
      <c r="Y232">
        <f t="shared" si="31"/>
        <v>61.5</v>
      </c>
    </row>
    <row r="233" spans="1:25">
      <c r="A233" s="38"/>
      <c r="B233" s="6"/>
      <c r="C233" s="7"/>
      <c r="D233" s="7"/>
      <c r="E233" s="7"/>
      <c r="F233" s="7"/>
      <c r="G233" s="8" t="s">
        <v>399</v>
      </c>
      <c r="H233" s="8">
        <v>1</v>
      </c>
      <c r="I233" s="8" t="s">
        <v>125</v>
      </c>
      <c r="J233" s="8">
        <v>7</v>
      </c>
      <c r="K233" s="8">
        <v>1</v>
      </c>
      <c r="L233" s="1">
        <f t="shared" si="25"/>
        <v>0.73573500000000014</v>
      </c>
      <c r="M233" s="1">
        <f t="shared" si="26"/>
        <v>0.10510500000000002</v>
      </c>
      <c r="N233" s="8">
        <v>0.97499999999999998</v>
      </c>
      <c r="O233" s="8">
        <v>0.38500000000000001</v>
      </c>
      <c r="P233" s="8">
        <v>0.28000000000000003</v>
      </c>
      <c r="Q233" s="8">
        <v>1</v>
      </c>
      <c r="R233" s="9">
        <v>123</v>
      </c>
      <c r="S233" s="1"/>
      <c r="T233">
        <f t="shared" si="27"/>
        <v>975</v>
      </c>
      <c r="U233">
        <f t="shared" si="27"/>
        <v>385</v>
      </c>
      <c r="V233">
        <f t="shared" si="28"/>
        <v>280</v>
      </c>
      <c r="W233">
        <f t="shared" si="29"/>
        <v>97.5</v>
      </c>
      <c r="X233">
        <f t="shared" si="30"/>
        <v>38.5</v>
      </c>
      <c r="Y233">
        <f t="shared" si="31"/>
        <v>28</v>
      </c>
    </row>
    <row r="234" spans="1:25">
      <c r="A234" s="38"/>
      <c r="B234" s="6"/>
      <c r="C234" s="7"/>
      <c r="D234" s="7"/>
      <c r="E234" s="7"/>
      <c r="F234" s="7"/>
      <c r="G234" s="8" t="s">
        <v>400</v>
      </c>
      <c r="H234" s="8">
        <v>1</v>
      </c>
      <c r="I234" s="8" t="s">
        <v>401</v>
      </c>
      <c r="J234" s="8">
        <v>5</v>
      </c>
      <c r="K234" s="8">
        <v>1</v>
      </c>
      <c r="L234" s="1">
        <f t="shared" si="25"/>
        <v>1.1612737499999999</v>
      </c>
      <c r="M234" s="1">
        <f t="shared" si="26"/>
        <v>0.23225474999999998</v>
      </c>
      <c r="N234" s="8">
        <v>0.91</v>
      </c>
      <c r="O234" s="8">
        <v>0.41499999999999998</v>
      </c>
      <c r="P234" s="8">
        <v>0.61499999999999999</v>
      </c>
      <c r="Q234" s="8">
        <v>1</v>
      </c>
      <c r="R234" s="9">
        <v>123</v>
      </c>
      <c r="S234" s="1"/>
      <c r="T234">
        <f t="shared" si="27"/>
        <v>910</v>
      </c>
      <c r="U234">
        <f t="shared" si="27"/>
        <v>415</v>
      </c>
      <c r="V234">
        <f t="shared" si="28"/>
        <v>615</v>
      </c>
      <c r="W234">
        <f t="shared" si="29"/>
        <v>91</v>
      </c>
      <c r="X234">
        <f t="shared" si="30"/>
        <v>41.5</v>
      </c>
      <c r="Y234">
        <f t="shared" si="31"/>
        <v>61.5</v>
      </c>
    </row>
    <row r="235" spans="1:25">
      <c r="A235" s="38"/>
      <c r="B235" s="6"/>
      <c r="C235" s="7"/>
      <c r="D235" s="7"/>
      <c r="E235" s="7"/>
      <c r="F235" s="7"/>
      <c r="G235" s="8" t="s">
        <v>400</v>
      </c>
      <c r="H235" s="8">
        <v>1</v>
      </c>
      <c r="I235" s="8" t="s">
        <v>402</v>
      </c>
      <c r="J235" s="8">
        <v>5</v>
      </c>
      <c r="K235" s="8">
        <v>1</v>
      </c>
      <c r="L235" s="1">
        <f t="shared" si="25"/>
        <v>0.54287999999999992</v>
      </c>
      <c r="M235" s="1">
        <f t="shared" si="26"/>
        <v>0.10857599999999999</v>
      </c>
      <c r="N235" s="8">
        <v>0.96</v>
      </c>
      <c r="O235" s="8">
        <v>0.39</v>
      </c>
      <c r="P235" s="8">
        <v>0.28999999999999998</v>
      </c>
      <c r="Q235" s="8">
        <v>1</v>
      </c>
      <c r="R235" s="9">
        <v>123</v>
      </c>
      <c r="S235" s="1"/>
      <c r="T235">
        <f t="shared" si="27"/>
        <v>960</v>
      </c>
      <c r="U235">
        <f t="shared" si="27"/>
        <v>390</v>
      </c>
      <c r="V235">
        <f t="shared" si="28"/>
        <v>290</v>
      </c>
      <c r="W235">
        <f t="shared" si="29"/>
        <v>96</v>
      </c>
      <c r="X235">
        <f t="shared" si="30"/>
        <v>39</v>
      </c>
      <c r="Y235">
        <f t="shared" si="31"/>
        <v>29</v>
      </c>
    </row>
    <row r="236" spans="1:25">
      <c r="A236" s="38"/>
      <c r="B236" s="6"/>
      <c r="C236" s="7"/>
      <c r="D236" s="7"/>
      <c r="E236" s="7"/>
      <c r="F236" s="7"/>
      <c r="G236" s="8" t="s">
        <v>403</v>
      </c>
      <c r="H236" s="8">
        <v>1</v>
      </c>
      <c r="I236" s="8" t="s">
        <v>404</v>
      </c>
      <c r="J236" s="8">
        <v>1</v>
      </c>
      <c r="K236" s="8">
        <v>1</v>
      </c>
      <c r="L236" s="1">
        <f t="shared" si="25"/>
        <v>0.28325824999999999</v>
      </c>
      <c r="M236" s="1">
        <f t="shared" si="26"/>
        <v>0.28325824999999999</v>
      </c>
      <c r="N236" s="8">
        <v>0.73</v>
      </c>
      <c r="O236" s="8">
        <v>0.41499999999999998</v>
      </c>
      <c r="P236" s="8">
        <v>0.93500000000000005</v>
      </c>
      <c r="Q236" s="8">
        <v>1</v>
      </c>
      <c r="R236" s="9">
        <v>123</v>
      </c>
      <c r="S236" s="1"/>
      <c r="T236">
        <f t="shared" si="27"/>
        <v>730</v>
      </c>
      <c r="U236">
        <f t="shared" si="27"/>
        <v>415</v>
      </c>
      <c r="V236">
        <f t="shared" si="28"/>
        <v>935</v>
      </c>
      <c r="W236">
        <f t="shared" si="29"/>
        <v>73</v>
      </c>
      <c r="X236">
        <f t="shared" si="30"/>
        <v>41.5</v>
      </c>
      <c r="Y236">
        <f t="shared" si="31"/>
        <v>93.5</v>
      </c>
    </row>
    <row r="237" spans="1:25">
      <c r="A237" s="38"/>
      <c r="B237" s="6"/>
      <c r="C237" s="7"/>
      <c r="D237" s="7"/>
      <c r="E237" s="7"/>
      <c r="F237" s="7"/>
      <c r="G237" s="8" t="s">
        <v>405</v>
      </c>
      <c r="H237" s="8">
        <v>1</v>
      </c>
      <c r="I237" s="8" t="s">
        <v>220</v>
      </c>
      <c r="J237" s="8">
        <v>2</v>
      </c>
      <c r="K237" s="8">
        <v>1</v>
      </c>
      <c r="L237" s="1">
        <f t="shared" si="25"/>
        <v>0.36136800000000008</v>
      </c>
      <c r="M237" s="1">
        <f t="shared" si="26"/>
        <v>0.18068400000000004</v>
      </c>
      <c r="N237" s="8">
        <v>1.1950000000000001</v>
      </c>
      <c r="O237" s="8">
        <v>0.54</v>
      </c>
      <c r="P237" s="8">
        <v>0.28000000000000003</v>
      </c>
      <c r="Q237" s="8">
        <v>1</v>
      </c>
      <c r="R237" s="9">
        <v>123</v>
      </c>
      <c r="S237" s="1"/>
      <c r="T237">
        <f t="shared" si="27"/>
        <v>1195</v>
      </c>
      <c r="U237">
        <f t="shared" si="27"/>
        <v>540</v>
      </c>
      <c r="V237">
        <f t="shared" si="28"/>
        <v>280</v>
      </c>
      <c r="W237">
        <f t="shared" si="29"/>
        <v>119.5</v>
      </c>
      <c r="X237">
        <f t="shared" si="30"/>
        <v>54</v>
      </c>
      <c r="Y237">
        <f t="shared" si="31"/>
        <v>28</v>
      </c>
    </row>
    <row r="238" spans="1:25">
      <c r="A238" s="38"/>
      <c r="B238" s="6"/>
      <c r="C238" s="7"/>
      <c r="D238" s="7"/>
      <c r="E238" s="7"/>
      <c r="F238" s="7"/>
      <c r="G238" s="8" t="s">
        <v>405</v>
      </c>
      <c r="H238" s="8">
        <v>1</v>
      </c>
      <c r="I238" s="8" t="s">
        <v>221</v>
      </c>
      <c r="J238" s="8">
        <v>2</v>
      </c>
      <c r="K238" s="8">
        <v>1</v>
      </c>
      <c r="L238" s="1">
        <f t="shared" si="25"/>
        <v>0.481572</v>
      </c>
      <c r="M238" s="1">
        <f t="shared" si="26"/>
        <v>0.240786</v>
      </c>
      <c r="N238" s="8">
        <v>0.91</v>
      </c>
      <c r="O238" s="8">
        <v>0.42</v>
      </c>
      <c r="P238" s="8">
        <v>0.63</v>
      </c>
      <c r="Q238" s="8">
        <v>1</v>
      </c>
      <c r="R238" s="9">
        <v>123</v>
      </c>
      <c r="S238" s="1"/>
      <c r="T238">
        <f t="shared" si="27"/>
        <v>910</v>
      </c>
      <c r="U238">
        <f t="shared" si="27"/>
        <v>420</v>
      </c>
      <c r="V238">
        <f t="shared" si="28"/>
        <v>630</v>
      </c>
      <c r="W238">
        <f t="shared" si="29"/>
        <v>91</v>
      </c>
      <c r="X238">
        <f t="shared" si="30"/>
        <v>42</v>
      </c>
      <c r="Y238">
        <f t="shared" si="31"/>
        <v>63</v>
      </c>
    </row>
    <row r="239" spans="1:25">
      <c r="A239" s="38"/>
      <c r="B239" s="6"/>
      <c r="C239" s="7"/>
      <c r="D239" s="7"/>
      <c r="E239" s="7"/>
      <c r="F239" s="7"/>
      <c r="G239" s="8" t="s">
        <v>406</v>
      </c>
      <c r="H239" s="8">
        <v>1</v>
      </c>
      <c r="I239" s="8" t="s">
        <v>223</v>
      </c>
      <c r="J239" s="8">
        <v>1</v>
      </c>
      <c r="K239" s="8">
        <v>1</v>
      </c>
      <c r="L239" s="1">
        <f t="shared" si="25"/>
        <v>0.12771000000000002</v>
      </c>
      <c r="M239" s="1">
        <f t="shared" si="26"/>
        <v>0.12771000000000002</v>
      </c>
      <c r="N239" s="8">
        <v>0.86</v>
      </c>
      <c r="O239" s="8">
        <v>0.54</v>
      </c>
      <c r="P239" s="8">
        <v>0.27500000000000002</v>
      </c>
      <c r="Q239" s="8">
        <v>1</v>
      </c>
      <c r="R239" s="9">
        <v>123</v>
      </c>
      <c r="S239" s="1"/>
      <c r="T239">
        <f t="shared" si="27"/>
        <v>860</v>
      </c>
      <c r="U239">
        <f t="shared" si="27"/>
        <v>540</v>
      </c>
      <c r="V239">
        <f t="shared" si="28"/>
        <v>275</v>
      </c>
      <c r="W239">
        <f t="shared" si="29"/>
        <v>86</v>
      </c>
      <c r="X239">
        <f t="shared" si="30"/>
        <v>54</v>
      </c>
      <c r="Y239">
        <f t="shared" si="31"/>
        <v>27.5</v>
      </c>
    </row>
    <row r="240" spans="1:25">
      <c r="A240" s="38"/>
      <c r="B240" s="6"/>
      <c r="C240" s="7"/>
      <c r="D240" s="7"/>
      <c r="E240" s="7"/>
      <c r="F240" s="7"/>
      <c r="G240" s="8" t="s">
        <v>406</v>
      </c>
      <c r="H240" s="8">
        <v>1</v>
      </c>
      <c r="I240" s="8" t="s">
        <v>224</v>
      </c>
      <c r="J240" s="8">
        <v>1</v>
      </c>
      <c r="K240" s="8">
        <v>1</v>
      </c>
      <c r="L240" s="1">
        <f t="shared" si="25"/>
        <v>0.20968400000000001</v>
      </c>
      <c r="M240" s="1">
        <f t="shared" si="26"/>
        <v>0.20968400000000001</v>
      </c>
      <c r="N240" s="8">
        <v>0.89</v>
      </c>
      <c r="O240" s="8">
        <v>0.38</v>
      </c>
      <c r="P240" s="8">
        <v>0.62</v>
      </c>
      <c r="Q240" s="8">
        <v>1</v>
      </c>
      <c r="R240" s="9">
        <v>123</v>
      </c>
      <c r="S240" s="1"/>
      <c r="T240">
        <f t="shared" si="27"/>
        <v>890</v>
      </c>
      <c r="U240">
        <f t="shared" si="27"/>
        <v>380</v>
      </c>
      <c r="V240">
        <f t="shared" si="28"/>
        <v>620</v>
      </c>
      <c r="W240">
        <f t="shared" si="29"/>
        <v>89</v>
      </c>
      <c r="X240">
        <f t="shared" si="30"/>
        <v>38</v>
      </c>
      <c r="Y240">
        <f t="shared" si="31"/>
        <v>62</v>
      </c>
    </row>
    <row r="241" spans="1:25">
      <c r="A241" s="38"/>
      <c r="B241" s="6"/>
      <c r="C241" s="7"/>
      <c r="D241" s="7"/>
      <c r="E241" s="7"/>
      <c r="F241" s="7"/>
      <c r="G241" s="8" t="s">
        <v>407</v>
      </c>
      <c r="H241" s="8">
        <v>1</v>
      </c>
      <c r="I241" s="8" t="s">
        <v>408</v>
      </c>
      <c r="J241" s="8">
        <v>1</v>
      </c>
      <c r="K241" s="8">
        <v>1</v>
      </c>
      <c r="L241" s="1">
        <f t="shared" si="25"/>
        <v>0.48609749999999996</v>
      </c>
      <c r="M241" s="1">
        <f t="shared" si="26"/>
        <v>0.48609749999999996</v>
      </c>
      <c r="N241" s="8">
        <v>0.70499999999999996</v>
      </c>
      <c r="O241" s="8">
        <v>0.7</v>
      </c>
      <c r="P241" s="8">
        <v>0.98499999999999999</v>
      </c>
      <c r="Q241" s="8">
        <v>1</v>
      </c>
      <c r="R241" s="9">
        <v>123</v>
      </c>
      <c r="S241" s="1"/>
      <c r="T241">
        <f t="shared" si="27"/>
        <v>705</v>
      </c>
      <c r="U241">
        <f t="shared" si="27"/>
        <v>700</v>
      </c>
      <c r="V241">
        <f t="shared" si="28"/>
        <v>985</v>
      </c>
      <c r="W241">
        <f t="shared" si="29"/>
        <v>70.5</v>
      </c>
      <c r="X241">
        <f t="shared" si="30"/>
        <v>70</v>
      </c>
      <c r="Y241">
        <f t="shared" si="31"/>
        <v>98.5</v>
      </c>
    </row>
    <row r="242" spans="1:25">
      <c r="A242" s="38"/>
      <c r="B242" s="6"/>
      <c r="C242" s="7"/>
      <c r="D242" s="7"/>
      <c r="E242" s="7"/>
      <c r="F242" s="7"/>
      <c r="G242" s="8" t="s">
        <v>409</v>
      </c>
      <c r="H242" s="8">
        <v>1</v>
      </c>
      <c r="I242" s="8" t="s">
        <v>410</v>
      </c>
      <c r="J242" s="8">
        <v>1</v>
      </c>
      <c r="K242" s="8">
        <v>1</v>
      </c>
      <c r="L242" s="1">
        <f t="shared" si="25"/>
        <v>1.2723199999999999</v>
      </c>
      <c r="M242" s="1">
        <f t="shared" si="26"/>
        <v>1.2723199999999999</v>
      </c>
      <c r="N242" s="8">
        <v>0.71</v>
      </c>
      <c r="O242" s="8">
        <v>0.89600000000000002</v>
      </c>
      <c r="P242" s="8">
        <v>2</v>
      </c>
      <c r="Q242" s="8">
        <v>1</v>
      </c>
      <c r="R242" s="9">
        <v>123</v>
      </c>
      <c r="S242" s="1"/>
      <c r="T242">
        <f t="shared" si="27"/>
        <v>710</v>
      </c>
      <c r="U242">
        <f t="shared" si="27"/>
        <v>896</v>
      </c>
      <c r="V242">
        <f t="shared" si="28"/>
        <v>2000</v>
      </c>
      <c r="W242">
        <f t="shared" si="29"/>
        <v>71</v>
      </c>
      <c r="X242">
        <f t="shared" si="30"/>
        <v>89.6</v>
      </c>
      <c r="Y242">
        <f t="shared" si="31"/>
        <v>200</v>
      </c>
    </row>
    <row r="243" spans="1:25">
      <c r="A243" s="38"/>
      <c r="B243" s="6"/>
      <c r="C243" s="7"/>
      <c r="D243" s="7"/>
      <c r="E243" s="7"/>
      <c r="F243" s="7"/>
      <c r="G243" s="8" t="s">
        <v>411</v>
      </c>
      <c r="H243" s="8">
        <v>1</v>
      </c>
      <c r="I243" s="8" t="s">
        <v>343</v>
      </c>
      <c r="J243" s="8">
        <v>1</v>
      </c>
      <c r="K243" s="8">
        <v>1</v>
      </c>
      <c r="L243" s="1">
        <f t="shared" si="25"/>
        <v>0.45851749999999997</v>
      </c>
      <c r="M243" s="1">
        <f t="shared" si="26"/>
        <v>0.45851749999999997</v>
      </c>
      <c r="N243" s="8">
        <v>0.66500000000000004</v>
      </c>
      <c r="O243" s="8">
        <v>0.7</v>
      </c>
      <c r="P243" s="8">
        <v>0.98499999999999999</v>
      </c>
      <c r="Q243" s="8">
        <v>1</v>
      </c>
      <c r="R243" s="9">
        <v>123</v>
      </c>
      <c r="S243" s="1"/>
      <c r="T243">
        <f t="shared" si="27"/>
        <v>665</v>
      </c>
      <c r="U243">
        <f t="shared" si="27"/>
        <v>700</v>
      </c>
      <c r="V243">
        <f t="shared" si="28"/>
        <v>985</v>
      </c>
      <c r="W243">
        <f t="shared" si="29"/>
        <v>66.5</v>
      </c>
      <c r="X243">
        <f t="shared" si="30"/>
        <v>70</v>
      </c>
      <c r="Y243">
        <f t="shared" si="31"/>
        <v>98.5</v>
      </c>
    </row>
    <row r="244" spans="1:25">
      <c r="A244" s="38"/>
      <c r="B244" s="6"/>
      <c r="C244" s="7"/>
      <c r="D244" s="7"/>
      <c r="E244" s="7"/>
      <c r="F244" s="7"/>
      <c r="G244" s="8" t="s">
        <v>411</v>
      </c>
      <c r="H244" s="8">
        <v>1</v>
      </c>
      <c r="I244" s="8" t="s">
        <v>344</v>
      </c>
      <c r="J244" s="8">
        <v>1</v>
      </c>
      <c r="K244" s="8">
        <v>1</v>
      </c>
      <c r="L244" s="1">
        <f t="shared" si="25"/>
        <v>0.48609749999999996</v>
      </c>
      <c r="M244" s="1">
        <f t="shared" si="26"/>
        <v>0.48609749999999996</v>
      </c>
      <c r="N244" s="8">
        <v>0.70499999999999996</v>
      </c>
      <c r="O244" s="8">
        <v>0.7</v>
      </c>
      <c r="P244" s="8">
        <v>0.98499999999999999</v>
      </c>
      <c r="Q244" s="8">
        <v>1</v>
      </c>
      <c r="R244" s="9">
        <v>123</v>
      </c>
      <c r="S244" s="1"/>
      <c r="T244">
        <f t="shared" si="27"/>
        <v>705</v>
      </c>
      <c r="U244">
        <f t="shared" si="27"/>
        <v>700</v>
      </c>
      <c r="V244">
        <f t="shared" si="28"/>
        <v>985</v>
      </c>
      <c r="W244">
        <f t="shared" si="29"/>
        <v>70.5</v>
      </c>
      <c r="X244">
        <f t="shared" si="30"/>
        <v>70</v>
      </c>
      <c r="Y244">
        <f t="shared" si="31"/>
        <v>98.5</v>
      </c>
    </row>
    <row r="245" spans="1:25" s="19" customFormat="1">
      <c r="A245" s="38">
        <v>2</v>
      </c>
      <c r="B245" s="16">
        <v>1</v>
      </c>
      <c r="C245" s="18" t="s">
        <v>412</v>
      </c>
      <c r="D245" s="18">
        <v>0.7732</v>
      </c>
      <c r="E245" s="18">
        <f>SUM(J245:J263)</f>
        <v>97</v>
      </c>
      <c r="F245" s="18">
        <f>SUM(L245:L263)</f>
        <v>13.409132878000001</v>
      </c>
      <c r="G245" s="20" t="s">
        <v>413</v>
      </c>
      <c r="H245" s="20">
        <v>1</v>
      </c>
      <c r="I245" s="20" t="s">
        <v>414</v>
      </c>
      <c r="J245" s="20">
        <v>20</v>
      </c>
      <c r="K245" s="20">
        <v>1</v>
      </c>
      <c r="L245" s="17">
        <f t="shared" si="25"/>
        <v>4.4781000000000013</v>
      </c>
      <c r="M245" s="17">
        <f t="shared" si="26"/>
        <v>0.22390500000000005</v>
      </c>
      <c r="N245" s="20">
        <v>0.88500000000000001</v>
      </c>
      <c r="O245" s="20">
        <v>0.55000000000000004</v>
      </c>
      <c r="P245" s="20">
        <v>0.46</v>
      </c>
      <c r="Q245" s="20">
        <v>1</v>
      </c>
      <c r="R245" s="21">
        <v>123</v>
      </c>
      <c r="S245" s="17"/>
      <c r="T245" s="19">
        <f t="shared" si="27"/>
        <v>885</v>
      </c>
      <c r="U245" s="19">
        <f t="shared" si="27"/>
        <v>550</v>
      </c>
      <c r="V245" s="19">
        <f t="shared" si="28"/>
        <v>460</v>
      </c>
      <c r="W245">
        <f t="shared" si="29"/>
        <v>88.5</v>
      </c>
      <c r="X245">
        <f t="shared" si="30"/>
        <v>55</v>
      </c>
      <c r="Y245">
        <f t="shared" si="31"/>
        <v>46</v>
      </c>
    </row>
    <row r="246" spans="1:25">
      <c r="A246" s="38"/>
      <c r="B246" s="6"/>
      <c r="C246" s="7" t="s">
        <v>1968</v>
      </c>
      <c r="D246" s="7"/>
      <c r="E246" s="7"/>
      <c r="F246" s="7"/>
      <c r="G246" s="8" t="s">
        <v>415</v>
      </c>
      <c r="H246" s="8">
        <v>1</v>
      </c>
      <c r="I246" s="8" t="s">
        <v>416</v>
      </c>
      <c r="J246" s="8">
        <v>2</v>
      </c>
      <c r="K246" s="8">
        <v>1</v>
      </c>
      <c r="L246" s="1">
        <f t="shared" si="25"/>
        <v>0.41928120000000002</v>
      </c>
      <c r="M246" s="1">
        <f t="shared" si="26"/>
        <v>0.20964060000000001</v>
      </c>
      <c r="N246" s="8">
        <v>0.86699999999999999</v>
      </c>
      <c r="O246" s="8">
        <v>0.52</v>
      </c>
      <c r="P246" s="8">
        <v>0.46500000000000002</v>
      </c>
      <c r="Q246" s="8">
        <v>1</v>
      </c>
      <c r="R246" s="9">
        <v>123</v>
      </c>
      <c r="S246" s="1"/>
      <c r="T246">
        <f t="shared" si="27"/>
        <v>867</v>
      </c>
      <c r="U246">
        <f t="shared" si="27"/>
        <v>520</v>
      </c>
      <c r="V246">
        <f t="shared" si="28"/>
        <v>465</v>
      </c>
      <c r="W246">
        <f t="shared" si="29"/>
        <v>86.7</v>
      </c>
      <c r="X246">
        <f t="shared" si="30"/>
        <v>52</v>
      </c>
      <c r="Y246">
        <f t="shared" si="31"/>
        <v>46.5</v>
      </c>
    </row>
    <row r="247" spans="1:25">
      <c r="A247" s="38"/>
      <c r="B247" s="6"/>
      <c r="C247" s="7"/>
      <c r="D247" s="7"/>
      <c r="E247" s="7"/>
      <c r="F247" s="7"/>
      <c r="G247" s="8" t="s">
        <v>417</v>
      </c>
      <c r="H247" s="8">
        <v>1</v>
      </c>
      <c r="I247" s="8" t="s">
        <v>418</v>
      </c>
      <c r="J247" s="8">
        <v>1</v>
      </c>
      <c r="K247" s="8">
        <v>1</v>
      </c>
      <c r="L247" s="1">
        <f t="shared" si="25"/>
        <v>0.21590624999999999</v>
      </c>
      <c r="M247" s="1">
        <f t="shared" si="26"/>
        <v>0.21590624999999999</v>
      </c>
      <c r="N247" s="8">
        <v>0.875</v>
      </c>
      <c r="O247" s="8">
        <v>0.52500000000000002</v>
      </c>
      <c r="P247" s="8">
        <v>0.47</v>
      </c>
      <c r="Q247" s="8">
        <v>1</v>
      </c>
      <c r="R247" s="9">
        <v>123</v>
      </c>
      <c r="S247" s="1"/>
      <c r="T247">
        <f t="shared" si="27"/>
        <v>875</v>
      </c>
      <c r="U247">
        <f t="shared" si="27"/>
        <v>525</v>
      </c>
      <c r="V247">
        <f t="shared" si="28"/>
        <v>470</v>
      </c>
      <c r="W247">
        <f t="shared" si="29"/>
        <v>87.5</v>
      </c>
      <c r="X247">
        <f t="shared" si="30"/>
        <v>52.5</v>
      </c>
      <c r="Y247">
        <f t="shared" si="31"/>
        <v>47</v>
      </c>
    </row>
    <row r="248" spans="1:25">
      <c r="A248" s="38"/>
      <c r="B248" s="6"/>
      <c r="C248" s="7"/>
      <c r="D248" s="7"/>
      <c r="E248" s="7"/>
      <c r="F248" s="7"/>
      <c r="G248" s="8" t="s">
        <v>419</v>
      </c>
      <c r="H248" s="8">
        <v>1</v>
      </c>
      <c r="I248" s="8" t="s">
        <v>420</v>
      </c>
      <c r="J248" s="8">
        <v>1</v>
      </c>
      <c r="K248" s="8">
        <v>1</v>
      </c>
      <c r="L248" s="1">
        <f t="shared" si="25"/>
        <v>0.26910000000000001</v>
      </c>
      <c r="M248" s="1">
        <f t="shared" si="26"/>
        <v>0.26910000000000001</v>
      </c>
      <c r="N248" s="8">
        <v>0.9</v>
      </c>
      <c r="O248" s="8">
        <v>0.57499999999999996</v>
      </c>
      <c r="P248" s="8">
        <v>0.52</v>
      </c>
      <c r="Q248" s="8">
        <v>1</v>
      </c>
      <c r="R248" s="9">
        <v>123</v>
      </c>
      <c r="S248" s="1"/>
      <c r="T248">
        <f t="shared" si="27"/>
        <v>900</v>
      </c>
      <c r="U248">
        <f t="shared" si="27"/>
        <v>575</v>
      </c>
      <c r="V248">
        <f t="shared" si="28"/>
        <v>520</v>
      </c>
      <c r="W248">
        <f t="shared" si="29"/>
        <v>90</v>
      </c>
      <c r="X248">
        <f t="shared" si="30"/>
        <v>57.5</v>
      </c>
      <c r="Y248">
        <f t="shared" si="31"/>
        <v>52</v>
      </c>
    </row>
    <row r="249" spans="1:25">
      <c r="A249" s="38"/>
      <c r="B249" s="6"/>
      <c r="C249" s="7"/>
      <c r="D249" s="7"/>
      <c r="E249" s="7"/>
      <c r="F249" s="7"/>
      <c r="G249" s="8" t="s">
        <v>421</v>
      </c>
      <c r="H249" s="8">
        <v>1</v>
      </c>
      <c r="I249" s="8" t="s">
        <v>422</v>
      </c>
      <c r="J249" s="8">
        <v>1</v>
      </c>
      <c r="K249" s="8">
        <v>1</v>
      </c>
      <c r="L249" s="1">
        <f t="shared" si="25"/>
        <v>0.29601</v>
      </c>
      <c r="M249" s="1">
        <f t="shared" si="26"/>
        <v>0.29601</v>
      </c>
      <c r="N249" s="8">
        <v>0.99</v>
      </c>
      <c r="O249" s="8">
        <v>0.57499999999999996</v>
      </c>
      <c r="P249" s="8">
        <v>0.52</v>
      </c>
      <c r="Q249" s="8">
        <v>1</v>
      </c>
      <c r="R249" s="9">
        <v>123</v>
      </c>
      <c r="S249" s="1"/>
      <c r="T249">
        <f t="shared" si="27"/>
        <v>990</v>
      </c>
      <c r="U249">
        <f t="shared" si="27"/>
        <v>575</v>
      </c>
      <c r="V249">
        <f t="shared" si="28"/>
        <v>520</v>
      </c>
      <c r="W249">
        <f t="shared" si="29"/>
        <v>99</v>
      </c>
      <c r="X249">
        <f t="shared" si="30"/>
        <v>57.5</v>
      </c>
      <c r="Y249">
        <f t="shared" si="31"/>
        <v>52</v>
      </c>
    </row>
    <row r="250" spans="1:25">
      <c r="A250" s="38"/>
      <c r="B250" s="6"/>
      <c r="C250" s="7"/>
      <c r="D250" s="7"/>
      <c r="E250" s="7"/>
      <c r="F250" s="7"/>
      <c r="G250" s="8" t="s">
        <v>423</v>
      </c>
      <c r="H250" s="8">
        <v>1</v>
      </c>
      <c r="I250" s="8" t="s">
        <v>422</v>
      </c>
      <c r="J250" s="8">
        <v>1</v>
      </c>
      <c r="K250" s="8">
        <v>1</v>
      </c>
      <c r="L250" s="1">
        <f t="shared" si="25"/>
        <v>0.29601</v>
      </c>
      <c r="M250" s="1">
        <f t="shared" si="26"/>
        <v>0.29601</v>
      </c>
      <c r="N250" s="8">
        <v>0.99</v>
      </c>
      <c r="O250" s="8">
        <v>0.57499999999999996</v>
      </c>
      <c r="P250" s="8">
        <v>0.52</v>
      </c>
      <c r="Q250" s="8">
        <v>1</v>
      </c>
      <c r="R250" s="9">
        <v>123</v>
      </c>
      <c r="S250" s="1"/>
      <c r="T250">
        <f t="shared" si="27"/>
        <v>990</v>
      </c>
      <c r="U250">
        <f t="shared" si="27"/>
        <v>575</v>
      </c>
      <c r="V250">
        <f t="shared" si="28"/>
        <v>520</v>
      </c>
      <c r="W250">
        <f t="shared" si="29"/>
        <v>99</v>
      </c>
      <c r="X250">
        <f t="shared" si="30"/>
        <v>57.5</v>
      </c>
      <c r="Y250">
        <f t="shared" si="31"/>
        <v>52</v>
      </c>
    </row>
    <row r="251" spans="1:25">
      <c r="A251" s="38"/>
      <c r="B251" s="6"/>
      <c r="C251" s="7"/>
      <c r="D251" s="7"/>
      <c r="E251" s="7"/>
      <c r="F251" s="7"/>
      <c r="G251" s="8" t="s">
        <v>424</v>
      </c>
      <c r="H251" s="8">
        <v>1</v>
      </c>
      <c r="I251" s="8" t="s">
        <v>425</v>
      </c>
      <c r="J251" s="8">
        <v>6</v>
      </c>
      <c r="K251" s="8">
        <v>1</v>
      </c>
      <c r="L251" s="1">
        <f t="shared" si="25"/>
        <v>0.13556340000000003</v>
      </c>
      <c r="M251" s="1">
        <f t="shared" si="26"/>
        <v>2.2593900000000004E-2</v>
      </c>
      <c r="N251" s="8">
        <v>0.435</v>
      </c>
      <c r="O251" s="8">
        <v>0.371</v>
      </c>
      <c r="P251" s="8">
        <v>0.14000000000000001</v>
      </c>
      <c r="Q251" s="8">
        <v>1</v>
      </c>
      <c r="R251" s="9">
        <v>123</v>
      </c>
      <c r="S251" s="1"/>
      <c r="T251">
        <f t="shared" si="27"/>
        <v>435</v>
      </c>
      <c r="U251">
        <f t="shared" si="27"/>
        <v>371</v>
      </c>
      <c r="V251">
        <f t="shared" si="28"/>
        <v>140</v>
      </c>
      <c r="W251">
        <f t="shared" si="29"/>
        <v>43.5</v>
      </c>
      <c r="X251">
        <f t="shared" si="30"/>
        <v>37.1</v>
      </c>
      <c r="Y251">
        <f t="shared" si="31"/>
        <v>14</v>
      </c>
    </row>
    <row r="252" spans="1:25">
      <c r="A252" s="38"/>
      <c r="B252" s="6"/>
      <c r="C252" s="7"/>
      <c r="D252" s="7"/>
      <c r="E252" s="7"/>
      <c r="F252" s="7"/>
      <c r="G252" s="8" t="s">
        <v>426</v>
      </c>
      <c r="H252" s="8">
        <v>1</v>
      </c>
      <c r="I252" s="8" t="s">
        <v>427</v>
      </c>
      <c r="J252" s="8">
        <v>25</v>
      </c>
      <c r="K252" s="8">
        <v>1</v>
      </c>
      <c r="L252" s="1">
        <f t="shared" si="25"/>
        <v>1.3294000000000001</v>
      </c>
      <c r="M252" s="1">
        <f t="shared" si="26"/>
        <v>5.3176000000000008E-2</v>
      </c>
      <c r="N252" s="8">
        <v>0.46</v>
      </c>
      <c r="O252" s="8">
        <v>0.34</v>
      </c>
      <c r="P252" s="8">
        <v>0.34</v>
      </c>
      <c r="Q252" s="8">
        <v>1</v>
      </c>
      <c r="R252" s="9">
        <v>123</v>
      </c>
      <c r="S252" s="1"/>
      <c r="T252">
        <f t="shared" si="27"/>
        <v>460</v>
      </c>
      <c r="U252">
        <f t="shared" si="27"/>
        <v>340</v>
      </c>
      <c r="V252">
        <f t="shared" si="28"/>
        <v>340</v>
      </c>
      <c r="W252">
        <f t="shared" si="29"/>
        <v>46</v>
      </c>
      <c r="X252">
        <f t="shared" si="30"/>
        <v>34</v>
      </c>
      <c r="Y252">
        <f t="shared" si="31"/>
        <v>34</v>
      </c>
    </row>
    <row r="253" spans="1:25">
      <c r="A253" s="38"/>
      <c r="B253" s="6"/>
      <c r="C253" s="7"/>
      <c r="D253" s="7"/>
      <c r="E253" s="7"/>
      <c r="F253" s="7"/>
      <c r="G253" s="8" t="s">
        <v>428</v>
      </c>
      <c r="H253" s="8">
        <v>1</v>
      </c>
      <c r="I253" s="8" t="s">
        <v>164</v>
      </c>
      <c r="J253" s="8">
        <v>12</v>
      </c>
      <c r="K253" s="8">
        <v>1</v>
      </c>
      <c r="L253" s="1">
        <f t="shared" si="25"/>
        <v>0.132409728</v>
      </c>
      <c r="M253" s="1">
        <f t="shared" si="26"/>
        <v>1.1034144000000001E-2</v>
      </c>
      <c r="N253" s="8">
        <v>0.25800000000000001</v>
      </c>
      <c r="O253" s="8">
        <v>0.216</v>
      </c>
      <c r="P253" s="8">
        <v>0.19800000000000001</v>
      </c>
      <c r="Q253" s="8">
        <v>1</v>
      </c>
      <c r="R253" s="9">
        <v>123</v>
      </c>
      <c r="S253" s="1"/>
      <c r="T253">
        <f t="shared" si="27"/>
        <v>258</v>
      </c>
      <c r="U253">
        <f t="shared" si="27"/>
        <v>216</v>
      </c>
      <c r="V253">
        <f t="shared" si="28"/>
        <v>198</v>
      </c>
      <c r="W253">
        <f t="shared" si="29"/>
        <v>25.8</v>
      </c>
      <c r="X253">
        <f t="shared" si="30"/>
        <v>21.6</v>
      </c>
      <c r="Y253">
        <f t="shared" si="31"/>
        <v>19.8</v>
      </c>
    </row>
    <row r="254" spans="1:25">
      <c r="A254" s="38"/>
      <c r="B254" s="6"/>
      <c r="C254" s="7"/>
      <c r="D254" s="7"/>
      <c r="E254" s="7"/>
      <c r="F254" s="7"/>
      <c r="G254" s="8" t="s">
        <v>429</v>
      </c>
      <c r="H254" s="8">
        <v>1</v>
      </c>
      <c r="I254" s="8" t="s">
        <v>430</v>
      </c>
      <c r="J254" s="8">
        <v>1</v>
      </c>
      <c r="K254" s="8">
        <v>1</v>
      </c>
      <c r="L254" s="1">
        <f t="shared" si="25"/>
        <v>1.4114880000000001</v>
      </c>
      <c r="M254" s="1">
        <f t="shared" si="26"/>
        <v>1.4114880000000001</v>
      </c>
      <c r="N254" s="8">
        <v>1.885</v>
      </c>
      <c r="O254" s="8">
        <v>0.97499999999999998</v>
      </c>
      <c r="P254" s="8">
        <v>0.76800000000000002</v>
      </c>
      <c r="Q254" s="8">
        <v>1</v>
      </c>
      <c r="R254" s="9">
        <v>123</v>
      </c>
      <c r="S254" s="1"/>
      <c r="T254">
        <f t="shared" si="27"/>
        <v>1885</v>
      </c>
      <c r="U254">
        <f t="shared" si="27"/>
        <v>975</v>
      </c>
      <c r="V254">
        <f t="shared" si="28"/>
        <v>768</v>
      </c>
      <c r="W254">
        <f t="shared" si="29"/>
        <v>188.5</v>
      </c>
      <c r="X254">
        <f t="shared" si="30"/>
        <v>97.5</v>
      </c>
      <c r="Y254">
        <f t="shared" si="31"/>
        <v>76.8</v>
      </c>
    </row>
    <row r="255" spans="1:25">
      <c r="A255" s="38"/>
      <c r="B255" s="6"/>
      <c r="C255" s="7"/>
      <c r="D255" s="7"/>
      <c r="E255" s="7"/>
      <c r="F255" s="7"/>
      <c r="G255" s="8" t="s">
        <v>431</v>
      </c>
      <c r="H255" s="8">
        <v>1</v>
      </c>
      <c r="I255" s="8" t="s">
        <v>432</v>
      </c>
      <c r="J255" s="8">
        <v>1</v>
      </c>
      <c r="K255" s="8">
        <v>1</v>
      </c>
      <c r="L255" s="1">
        <f t="shared" si="25"/>
        <v>6.1336000000000009E-2</v>
      </c>
      <c r="M255" s="1">
        <f t="shared" si="26"/>
        <v>6.1336000000000009E-2</v>
      </c>
      <c r="N255" s="8">
        <v>0.55000000000000004</v>
      </c>
      <c r="O255" s="8">
        <v>0.34</v>
      </c>
      <c r="P255" s="8">
        <v>0.32800000000000001</v>
      </c>
      <c r="Q255" s="8">
        <v>1</v>
      </c>
      <c r="R255" s="9">
        <v>123</v>
      </c>
      <c r="S255" s="1"/>
      <c r="T255">
        <f t="shared" si="27"/>
        <v>550</v>
      </c>
      <c r="U255">
        <f t="shared" si="27"/>
        <v>340</v>
      </c>
      <c r="V255">
        <f t="shared" si="28"/>
        <v>328</v>
      </c>
      <c r="W255">
        <f t="shared" si="29"/>
        <v>55</v>
      </c>
      <c r="X255">
        <f t="shared" si="30"/>
        <v>34</v>
      </c>
      <c r="Y255">
        <f t="shared" si="31"/>
        <v>32.799999999999997</v>
      </c>
    </row>
    <row r="256" spans="1:25">
      <c r="A256" s="38"/>
      <c r="B256" s="6"/>
      <c r="C256" s="7"/>
      <c r="D256" s="7"/>
      <c r="E256" s="7"/>
      <c r="F256" s="7"/>
      <c r="G256" s="8" t="s">
        <v>433</v>
      </c>
      <c r="H256" s="8">
        <v>1</v>
      </c>
      <c r="I256" s="8" t="s">
        <v>434</v>
      </c>
      <c r="J256" s="8">
        <v>10</v>
      </c>
      <c r="K256" s="8">
        <v>1</v>
      </c>
      <c r="L256" s="1">
        <f t="shared" si="25"/>
        <v>0.56961980000000001</v>
      </c>
      <c r="M256" s="1">
        <f t="shared" si="26"/>
        <v>5.6961980000000002E-2</v>
      </c>
      <c r="N256" s="8">
        <v>0.505</v>
      </c>
      <c r="O256" s="8">
        <v>0.34599999999999997</v>
      </c>
      <c r="P256" s="8">
        <v>0.32600000000000001</v>
      </c>
      <c r="Q256" s="8">
        <v>1</v>
      </c>
      <c r="R256" s="9">
        <v>123</v>
      </c>
      <c r="S256" s="1"/>
      <c r="T256">
        <f t="shared" si="27"/>
        <v>505</v>
      </c>
      <c r="U256">
        <f t="shared" si="27"/>
        <v>346</v>
      </c>
      <c r="V256">
        <f t="shared" si="28"/>
        <v>326</v>
      </c>
      <c r="W256">
        <f t="shared" si="29"/>
        <v>50.5</v>
      </c>
      <c r="X256">
        <f t="shared" si="30"/>
        <v>34.6</v>
      </c>
      <c r="Y256">
        <f t="shared" si="31"/>
        <v>32.6</v>
      </c>
    </row>
    <row r="257" spans="1:25">
      <c r="A257" s="38"/>
      <c r="B257" s="6"/>
      <c r="C257" s="7"/>
      <c r="D257" s="7"/>
      <c r="E257" s="7"/>
      <c r="F257" s="7"/>
      <c r="G257" s="8" t="s">
        <v>435</v>
      </c>
      <c r="H257" s="8">
        <v>1</v>
      </c>
      <c r="I257" s="8" t="s">
        <v>436</v>
      </c>
      <c r="J257" s="8">
        <v>1</v>
      </c>
      <c r="K257" s="8">
        <v>1</v>
      </c>
      <c r="L257" s="1">
        <f t="shared" si="25"/>
        <v>0.49522500000000003</v>
      </c>
      <c r="M257" s="1">
        <f t="shared" si="26"/>
        <v>0.49522500000000003</v>
      </c>
      <c r="N257" s="8">
        <v>1.0649999999999999</v>
      </c>
      <c r="O257" s="8">
        <v>0.93</v>
      </c>
      <c r="P257" s="8">
        <v>0.5</v>
      </c>
      <c r="Q257" s="8">
        <v>1</v>
      </c>
      <c r="R257" s="9">
        <v>123</v>
      </c>
      <c r="S257" s="1"/>
      <c r="T257">
        <f t="shared" si="27"/>
        <v>1065</v>
      </c>
      <c r="U257">
        <f t="shared" si="27"/>
        <v>930</v>
      </c>
      <c r="V257">
        <f t="shared" si="28"/>
        <v>500</v>
      </c>
      <c r="W257">
        <f t="shared" si="29"/>
        <v>106.5</v>
      </c>
      <c r="X257">
        <f t="shared" si="30"/>
        <v>93</v>
      </c>
      <c r="Y257">
        <f t="shared" si="31"/>
        <v>50</v>
      </c>
    </row>
    <row r="258" spans="1:25">
      <c r="A258" s="38"/>
      <c r="B258" s="6"/>
      <c r="C258" s="7"/>
      <c r="D258" s="7"/>
      <c r="E258" s="7"/>
      <c r="F258" s="7"/>
      <c r="G258" s="8" t="s">
        <v>435</v>
      </c>
      <c r="H258" s="8">
        <v>1</v>
      </c>
      <c r="I258" s="8" t="s">
        <v>437</v>
      </c>
      <c r="J258" s="8">
        <v>1</v>
      </c>
      <c r="K258" s="8">
        <v>1</v>
      </c>
      <c r="L258" s="1">
        <f t="shared" ref="L258:L321" si="32">J258*M258</f>
        <v>0.41707050000000007</v>
      </c>
      <c r="M258" s="1">
        <f t="shared" ref="M258:M321" si="33">N258*O258*P258</f>
        <v>0.41707050000000007</v>
      </c>
      <c r="N258" s="8">
        <v>1.57</v>
      </c>
      <c r="O258" s="8">
        <v>0.80500000000000005</v>
      </c>
      <c r="P258" s="8">
        <v>0.33</v>
      </c>
      <c r="Q258" s="8">
        <v>1</v>
      </c>
      <c r="R258" s="9">
        <v>123</v>
      </c>
      <c r="S258" s="1"/>
      <c r="T258">
        <f t="shared" si="27"/>
        <v>1570</v>
      </c>
      <c r="U258">
        <f t="shared" si="27"/>
        <v>805</v>
      </c>
      <c r="V258">
        <f t="shared" si="28"/>
        <v>330</v>
      </c>
      <c r="W258">
        <f t="shared" si="29"/>
        <v>157</v>
      </c>
      <c r="X258">
        <f t="shared" si="30"/>
        <v>80.5</v>
      </c>
      <c r="Y258">
        <f t="shared" si="31"/>
        <v>33</v>
      </c>
    </row>
    <row r="259" spans="1:25">
      <c r="A259" s="38"/>
      <c r="B259" s="6"/>
      <c r="C259" s="7"/>
      <c r="D259" s="7"/>
      <c r="E259" s="7"/>
      <c r="F259" s="7"/>
      <c r="G259" s="8" t="s">
        <v>438</v>
      </c>
      <c r="H259" s="8">
        <v>1</v>
      </c>
      <c r="I259" s="8" t="s">
        <v>78</v>
      </c>
      <c r="J259" s="8">
        <v>1</v>
      </c>
      <c r="K259" s="8">
        <v>1</v>
      </c>
      <c r="L259" s="1">
        <f t="shared" si="32"/>
        <v>0.33</v>
      </c>
      <c r="M259" s="1">
        <f t="shared" si="33"/>
        <v>0.33</v>
      </c>
      <c r="N259" s="8">
        <v>1</v>
      </c>
      <c r="O259" s="8">
        <v>0.75</v>
      </c>
      <c r="P259" s="8">
        <v>0.44</v>
      </c>
      <c r="Q259" s="8">
        <v>1</v>
      </c>
      <c r="R259" s="9">
        <v>123</v>
      </c>
      <c r="S259" s="1"/>
      <c r="T259">
        <f t="shared" ref="T259:U322" si="34">N259*1000</f>
        <v>1000</v>
      </c>
      <c r="U259">
        <f t="shared" si="34"/>
        <v>750</v>
      </c>
      <c r="V259">
        <f t="shared" ref="V259:V322" si="35">P259*1000</f>
        <v>440</v>
      </c>
      <c r="W259">
        <f t="shared" si="29"/>
        <v>100</v>
      </c>
      <c r="X259">
        <f t="shared" si="30"/>
        <v>75</v>
      </c>
      <c r="Y259">
        <f t="shared" si="31"/>
        <v>44</v>
      </c>
    </row>
    <row r="260" spans="1:25">
      <c r="A260" s="38"/>
      <c r="B260" s="6"/>
      <c r="C260" s="7"/>
      <c r="D260" s="7"/>
      <c r="E260" s="7"/>
      <c r="F260" s="7"/>
      <c r="G260" s="8" t="s">
        <v>438</v>
      </c>
      <c r="H260" s="8">
        <v>1</v>
      </c>
      <c r="I260" s="8" t="s">
        <v>79</v>
      </c>
      <c r="J260" s="8">
        <v>1</v>
      </c>
      <c r="K260" s="8">
        <v>1</v>
      </c>
      <c r="L260" s="1">
        <f t="shared" si="32"/>
        <v>0.23333400000000001</v>
      </c>
      <c r="M260" s="1">
        <f t="shared" si="33"/>
        <v>0.23333400000000001</v>
      </c>
      <c r="N260" s="8">
        <v>1.49</v>
      </c>
      <c r="O260" s="8">
        <v>0.54</v>
      </c>
      <c r="P260" s="8">
        <v>0.28999999999999998</v>
      </c>
      <c r="Q260" s="8">
        <v>1</v>
      </c>
      <c r="R260" s="9">
        <v>123</v>
      </c>
      <c r="S260" s="1"/>
      <c r="T260">
        <f t="shared" si="34"/>
        <v>1490</v>
      </c>
      <c r="U260">
        <f t="shared" si="34"/>
        <v>540</v>
      </c>
      <c r="V260">
        <f t="shared" si="35"/>
        <v>290</v>
      </c>
      <c r="W260">
        <f t="shared" si="29"/>
        <v>149</v>
      </c>
      <c r="X260">
        <f t="shared" si="30"/>
        <v>54</v>
      </c>
      <c r="Y260">
        <f t="shared" si="31"/>
        <v>29</v>
      </c>
    </row>
    <row r="261" spans="1:25">
      <c r="A261" s="38"/>
      <c r="B261" s="6"/>
      <c r="C261" s="7"/>
      <c r="D261" s="7"/>
      <c r="E261" s="7"/>
      <c r="F261" s="7"/>
      <c r="G261" s="8" t="s">
        <v>439</v>
      </c>
      <c r="H261" s="8">
        <v>1</v>
      </c>
      <c r="I261" s="8" t="s">
        <v>440</v>
      </c>
      <c r="J261" s="8">
        <v>4</v>
      </c>
      <c r="K261" s="8">
        <v>1</v>
      </c>
      <c r="L261" s="1">
        <f t="shared" si="32"/>
        <v>0.456924</v>
      </c>
      <c r="M261" s="1">
        <f t="shared" si="33"/>
        <v>0.114231</v>
      </c>
      <c r="N261" s="8">
        <v>1.01</v>
      </c>
      <c r="O261" s="8">
        <v>0.39</v>
      </c>
      <c r="P261" s="8">
        <v>0.28999999999999998</v>
      </c>
      <c r="Q261" s="8">
        <v>1</v>
      </c>
      <c r="R261" s="9">
        <v>123</v>
      </c>
      <c r="S261" s="1"/>
      <c r="T261">
        <f t="shared" si="34"/>
        <v>1010</v>
      </c>
      <c r="U261">
        <f t="shared" si="34"/>
        <v>390</v>
      </c>
      <c r="V261">
        <f t="shared" si="35"/>
        <v>290</v>
      </c>
      <c r="W261">
        <f t="shared" si="29"/>
        <v>101</v>
      </c>
      <c r="X261">
        <f t="shared" si="30"/>
        <v>39</v>
      </c>
      <c r="Y261">
        <f t="shared" si="31"/>
        <v>29</v>
      </c>
    </row>
    <row r="262" spans="1:25">
      <c r="A262" s="38"/>
      <c r="B262" s="6"/>
      <c r="C262" s="7"/>
      <c r="D262" s="7"/>
      <c r="E262" s="7"/>
      <c r="F262" s="7"/>
      <c r="G262" s="8" t="s">
        <v>439</v>
      </c>
      <c r="H262" s="8">
        <v>1</v>
      </c>
      <c r="I262" s="8" t="s">
        <v>441</v>
      </c>
      <c r="J262" s="8">
        <v>4</v>
      </c>
      <c r="K262" s="8">
        <v>1</v>
      </c>
      <c r="L262" s="1">
        <f t="shared" si="32"/>
        <v>0.92901899999999993</v>
      </c>
      <c r="M262" s="1">
        <f t="shared" si="33"/>
        <v>0.23225474999999998</v>
      </c>
      <c r="N262" s="8">
        <v>0.91</v>
      </c>
      <c r="O262" s="8">
        <v>0.61499999999999999</v>
      </c>
      <c r="P262" s="8">
        <v>0.41499999999999998</v>
      </c>
      <c r="Q262" s="8">
        <v>1</v>
      </c>
      <c r="R262" s="9">
        <v>123</v>
      </c>
      <c r="S262" s="1"/>
      <c r="T262">
        <f t="shared" si="34"/>
        <v>910</v>
      </c>
      <c r="U262">
        <f t="shared" si="34"/>
        <v>615</v>
      </c>
      <c r="V262">
        <f t="shared" si="35"/>
        <v>415</v>
      </c>
      <c r="W262">
        <f t="shared" si="29"/>
        <v>91</v>
      </c>
      <c r="X262">
        <f t="shared" si="30"/>
        <v>61.5</v>
      </c>
      <c r="Y262">
        <f t="shared" si="31"/>
        <v>41.5</v>
      </c>
    </row>
    <row r="263" spans="1:25">
      <c r="A263" s="38"/>
      <c r="B263" s="6"/>
      <c r="C263" s="7"/>
      <c r="D263" s="7"/>
      <c r="E263" s="7"/>
      <c r="F263" s="7"/>
      <c r="G263" s="8" t="s">
        <v>442</v>
      </c>
      <c r="H263" s="8">
        <v>1</v>
      </c>
      <c r="I263" s="8" t="s">
        <v>443</v>
      </c>
      <c r="J263" s="8">
        <v>4</v>
      </c>
      <c r="K263" s="8">
        <v>1</v>
      </c>
      <c r="L263" s="1">
        <f t="shared" si="32"/>
        <v>0.93333600000000005</v>
      </c>
      <c r="M263" s="1">
        <f t="shared" si="33"/>
        <v>0.23333400000000001</v>
      </c>
      <c r="N263" s="8">
        <v>1.49</v>
      </c>
      <c r="O263" s="8">
        <v>0.54</v>
      </c>
      <c r="P263" s="8">
        <v>0.28999999999999998</v>
      </c>
      <c r="Q263" s="8">
        <v>1</v>
      </c>
      <c r="R263" s="9">
        <v>123</v>
      </c>
      <c r="S263" s="1"/>
      <c r="T263">
        <f t="shared" si="34"/>
        <v>1490</v>
      </c>
      <c r="U263">
        <f t="shared" si="34"/>
        <v>540</v>
      </c>
      <c r="V263">
        <f t="shared" si="35"/>
        <v>290</v>
      </c>
      <c r="W263">
        <f t="shared" si="29"/>
        <v>149</v>
      </c>
      <c r="X263">
        <f t="shared" si="30"/>
        <v>54</v>
      </c>
      <c r="Y263">
        <f t="shared" si="31"/>
        <v>29</v>
      </c>
    </row>
    <row r="264" spans="1:25" s="36" customFormat="1">
      <c r="A264" s="38"/>
      <c r="B264" s="23">
        <v>2</v>
      </c>
      <c r="C264" s="32" t="s">
        <v>444</v>
      </c>
      <c r="D264" s="32">
        <v>1</v>
      </c>
      <c r="E264" s="32">
        <f>SUM(J264:J278)</f>
        <v>35</v>
      </c>
      <c r="F264" s="32">
        <f>SUM(L264:L278)</f>
        <v>12.458694980000001</v>
      </c>
      <c r="G264" s="33" t="s">
        <v>445</v>
      </c>
      <c r="H264" s="33">
        <v>1</v>
      </c>
      <c r="I264" s="33" t="s">
        <v>446</v>
      </c>
      <c r="J264" s="33">
        <v>4</v>
      </c>
      <c r="K264" s="33">
        <v>1</v>
      </c>
      <c r="L264" s="34">
        <f t="shared" si="32"/>
        <v>0.14633399999999996</v>
      </c>
      <c r="M264" s="34">
        <f t="shared" si="33"/>
        <v>3.6583499999999991E-2</v>
      </c>
      <c r="N264" s="33">
        <v>0.435</v>
      </c>
      <c r="O264" s="33">
        <v>0.28999999999999998</v>
      </c>
      <c r="P264" s="33">
        <v>0.28999999999999998</v>
      </c>
      <c r="Q264" s="33">
        <v>1</v>
      </c>
      <c r="R264" s="35">
        <v>123</v>
      </c>
      <c r="S264" s="34"/>
      <c r="T264" s="36">
        <f t="shared" si="34"/>
        <v>435</v>
      </c>
      <c r="U264" s="36">
        <f t="shared" si="34"/>
        <v>290</v>
      </c>
      <c r="V264" s="36">
        <f t="shared" si="35"/>
        <v>290</v>
      </c>
      <c r="W264">
        <f t="shared" si="29"/>
        <v>43.5</v>
      </c>
      <c r="X264">
        <f t="shared" si="30"/>
        <v>29</v>
      </c>
      <c r="Y264">
        <f t="shared" si="31"/>
        <v>29</v>
      </c>
    </row>
    <row r="265" spans="1:25">
      <c r="A265" s="38"/>
      <c r="B265" s="6"/>
      <c r="C265" s="7" t="s">
        <v>1966</v>
      </c>
      <c r="D265" s="7"/>
      <c r="E265" s="7"/>
      <c r="F265" s="7"/>
      <c r="G265" s="8" t="s">
        <v>447</v>
      </c>
      <c r="H265" s="8">
        <v>1</v>
      </c>
      <c r="I265" s="8" t="s">
        <v>448</v>
      </c>
      <c r="J265" s="8">
        <v>4</v>
      </c>
      <c r="K265" s="8">
        <v>1</v>
      </c>
      <c r="L265" s="1">
        <f t="shared" si="32"/>
        <v>0.16647039999999996</v>
      </c>
      <c r="M265" s="1">
        <f t="shared" si="33"/>
        <v>4.1617599999999991E-2</v>
      </c>
      <c r="N265" s="8">
        <v>0.47499999999999998</v>
      </c>
      <c r="O265" s="8">
        <v>0.29599999999999999</v>
      </c>
      <c r="P265" s="8">
        <v>0.29599999999999999</v>
      </c>
      <c r="Q265" s="8">
        <v>1</v>
      </c>
      <c r="R265" s="9">
        <v>123</v>
      </c>
      <c r="S265" s="1"/>
      <c r="T265">
        <f t="shared" si="34"/>
        <v>475</v>
      </c>
      <c r="U265">
        <f t="shared" si="34"/>
        <v>296</v>
      </c>
      <c r="V265">
        <f t="shared" si="35"/>
        <v>296</v>
      </c>
      <c r="W265">
        <f t="shared" si="29"/>
        <v>47.5</v>
      </c>
      <c r="X265">
        <f t="shared" si="30"/>
        <v>29.6</v>
      </c>
      <c r="Y265">
        <f t="shared" si="31"/>
        <v>29.6</v>
      </c>
    </row>
    <row r="266" spans="1:25">
      <c r="A266" s="38"/>
      <c r="B266" s="6"/>
      <c r="C266" s="7"/>
      <c r="D266" s="7"/>
      <c r="E266" s="7"/>
      <c r="F266" s="7"/>
      <c r="G266" s="8" t="s">
        <v>449</v>
      </c>
      <c r="H266" s="8">
        <v>1</v>
      </c>
      <c r="I266" s="8" t="s">
        <v>450</v>
      </c>
      <c r="J266" s="8">
        <v>3</v>
      </c>
      <c r="K266" s="8">
        <v>1</v>
      </c>
      <c r="L266" s="1">
        <f t="shared" si="32"/>
        <v>4.0661280000000009</v>
      </c>
      <c r="M266" s="1">
        <f t="shared" si="33"/>
        <v>1.3553760000000001</v>
      </c>
      <c r="N266" s="8">
        <v>1.87</v>
      </c>
      <c r="O266" s="8">
        <v>0.96</v>
      </c>
      <c r="P266" s="8">
        <v>0.755</v>
      </c>
      <c r="Q266" s="8">
        <v>1</v>
      </c>
      <c r="R266" s="9">
        <v>123</v>
      </c>
      <c r="S266" s="1"/>
      <c r="T266">
        <f t="shared" si="34"/>
        <v>1870</v>
      </c>
      <c r="U266">
        <f t="shared" si="34"/>
        <v>960</v>
      </c>
      <c r="V266">
        <f t="shared" si="35"/>
        <v>755</v>
      </c>
      <c r="W266">
        <f t="shared" si="29"/>
        <v>187</v>
      </c>
      <c r="X266">
        <f t="shared" si="30"/>
        <v>96</v>
      </c>
      <c r="Y266">
        <f t="shared" si="31"/>
        <v>75.5</v>
      </c>
    </row>
    <row r="267" spans="1:25">
      <c r="A267" s="38"/>
      <c r="B267" s="6"/>
      <c r="C267" s="7"/>
      <c r="D267" s="7"/>
      <c r="E267" s="7"/>
      <c r="F267" s="7"/>
      <c r="G267" s="8" t="s">
        <v>451</v>
      </c>
      <c r="H267" s="8">
        <v>1</v>
      </c>
      <c r="I267" s="8" t="s">
        <v>452</v>
      </c>
      <c r="J267" s="8">
        <v>1</v>
      </c>
      <c r="K267" s="8">
        <v>1</v>
      </c>
      <c r="L267" s="1">
        <f t="shared" si="32"/>
        <v>0.49714000000000003</v>
      </c>
      <c r="M267" s="1">
        <f t="shared" si="33"/>
        <v>0.49714000000000003</v>
      </c>
      <c r="N267" s="8">
        <v>1.06</v>
      </c>
      <c r="O267" s="8">
        <v>0.7</v>
      </c>
      <c r="P267" s="8">
        <v>0.67</v>
      </c>
      <c r="Q267" s="8">
        <v>1</v>
      </c>
      <c r="R267" s="9">
        <v>123</v>
      </c>
      <c r="S267" s="1"/>
      <c r="T267">
        <f t="shared" si="34"/>
        <v>1060</v>
      </c>
      <c r="U267">
        <f t="shared" si="34"/>
        <v>700</v>
      </c>
      <c r="V267">
        <f t="shared" si="35"/>
        <v>670</v>
      </c>
      <c r="W267">
        <f t="shared" si="29"/>
        <v>106</v>
      </c>
      <c r="X267">
        <f t="shared" si="30"/>
        <v>70</v>
      </c>
      <c r="Y267">
        <f t="shared" si="31"/>
        <v>67</v>
      </c>
    </row>
    <row r="268" spans="1:25">
      <c r="A268" s="38"/>
      <c r="B268" s="6"/>
      <c r="C268" s="7"/>
      <c r="D268" s="7"/>
      <c r="E268" s="7"/>
      <c r="F268" s="7"/>
      <c r="G268" s="8" t="s">
        <v>453</v>
      </c>
      <c r="H268" s="8">
        <v>1</v>
      </c>
      <c r="I268" s="8" t="s">
        <v>454</v>
      </c>
      <c r="J268" s="8">
        <v>1</v>
      </c>
      <c r="K268" s="8">
        <v>1</v>
      </c>
      <c r="L268" s="1">
        <f t="shared" si="32"/>
        <v>0.49714000000000003</v>
      </c>
      <c r="M268" s="1">
        <f t="shared" si="33"/>
        <v>0.49714000000000003</v>
      </c>
      <c r="N268" s="8">
        <v>1.06</v>
      </c>
      <c r="O268" s="8">
        <v>0.7</v>
      </c>
      <c r="P268" s="8">
        <v>0.67</v>
      </c>
      <c r="Q268" s="8">
        <v>1</v>
      </c>
      <c r="R268" s="9">
        <v>123</v>
      </c>
      <c r="S268" s="1"/>
      <c r="T268">
        <f t="shared" si="34"/>
        <v>1060</v>
      </c>
      <c r="U268">
        <f t="shared" si="34"/>
        <v>700</v>
      </c>
      <c r="V268">
        <f t="shared" si="35"/>
        <v>670</v>
      </c>
      <c r="W268">
        <f t="shared" si="29"/>
        <v>106</v>
      </c>
      <c r="X268">
        <f t="shared" si="30"/>
        <v>70</v>
      </c>
      <c r="Y268">
        <f t="shared" si="31"/>
        <v>67</v>
      </c>
    </row>
    <row r="269" spans="1:25">
      <c r="A269" s="38"/>
      <c r="B269" s="6"/>
      <c r="C269" s="7"/>
      <c r="D269" s="7"/>
      <c r="E269" s="7"/>
      <c r="F269" s="7"/>
      <c r="G269" s="8" t="s">
        <v>455</v>
      </c>
      <c r="H269" s="8">
        <v>1</v>
      </c>
      <c r="I269" s="8" t="s">
        <v>218</v>
      </c>
      <c r="J269" s="8">
        <v>2</v>
      </c>
      <c r="K269" s="8">
        <v>1</v>
      </c>
      <c r="L269" s="1">
        <f t="shared" si="32"/>
        <v>0.87652908000000007</v>
      </c>
      <c r="M269" s="1">
        <f t="shared" si="33"/>
        <v>0.43826454000000004</v>
      </c>
      <c r="N269" s="8">
        <v>1.0649999999999999</v>
      </c>
      <c r="O269" s="8">
        <v>0.64400000000000002</v>
      </c>
      <c r="P269" s="8">
        <v>0.63900000000000001</v>
      </c>
      <c r="Q269" s="8">
        <v>1</v>
      </c>
      <c r="R269" s="9">
        <v>123</v>
      </c>
      <c r="S269" s="1"/>
      <c r="T269">
        <f t="shared" si="34"/>
        <v>1065</v>
      </c>
      <c r="U269">
        <f t="shared" si="34"/>
        <v>644</v>
      </c>
      <c r="V269">
        <f t="shared" si="35"/>
        <v>639</v>
      </c>
      <c r="W269">
        <f t="shared" si="29"/>
        <v>106.5</v>
      </c>
      <c r="X269">
        <f t="shared" si="30"/>
        <v>64.400000000000006</v>
      </c>
      <c r="Y269">
        <f t="shared" si="31"/>
        <v>63.9</v>
      </c>
    </row>
    <row r="270" spans="1:25">
      <c r="A270" s="38"/>
      <c r="B270" s="6"/>
      <c r="C270" s="7"/>
      <c r="D270" s="7"/>
      <c r="E270" s="7"/>
      <c r="F270" s="7"/>
      <c r="G270" s="8" t="s">
        <v>456</v>
      </c>
      <c r="H270" s="8">
        <v>1</v>
      </c>
      <c r="I270" s="8" t="s">
        <v>311</v>
      </c>
      <c r="J270" s="8">
        <v>1</v>
      </c>
      <c r="K270" s="8">
        <v>1</v>
      </c>
      <c r="L270" s="1">
        <f t="shared" si="32"/>
        <v>0.84832049999999992</v>
      </c>
      <c r="M270" s="1">
        <f t="shared" si="33"/>
        <v>0.84832049999999992</v>
      </c>
      <c r="N270" s="8">
        <v>1.835</v>
      </c>
      <c r="O270" s="8">
        <v>0.69</v>
      </c>
      <c r="P270" s="8">
        <v>0.67</v>
      </c>
      <c r="Q270" s="8">
        <v>1</v>
      </c>
      <c r="R270" s="9">
        <v>123</v>
      </c>
      <c r="S270" s="1"/>
      <c r="T270">
        <f t="shared" si="34"/>
        <v>1835</v>
      </c>
      <c r="U270">
        <f t="shared" si="34"/>
        <v>690</v>
      </c>
      <c r="V270">
        <f t="shared" si="35"/>
        <v>670</v>
      </c>
      <c r="W270">
        <f t="shared" si="29"/>
        <v>183.5</v>
      </c>
      <c r="X270">
        <f t="shared" si="30"/>
        <v>69</v>
      </c>
      <c r="Y270">
        <f t="shared" si="31"/>
        <v>67</v>
      </c>
    </row>
    <row r="271" spans="1:25">
      <c r="A271" s="38"/>
      <c r="B271" s="6"/>
      <c r="C271" s="7"/>
      <c r="D271" s="7"/>
      <c r="E271" s="7"/>
      <c r="F271" s="7"/>
      <c r="G271" s="8" t="s">
        <v>456</v>
      </c>
      <c r="H271" s="8">
        <v>1</v>
      </c>
      <c r="I271" s="8" t="s">
        <v>312</v>
      </c>
      <c r="J271" s="8">
        <v>1</v>
      </c>
      <c r="K271" s="8">
        <v>1</v>
      </c>
      <c r="L271" s="1">
        <f t="shared" si="32"/>
        <v>0.20968399999999998</v>
      </c>
      <c r="M271" s="1">
        <f t="shared" si="33"/>
        <v>0.20968399999999998</v>
      </c>
      <c r="N271" s="8">
        <v>0.89</v>
      </c>
      <c r="O271" s="8">
        <v>0.62</v>
      </c>
      <c r="P271" s="8">
        <v>0.38</v>
      </c>
      <c r="Q271" s="8">
        <v>1</v>
      </c>
      <c r="R271" s="9">
        <v>123</v>
      </c>
      <c r="S271" s="1"/>
      <c r="T271">
        <f t="shared" si="34"/>
        <v>890</v>
      </c>
      <c r="U271">
        <f t="shared" si="34"/>
        <v>620</v>
      </c>
      <c r="V271">
        <f t="shared" si="35"/>
        <v>380</v>
      </c>
      <c r="W271">
        <f t="shared" si="29"/>
        <v>89</v>
      </c>
      <c r="X271">
        <f t="shared" si="30"/>
        <v>62</v>
      </c>
      <c r="Y271">
        <f t="shared" si="31"/>
        <v>38</v>
      </c>
    </row>
    <row r="272" spans="1:25">
      <c r="A272" s="38"/>
      <c r="B272" s="6"/>
      <c r="C272" s="7"/>
      <c r="D272" s="7"/>
      <c r="E272" s="7"/>
      <c r="F272" s="7"/>
      <c r="G272" s="8" t="s">
        <v>457</v>
      </c>
      <c r="H272" s="8">
        <v>1</v>
      </c>
      <c r="I272" s="8" t="s">
        <v>458</v>
      </c>
      <c r="J272" s="8">
        <v>3</v>
      </c>
      <c r="K272" s="8">
        <v>1</v>
      </c>
      <c r="L272" s="1">
        <f t="shared" si="32"/>
        <v>0.38313000000000008</v>
      </c>
      <c r="M272" s="1">
        <f t="shared" si="33"/>
        <v>0.12771000000000002</v>
      </c>
      <c r="N272" s="8">
        <v>0.86</v>
      </c>
      <c r="O272" s="8">
        <v>0.54</v>
      </c>
      <c r="P272" s="8">
        <v>0.27500000000000002</v>
      </c>
      <c r="Q272" s="8">
        <v>1</v>
      </c>
      <c r="R272" s="9">
        <v>123</v>
      </c>
      <c r="S272" s="1"/>
      <c r="T272">
        <f t="shared" si="34"/>
        <v>860</v>
      </c>
      <c r="U272">
        <f t="shared" si="34"/>
        <v>540</v>
      </c>
      <c r="V272">
        <f t="shared" si="35"/>
        <v>275</v>
      </c>
      <c r="W272">
        <f t="shared" si="29"/>
        <v>86</v>
      </c>
      <c r="X272">
        <f t="shared" si="30"/>
        <v>54</v>
      </c>
      <c r="Y272">
        <f t="shared" si="31"/>
        <v>27.5</v>
      </c>
    </row>
    <row r="273" spans="1:25">
      <c r="A273" s="38"/>
      <c r="B273" s="6"/>
      <c r="C273" s="7"/>
      <c r="D273" s="7"/>
      <c r="E273" s="7"/>
      <c r="F273" s="7"/>
      <c r="G273" s="8" t="s">
        <v>457</v>
      </c>
      <c r="H273" s="8">
        <v>1</v>
      </c>
      <c r="I273" s="8" t="s">
        <v>459</v>
      </c>
      <c r="J273" s="8">
        <v>1</v>
      </c>
      <c r="K273" s="8">
        <v>1</v>
      </c>
      <c r="L273" s="1">
        <f t="shared" si="32"/>
        <v>0.23333400000000001</v>
      </c>
      <c r="M273" s="1">
        <f t="shared" si="33"/>
        <v>0.23333400000000001</v>
      </c>
      <c r="N273" s="8">
        <v>1.49</v>
      </c>
      <c r="O273" s="8">
        <v>0.54</v>
      </c>
      <c r="P273" s="8">
        <v>0.28999999999999998</v>
      </c>
      <c r="Q273" s="8">
        <v>1</v>
      </c>
      <c r="R273" s="9">
        <v>123</v>
      </c>
      <c r="S273" s="1"/>
      <c r="T273">
        <f t="shared" si="34"/>
        <v>1490</v>
      </c>
      <c r="U273">
        <f t="shared" si="34"/>
        <v>540</v>
      </c>
      <c r="V273">
        <f t="shared" si="35"/>
        <v>290</v>
      </c>
      <c r="W273">
        <f t="shared" si="29"/>
        <v>149</v>
      </c>
      <c r="X273">
        <f t="shared" si="30"/>
        <v>54</v>
      </c>
      <c r="Y273">
        <f t="shared" si="31"/>
        <v>29</v>
      </c>
    </row>
    <row r="274" spans="1:25">
      <c r="A274" s="38"/>
      <c r="B274" s="6"/>
      <c r="C274" s="7"/>
      <c r="D274" s="7"/>
      <c r="E274" s="7"/>
      <c r="F274" s="7"/>
      <c r="G274" s="8" t="s">
        <v>457</v>
      </c>
      <c r="H274" s="8">
        <v>1</v>
      </c>
      <c r="I274" s="8" t="s">
        <v>460</v>
      </c>
      <c r="J274" s="8">
        <v>1</v>
      </c>
      <c r="K274" s="8">
        <v>1</v>
      </c>
      <c r="L274" s="1">
        <f t="shared" si="32"/>
        <v>0.81950000000000001</v>
      </c>
      <c r="M274" s="1">
        <f t="shared" si="33"/>
        <v>0.81950000000000001</v>
      </c>
      <c r="N274" s="8">
        <v>1.49</v>
      </c>
      <c r="O274" s="8">
        <v>1.1000000000000001</v>
      </c>
      <c r="P274" s="8">
        <v>0.5</v>
      </c>
      <c r="Q274" s="8">
        <v>1</v>
      </c>
      <c r="R274" s="9">
        <v>123</v>
      </c>
      <c r="S274" s="1"/>
      <c r="T274">
        <f t="shared" si="34"/>
        <v>1490</v>
      </c>
      <c r="U274">
        <f t="shared" si="34"/>
        <v>1100</v>
      </c>
      <c r="V274">
        <f t="shared" si="35"/>
        <v>500</v>
      </c>
      <c r="W274">
        <f t="shared" si="29"/>
        <v>149</v>
      </c>
      <c r="X274">
        <f t="shared" si="30"/>
        <v>110</v>
      </c>
      <c r="Y274">
        <f t="shared" si="31"/>
        <v>50</v>
      </c>
    </row>
    <row r="275" spans="1:25">
      <c r="A275" s="38"/>
      <c r="B275" s="6"/>
      <c r="C275" s="7"/>
      <c r="D275" s="7"/>
      <c r="E275" s="7"/>
      <c r="F275" s="7"/>
      <c r="G275" s="8" t="s">
        <v>457</v>
      </c>
      <c r="H275" s="8">
        <v>1</v>
      </c>
      <c r="I275" s="8" t="s">
        <v>78</v>
      </c>
      <c r="J275" s="8">
        <v>3</v>
      </c>
      <c r="K275" s="8">
        <v>1</v>
      </c>
      <c r="L275" s="1">
        <f t="shared" si="32"/>
        <v>0.99</v>
      </c>
      <c r="M275" s="1">
        <f t="shared" si="33"/>
        <v>0.33</v>
      </c>
      <c r="N275" s="8">
        <v>1</v>
      </c>
      <c r="O275" s="8">
        <v>0.75</v>
      </c>
      <c r="P275" s="8">
        <v>0.44</v>
      </c>
      <c r="Q275" s="8">
        <v>1</v>
      </c>
      <c r="R275" s="9">
        <v>123</v>
      </c>
      <c r="S275" s="1"/>
      <c r="T275">
        <f t="shared" si="34"/>
        <v>1000</v>
      </c>
      <c r="U275">
        <f t="shared" si="34"/>
        <v>750</v>
      </c>
      <c r="V275">
        <f t="shared" si="35"/>
        <v>440</v>
      </c>
      <c r="W275">
        <f t="shared" si="29"/>
        <v>100</v>
      </c>
      <c r="X275">
        <f t="shared" si="30"/>
        <v>75</v>
      </c>
      <c r="Y275">
        <f t="shared" si="31"/>
        <v>44</v>
      </c>
    </row>
    <row r="276" spans="1:25">
      <c r="A276" s="38"/>
      <c r="B276" s="6"/>
      <c r="C276" s="7"/>
      <c r="D276" s="7"/>
      <c r="E276" s="7"/>
      <c r="F276" s="7"/>
      <c r="G276" s="8" t="s">
        <v>457</v>
      </c>
      <c r="H276" s="8">
        <v>1</v>
      </c>
      <c r="I276" s="8" t="s">
        <v>79</v>
      </c>
      <c r="J276" s="8">
        <v>3</v>
      </c>
      <c r="K276" s="8">
        <v>1</v>
      </c>
      <c r="L276" s="1">
        <f t="shared" si="32"/>
        <v>0.70000200000000001</v>
      </c>
      <c r="M276" s="1">
        <f t="shared" si="33"/>
        <v>0.23333400000000001</v>
      </c>
      <c r="N276" s="8">
        <v>1.49</v>
      </c>
      <c r="O276" s="8">
        <v>0.54</v>
      </c>
      <c r="P276" s="8">
        <v>0.28999999999999998</v>
      </c>
      <c r="Q276" s="8">
        <v>1</v>
      </c>
      <c r="R276" s="9">
        <v>123</v>
      </c>
      <c r="S276" s="1"/>
      <c r="T276">
        <f t="shared" si="34"/>
        <v>1490</v>
      </c>
      <c r="U276">
        <f t="shared" si="34"/>
        <v>540</v>
      </c>
      <c r="V276">
        <f t="shared" si="35"/>
        <v>290</v>
      </c>
      <c r="W276">
        <f t="shared" si="29"/>
        <v>149</v>
      </c>
      <c r="X276">
        <f t="shared" si="30"/>
        <v>54</v>
      </c>
      <c r="Y276">
        <f t="shared" si="31"/>
        <v>29</v>
      </c>
    </row>
    <row r="277" spans="1:25">
      <c r="A277" s="38"/>
      <c r="B277" s="6"/>
      <c r="C277" s="7"/>
      <c r="D277" s="7"/>
      <c r="E277" s="7"/>
      <c r="F277" s="7"/>
      <c r="G277" s="8" t="s">
        <v>461</v>
      </c>
      <c r="H277" s="8">
        <v>1</v>
      </c>
      <c r="I277" s="8" t="s">
        <v>462</v>
      </c>
      <c r="J277" s="8">
        <v>3</v>
      </c>
      <c r="K277" s="8">
        <v>1</v>
      </c>
      <c r="L277" s="1">
        <f t="shared" si="32"/>
        <v>0.70000200000000001</v>
      </c>
      <c r="M277" s="1">
        <f t="shared" si="33"/>
        <v>0.23333400000000001</v>
      </c>
      <c r="N277" s="8">
        <v>1.49</v>
      </c>
      <c r="O277" s="8">
        <v>0.54</v>
      </c>
      <c r="P277" s="8">
        <v>0.28999999999999998</v>
      </c>
      <c r="Q277" s="8">
        <v>1</v>
      </c>
      <c r="R277" s="9">
        <v>123</v>
      </c>
      <c r="S277" s="1"/>
      <c r="T277">
        <f t="shared" si="34"/>
        <v>1490</v>
      </c>
      <c r="U277">
        <f t="shared" si="34"/>
        <v>540</v>
      </c>
      <c r="V277">
        <f t="shared" si="35"/>
        <v>290</v>
      </c>
      <c r="W277">
        <f t="shared" si="29"/>
        <v>149</v>
      </c>
      <c r="X277">
        <f t="shared" si="30"/>
        <v>54</v>
      </c>
      <c r="Y277">
        <f t="shared" si="31"/>
        <v>29</v>
      </c>
    </row>
    <row r="278" spans="1:25">
      <c r="A278" s="38"/>
      <c r="B278" s="6"/>
      <c r="C278" s="7"/>
      <c r="D278" s="7"/>
      <c r="E278" s="7"/>
      <c r="F278" s="7"/>
      <c r="G278" s="8" t="s">
        <v>463</v>
      </c>
      <c r="H278" s="8">
        <v>1</v>
      </c>
      <c r="I278" s="8" t="s">
        <v>464</v>
      </c>
      <c r="J278" s="8">
        <v>4</v>
      </c>
      <c r="K278" s="8">
        <v>1</v>
      </c>
      <c r="L278" s="1">
        <f t="shared" si="32"/>
        <v>1.324981</v>
      </c>
      <c r="M278" s="1">
        <f t="shared" si="33"/>
        <v>0.33124524999999999</v>
      </c>
      <c r="N278" s="8">
        <v>1.0149999999999999</v>
      </c>
      <c r="O278" s="8">
        <v>0.61</v>
      </c>
      <c r="P278" s="8">
        <v>0.53500000000000003</v>
      </c>
      <c r="Q278" s="8">
        <v>1</v>
      </c>
      <c r="R278" s="9">
        <v>123</v>
      </c>
      <c r="S278" s="1"/>
      <c r="T278">
        <f t="shared" si="34"/>
        <v>1014.9999999999999</v>
      </c>
      <c r="U278">
        <f t="shared" si="34"/>
        <v>610</v>
      </c>
      <c r="V278">
        <f t="shared" si="35"/>
        <v>535</v>
      </c>
      <c r="W278">
        <f t="shared" si="29"/>
        <v>101.49999999999999</v>
      </c>
      <c r="X278">
        <f t="shared" si="30"/>
        <v>61</v>
      </c>
      <c r="Y278">
        <f t="shared" si="31"/>
        <v>53.5</v>
      </c>
    </row>
    <row r="279" spans="1:25">
      <c r="A279" s="38"/>
      <c r="B279" s="6">
        <v>3</v>
      </c>
      <c r="C279" s="7" t="s">
        <v>465</v>
      </c>
      <c r="D279" s="7">
        <v>1</v>
      </c>
      <c r="E279" s="7">
        <f>SUM(J279:J291)</f>
        <v>41</v>
      </c>
      <c r="F279" s="7">
        <f>SUM(L279:L291)</f>
        <v>12.446084961999999</v>
      </c>
      <c r="G279" s="8" t="s">
        <v>466</v>
      </c>
      <c r="H279" s="8">
        <v>1</v>
      </c>
      <c r="I279" s="8" t="s">
        <v>467</v>
      </c>
      <c r="J279" s="8">
        <v>2</v>
      </c>
      <c r="K279" s="8">
        <v>1</v>
      </c>
      <c r="L279" s="1">
        <f t="shared" si="32"/>
        <v>0.91703500000000004</v>
      </c>
      <c r="M279" s="1">
        <f t="shared" si="33"/>
        <v>0.45851750000000002</v>
      </c>
      <c r="N279" s="8">
        <v>0.98499999999999999</v>
      </c>
      <c r="O279" s="8">
        <v>0.7</v>
      </c>
      <c r="P279" s="8">
        <v>0.66500000000000004</v>
      </c>
      <c r="Q279" s="8">
        <v>1</v>
      </c>
      <c r="R279" s="9">
        <v>123</v>
      </c>
      <c r="S279" s="1"/>
      <c r="T279">
        <f t="shared" si="34"/>
        <v>985</v>
      </c>
      <c r="U279">
        <f t="shared" si="34"/>
        <v>700</v>
      </c>
      <c r="V279">
        <f t="shared" si="35"/>
        <v>665</v>
      </c>
      <c r="W279">
        <f t="shared" si="29"/>
        <v>98.5</v>
      </c>
      <c r="X279">
        <f t="shared" si="30"/>
        <v>70</v>
      </c>
      <c r="Y279">
        <f t="shared" si="31"/>
        <v>66.5</v>
      </c>
    </row>
    <row r="280" spans="1:25">
      <c r="A280" s="38"/>
      <c r="B280" s="6"/>
      <c r="C280" s="7"/>
      <c r="D280" s="7"/>
      <c r="E280" s="7"/>
      <c r="F280" s="7"/>
      <c r="G280" s="8" t="s">
        <v>466</v>
      </c>
      <c r="H280" s="8">
        <v>1</v>
      </c>
      <c r="I280" s="8" t="s">
        <v>468</v>
      </c>
      <c r="J280" s="8">
        <v>2</v>
      </c>
      <c r="K280" s="8">
        <v>1</v>
      </c>
      <c r="L280" s="1">
        <f t="shared" si="32"/>
        <v>0.97219499999999992</v>
      </c>
      <c r="M280" s="1">
        <f t="shared" si="33"/>
        <v>0.48609749999999996</v>
      </c>
      <c r="N280" s="8">
        <v>0.98499999999999999</v>
      </c>
      <c r="O280" s="8">
        <v>0.70499999999999996</v>
      </c>
      <c r="P280" s="8">
        <v>0.7</v>
      </c>
      <c r="Q280" s="8">
        <v>1</v>
      </c>
      <c r="R280" s="9">
        <v>123</v>
      </c>
      <c r="S280" s="1"/>
      <c r="T280">
        <f t="shared" si="34"/>
        <v>985</v>
      </c>
      <c r="U280">
        <f t="shared" si="34"/>
        <v>705</v>
      </c>
      <c r="V280">
        <f t="shared" si="35"/>
        <v>700</v>
      </c>
      <c r="W280">
        <f t="shared" si="29"/>
        <v>98.5</v>
      </c>
      <c r="X280">
        <f t="shared" si="30"/>
        <v>70.5</v>
      </c>
      <c r="Y280">
        <f t="shared" si="31"/>
        <v>70</v>
      </c>
    </row>
    <row r="281" spans="1:25">
      <c r="A281" s="38"/>
      <c r="B281" s="6"/>
      <c r="C281" s="7"/>
      <c r="D281" s="7"/>
      <c r="E281" s="7"/>
      <c r="F281" s="7"/>
      <c r="G281" s="8" t="s">
        <v>469</v>
      </c>
      <c r="H281" s="8">
        <v>1</v>
      </c>
      <c r="I281" s="8" t="s">
        <v>448</v>
      </c>
      <c r="J281" s="8">
        <v>8</v>
      </c>
      <c r="K281" s="8">
        <v>1</v>
      </c>
      <c r="L281" s="1">
        <f t="shared" si="32"/>
        <v>0.33294079999999993</v>
      </c>
      <c r="M281" s="1">
        <f t="shared" si="33"/>
        <v>4.1617599999999991E-2</v>
      </c>
      <c r="N281" s="8">
        <v>0.47499999999999998</v>
      </c>
      <c r="O281" s="8">
        <v>0.29599999999999999</v>
      </c>
      <c r="P281" s="8">
        <v>0.29599999999999999</v>
      </c>
      <c r="Q281" s="8">
        <v>1</v>
      </c>
      <c r="R281" s="9">
        <v>123</v>
      </c>
      <c r="S281" s="1"/>
      <c r="T281">
        <f t="shared" si="34"/>
        <v>475</v>
      </c>
      <c r="U281">
        <f t="shared" si="34"/>
        <v>296</v>
      </c>
      <c r="V281">
        <f t="shared" si="35"/>
        <v>296</v>
      </c>
      <c r="W281">
        <f t="shared" ref="W281:W344" si="36">T281/10</f>
        <v>47.5</v>
      </c>
      <c r="X281">
        <f t="shared" ref="X281:X344" si="37">U281/10</f>
        <v>29.6</v>
      </c>
      <c r="Y281">
        <f t="shared" ref="Y281:Y344" si="38">V281/10</f>
        <v>29.6</v>
      </c>
    </row>
    <row r="282" spans="1:25">
      <c r="A282" s="38"/>
      <c r="B282" s="6"/>
      <c r="C282" s="7"/>
      <c r="D282" s="7"/>
      <c r="E282" s="7"/>
      <c r="F282" s="7"/>
      <c r="G282" s="8" t="s">
        <v>470</v>
      </c>
      <c r="H282" s="8">
        <v>1</v>
      </c>
      <c r="I282" s="8" t="s">
        <v>471</v>
      </c>
      <c r="J282" s="8">
        <v>1</v>
      </c>
      <c r="K282" s="8">
        <v>1</v>
      </c>
      <c r="L282" s="1">
        <f t="shared" si="32"/>
        <v>0.20968399999999998</v>
      </c>
      <c r="M282" s="1">
        <f t="shared" si="33"/>
        <v>0.20968399999999998</v>
      </c>
      <c r="N282" s="8">
        <v>0.89</v>
      </c>
      <c r="O282" s="8">
        <v>0.62</v>
      </c>
      <c r="P282" s="8">
        <v>0.38</v>
      </c>
      <c r="Q282" s="8">
        <v>1</v>
      </c>
      <c r="R282" s="9">
        <v>123</v>
      </c>
      <c r="S282" s="1"/>
      <c r="T282">
        <f t="shared" si="34"/>
        <v>890</v>
      </c>
      <c r="U282">
        <f t="shared" si="34"/>
        <v>620</v>
      </c>
      <c r="V282">
        <f t="shared" si="35"/>
        <v>380</v>
      </c>
      <c r="W282">
        <f t="shared" si="36"/>
        <v>89</v>
      </c>
      <c r="X282">
        <f t="shared" si="37"/>
        <v>62</v>
      </c>
      <c r="Y282">
        <f t="shared" si="38"/>
        <v>38</v>
      </c>
    </row>
    <row r="283" spans="1:25">
      <c r="A283" s="38"/>
      <c r="B283" s="6"/>
      <c r="C283" s="7"/>
      <c r="D283" s="7"/>
      <c r="E283" s="7"/>
      <c r="F283" s="7"/>
      <c r="G283" s="8" t="s">
        <v>470</v>
      </c>
      <c r="H283" s="8">
        <v>1</v>
      </c>
      <c r="I283" s="8" t="s">
        <v>472</v>
      </c>
      <c r="J283" s="8">
        <v>1</v>
      </c>
      <c r="K283" s="8">
        <v>1</v>
      </c>
      <c r="L283" s="1">
        <f t="shared" si="32"/>
        <v>9.0824999999999989E-2</v>
      </c>
      <c r="M283" s="1">
        <f t="shared" si="33"/>
        <v>9.0824999999999989E-2</v>
      </c>
      <c r="N283" s="8">
        <v>0.86499999999999999</v>
      </c>
      <c r="O283" s="8">
        <v>0.35</v>
      </c>
      <c r="P283" s="8">
        <v>0.3</v>
      </c>
      <c r="Q283" s="8">
        <v>1</v>
      </c>
      <c r="R283" s="9">
        <v>123</v>
      </c>
      <c r="S283" s="1"/>
      <c r="T283">
        <f t="shared" si="34"/>
        <v>865</v>
      </c>
      <c r="U283">
        <f t="shared" si="34"/>
        <v>350</v>
      </c>
      <c r="V283">
        <f t="shared" si="35"/>
        <v>300</v>
      </c>
      <c r="W283">
        <f t="shared" si="36"/>
        <v>86.5</v>
      </c>
      <c r="X283">
        <f t="shared" si="37"/>
        <v>35</v>
      </c>
      <c r="Y283">
        <f t="shared" si="38"/>
        <v>30</v>
      </c>
    </row>
    <row r="284" spans="1:25">
      <c r="A284" s="38"/>
      <c r="B284" s="6"/>
      <c r="C284" s="7"/>
      <c r="D284" s="7"/>
      <c r="E284" s="7"/>
      <c r="F284" s="7"/>
      <c r="G284" s="8" t="s">
        <v>470</v>
      </c>
      <c r="H284" s="8">
        <v>1</v>
      </c>
      <c r="I284" s="8" t="s">
        <v>473</v>
      </c>
      <c r="J284" s="8">
        <v>1</v>
      </c>
      <c r="K284" s="8">
        <v>1</v>
      </c>
      <c r="L284" s="1">
        <f t="shared" si="32"/>
        <v>0.11532375000000002</v>
      </c>
      <c r="M284" s="1">
        <f t="shared" si="33"/>
        <v>0.11532375000000002</v>
      </c>
      <c r="N284" s="8">
        <v>0.67500000000000004</v>
      </c>
      <c r="O284" s="8">
        <v>0.67</v>
      </c>
      <c r="P284" s="8">
        <v>0.255</v>
      </c>
      <c r="Q284" s="8">
        <v>1</v>
      </c>
      <c r="R284" s="9">
        <v>123</v>
      </c>
      <c r="S284" s="1"/>
      <c r="T284">
        <f t="shared" si="34"/>
        <v>675</v>
      </c>
      <c r="U284">
        <f t="shared" si="34"/>
        <v>670</v>
      </c>
      <c r="V284">
        <f t="shared" si="35"/>
        <v>255</v>
      </c>
      <c r="W284">
        <f t="shared" si="36"/>
        <v>67.5</v>
      </c>
      <c r="X284">
        <f t="shared" si="37"/>
        <v>67</v>
      </c>
      <c r="Y284">
        <f t="shared" si="38"/>
        <v>25.5</v>
      </c>
    </row>
    <row r="285" spans="1:25">
      <c r="A285" s="38"/>
      <c r="B285" s="6"/>
      <c r="C285" s="7"/>
      <c r="D285" s="7"/>
      <c r="E285" s="7"/>
      <c r="F285" s="7"/>
      <c r="G285" s="8" t="s">
        <v>474</v>
      </c>
      <c r="H285" s="8">
        <v>1</v>
      </c>
      <c r="I285" s="8" t="s">
        <v>475</v>
      </c>
      <c r="J285" s="8">
        <v>7</v>
      </c>
      <c r="K285" s="8">
        <v>1</v>
      </c>
      <c r="L285" s="1">
        <f t="shared" si="32"/>
        <v>3.4026824999999996</v>
      </c>
      <c r="M285" s="1">
        <f t="shared" si="33"/>
        <v>0.48609749999999996</v>
      </c>
      <c r="N285" s="8">
        <v>0.98499999999999999</v>
      </c>
      <c r="O285" s="8">
        <v>0.70499999999999996</v>
      </c>
      <c r="P285" s="8">
        <v>0.7</v>
      </c>
      <c r="Q285" s="8">
        <v>1</v>
      </c>
      <c r="R285" s="9">
        <v>123</v>
      </c>
      <c r="S285" s="1"/>
      <c r="T285">
        <f t="shared" si="34"/>
        <v>985</v>
      </c>
      <c r="U285">
        <f t="shared" si="34"/>
        <v>705</v>
      </c>
      <c r="V285">
        <f t="shared" si="35"/>
        <v>700</v>
      </c>
      <c r="W285">
        <f t="shared" si="36"/>
        <v>98.5</v>
      </c>
      <c r="X285">
        <f t="shared" si="37"/>
        <v>70.5</v>
      </c>
      <c r="Y285">
        <f t="shared" si="38"/>
        <v>70</v>
      </c>
    </row>
    <row r="286" spans="1:25">
      <c r="A286" s="38"/>
      <c r="B286" s="6"/>
      <c r="C286" s="7"/>
      <c r="D286" s="7"/>
      <c r="E286" s="7"/>
      <c r="F286" s="7"/>
      <c r="G286" s="8" t="s">
        <v>476</v>
      </c>
      <c r="H286" s="8">
        <v>1</v>
      </c>
      <c r="I286" s="8" t="s">
        <v>385</v>
      </c>
      <c r="J286" s="8">
        <v>1</v>
      </c>
      <c r="K286" s="8">
        <v>1</v>
      </c>
      <c r="L286" s="1">
        <f t="shared" si="32"/>
        <v>0.48609749999999996</v>
      </c>
      <c r="M286" s="1">
        <f t="shared" si="33"/>
        <v>0.48609749999999996</v>
      </c>
      <c r="N286" s="8">
        <v>0.98499999999999999</v>
      </c>
      <c r="O286" s="8">
        <v>0.70499999999999996</v>
      </c>
      <c r="P286" s="8">
        <v>0.7</v>
      </c>
      <c r="Q286" s="8">
        <v>1</v>
      </c>
      <c r="R286" s="9">
        <v>123</v>
      </c>
      <c r="S286" s="1"/>
      <c r="T286">
        <f t="shared" si="34"/>
        <v>985</v>
      </c>
      <c r="U286">
        <f t="shared" si="34"/>
        <v>705</v>
      </c>
      <c r="V286">
        <f t="shared" si="35"/>
        <v>700</v>
      </c>
      <c r="W286">
        <f t="shared" si="36"/>
        <v>98.5</v>
      </c>
      <c r="X286">
        <f t="shared" si="37"/>
        <v>70.5</v>
      </c>
      <c r="Y286">
        <f t="shared" si="38"/>
        <v>70</v>
      </c>
    </row>
    <row r="287" spans="1:25">
      <c r="A287" s="38"/>
      <c r="B287" s="6"/>
      <c r="C287" s="7"/>
      <c r="D287" s="7"/>
      <c r="E287" s="7"/>
      <c r="F287" s="7"/>
      <c r="G287" s="8" t="s">
        <v>477</v>
      </c>
      <c r="H287" s="8">
        <v>1</v>
      </c>
      <c r="I287" s="8" t="s">
        <v>146</v>
      </c>
      <c r="J287" s="8">
        <v>4</v>
      </c>
      <c r="K287" s="8">
        <v>1</v>
      </c>
      <c r="L287" s="1">
        <f t="shared" si="32"/>
        <v>1.3551119999999999</v>
      </c>
      <c r="M287" s="1">
        <f t="shared" si="33"/>
        <v>0.33877799999999997</v>
      </c>
      <c r="N287" s="8">
        <v>0.99</v>
      </c>
      <c r="O287" s="8">
        <v>0.59</v>
      </c>
      <c r="P287" s="8">
        <v>0.57999999999999996</v>
      </c>
      <c r="Q287" s="8">
        <v>1</v>
      </c>
      <c r="R287" s="9">
        <v>123</v>
      </c>
      <c r="S287" s="1"/>
      <c r="T287">
        <f t="shared" si="34"/>
        <v>990</v>
      </c>
      <c r="U287">
        <f t="shared" si="34"/>
        <v>590</v>
      </c>
      <c r="V287">
        <f t="shared" si="35"/>
        <v>580</v>
      </c>
      <c r="W287">
        <f t="shared" si="36"/>
        <v>99</v>
      </c>
      <c r="X287">
        <f t="shared" si="37"/>
        <v>59</v>
      </c>
      <c r="Y287">
        <f t="shared" si="38"/>
        <v>58</v>
      </c>
    </row>
    <row r="288" spans="1:25">
      <c r="A288" s="38"/>
      <c r="B288" s="6"/>
      <c r="C288" s="7"/>
      <c r="D288" s="7"/>
      <c r="E288" s="7"/>
      <c r="F288" s="7"/>
      <c r="G288" s="8" t="s">
        <v>478</v>
      </c>
      <c r="H288" s="8">
        <v>1</v>
      </c>
      <c r="I288" s="8" t="s">
        <v>146</v>
      </c>
      <c r="J288" s="8">
        <v>2</v>
      </c>
      <c r="K288" s="8">
        <v>1</v>
      </c>
      <c r="L288" s="1">
        <f t="shared" si="32"/>
        <v>0.67755599999999994</v>
      </c>
      <c r="M288" s="1">
        <f t="shared" si="33"/>
        <v>0.33877799999999997</v>
      </c>
      <c r="N288" s="8">
        <v>0.99</v>
      </c>
      <c r="O288" s="8">
        <v>0.59</v>
      </c>
      <c r="P288" s="8">
        <v>0.57999999999999996</v>
      </c>
      <c r="Q288" s="8">
        <v>1</v>
      </c>
      <c r="R288" s="9">
        <v>123</v>
      </c>
      <c r="S288" s="1"/>
      <c r="T288">
        <f t="shared" si="34"/>
        <v>990</v>
      </c>
      <c r="U288">
        <f t="shared" si="34"/>
        <v>590</v>
      </c>
      <c r="V288">
        <f t="shared" si="35"/>
        <v>580</v>
      </c>
      <c r="W288">
        <f t="shared" si="36"/>
        <v>99</v>
      </c>
      <c r="X288">
        <f t="shared" si="37"/>
        <v>59</v>
      </c>
      <c r="Y288">
        <f t="shared" si="38"/>
        <v>58</v>
      </c>
    </row>
    <row r="289" spans="1:25">
      <c r="A289" s="38"/>
      <c r="B289" s="6"/>
      <c r="C289" s="7"/>
      <c r="D289" s="7"/>
      <c r="E289" s="7"/>
      <c r="F289" s="7"/>
      <c r="G289" s="8" t="s">
        <v>479</v>
      </c>
      <c r="H289" s="8">
        <v>1</v>
      </c>
      <c r="I289" s="8" t="s">
        <v>480</v>
      </c>
      <c r="J289" s="8">
        <v>10</v>
      </c>
      <c r="K289" s="8">
        <v>1</v>
      </c>
      <c r="L289" s="1">
        <f t="shared" si="32"/>
        <v>2.1590625000000001</v>
      </c>
      <c r="M289" s="1">
        <f t="shared" si="33"/>
        <v>0.21590624999999999</v>
      </c>
      <c r="N289" s="8">
        <v>0.875</v>
      </c>
      <c r="O289" s="8">
        <v>0.52500000000000002</v>
      </c>
      <c r="P289" s="8">
        <v>0.47</v>
      </c>
      <c r="Q289" s="8">
        <v>1</v>
      </c>
      <c r="R289" s="9">
        <v>123</v>
      </c>
      <c r="S289" s="1"/>
      <c r="T289">
        <f t="shared" si="34"/>
        <v>875</v>
      </c>
      <c r="U289">
        <f t="shared" si="34"/>
        <v>525</v>
      </c>
      <c r="V289">
        <f t="shared" si="35"/>
        <v>470</v>
      </c>
      <c r="W289">
        <f t="shared" si="36"/>
        <v>87.5</v>
      </c>
      <c r="X289">
        <f t="shared" si="37"/>
        <v>52.5</v>
      </c>
      <c r="Y289">
        <f t="shared" si="38"/>
        <v>47</v>
      </c>
    </row>
    <row r="290" spans="1:25">
      <c r="A290" s="38"/>
      <c r="B290" s="6"/>
      <c r="C290" s="7"/>
      <c r="D290" s="7"/>
      <c r="E290" s="7"/>
      <c r="F290" s="7"/>
      <c r="G290" s="8" t="s">
        <v>481</v>
      </c>
      <c r="H290" s="8">
        <v>1</v>
      </c>
      <c r="I290" s="8" t="s">
        <v>482</v>
      </c>
      <c r="J290" s="8">
        <v>1</v>
      </c>
      <c r="K290" s="8">
        <v>1</v>
      </c>
      <c r="L290" s="1">
        <f t="shared" si="32"/>
        <v>0.81950000000000001</v>
      </c>
      <c r="M290" s="1">
        <f t="shared" si="33"/>
        <v>0.81950000000000001</v>
      </c>
      <c r="N290" s="8">
        <v>1.49</v>
      </c>
      <c r="O290" s="8">
        <v>1.1000000000000001</v>
      </c>
      <c r="P290" s="8">
        <v>0.5</v>
      </c>
      <c r="Q290" s="8">
        <v>1</v>
      </c>
      <c r="R290" s="9">
        <v>123</v>
      </c>
      <c r="S290" s="1"/>
      <c r="T290">
        <f t="shared" si="34"/>
        <v>1490</v>
      </c>
      <c r="U290">
        <f t="shared" si="34"/>
        <v>1100</v>
      </c>
      <c r="V290">
        <f t="shared" si="35"/>
        <v>500</v>
      </c>
      <c r="W290">
        <f t="shared" si="36"/>
        <v>149</v>
      </c>
      <c r="X290">
        <f t="shared" si="37"/>
        <v>110</v>
      </c>
      <c r="Y290">
        <f t="shared" si="38"/>
        <v>50</v>
      </c>
    </row>
    <row r="291" spans="1:25">
      <c r="A291" s="38"/>
      <c r="B291" s="6"/>
      <c r="C291" s="7"/>
      <c r="D291" s="7"/>
      <c r="E291" s="7"/>
      <c r="F291" s="7"/>
      <c r="G291" s="8" t="s">
        <v>483</v>
      </c>
      <c r="H291" s="8">
        <v>1</v>
      </c>
      <c r="I291" s="8" t="s">
        <v>484</v>
      </c>
      <c r="J291" s="8">
        <v>1</v>
      </c>
      <c r="K291" s="8">
        <v>1</v>
      </c>
      <c r="L291" s="1">
        <f t="shared" si="32"/>
        <v>0.90807091200000001</v>
      </c>
      <c r="M291" s="1">
        <f t="shared" si="33"/>
        <v>0.90807091200000001</v>
      </c>
      <c r="N291" s="8">
        <v>2.448</v>
      </c>
      <c r="O291" s="8">
        <v>1.472</v>
      </c>
      <c r="P291" s="8">
        <v>0.252</v>
      </c>
      <c r="Q291" s="8">
        <v>1</v>
      </c>
      <c r="R291" s="9">
        <v>123</v>
      </c>
      <c r="S291" s="1"/>
      <c r="T291">
        <f t="shared" si="34"/>
        <v>2448</v>
      </c>
      <c r="U291">
        <f t="shared" si="34"/>
        <v>1472</v>
      </c>
      <c r="V291">
        <f t="shared" si="35"/>
        <v>252</v>
      </c>
      <c r="W291">
        <f t="shared" si="36"/>
        <v>244.8</v>
      </c>
      <c r="X291">
        <f t="shared" si="37"/>
        <v>147.19999999999999</v>
      </c>
      <c r="Y291">
        <f t="shared" si="38"/>
        <v>25.2</v>
      </c>
    </row>
    <row r="292" spans="1:25" s="28" customFormat="1">
      <c r="A292" s="38">
        <v>3</v>
      </c>
      <c r="B292" s="22">
        <v>1</v>
      </c>
      <c r="C292" s="24" t="s">
        <v>485</v>
      </c>
      <c r="D292" s="24">
        <v>0.96721000000000001</v>
      </c>
      <c r="E292" s="24">
        <f>SUM(J292:J293)</f>
        <v>64</v>
      </c>
      <c r="F292" s="24">
        <f>SUM(L292:L293)</f>
        <v>13.48704</v>
      </c>
      <c r="G292" s="25" t="s">
        <v>486</v>
      </c>
      <c r="H292" s="25">
        <v>1</v>
      </c>
      <c r="I292" s="25" t="s">
        <v>487</v>
      </c>
      <c r="J292" s="25">
        <v>32</v>
      </c>
      <c r="K292" s="25">
        <v>1</v>
      </c>
      <c r="L292" s="26">
        <f t="shared" si="32"/>
        <v>7.705152</v>
      </c>
      <c r="M292" s="26">
        <f t="shared" si="33"/>
        <v>0.240786</v>
      </c>
      <c r="N292" s="25">
        <v>0.91</v>
      </c>
      <c r="O292" s="25">
        <v>0.63</v>
      </c>
      <c r="P292" s="25">
        <v>0.42</v>
      </c>
      <c r="Q292" s="25">
        <v>1</v>
      </c>
      <c r="R292" s="27">
        <v>123</v>
      </c>
      <c r="S292" s="26"/>
      <c r="T292" s="28">
        <f t="shared" si="34"/>
        <v>910</v>
      </c>
      <c r="U292" s="28">
        <f t="shared" si="34"/>
        <v>630</v>
      </c>
      <c r="V292" s="28">
        <f t="shared" si="35"/>
        <v>420</v>
      </c>
      <c r="W292">
        <f t="shared" si="36"/>
        <v>91</v>
      </c>
      <c r="X292">
        <f t="shared" si="37"/>
        <v>63</v>
      </c>
      <c r="Y292">
        <f t="shared" si="38"/>
        <v>42</v>
      </c>
    </row>
    <row r="293" spans="1:25">
      <c r="A293" s="38"/>
      <c r="B293" s="6"/>
      <c r="C293" s="7"/>
      <c r="D293" s="7" t="s">
        <v>1966</v>
      </c>
      <c r="E293" s="7"/>
      <c r="F293" s="7"/>
      <c r="G293" s="8" t="s">
        <v>486</v>
      </c>
      <c r="H293" s="8">
        <v>1</v>
      </c>
      <c r="I293" s="8" t="s">
        <v>488</v>
      </c>
      <c r="J293" s="8">
        <v>32</v>
      </c>
      <c r="K293" s="8">
        <v>1</v>
      </c>
      <c r="L293" s="1">
        <f t="shared" si="32"/>
        <v>5.7818880000000012</v>
      </c>
      <c r="M293" s="1">
        <f t="shared" si="33"/>
        <v>0.18068400000000004</v>
      </c>
      <c r="N293" s="8">
        <v>1.1950000000000001</v>
      </c>
      <c r="O293" s="8">
        <v>0.54</v>
      </c>
      <c r="P293" s="8">
        <v>0.28000000000000003</v>
      </c>
      <c r="Q293" s="8">
        <v>1</v>
      </c>
      <c r="R293" s="9">
        <v>123</v>
      </c>
      <c r="S293" s="1"/>
      <c r="T293">
        <f t="shared" si="34"/>
        <v>1195</v>
      </c>
      <c r="U293">
        <f t="shared" si="34"/>
        <v>540</v>
      </c>
      <c r="V293">
        <f t="shared" si="35"/>
        <v>280</v>
      </c>
      <c r="W293">
        <f t="shared" si="36"/>
        <v>119.5</v>
      </c>
      <c r="X293">
        <f t="shared" si="37"/>
        <v>54</v>
      </c>
      <c r="Y293">
        <f t="shared" si="38"/>
        <v>28</v>
      </c>
    </row>
    <row r="294" spans="1:25" s="19" customFormat="1">
      <c r="A294" s="38"/>
      <c r="B294" s="16">
        <v>2</v>
      </c>
      <c r="C294" s="18" t="s">
        <v>489</v>
      </c>
      <c r="D294" s="18">
        <v>0.82926999999999995</v>
      </c>
      <c r="E294" s="18">
        <f>SUM(J294:J333)</f>
        <v>41</v>
      </c>
      <c r="F294" s="18">
        <f>SUM(L294:L333)</f>
        <v>14.216898445999997</v>
      </c>
      <c r="G294" s="20" t="s">
        <v>490</v>
      </c>
      <c r="H294" s="20">
        <v>1</v>
      </c>
      <c r="I294" s="20" t="s">
        <v>491</v>
      </c>
      <c r="J294" s="20">
        <v>1</v>
      </c>
      <c r="K294" s="20">
        <v>1</v>
      </c>
      <c r="L294" s="17">
        <f t="shared" si="32"/>
        <v>0.23225474999999998</v>
      </c>
      <c r="M294" s="17">
        <f t="shared" si="33"/>
        <v>0.23225474999999998</v>
      </c>
      <c r="N294" s="20">
        <v>0.91</v>
      </c>
      <c r="O294" s="20">
        <v>0.61499999999999999</v>
      </c>
      <c r="P294" s="20">
        <v>0.41499999999999998</v>
      </c>
      <c r="Q294" s="20">
        <v>1</v>
      </c>
      <c r="R294" s="21">
        <v>123</v>
      </c>
      <c r="S294" s="17"/>
      <c r="T294" s="19">
        <f t="shared" si="34"/>
        <v>910</v>
      </c>
      <c r="U294" s="19">
        <f t="shared" si="34"/>
        <v>615</v>
      </c>
      <c r="V294" s="19">
        <f t="shared" si="35"/>
        <v>415</v>
      </c>
      <c r="W294">
        <f t="shared" si="36"/>
        <v>91</v>
      </c>
      <c r="X294">
        <f t="shared" si="37"/>
        <v>61.5</v>
      </c>
      <c r="Y294">
        <f t="shared" si="38"/>
        <v>41.5</v>
      </c>
    </row>
    <row r="295" spans="1:25">
      <c r="A295" s="38"/>
      <c r="B295" s="6"/>
      <c r="C295" s="7" t="s">
        <v>1969</v>
      </c>
      <c r="D295" s="7"/>
      <c r="E295" s="7"/>
      <c r="F295" s="7"/>
      <c r="G295" s="8" t="s">
        <v>490</v>
      </c>
      <c r="H295" s="8">
        <v>1</v>
      </c>
      <c r="I295" s="8" t="s">
        <v>492</v>
      </c>
      <c r="J295" s="8">
        <v>1</v>
      </c>
      <c r="K295" s="8">
        <v>1</v>
      </c>
      <c r="L295" s="1">
        <f t="shared" si="32"/>
        <v>0.10510500000000002</v>
      </c>
      <c r="M295" s="1">
        <f t="shared" si="33"/>
        <v>0.10510500000000002</v>
      </c>
      <c r="N295" s="8">
        <v>0.97499999999999998</v>
      </c>
      <c r="O295" s="8">
        <v>0.38500000000000001</v>
      </c>
      <c r="P295" s="8">
        <v>0.28000000000000003</v>
      </c>
      <c r="Q295" s="8">
        <v>1</v>
      </c>
      <c r="R295" s="9">
        <v>123</v>
      </c>
      <c r="S295" s="1"/>
      <c r="T295">
        <f t="shared" si="34"/>
        <v>975</v>
      </c>
      <c r="U295">
        <f t="shared" si="34"/>
        <v>385</v>
      </c>
      <c r="V295">
        <f t="shared" si="35"/>
        <v>280</v>
      </c>
      <c r="W295">
        <f t="shared" si="36"/>
        <v>97.5</v>
      </c>
      <c r="X295">
        <f t="shared" si="37"/>
        <v>38.5</v>
      </c>
      <c r="Y295">
        <f t="shared" si="38"/>
        <v>28</v>
      </c>
    </row>
    <row r="296" spans="1:25">
      <c r="A296" s="38"/>
      <c r="B296" s="6"/>
      <c r="C296" s="7"/>
      <c r="D296" s="7"/>
      <c r="E296" s="7"/>
      <c r="F296" s="7"/>
      <c r="G296" s="8" t="s">
        <v>493</v>
      </c>
      <c r="H296" s="8">
        <v>1</v>
      </c>
      <c r="I296" s="8" t="s">
        <v>494</v>
      </c>
      <c r="J296" s="8">
        <v>1</v>
      </c>
      <c r="K296" s="8">
        <v>1</v>
      </c>
      <c r="L296" s="1">
        <f t="shared" si="32"/>
        <v>0.65751074999999992</v>
      </c>
      <c r="M296" s="1">
        <f t="shared" si="33"/>
        <v>0.65751074999999992</v>
      </c>
      <c r="N296" s="8">
        <v>1.7549999999999999</v>
      </c>
      <c r="O296" s="8">
        <v>0.63500000000000001</v>
      </c>
      <c r="P296" s="8">
        <v>0.59</v>
      </c>
      <c r="Q296" s="8">
        <v>1</v>
      </c>
      <c r="R296" s="9">
        <v>123</v>
      </c>
      <c r="S296" s="1"/>
      <c r="T296">
        <f t="shared" si="34"/>
        <v>1755</v>
      </c>
      <c r="U296">
        <f t="shared" si="34"/>
        <v>635</v>
      </c>
      <c r="V296">
        <f t="shared" si="35"/>
        <v>590</v>
      </c>
      <c r="W296">
        <f t="shared" si="36"/>
        <v>175.5</v>
      </c>
      <c r="X296">
        <f t="shared" si="37"/>
        <v>63.5</v>
      </c>
      <c r="Y296">
        <f t="shared" si="38"/>
        <v>59</v>
      </c>
    </row>
    <row r="297" spans="1:25">
      <c r="A297" s="38"/>
      <c r="B297" s="6"/>
      <c r="C297" s="7"/>
      <c r="D297" s="7"/>
      <c r="E297" s="7"/>
      <c r="F297" s="7"/>
      <c r="G297" s="8" t="s">
        <v>493</v>
      </c>
      <c r="H297" s="8">
        <v>1</v>
      </c>
      <c r="I297" s="8" t="s">
        <v>495</v>
      </c>
      <c r="J297" s="8">
        <v>1</v>
      </c>
      <c r="K297" s="8">
        <v>1</v>
      </c>
      <c r="L297" s="1">
        <f t="shared" si="32"/>
        <v>0.20968399999999998</v>
      </c>
      <c r="M297" s="1">
        <f t="shared" si="33"/>
        <v>0.20968399999999998</v>
      </c>
      <c r="N297" s="8">
        <v>0.89</v>
      </c>
      <c r="O297" s="8">
        <v>0.62</v>
      </c>
      <c r="P297" s="8">
        <v>0.38</v>
      </c>
      <c r="Q297" s="8">
        <v>1</v>
      </c>
      <c r="R297" s="9">
        <v>123</v>
      </c>
      <c r="S297" s="1"/>
      <c r="T297">
        <f t="shared" si="34"/>
        <v>890</v>
      </c>
      <c r="U297">
        <f t="shared" si="34"/>
        <v>620</v>
      </c>
      <c r="V297">
        <f t="shared" si="35"/>
        <v>380</v>
      </c>
      <c r="W297">
        <f t="shared" si="36"/>
        <v>89</v>
      </c>
      <c r="X297">
        <f t="shared" si="37"/>
        <v>62</v>
      </c>
      <c r="Y297">
        <f t="shared" si="38"/>
        <v>38</v>
      </c>
    </row>
    <row r="298" spans="1:25">
      <c r="A298" s="38"/>
      <c r="B298" s="6"/>
      <c r="C298" s="7"/>
      <c r="D298" s="7"/>
      <c r="E298" s="7"/>
      <c r="F298" s="7"/>
      <c r="G298" s="8" t="s">
        <v>496</v>
      </c>
      <c r="H298" s="8">
        <v>1</v>
      </c>
      <c r="I298" s="8" t="s">
        <v>131</v>
      </c>
      <c r="J298" s="8">
        <v>1</v>
      </c>
      <c r="K298" s="8">
        <v>1</v>
      </c>
      <c r="L298" s="1">
        <f t="shared" si="32"/>
        <v>0.23333400000000001</v>
      </c>
      <c r="M298" s="1">
        <f t="shared" si="33"/>
        <v>0.23333400000000001</v>
      </c>
      <c r="N298" s="8">
        <v>1.49</v>
      </c>
      <c r="O298" s="8">
        <v>0.54</v>
      </c>
      <c r="P298" s="8">
        <v>0.28999999999999998</v>
      </c>
      <c r="Q298" s="8">
        <v>1</v>
      </c>
      <c r="R298" s="9">
        <v>123</v>
      </c>
      <c r="S298" s="1"/>
      <c r="T298">
        <f t="shared" si="34"/>
        <v>1490</v>
      </c>
      <c r="U298">
        <f t="shared" si="34"/>
        <v>540</v>
      </c>
      <c r="V298">
        <f t="shared" si="35"/>
        <v>290</v>
      </c>
      <c r="W298">
        <f t="shared" si="36"/>
        <v>149</v>
      </c>
      <c r="X298">
        <f t="shared" si="37"/>
        <v>54</v>
      </c>
      <c r="Y298">
        <f t="shared" si="38"/>
        <v>29</v>
      </c>
    </row>
    <row r="299" spans="1:25">
      <c r="A299" s="38"/>
      <c r="B299" s="6"/>
      <c r="C299" s="7"/>
      <c r="D299" s="7"/>
      <c r="E299" s="7"/>
      <c r="F299" s="7"/>
      <c r="G299" s="8" t="s">
        <v>496</v>
      </c>
      <c r="H299" s="8">
        <v>1</v>
      </c>
      <c r="I299" s="8" t="s">
        <v>132</v>
      </c>
      <c r="J299" s="8">
        <v>1</v>
      </c>
      <c r="K299" s="8">
        <v>1</v>
      </c>
      <c r="L299" s="1">
        <f t="shared" si="32"/>
        <v>0.33</v>
      </c>
      <c r="M299" s="1">
        <f t="shared" si="33"/>
        <v>0.33</v>
      </c>
      <c r="N299" s="8">
        <v>1</v>
      </c>
      <c r="O299" s="8">
        <v>0.75</v>
      </c>
      <c r="P299" s="8">
        <v>0.44</v>
      </c>
      <c r="Q299" s="8">
        <v>1</v>
      </c>
      <c r="R299" s="9">
        <v>123</v>
      </c>
      <c r="S299" s="1"/>
      <c r="T299">
        <f t="shared" si="34"/>
        <v>1000</v>
      </c>
      <c r="U299">
        <f t="shared" si="34"/>
        <v>750</v>
      </c>
      <c r="V299">
        <f t="shared" si="35"/>
        <v>440</v>
      </c>
      <c r="W299">
        <f t="shared" si="36"/>
        <v>100</v>
      </c>
      <c r="X299">
        <f t="shared" si="37"/>
        <v>75</v>
      </c>
      <c r="Y299">
        <f t="shared" si="38"/>
        <v>44</v>
      </c>
    </row>
    <row r="300" spans="1:25">
      <c r="A300" s="38"/>
      <c r="B300" s="6"/>
      <c r="C300" s="7"/>
      <c r="D300" s="7"/>
      <c r="E300" s="7"/>
      <c r="F300" s="7"/>
      <c r="G300" s="8" t="s">
        <v>497</v>
      </c>
      <c r="H300" s="8">
        <v>1</v>
      </c>
      <c r="I300" s="8" t="s">
        <v>498</v>
      </c>
      <c r="J300" s="8">
        <v>1</v>
      </c>
      <c r="K300" s="8">
        <v>1</v>
      </c>
      <c r="L300" s="1">
        <f t="shared" si="32"/>
        <v>0.23058000000000003</v>
      </c>
      <c r="M300" s="1">
        <f t="shared" si="33"/>
        <v>0.23058000000000003</v>
      </c>
      <c r="N300" s="8">
        <v>1.5249999999999999</v>
      </c>
      <c r="O300" s="8">
        <v>0.54</v>
      </c>
      <c r="P300" s="8">
        <v>0.28000000000000003</v>
      </c>
      <c r="Q300" s="8">
        <v>1</v>
      </c>
      <c r="R300" s="9">
        <v>123</v>
      </c>
      <c r="S300" s="1"/>
      <c r="T300">
        <f t="shared" si="34"/>
        <v>1525</v>
      </c>
      <c r="U300">
        <f t="shared" si="34"/>
        <v>540</v>
      </c>
      <c r="V300">
        <f t="shared" si="35"/>
        <v>280</v>
      </c>
      <c r="W300">
        <f t="shared" si="36"/>
        <v>152.5</v>
      </c>
      <c r="X300">
        <f t="shared" si="37"/>
        <v>54</v>
      </c>
      <c r="Y300">
        <f t="shared" si="38"/>
        <v>28</v>
      </c>
    </row>
    <row r="301" spans="1:25">
      <c r="A301" s="38"/>
      <c r="B301" s="6"/>
      <c r="C301" s="7"/>
      <c r="D301" s="7"/>
      <c r="E301" s="7"/>
      <c r="F301" s="7"/>
      <c r="G301" s="8" t="s">
        <v>497</v>
      </c>
      <c r="H301" s="8">
        <v>1</v>
      </c>
      <c r="I301" s="8" t="s">
        <v>499</v>
      </c>
      <c r="J301" s="8">
        <v>1</v>
      </c>
      <c r="K301" s="8">
        <v>1</v>
      </c>
      <c r="L301" s="1">
        <f t="shared" si="32"/>
        <v>0.33</v>
      </c>
      <c r="M301" s="1">
        <f t="shared" si="33"/>
        <v>0.33</v>
      </c>
      <c r="N301" s="8">
        <v>1</v>
      </c>
      <c r="O301" s="8">
        <v>0.75</v>
      </c>
      <c r="P301" s="8">
        <v>0.44</v>
      </c>
      <c r="Q301" s="8">
        <v>1</v>
      </c>
      <c r="R301" s="9">
        <v>123</v>
      </c>
      <c r="S301" s="1"/>
      <c r="T301">
        <f t="shared" si="34"/>
        <v>1000</v>
      </c>
      <c r="U301">
        <f t="shared" si="34"/>
        <v>750</v>
      </c>
      <c r="V301">
        <f t="shared" si="35"/>
        <v>440</v>
      </c>
      <c r="W301">
        <f t="shared" si="36"/>
        <v>100</v>
      </c>
      <c r="X301">
        <f t="shared" si="37"/>
        <v>75</v>
      </c>
      <c r="Y301">
        <f t="shared" si="38"/>
        <v>44</v>
      </c>
    </row>
    <row r="302" spans="1:25">
      <c r="A302" s="38"/>
      <c r="B302" s="6"/>
      <c r="C302" s="7"/>
      <c r="D302" s="7"/>
      <c r="E302" s="7"/>
      <c r="F302" s="7"/>
      <c r="G302" s="8" t="s">
        <v>500</v>
      </c>
      <c r="H302" s="8">
        <v>1</v>
      </c>
      <c r="I302" s="8" t="s">
        <v>501</v>
      </c>
      <c r="J302" s="8">
        <v>1</v>
      </c>
      <c r="K302" s="8">
        <v>1</v>
      </c>
      <c r="L302" s="1">
        <f t="shared" si="32"/>
        <v>0.13456800000000002</v>
      </c>
      <c r="M302" s="1">
        <f t="shared" si="33"/>
        <v>0.13456800000000002</v>
      </c>
      <c r="N302" s="8">
        <v>0.89</v>
      </c>
      <c r="O302" s="8">
        <v>0.54</v>
      </c>
      <c r="P302" s="8">
        <v>0.28000000000000003</v>
      </c>
      <c r="Q302" s="8">
        <v>1</v>
      </c>
      <c r="R302" s="9">
        <v>123</v>
      </c>
      <c r="S302" s="1"/>
      <c r="T302">
        <f t="shared" si="34"/>
        <v>890</v>
      </c>
      <c r="U302">
        <f t="shared" si="34"/>
        <v>540</v>
      </c>
      <c r="V302">
        <f t="shared" si="35"/>
        <v>280</v>
      </c>
      <c r="W302">
        <f t="shared" si="36"/>
        <v>89</v>
      </c>
      <c r="X302">
        <f t="shared" si="37"/>
        <v>54</v>
      </c>
      <c r="Y302">
        <f t="shared" si="38"/>
        <v>28</v>
      </c>
    </row>
    <row r="303" spans="1:25">
      <c r="A303" s="38"/>
      <c r="B303" s="6"/>
      <c r="C303" s="7"/>
      <c r="D303" s="7"/>
      <c r="E303" s="7"/>
      <c r="F303" s="7"/>
      <c r="G303" s="8" t="s">
        <v>502</v>
      </c>
      <c r="H303" s="8">
        <v>1</v>
      </c>
      <c r="I303" s="8" t="s">
        <v>501</v>
      </c>
      <c r="J303" s="8">
        <v>1</v>
      </c>
      <c r="K303" s="8">
        <v>1</v>
      </c>
      <c r="L303" s="1">
        <f t="shared" si="32"/>
        <v>0.13456800000000002</v>
      </c>
      <c r="M303" s="1">
        <f t="shared" si="33"/>
        <v>0.13456800000000002</v>
      </c>
      <c r="N303" s="8">
        <v>0.89</v>
      </c>
      <c r="O303" s="8">
        <v>0.54</v>
      </c>
      <c r="P303" s="8">
        <v>0.28000000000000003</v>
      </c>
      <c r="Q303" s="8">
        <v>1</v>
      </c>
      <c r="R303" s="9">
        <v>123</v>
      </c>
      <c r="S303" s="1"/>
      <c r="T303">
        <f t="shared" si="34"/>
        <v>890</v>
      </c>
      <c r="U303">
        <f t="shared" si="34"/>
        <v>540</v>
      </c>
      <c r="V303">
        <f t="shared" si="35"/>
        <v>280</v>
      </c>
      <c r="W303">
        <f t="shared" si="36"/>
        <v>89</v>
      </c>
      <c r="X303">
        <f t="shared" si="37"/>
        <v>54</v>
      </c>
      <c r="Y303">
        <f t="shared" si="38"/>
        <v>28</v>
      </c>
    </row>
    <row r="304" spans="1:25">
      <c r="A304" s="38"/>
      <c r="B304" s="6"/>
      <c r="C304" s="7"/>
      <c r="D304" s="7"/>
      <c r="E304" s="7"/>
      <c r="F304" s="7"/>
      <c r="G304" s="8" t="s">
        <v>503</v>
      </c>
      <c r="H304" s="8">
        <v>1</v>
      </c>
      <c r="I304" s="8" t="s">
        <v>501</v>
      </c>
      <c r="J304" s="8">
        <v>1</v>
      </c>
      <c r="K304" s="8">
        <v>1</v>
      </c>
      <c r="L304" s="1">
        <f t="shared" si="32"/>
        <v>0.13456800000000002</v>
      </c>
      <c r="M304" s="1">
        <f t="shared" si="33"/>
        <v>0.13456800000000002</v>
      </c>
      <c r="N304" s="8">
        <v>0.89</v>
      </c>
      <c r="O304" s="8">
        <v>0.54</v>
      </c>
      <c r="P304" s="8">
        <v>0.28000000000000003</v>
      </c>
      <c r="Q304" s="8">
        <v>1</v>
      </c>
      <c r="R304" s="9">
        <v>123</v>
      </c>
      <c r="S304" s="1"/>
      <c r="T304">
        <f t="shared" si="34"/>
        <v>890</v>
      </c>
      <c r="U304">
        <f t="shared" si="34"/>
        <v>540</v>
      </c>
      <c r="V304">
        <f t="shared" si="35"/>
        <v>280</v>
      </c>
      <c r="W304">
        <f t="shared" si="36"/>
        <v>89</v>
      </c>
      <c r="X304">
        <f t="shared" si="37"/>
        <v>54</v>
      </c>
      <c r="Y304">
        <f t="shared" si="38"/>
        <v>28</v>
      </c>
    </row>
    <row r="305" spans="1:25">
      <c r="A305" s="38"/>
      <c r="B305" s="6"/>
      <c r="C305" s="7"/>
      <c r="D305" s="7"/>
      <c r="E305" s="7"/>
      <c r="F305" s="7"/>
      <c r="G305" s="8" t="s">
        <v>504</v>
      </c>
      <c r="H305" s="8">
        <v>1</v>
      </c>
      <c r="I305" s="8" t="s">
        <v>505</v>
      </c>
      <c r="J305" s="8">
        <v>1</v>
      </c>
      <c r="K305" s="8">
        <v>1</v>
      </c>
      <c r="L305" s="1">
        <f t="shared" si="32"/>
        <v>0.13456800000000002</v>
      </c>
      <c r="M305" s="1">
        <f t="shared" si="33"/>
        <v>0.13456800000000002</v>
      </c>
      <c r="N305" s="8">
        <v>0.89</v>
      </c>
      <c r="O305" s="8">
        <v>0.54</v>
      </c>
      <c r="P305" s="8">
        <v>0.28000000000000003</v>
      </c>
      <c r="Q305" s="8">
        <v>1</v>
      </c>
      <c r="R305" s="9">
        <v>123</v>
      </c>
      <c r="S305" s="1"/>
      <c r="T305">
        <f t="shared" si="34"/>
        <v>890</v>
      </c>
      <c r="U305">
        <f t="shared" si="34"/>
        <v>540</v>
      </c>
      <c r="V305">
        <f t="shared" si="35"/>
        <v>280</v>
      </c>
      <c r="W305">
        <f t="shared" si="36"/>
        <v>89</v>
      </c>
      <c r="X305">
        <f t="shared" si="37"/>
        <v>54</v>
      </c>
      <c r="Y305">
        <f t="shared" si="38"/>
        <v>28</v>
      </c>
    </row>
    <row r="306" spans="1:25">
      <c r="A306" s="38"/>
      <c r="B306" s="6"/>
      <c r="C306" s="7"/>
      <c r="D306" s="7"/>
      <c r="E306" s="7"/>
      <c r="F306" s="7"/>
      <c r="G306" s="8" t="s">
        <v>506</v>
      </c>
      <c r="H306" s="8">
        <v>1</v>
      </c>
      <c r="I306" s="8" t="s">
        <v>507</v>
      </c>
      <c r="J306" s="8">
        <v>1</v>
      </c>
      <c r="K306" s="8">
        <v>1</v>
      </c>
      <c r="L306" s="1">
        <f t="shared" si="32"/>
        <v>0.23058000000000003</v>
      </c>
      <c r="M306" s="1">
        <f t="shared" si="33"/>
        <v>0.23058000000000003</v>
      </c>
      <c r="N306" s="8">
        <v>1.5249999999999999</v>
      </c>
      <c r="O306" s="8">
        <v>0.54</v>
      </c>
      <c r="P306" s="8">
        <v>0.28000000000000003</v>
      </c>
      <c r="Q306" s="8">
        <v>1</v>
      </c>
      <c r="R306" s="9">
        <v>123</v>
      </c>
      <c r="S306" s="1"/>
      <c r="T306">
        <f t="shared" si="34"/>
        <v>1525</v>
      </c>
      <c r="U306">
        <f t="shared" si="34"/>
        <v>540</v>
      </c>
      <c r="V306">
        <f t="shared" si="35"/>
        <v>280</v>
      </c>
      <c r="W306">
        <f t="shared" si="36"/>
        <v>152.5</v>
      </c>
      <c r="X306">
        <f t="shared" si="37"/>
        <v>54</v>
      </c>
      <c r="Y306">
        <f t="shared" si="38"/>
        <v>28</v>
      </c>
    </row>
    <row r="307" spans="1:25">
      <c r="A307" s="38"/>
      <c r="B307" s="6"/>
      <c r="C307" s="7"/>
      <c r="D307" s="7"/>
      <c r="E307" s="7"/>
      <c r="F307" s="7"/>
      <c r="G307" s="8" t="s">
        <v>508</v>
      </c>
      <c r="H307" s="8">
        <v>1</v>
      </c>
      <c r="I307" s="8" t="s">
        <v>509</v>
      </c>
      <c r="J307" s="8">
        <v>1</v>
      </c>
      <c r="K307" s="8">
        <v>1</v>
      </c>
      <c r="L307" s="1">
        <f t="shared" si="32"/>
        <v>0.55411200000000005</v>
      </c>
      <c r="M307" s="1">
        <f t="shared" si="33"/>
        <v>0.55411200000000005</v>
      </c>
      <c r="N307" s="8">
        <v>1.1100000000000001</v>
      </c>
      <c r="O307" s="8">
        <v>1.04</v>
      </c>
      <c r="P307" s="8">
        <v>0.48</v>
      </c>
      <c r="Q307" s="8">
        <v>1</v>
      </c>
      <c r="R307" s="9">
        <v>123</v>
      </c>
      <c r="S307" s="1"/>
      <c r="T307">
        <f t="shared" si="34"/>
        <v>1110</v>
      </c>
      <c r="U307">
        <f t="shared" si="34"/>
        <v>1040</v>
      </c>
      <c r="V307">
        <f t="shared" si="35"/>
        <v>480</v>
      </c>
      <c r="W307">
        <f t="shared" si="36"/>
        <v>111</v>
      </c>
      <c r="X307">
        <f t="shared" si="37"/>
        <v>104</v>
      </c>
      <c r="Y307">
        <f t="shared" si="38"/>
        <v>48</v>
      </c>
    </row>
    <row r="308" spans="1:25">
      <c r="A308" s="38"/>
      <c r="B308" s="6"/>
      <c r="C308" s="7"/>
      <c r="D308" s="7"/>
      <c r="E308" s="7"/>
      <c r="F308" s="7"/>
      <c r="G308" s="8" t="s">
        <v>510</v>
      </c>
      <c r="H308" s="8">
        <v>1</v>
      </c>
      <c r="I308" s="8" t="s">
        <v>511</v>
      </c>
      <c r="J308" s="8">
        <v>1</v>
      </c>
      <c r="K308" s="8">
        <v>1</v>
      </c>
      <c r="L308" s="1">
        <f t="shared" si="32"/>
        <v>9.2137499999999999E-4</v>
      </c>
      <c r="M308" s="1">
        <f t="shared" si="33"/>
        <v>9.2137499999999999E-4</v>
      </c>
      <c r="N308" s="8">
        <v>0.13500000000000001</v>
      </c>
      <c r="O308" s="8">
        <v>0.105</v>
      </c>
      <c r="P308" s="8">
        <v>6.5000000000000002E-2</v>
      </c>
      <c r="Q308" s="8">
        <v>1</v>
      </c>
      <c r="R308" s="9">
        <v>123</v>
      </c>
      <c r="S308" s="1"/>
      <c r="T308">
        <f t="shared" si="34"/>
        <v>135</v>
      </c>
      <c r="U308">
        <f t="shared" si="34"/>
        <v>105</v>
      </c>
      <c r="V308">
        <f t="shared" si="35"/>
        <v>65</v>
      </c>
      <c r="W308">
        <f t="shared" si="36"/>
        <v>13.5</v>
      </c>
      <c r="X308">
        <f t="shared" si="37"/>
        <v>10.5</v>
      </c>
      <c r="Y308">
        <f t="shared" si="38"/>
        <v>6.5</v>
      </c>
    </row>
    <row r="309" spans="1:25">
      <c r="A309" s="38"/>
      <c r="B309" s="6"/>
      <c r="C309" s="7"/>
      <c r="D309" s="7"/>
      <c r="E309" s="7"/>
      <c r="F309" s="7"/>
      <c r="G309" s="8" t="s">
        <v>512</v>
      </c>
      <c r="H309" s="8">
        <v>1</v>
      </c>
      <c r="I309" s="8" t="s">
        <v>511</v>
      </c>
      <c r="J309" s="8">
        <v>1</v>
      </c>
      <c r="K309" s="8">
        <v>1</v>
      </c>
      <c r="L309" s="1">
        <f t="shared" si="32"/>
        <v>9.2137499999999999E-4</v>
      </c>
      <c r="M309" s="1">
        <f t="shared" si="33"/>
        <v>9.2137499999999999E-4</v>
      </c>
      <c r="N309" s="8">
        <v>0.13500000000000001</v>
      </c>
      <c r="O309" s="8">
        <v>0.105</v>
      </c>
      <c r="P309" s="8">
        <v>6.5000000000000002E-2</v>
      </c>
      <c r="Q309" s="8">
        <v>1</v>
      </c>
      <c r="R309" s="9">
        <v>123</v>
      </c>
      <c r="S309" s="1"/>
      <c r="T309">
        <f t="shared" si="34"/>
        <v>135</v>
      </c>
      <c r="U309">
        <f t="shared" si="34"/>
        <v>105</v>
      </c>
      <c r="V309">
        <f t="shared" si="35"/>
        <v>65</v>
      </c>
      <c r="W309">
        <f t="shared" si="36"/>
        <v>13.5</v>
      </c>
      <c r="X309">
        <f t="shared" si="37"/>
        <v>10.5</v>
      </c>
      <c r="Y309">
        <f t="shared" si="38"/>
        <v>6.5</v>
      </c>
    </row>
    <row r="310" spans="1:25">
      <c r="A310" s="38"/>
      <c r="B310" s="6"/>
      <c r="C310" s="7"/>
      <c r="D310" s="7"/>
      <c r="E310" s="7"/>
      <c r="F310" s="7"/>
      <c r="G310" s="8" t="s">
        <v>513</v>
      </c>
      <c r="H310" s="8">
        <v>1</v>
      </c>
      <c r="I310" s="8" t="s">
        <v>514</v>
      </c>
      <c r="J310" s="8">
        <v>1</v>
      </c>
      <c r="K310" s="8">
        <v>1</v>
      </c>
      <c r="L310" s="1">
        <f t="shared" si="32"/>
        <v>0.81950000000000001</v>
      </c>
      <c r="M310" s="1">
        <f t="shared" si="33"/>
        <v>0.81950000000000001</v>
      </c>
      <c r="N310" s="8">
        <v>1.49</v>
      </c>
      <c r="O310" s="8">
        <v>1.1000000000000001</v>
      </c>
      <c r="P310" s="8">
        <v>0.5</v>
      </c>
      <c r="Q310" s="8">
        <v>1</v>
      </c>
      <c r="R310" s="9">
        <v>123</v>
      </c>
      <c r="S310" s="1"/>
      <c r="T310">
        <f t="shared" si="34"/>
        <v>1490</v>
      </c>
      <c r="U310">
        <f t="shared" si="34"/>
        <v>1100</v>
      </c>
      <c r="V310">
        <f t="shared" si="35"/>
        <v>500</v>
      </c>
      <c r="W310">
        <f t="shared" si="36"/>
        <v>149</v>
      </c>
      <c r="X310">
        <f t="shared" si="37"/>
        <v>110</v>
      </c>
      <c r="Y310">
        <f t="shared" si="38"/>
        <v>50</v>
      </c>
    </row>
    <row r="311" spans="1:25">
      <c r="A311" s="38"/>
      <c r="B311" s="6"/>
      <c r="C311" s="7"/>
      <c r="D311" s="7"/>
      <c r="E311" s="7"/>
      <c r="F311" s="7"/>
      <c r="G311" s="8" t="s">
        <v>515</v>
      </c>
      <c r="H311" s="8">
        <v>1</v>
      </c>
      <c r="I311" s="8" t="s">
        <v>516</v>
      </c>
      <c r="J311" s="8">
        <v>1</v>
      </c>
      <c r="K311" s="8">
        <v>1</v>
      </c>
      <c r="L311" s="1">
        <f t="shared" si="32"/>
        <v>0.23058000000000003</v>
      </c>
      <c r="M311" s="1">
        <f t="shared" si="33"/>
        <v>0.23058000000000003</v>
      </c>
      <c r="N311" s="8">
        <v>1.5249999999999999</v>
      </c>
      <c r="O311" s="8">
        <v>0.54</v>
      </c>
      <c r="P311" s="8">
        <v>0.28000000000000003</v>
      </c>
      <c r="Q311" s="8">
        <v>1</v>
      </c>
      <c r="R311" s="9">
        <v>123</v>
      </c>
      <c r="S311" s="1"/>
      <c r="T311">
        <f t="shared" si="34"/>
        <v>1525</v>
      </c>
      <c r="U311">
        <f t="shared" si="34"/>
        <v>540</v>
      </c>
      <c r="V311">
        <f t="shared" si="35"/>
        <v>280</v>
      </c>
      <c r="W311">
        <f t="shared" si="36"/>
        <v>152.5</v>
      </c>
      <c r="X311">
        <f t="shared" si="37"/>
        <v>54</v>
      </c>
      <c r="Y311">
        <f t="shared" si="38"/>
        <v>28</v>
      </c>
    </row>
    <row r="312" spans="1:25">
      <c r="A312" s="38"/>
      <c r="B312" s="6"/>
      <c r="C312" s="7"/>
      <c r="D312" s="7"/>
      <c r="E312" s="7"/>
      <c r="F312" s="7"/>
      <c r="G312" s="8" t="s">
        <v>517</v>
      </c>
      <c r="H312" s="8">
        <v>1</v>
      </c>
      <c r="I312" s="8" t="s">
        <v>518</v>
      </c>
      <c r="J312" s="8">
        <v>1</v>
      </c>
      <c r="K312" s="8">
        <v>1</v>
      </c>
      <c r="L312" s="1">
        <f t="shared" si="32"/>
        <v>0.13456800000000002</v>
      </c>
      <c r="M312" s="1">
        <f t="shared" si="33"/>
        <v>0.13456800000000002</v>
      </c>
      <c r="N312" s="8">
        <v>0.89</v>
      </c>
      <c r="O312" s="8">
        <v>0.54</v>
      </c>
      <c r="P312" s="8">
        <v>0.28000000000000003</v>
      </c>
      <c r="Q312" s="8">
        <v>1</v>
      </c>
      <c r="R312" s="9">
        <v>123</v>
      </c>
      <c r="S312" s="1"/>
      <c r="T312">
        <f t="shared" si="34"/>
        <v>890</v>
      </c>
      <c r="U312">
        <f t="shared" si="34"/>
        <v>540</v>
      </c>
      <c r="V312">
        <f t="shared" si="35"/>
        <v>280</v>
      </c>
      <c r="W312">
        <f t="shared" si="36"/>
        <v>89</v>
      </c>
      <c r="X312">
        <f t="shared" si="37"/>
        <v>54</v>
      </c>
      <c r="Y312">
        <f t="shared" si="38"/>
        <v>28</v>
      </c>
    </row>
    <row r="313" spans="1:25">
      <c r="A313" s="38"/>
      <c r="B313" s="6"/>
      <c r="C313" s="7"/>
      <c r="D313" s="7"/>
      <c r="E313" s="7"/>
      <c r="F313" s="7"/>
      <c r="G313" s="8" t="s">
        <v>519</v>
      </c>
      <c r="H313" s="8">
        <v>1</v>
      </c>
      <c r="I313" s="8" t="s">
        <v>520</v>
      </c>
      <c r="J313" s="8">
        <v>1</v>
      </c>
      <c r="K313" s="8">
        <v>1</v>
      </c>
      <c r="L313" s="1">
        <f t="shared" si="32"/>
        <v>0.13456800000000002</v>
      </c>
      <c r="M313" s="1">
        <f t="shared" si="33"/>
        <v>0.13456800000000002</v>
      </c>
      <c r="N313" s="8">
        <v>0.89</v>
      </c>
      <c r="O313" s="8">
        <v>0.54</v>
      </c>
      <c r="P313" s="8">
        <v>0.28000000000000003</v>
      </c>
      <c r="Q313" s="8">
        <v>1</v>
      </c>
      <c r="R313" s="9">
        <v>123</v>
      </c>
      <c r="S313" s="1"/>
      <c r="T313">
        <f t="shared" si="34"/>
        <v>890</v>
      </c>
      <c r="U313">
        <f t="shared" si="34"/>
        <v>540</v>
      </c>
      <c r="V313">
        <f t="shared" si="35"/>
        <v>280</v>
      </c>
      <c r="W313">
        <f t="shared" si="36"/>
        <v>89</v>
      </c>
      <c r="X313">
        <f t="shared" si="37"/>
        <v>54</v>
      </c>
      <c r="Y313">
        <f t="shared" si="38"/>
        <v>28</v>
      </c>
    </row>
    <row r="314" spans="1:25">
      <c r="A314" s="38"/>
      <c r="B314" s="6"/>
      <c r="C314" s="7"/>
      <c r="D314" s="7"/>
      <c r="E314" s="7"/>
      <c r="F314" s="7"/>
      <c r="G314" s="8" t="s">
        <v>521</v>
      </c>
      <c r="H314" s="8">
        <v>1</v>
      </c>
      <c r="I314" s="8" t="s">
        <v>522</v>
      </c>
      <c r="J314" s="8">
        <v>1</v>
      </c>
      <c r="K314" s="8">
        <v>1</v>
      </c>
      <c r="L314" s="1">
        <f t="shared" si="32"/>
        <v>0.13456800000000002</v>
      </c>
      <c r="M314" s="1">
        <f t="shared" si="33"/>
        <v>0.13456800000000002</v>
      </c>
      <c r="N314" s="8">
        <v>0.89</v>
      </c>
      <c r="O314" s="8">
        <v>0.54</v>
      </c>
      <c r="P314" s="8">
        <v>0.28000000000000003</v>
      </c>
      <c r="Q314" s="8">
        <v>1</v>
      </c>
      <c r="R314" s="9">
        <v>123</v>
      </c>
      <c r="S314" s="1"/>
      <c r="T314">
        <f t="shared" si="34"/>
        <v>890</v>
      </c>
      <c r="U314">
        <f t="shared" si="34"/>
        <v>540</v>
      </c>
      <c r="V314">
        <f t="shared" si="35"/>
        <v>280</v>
      </c>
      <c r="W314">
        <f t="shared" si="36"/>
        <v>89</v>
      </c>
      <c r="X314">
        <f t="shared" si="37"/>
        <v>54</v>
      </c>
      <c r="Y314">
        <f t="shared" si="38"/>
        <v>28</v>
      </c>
    </row>
    <row r="315" spans="1:25">
      <c r="A315" s="38"/>
      <c r="B315" s="6"/>
      <c r="C315" s="7"/>
      <c r="D315" s="7"/>
      <c r="E315" s="7"/>
      <c r="F315" s="7"/>
      <c r="G315" s="8" t="s">
        <v>523</v>
      </c>
      <c r="H315" s="8">
        <v>1</v>
      </c>
      <c r="I315" s="8" t="s">
        <v>129</v>
      </c>
      <c r="J315" s="8">
        <v>1</v>
      </c>
      <c r="K315" s="8">
        <v>1</v>
      </c>
      <c r="L315" s="1">
        <f t="shared" si="32"/>
        <v>1.1075903999999999</v>
      </c>
      <c r="M315" s="1">
        <f t="shared" si="33"/>
        <v>1.1075903999999999</v>
      </c>
      <c r="N315" s="8">
        <v>2.0099999999999998</v>
      </c>
      <c r="O315" s="8">
        <v>0.82</v>
      </c>
      <c r="P315" s="8">
        <v>0.67200000000000004</v>
      </c>
      <c r="Q315" s="8">
        <v>1</v>
      </c>
      <c r="R315" s="9">
        <v>123</v>
      </c>
      <c r="S315" s="1"/>
      <c r="T315">
        <f t="shared" si="34"/>
        <v>2009.9999999999998</v>
      </c>
      <c r="U315">
        <f t="shared" si="34"/>
        <v>820</v>
      </c>
      <c r="V315">
        <f t="shared" si="35"/>
        <v>672</v>
      </c>
      <c r="W315">
        <f t="shared" si="36"/>
        <v>200.99999999999997</v>
      </c>
      <c r="X315">
        <f t="shared" si="37"/>
        <v>82</v>
      </c>
      <c r="Y315">
        <f t="shared" si="38"/>
        <v>67.2</v>
      </c>
    </row>
    <row r="316" spans="1:25">
      <c r="A316" s="38"/>
      <c r="B316" s="6"/>
      <c r="C316" s="7"/>
      <c r="D316" s="7"/>
      <c r="E316" s="7"/>
      <c r="F316" s="7"/>
      <c r="G316" s="8" t="s">
        <v>524</v>
      </c>
      <c r="H316" s="8">
        <v>1</v>
      </c>
      <c r="I316" s="8" t="s">
        <v>364</v>
      </c>
      <c r="J316" s="8">
        <v>1</v>
      </c>
      <c r="K316" s="8">
        <v>1</v>
      </c>
      <c r="L316" s="1">
        <f t="shared" si="32"/>
        <v>0.55411200000000005</v>
      </c>
      <c r="M316" s="1">
        <f t="shared" si="33"/>
        <v>0.55411200000000005</v>
      </c>
      <c r="N316" s="8">
        <v>1.1100000000000001</v>
      </c>
      <c r="O316" s="8">
        <v>1.04</v>
      </c>
      <c r="P316" s="8">
        <v>0.48</v>
      </c>
      <c r="Q316" s="8">
        <v>1</v>
      </c>
      <c r="R316" s="9">
        <v>123</v>
      </c>
      <c r="S316" s="1"/>
      <c r="T316">
        <f t="shared" si="34"/>
        <v>1110</v>
      </c>
      <c r="U316">
        <f t="shared" si="34"/>
        <v>1040</v>
      </c>
      <c r="V316">
        <f t="shared" si="35"/>
        <v>480</v>
      </c>
      <c r="W316">
        <f t="shared" si="36"/>
        <v>111</v>
      </c>
      <c r="X316">
        <f t="shared" si="37"/>
        <v>104</v>
      </c>
      <c r="Y316">
        <f t="shared" si="38"/>
        <v>48</v>
      </c>
    </row>
    <row r="317" spans="1:25">
      <c r="A317" s="38"/>
      <c r="B317" s="6"/>
      <c r="C317" s="7"/>
      <c r="D317" s="7"/>
      <c r="E317" s="7"/>
      <c r="F317" s="7"/>
      <c r="G317" s="8" t="s">
        <v>525</v>
      </c>
      <c r="H317" s="8">
        <v>1</v>
      </c>
      <c r="I317" s="8" t="s">
        <v>526</v>
      </c>
      <c r="J317" s="8">
        <v>1</v>
      </c>
      <c r="K317" s="8">
        <v>1</v>
      </c>
      <c r="L317" s="1">
        <f t="shared" si="32"/>
        <v>1.1075903999999999</v>
      </c>
      <c r="M317" s="1">
        <f t="shared" si="33"/>
        <v>1.1075903999999999</v>
      </c>
      <c r="N317" s="8">
        <v>2.0099999999999998</v>
      </c>
      <c r="O317" s="8">
        <v>0.82</v>
      </c>
      <c r="P317" s="8">
        <v>0.67200000000000004</v>
      </c>
      <c r="Q317" s="8">
        <v>1</v>
      </c>
      <c r="R317" s="9">
        <v>123</v>
      </c>
      <c r="S317" s="1"/>
      <c r="T317">
        <f t="shared" si="34"/>
        <v>2009.9999999999998</v>
      </c>
      <c r="U317">
        <f t="shared" si="34"/>
        <v>820</v>
      </c>
      <c r="V317">
        <f t="shared" si="35"/>
        <v>672</v>
      </c>
      <c r="W317">
        <f t="shared" si="36"/>
        <v>200.99999999999997</v>
      </c>
      <c r="X317">
        <f t="shared" si="37"/>
        <v>82</v>
      </c>
      <c r="Y317">
        <f t="shared" si="38"/>
        <v>67.2</v>
      </c>
    </row>
    <row r="318" spans="1:25">
      <c r="A318" s="38"/>
      <c r="B318" s="6"/>
      <c r="C318" s="7"/>
      <c r="D318" s="7"/>
      <c r="E318" s="7"/>
      <c r="F318" s="7"/>
      <c r="G318" s="8" t="s">
        <v>527</v>
      </c>
      <c r="H318" s="8">
        <v>1</v>
      </c>
      <c r="I318" s="8" t="s">
        <v>292</v>
      </c>
      <c r="J318" s="8">
        <v>2</v>
      </c>
      <c r="K318" s="8">
        <v>1</v>
      </c>
      <c r="L318" s="1">
        <f t="shared" si="32"/>
        <v>1.3168687500000003</v>
      </c>
      <c r="M318" s="1">
        <f t="shared" si="33"/>
        <v>0.65843437500000013</v>
      </c>
      <c r="N318" s="8">
        <v>1.7130000000000001</v>
      </c>
      <c r="O318" s="8">
        <v>0.625</v>
      </c>
      <c r="P318" s="8">
        <v>0.61499999999999999</v>
      </c>
      <c r="Q318" s="8">
        <v>1</v>
      </c>
      <c r="R318" s="9">
        <v>123</v>
      </c>
      <c r="S318" s="1"/>
      <c r="T318">
        <f t="shared" si="34"/>
        <v>1713</v>
      </c>
      <c r="U318">
        <f t="shared" si="34"/>
        <v>625</v>
      </c>
      <c r="V318">
        <f t="shared" si="35"/>
        <v>615</v>
      </c>
      <c r="W318">
        <f t="shared" si="36"/>
        <v>171.3</v>
      </c>
      <c r="X318">
        <f t="shared" si="37"/>
        <v>62.5</v>
      </c>
      <c r="Y318">
        <f t="shared" si="38"/>
        <v>61.5</v>
      </c>
    </row>
    <row r="319" spans="1:25">
      <c r="A319" s="38"/>
      <c r="B319" s="6"/>
      <c r="C319" s="7"/>
      <c r="D319" s="7"/>
      <c r="E319" s="7"/>
      <c r="F319" s="7"/>
      <c r="G319" s="8" t="s">
        <v>528</v>
      </c>
      <c r="H319" s="8">
        <v>1</v>
      </c>
      <c r="I319" s="8" t="s">
        <v>136</v>
      </c>
      <c r="J319" s="8">
        <v>1</v>
      </c>
      <c r="K319" s="8">
        <v>1</v>
      </c>
      <c r="L319" s="1">
        <f t="shared" si="32"/>
        <v>0.20968399999999998</v>
      </c>
      <c r="M319" s="1">
        <f t="shared" si="33"/>
        <v>0.20968399999999998</v>
      </c>
      <c r="N319" s="8">
        <v>0.89</v>
      </c>
      <c r="O319" s="8">
        <v>0.62</v>
      </c>
      <c r="P319" s="8">
        <v>0.38</v>
      </c>
      <c r="Q319" s="8">
        <v>1</v>
      </c>
      <c r="R319" s="9">
        <v>123</v>
      </c>
      <c r="S319" s="1"/>
      <c r="T319">
        <f t="shared" si="34"/>
        <v>890</v>
      </c>
      <c r="U319">
        <f t="shared" si="34"/>
        <v>620</v>
      </c>
      <c r="V319">
        <f t="shared" si="35"/>
        <v>380</v>
      </c>
      <c r="W319">
        <f t="shared" si="36"/>
        <v>89</v>
      </c>
      <c r="X319">
        <f t="shared" si="37"/>
        <v>62</v>
      </c>
      <c r="Y319">
        <f t="shared" si="38"/>
        <v>38</v>
      </c>
    </row>
    <row r="320" spans="1:25">
      <c r="A320" s="38"/>
      <c r="B320" s="6"/>
      <c r="C320" s="7"/>
      <c r="D320" s="7"/>
      <c r="E320" s="7"/>
      <c r="F320" s="7"/>
      <c r="G320" s="8" t="s">
        <v>528</v>
      </c>
      <c r="H320" s="8">
        <v>1</v>
      </c>
      <c r="I320" s="8" t="s">
        <v>529</v>
      </c>
      <c r="J320" s="8">
        <v>1</v>
      </c>
      <c r="K320" s="8">
        <v>1</v>
      </c>
      <c r="L320" s="1">
        <f t="shared" si="32"/>
        <v>0.10510500000000002</v>
      </c>
      <c r="M320" s="1">
        <f t="shared" si="33"/>
        <v>0.10510500000000002</v>
      </c>
      <c r="N320" s="8">
        <v>0.97499999999999998</v>
      </c>
      <c r="O320" s="8">
        <v>0.38500000000000001</v>
      </c>
      <c r="P320" s="8">
        <v>0.28000000000000003</v>
      </c>
      <c r="Q320" s="8">
        <v>1</v>
      </c>
      <c r="R320" s="9">
        <v>123</v>
      </c>
      <c r="S320" s="1"/>
      <c r="T320">
        <f t="shared" si="34"/>
        <v>975</v>
      </c>
      <c r="U320">
        <f t="shared" si="34"/>
        <v>385</v>
      </c>
      <c r="V320">
        <f t="shared" si="35"/>
        <v>280</v>
      </c>
      <c r="W320">
        <f t="shared" si="36"/>
        <v>97.5</v>
      </c>
      <c r="X320">
        <f t="shared" si="37"/>
        <v>38.5</v>
      </c>
      <c r="Y320">
        <f t="shared" si="38"/>
        <v>28</v>
      </c>
    </row>
    <row r="321" spans="1:25">
      <c r="A321" s="38"/>
      <c r="B321" s="6"/>
      <c r="C321" s="7"/>
      <c r="D321" s="7"/>
      <c r="E321" s="7"/>
      <c r="F321" s="7"/>
      <c r="G321" s="8" t="s">
        <v>530</v>
      </c>
      <c r="H321" s="8">
        <v>1</v>
      </c>
      <c r="I321" s="8" t="s">
        <v>131</v>
      </c>
      <c r="J321" s="8">
        <v>1</v>
      </c>
      <c r="K321" s="8">
        <v>1</v>
      </c>
      <c r="L321" s="1">
        <f t="shared" si="32"/>
        <v>0.23333400000000001</v>
      </c>
      <c r="M321" s="1">
        <f t="shared" si="33"/>
        <v>0.23333400000000001</v>
      </c>
      <c r="N321" s="8">
        <v>1.49</v>
      </c>
      <c r="O321" s="8">
        <v>0.54</v>
      </c>
      <c r="P321" s="8">
        <v>0.28999999999999998</v>
      </c>
      <c r="Q321" s="8">
        <v>1</v>
      </c>
      <c r="R321" s="9">
        <v>123</v>
      </c>
      <c r="S321" s="1"/>
      <c r="T321">
        <f t="shared" si="34"/>
        <v>1490</v>
      </c>
      <c r="U321">
        <f t="shared" si="34"/>
        <v>540</v>
      </c>
      <c r="V321">
        <f t="shared" si="35"/>
        <v>290</v>
      </c>
      <c r="W321">
        <f t="shared" si="36"/>
        <v>149</v>
      </c>
      <c r="X321">
        <f t="shared" si="37"/>
        <v>54</v>
      </c>
      <c r="Y321">
        <f t="shared" si="38"/>
        <v>29</v>
      </c>
    </row>
    <row r="322" spans="1:25">
      <c r="A322" s="38"/>
      <c r="B322" s="6"/>
      <c r="C322" s="7"/>
      <c r="D322" s="7"/>
      <c r="E322" s="7"/>
      <c r="F322" s="7"/>
      <c r="G322" s="8" t="s">
        <v>530</v>
      </c>
      <c r="H322" s="8">
        <v>1</v>
      </c>
      <c r="I322" s="8" t="s">
        <v>132</v>
      </c>
      <c r="J322" s="8">
        <v>1</v>
      </c>
      <c r="K322" s="8">
        <v>1</v>
      </c>
      <c r="L322" s="1">
        <f t="shared" ref="L322:L385" si="39">J322*M322</f>
        <v>0.33</v>
      </c>
      <c r="M322" s="1">
        <f t="shared" ref="M322:M385" si="40">N322*O322*P322</f>
        <v>0.33</v>
      </c>
      <c r="N322" s="8">
        <v>1</v>
      </c>
      <c r="O322" s="8">
        <v>0.75</v>
      </c>
      <c r="P322" s="8">
        <v>0.44</v>
      </c>
      <c r="Q322" s="8">
        <v>1</v>
      </c>
      <c r="R322" s="9">
        <v>123</v>
      </c>
      <c r="S322" s="1"/>
      <c r="T322">
        <f t="shared" si="34"/>
        <v>1000</v>
      </c>
      <c r="U322">
        <f t="shared" si="34"/>
        <v>750</v>
      </c>
      <c r="V322">
        <f t="shared" si="35"/>
        <v>440</v>
      </c>
      <c r="W322">
        <f t="shared" si="36"/>
        <v>100</v>
      </c>
      <c r="X322">
        <f t="shared" si="37"/>
        <v>75</v>
      </c>
      <c r="Y322">
        <f t="shared" si="38"/>
        <v>44</v>
      </c>
    </row>
    <row r="323" spans="1:25">
      <c r="A323" s="38"/>
      <c r="B323" s="6"/>
      <c r="C323" s="7"/>
      <c r="D323" s="7"/>
      <c r="E323" s="7"/>
      <c r="F323" s="7"/>
      <c r="G323" s="8" t="s">
        <v>531</v>
      </c>
      <c r="H323" s="8">
        <v>1</v>
      </c>
      <c r="I323" s="8" t="s">
        <v>131</v>
      </c>
      <c r="J323" s="8">
        <v>1</v>
      </c>
      <c r="K323" s="8">
        <v>1</v>
      </c>
      <c r="L323" s="1">
        <f t="shared" si="39"/>
        <v>0.23333400000000001</v>
      </c>
      <c r="M323" s="1">
        <f t="shared" si="40"/>
        <v>0.23333400000000001</v>
      </c>
      <c r="N323" s="8">
        <v>1.49</v>
      </c>
      <c r="O323" s="8">
        <v>0.54</v>
      </c>
      <c r="P323" s="8">
        <v>0.28999999999999998</v>
      </c>
      <c r="Q323" s="8">
        <v>1</v>
      </c>
      <c r="R323" s="9">
        <v>123</v>
      </c>
      <c r="S323" s="1"/>
      <c r="T323">
        <f t="shared" ref="T323:U386" si="41">N323*1000</f>
        <v>1490</v>
      </c>
      <c r="U323">
        <f t="shared" si="41"/>
        <v>540</v>
      </c>
      <c r="V323">
        <f t="shared" ref="V323:V386" si="42">P323*1000</f>
        <v>290</v>
      </c>
      <c r="W323">
        <f t="shared" si="36"/>
        <v>149</v>
      </c>
      <c r="X323">
        <f t="shared" si="37"/>
        <v>54</v>
      </c>
      <c r="Y323">
        <f t="shared" si="38"/>
        <v>29</v>
      </c>
    </row>
    <row r="324" spans="1:25">
      <c r="A324" s="38"/>
      <c r="B324" s="6"/>
      <c r="C324" s="7"/>
      <c r="D324" s="7"/>
      <c r="E324" s="7"/>
      <c r="F324" s="7"/>
      <c r="G324" s="8" t="s">
        <v>531</v>
      </c>
      <c r="H324" s="8">
        <v>1</v>
      </c>
      <c r="I324" s="8" t="s">
        <v>132</v>
      </c>
      <c r="J324" s="8">
        <v>1</v>
      </c>
      <c r="K324" s="8">
        <v>1</v>
      </c>
      <c r="L324" s="1">
        <f t="shared" si="39"/>
        <v>0.33</v>
      </c>
      <c r="M324" s="1">
        <f t="shared" si="40"/>
        <v>0.33</v>
      </c>
      <c r="N324" s="8">
        <v>1</v>
      </c>
      <c r="O324" s="8">
        <v>0.75</v>
      </c>
      <c r="P324" s="8">
        <v>0.44</v>
      </c>
      <c r="Q324" s="8">
        <v>1</v>
      </c>
      <c r="R324" s="9">
        <v>123</v>
      </c>
      <c r="S324" s="1"/>
      <c r="T324">
        <f t="shared" si="41"/>
        <v>1000</v>
      </c>
      <c r="U324">
        <f t="shared" si="41"/>
        <v>750</v>
      </c>
      <c r="V324">
        <f t="shared" si="42"/>
        <v>440</v>
      </c>
      <c r="W324">
        <f t="shared" si="36"/>
        <v>100</v>
      </c>
      <c r="X324">
        <f t="shared" si="37"/>
        <v>75</v>
      </c>
      <c r="Y324">
        <f t="shared" si="38"/>
        <v>44</v>
      </c>
    </row>
    <row r="325" spans="1:25">
      <c r="A325" s="38"/>
      <c r="B325" s="6"/>
      <c r="C325" s="7"/>
      <c r="D325" s="7"/>
      <c r="E325" s="7"/>
      <c r="F325" s="7"/>
      <c r="G325" s="8" t="s">
        <v>532</v>
      </c>
      <c r="H325" s="8">
        <v>1</v>
      </c>
      <c r="I325" s="8" t="s">
        <v>533</v>
      </c>
      <c r="J325" s="8">
        <v>1</v>
      </c>
      <c r="K325" s="8">
        <v>1</v>
      </c>
      <c r="L325" s="1">
        <f t="shared" si="39"/>
        <v>6.6400896000000001E-2</v>
      </c>
      <c r="M325" s="1">
        <f t="shared" si="40"/>
        <v>6.6400896000000001E-2</v>
      </c>
      <c r="N325" s="8">
        <v>0.72199999999999998</v>
      </c>
      <c r="O325" s="8">
        <v>0.47899999999999998</v>
      </c>
      <c r="P325" s="8">
        <v>0.192</v>
      </c>
      <c r="Q325" s="8">
        <v>1</v>
      </c>
      <c r="R325" s="9">
        <v>123</v>
      </c>
      <c r="S325" s="1"/>
      <c r="T325">
        <f t="shared" si="41"/>
        <v>722</v>
      </c>
      <c r="U325">
        <f t="shared" si="41"/>
        <v>479</v>
      </c>
      <c r="V325">
        <f t="shared" si="42"/>
        <v>192</v>
      </c>
      <c r="W325">
        <f t="shared" si="36"/>
        <v>72.2</v>
      </c>
      <c r="X325">
        <f t="shared" si="37"/>
        <v>47.9</v>
      </c>
      <c r="Y325">
        <f t="shared" si="38"/>
        <v>19.2</v>
      </c>
    </row>
    <row r="326" spans="1:25">
      <c r="A326" s="38"/>
      <c r="B326" s="6"/>
      <c r="C326" s="7"/>
      <c r="D326" s="7"/>
      <c r="E326" s="7"/>
      <c r="F326" s="7"/>
      <c r="G326" s="8" t="s">
        <v>534</v>
      </c>
      <c r="H326" s="8">
        <v>1</v>
      </c>
      <c r="I326" s="8" t="s">
        <v>535</v>
      </c>
      <c r="J326" s="8">
        <v>1</v>
      </c>
      <c r="K326" s="8">
        <v>1</v>
      </c>
      <c r="L326" s="1">
        <f t="shared" si="39"/>
        <v>0.33124524999999999</v>
      </c>
      <c r="M326" s="1">
        <f t="shared" si="40"/>
        <v>0.33124524999999999</v>
      </c>
      <c r="N326" s="8">
        <v>1.0149999999999999</v>
      </c>
      <c r="O326" s="8">
        <v>0.61</v>
      </c>
      <c r="P326" s="8">
        <v>0.53500000000000003</v>
      </c>
      <c r="Q326" s="8">
        <v>1</v>
      </c>
      <c r="R326" s="9">
        <v>123</v>
      </c>
      <c r="S326" s="1"/>
      <c r="T326">
        <f t="shared" si="41"/>
        <v>1014.9999999999999</v>
      </c>
      <c r="U326">
        <f t="shared" si="41"/>
        <v>610</v>
      </c>
      <c r="V326">
        <f t="shared" si="42"/>
        <v>535</v>
      </c>
      <c r="W326">
        <f t="shared" si="36"/>
        <v>101.49999999999999</v>
      </c>
      <c r="X326">
        <f t="shared" si="37"/>
        <v>61</v>
      </c>
      <c r="Y326">
        <f t="shared" si="38"/>
        <v>53.5</v>
      </c>
    </row>
    <row r="327" spans="1:25">
      <c r="A327" s="38"/>
      <c r="B327" s="6"/>
      <c r="C327" s="7"/>
      <c r="D327" s="7"/>
      <c r="E327" s="7"/>
      <c r="F327" s="7"/>
      <c r="G327" s="8" t="s">
        <v>536</v>
      </c>
      <c r="H327" s="8">
        <v>1</v>
      </c>
      <c r="I327" s="8" t="s">
        <v>520</v>
      </c>
      <c r="J327" s="8">
        <v>1</v>
      </c>
      <c r="K327" s="8">
        <v>1</v>
      </c>
      <c r="L327" s="1">
        <f t="shared" si="39"/>
        <v>0.13456800000000002</v>
      </c>
      <c r="M327" s="1">
        <f t="shared" si="40"/>
        <v>0.13456800000000002</v>
      </c>
      <c r="N327" s="8">
        <v>0.89</v>
      </c>
      <c r="O327" s="8">
        <v>0.54</v>
      </c>
      <c r="P327" s="8">
        <v>0.28000000000000003</v>
      </c>
      <c r="Q327" s="8">
        <v>1</v>
      </c>
      <c r="R327" s="9">
        <v>123</v>
      </c>
      <c r="S327" s="1"/>
      <c r="T327">
        <f t="shared" si="41"/>
        <v>890</v>
      </c>
      <c r="U327">
        <f t="shared" si="41"/>
        <v>540</v>
      </c>
      <c r="V327">
        <f t="shared" si="42"/>
        <v>280</v>
      </c>
      <c r="W327">
        <f t="shared" si="36"/>
        <v>89</v>
      </c>
      <c r="X327">
        <f t="shared" si="37"/>
        <v>54</v>
      </c>
      <c r="Y327">
        <f t="shared" si="38"/>
        <v>28</v>
      </c>
    </row>
    <row r="328" spans="1:25">
      <c r="A328" s="38"/>
      <c r="B328" s="6"/>
      <c r="C328" s="7"/>
      <c r="D328" s="7"/>
      <c r="E328" s="7"/>
      <c r="F328" s="7"/>
      <c r="G328" s="8" t="s">
        <v>537</v>
      </c>
      <c r="H328" s="8">
        <v>1</v>
      </c>
      <c r="I328" s="8" t="s">
        <v>518</v>
      </c>
      <c r="J328" s="8">
        <v>1</v>
      </c>
      <c r="K328" s="8">
        <v>1</v>
      </c>
      <c r="L328" s="1">
        <f t="shared" si="39"/>
        <v>0.13456800000000002</v>
      </c>
      <c r="M328" s="1">
        <f t="shared" si="40"/>
        <v>0.13456800000000002</v>
      </c>
      <c r="N328" s="8">
        <v>0.89</v>
      </c>
      <c r="O328" s="8">
        <v>0.54</v>
      </c>
      <c r="P328" s="8">
        <v>0.28000000000000003</v>
      </c>
      <c r="Q328" s="8">
        <v>1</v>
      </c>
      <c r="R328" s="9">
        <v>123</v>
      </c>
      <c r="S328" s="1"/>
      <c r="T328">
        <f t="shared" si="41"/>
        <v>890</v>
      </c>
      <c r="U328">
        <f t="shared" si="41"/>
        <v>540</v>
      </c>
      <c r="V328">
        <f t="shared" si="42"/>
        <v>280</v>
      </c>
      <c r="W328">
        <f t="shared" si="36"/>
        <v>89</v>
      </c>
      <c r="X328">
        <f t="shared" si="37"/>
        <v>54</v>
      </c>
      <c r="Y328">
        <f t="shared" si="38"/>
        <v>28</v>
      </c>
    </row>
    <row r="329" spans="1:25">
      <c r="A329" s="38"/>
      <c r="B329" s="6"/>
      <c r="C329" s="7"/>
      <c r="D329" s="7"/>
      <c r="E329" s="7"/>
      <c r="F329" s="7"/>
      <c r="G329" s="8" t="s">
        <v>538</v>
      </c>
      <c r="H329" s="8">
        <v>1</v>
      </c>
      <c r="I329" s="8" t="s">
        <v>522</v>
      </c>
      <c r="J329" s="8">
        <v>1</v>
      </c>
      <c r="K329" s="8">
        <v>1</v>
      </c>
      <c r="L329" s="1">
        <f t="shared" si="39"/>
        <v>0.13456800000000002</v>
      </c>
      <c r="M329" s="1">
        <f t="shared" si="40"/>
        <v>0.13456800000000002</v>
      </c>
      <c r="N329" s="8">
        <v>0.89</v>
      </c>
      <c r="O329" s="8">
        <v>0.54</v>
      </c>
      <c r="P329" s="8">
        <v>0.28000000000000003</v>
      </c>
      <c r="Q329" s="8">
        <v>1</v>
      </c>
      <c r="R329" s="9">
        <v>123</v>
      </c>
      <c r="S329" s="1"/>
      <c r="T329">
        <f t="shared" si="41"/>
        <v>890</v>
      </c>
      <c r="U329">
        <f t="shared" si="41"/>
        <v>540</v>
      </c>
      <c r="V329">
        <f t="shared" si="42"/>
        <v>280</v>
      </c>
      <c r="W329">
        <f t="shared" si="36"/>
        <v>89</v>
      </c>
      <c r="X329">
        <f t="shared" si="37"/>
        <v>54</v>
      </c>
      <c r="Y329">
        <f t="shared" si="38"/>
        <v>28</v>
      </c>
    </row>
    <row r="330" spans="1:25">
      <c r="A330" s="38"/>
      <c r="B330" s="6"/>
      <c r="C330" s="7"/>
      <c r="D330" s="7"/>
      <c r="E330" s="7"/>
      <c r="F330" s="7"/>
      <c r="G330" s="8" t="s">
        <v>539</v>
      </c>
      <c r="H330" s="8">
        <v>1</v>
      </c>
      <c r="I330" s="8" t="s">
        <v>540</v>
      </c>
      <c r="J330" s="8">
        <v>1</v>
      </c>
      <c r="K330" s="8">
        <v>1</v>
      </c>
      <c r="L330" s="1">
        <f t="shared" si="39"/>
        <v>0.23058000000000003</v>
      </c>
      <c r="M330" s="1">
        <f t="shared" si="40"/>
        <v>0.23058000000000003</v>
      </c>
      <c r="N330" s="8">
        <v>1.5249999999999999</v>
      </c>
      <c r="O330" s="8">
        <v>0.54</v>
      </c>
      <c r="P330" s="8">
        <v>0.28000000000000003</v>
      </c>
      <c r="Q330" s="8">
        <v>1</v>
      </c>
      <c r="R330" s="9">
        <v>123</v>
      </c>
      <c r="S330" s="1"/>
      <c r="T330">
        <f t="shared" si="41"/>
        <v>1525</v>
      </c>
      <c r="U330">
        <f t="shared" si="41"/>
        <v>540</v>
      </c>
      <c r="V330">
        <f t="shared" si="42"/>
        <v>280</v>
      </c>
      <c r="W330">
        <f t="shared" si="36"/>
        <v>152.5</v>
      </c>
      <c r="X330">
        <f t="shared" si="37"/>
        <v>54</v>
      </c>
      <c r="Y330">
        <f t="shared" si="38"/>
        <v>28</v>
      </c>
    </row>
    <row r="331" spans="1:25">
      <c r="A331" s="38"/>
      <c r="B331" s="6"/>
      <c r="C331" s="7"/>
      <c r="D331" s="7"/>
      <c r="E331" s="7"/>
      <c r="F331" s="7"/>
      <c r="G331" s="8" t="s">
        <v>541</v>
      </c>
      <c r="H331" s="8">
        <v>1</v>
      </c>
      <c r="I331" s="8" t="s">
        <v>514</v>
      </c>
      <c r="J331" s="8">
        <v>1</v>
      </c>
      <c r="K331" s="8">
        <v>1</v>
      </c>
      <c r="L331" s="1">
        <f t="shared" si="39"/>
        <v>0.81950000000000001</v>
      </c>
      <c r="M331" s="1">
        <f t="shared" si="40"/>
        <v>0.81950000000000001</v>
      </c>
      <c r="N331" s="8">
        <v>1.49</v>
      </c>
      <c r="O331" s="8">
        <v>1.1000000000000001</v>
      </c>
      <c r="P331" s="8">
        <v>0.5</v>
      </c>
      <c r="Q331" s="8">
        <v>1</v>
      </c>
      <c r="R331" s="9">
        <v>123</v>
      </c>
      <c r="S331" s="1"/>
      <c r="T331">
        <f t="shared" si="41"/>
        <v>1490</v>
      </c>
      <c r="U331">
        <f t="shared" si="41"/>
        <v>1100</v>
      </c>
      <c r="V331">
        <f t="shared" si="42"/>
        <v>500</v>
      </c>
      <c r="W331">
        <f t="shared" si="36"/>
        <v>149</v>
      </c>
      <c r="X331">
        <f t="shared" si="37"/>
        <v>110</v>
      </c>
      <c r="Y331">
        <f t="shared" si="38"/>
        <v>50</v>
      </c>
    </row>
    <row r="332" spans="1:25">
      <c r="A332" s="38"/>
      <c r="B332" s="6"/>
      <c r="C332" s="7"/>
      <c r="D332" s="7"/>
      <c r="E332" s="7"/>
      <c r="F332" s="7"/>
      <c r="G332" s="8" t="s">
        <v>542</v>
      </c>
      <c r="H332" s="8">
        <v>1</v>
      </c>
      <c r="I332" s="8" t="s">
        <v>543</v>
      </c>
      <c r="J332" s="8">
        <v>1</v>
      </c>
      <c r="K332" s="8">
        <v>1</v>
      </c>
      <c r="L332" s="1">
        <f t="shared" si="39"/>
        <v>0.45847049999999995</v>
      </c>
      <c r="M332" s="1">
        <f t="shared" si="40"/>
        <v>0.45847049999999995</v>
      </c>
      <c r="N332" s="8">
        <v>0.97</v>
      </c>
      <c r="O332" s="8">
        <v>0.69</v>
      </c>
      <c r="P332" s="8">
        <v>0.68500000000000005</v>
      </c>
      <c r="Q332" s="8">
        <v>1</v>
      </c>
      <c r="R332" s="9">
        <v>123</v>
      </c>
      <c r="S332" s="1"/>
      <c r="T332">
        <f t="shared" si="41"/>
        <v>970</v>
      </c>
      <c r="U332">
        <f t="shared" si="41"/>
        <v>690</v>
      </c>
      <c r="V332">
        <f t="shared" si="42"/>
        <v>685</v>
      </c>
      <c r="W332">
        <f t="shared" si="36"/>
        <v>97</v>
      </c>
      <c r="X332">
        <f t="shared" si="37"/>
        <v>69</v>
      </c>
      <c r="Y332">
        <f t="shared" si="38"/>
        <v>68.5</v>
      </c>
    </row>
    <row r="333" spans="1:25">
      <c r="A333" s="38"/>
      <c r="B333" s="6"/>
      <c r="C333" s="7"/>
      <c r="D333" s="7"/>
      <c r="E333" s="7"/>
      <c r="F333" s="7"/>
      <c r="G333" s="8" t="s">
        <v>544</v>
      </c>
      <c r="H333" s="8">
        <v>1</v>
      </c>
      <c r="I333" s="8" t="s">
        <v>545</v>
      </c>
      <c r="J333" s="8">
        <v>1</v>
      </c>
      <c r="K333" s="8">
        <v>1</v>
      </c>
      <c r="L333" s="1">
        <f t="shared" si="39"/>
        <v>1.2723199999999999</v>
      </c>
      <c r="M333" s="1">
        <f t="shared" si="40"/>
        <v>1.2723199999999999</v>
      </c>
      <c r="N333" s="8">
        <v>2</v>
      </c>
      <c r="O333" s="8">
        <v>0.89600000000000002</v>
      </c>
      <c r="P333" s="8">
        <v>0.71</v>
      </c>
      <c r="Q333" s="8">
        <v>1</v>
      </c>
      <c r="R333" s="9">
        <v>123</v>
      </c>
      <c r="S333" s="1"/>
      <c r="T333">
        <f t="shared" si="41"/>
        <v>2000</v>
      </c>
      <c r="U333">
        <f t="shared" si="41"/>
        <v>896</v>
      </c>
      <c r="V333">
        <f t="shared" si="42"/>
        <v>710</v>
      </c>
      <c r="W333">
        <f t="shared" si="36"/>
        <v>200</v>
      </c>
      <c r="X333">
        <f t="shared" si="37"/>
        <v>89.6</v>
      </c>
      <c r="Y333">
        <f t="shared" si="38"/>
        <v>71</v>
      </c>
    </row>
    <row r="334" spans="1:25" s="28" customFormat="1">
      <c r="A334" s="38"/>
      <c r="B334" s="22">
        <v>3</v>
      </c>
      <c r="C334" s="24" t="s">
        <v>546</v>
      </c>
      <c r="D334" s="24">
        <v>0.98592000000000002</v>
      </c>
      <c r="E334" s="24">
        <f>SUM(J334:J354)</f>
        <v>213</v>
      </c>
      <c r="F334" s="24">
        <f>SUM(L334:L354)</f>
        <v>13.894178085000002</v>
      </c>
      <c r="G334" s="25" t="s">
        <v>547</v>
      </c>
      <c r="H334" s="25">
        <v>1</v>
      </c>
      <c r="I334" s="25" t="s">
        <v>124</v>
      </c>
      <c r="J334" s="25">
        <v>10</v>
      </c>
      <c r="K334" s="25">
        <v>1</v>
      </c>
      <c r="L334" s="26">
        <f t="shared" si="39"/>
        <v>2.3225474999999998</v>
      </c>
      <c r="M334" s="26">
        <f t="shared" si="40"/>
        <v>0.23225474999999998</v>
      </c>
      <c r="N334" s="25">
        <v>0.91</v>
      </c>
      <c r="O334" s="25">
        <v>0.61499999999999999</v>
      </c>
      <c r="P334" s="25">
        <v>0.41499999999999998</v>
      </c>
      <c r="Q334" s="25">
        <v>1</v>
      </c>
      <c r="R334" s="27">
        <v>123</v>
      </c>
      <c r="S334" s="26"/>
      <c r="T334" s="28">
        <f t="shared" si="41"/>
        <v>910</v>
      </c>
      <c r="U334" s="28">
        <f t="shared" si="41"/>
        <v>615</v>
      </c>
      <c r="V334" s="28">
        <f t="shared" si="42"/>
        <v>415</v>
      </c>
      <c r="W334">
        <f t="shared" si="36"/>
        <v>91</v>
      </c>
      <c r="X334">
        <f t="shared" si="37"/>
        <v>61.5</v>
      </c>
      <c r="Y334">
        <f t="shared" si="38"/>
        <v>41.5</v>
      </c>
    </row>
    <row r="335" spans="1:25">
      <c r="A335" s="38"/>
      <c r="B335" s="6"/>
      <c r="C335" s="7"/>
      <c r="D335" s="7" t="s">
        <v>1966</v>
      </c>
      <c r="E335" s="7"/>
      <c r="F335" s="7"/>
      <c r="G335" s="8" t="s">
        <v>547</v>
      </c>
      <c r="H335" s="8">
        <v>1</v>
      </c>
      <c r="I335" s="8" t="s">
        <v>125</v>
      </c>
      <c r="J335" s="8">
        <v>10</v>
      </c>
      <c r="K335" s="8">
        <v>1</v>
      </c>
      <c r="L335" s="1">
        <f t="shared" si="39"/>
        <v>1.0510500000000003</v>
      </c>
      <c r="M335" s="1">
        <f t="shared" si="40"/>
        <v>0.10510500000000002</v>
      </c>
      <c r="N335" s="8">
        <v>0.97499999999999998</v>
      </c>
      <c r="O335" s="8">
        <v>0.38500000000000001</v>
      </c>
      <c r="P335" s="8">
        <v>0.28000000000000003</v>
      </c>
      <c r="Q335" s="8">
        <v>1</v>
      </c>
      <c r="R335" s="9">
        <v>123</v>
      </c>
      <c r="S335" s="1"/>
      <c r="T335">
        <f t="shared" si="41"/>
        <v>975</v>
      </c>
      <c r="U335">
        <f t="shared" si="41"/>
        <v>385</v>
      </c>
      <c r="V335">
        <f t="shared" si="42"/>
        <v>280</v>
      </c>
      <c r="W335">
        <f t="shared" si="36"/>
        <v>97.5</v>
      </c>
      <c r="X335">
        <f t="shared" si="37"/>
        <v>38.5</v>
      </c>
      <c r="Y335">
        <f t="shared" si="38"/>
        <v>28</v>
      </c>
    </row>
    <row r="336" spans="1:25">
      <c r="A336" s="38"/>
      <c r="B336" s="6"/>
      <c r="C336" s="7"/>
      <c r="D336" s="7"/>
      <c r="E336" s="7"/>
      <c r="F336" s="7"/>
      <c r="G336" s="8" t="s">
        <v>547</v>
      </c>
      <c r="H336" s="8">
        <v>1</v>
      </c>
      <c r="I336" s="8" t="s">
        <v>491</v>
      </c>
      <c r="J336" s="8">
        <v>2</v>
      </c>
      <c r="K336" s="8">
        <v>1</v>
      </c>
      <c r="L336" s="1">
        <f t="shared" si="39"/>
        <v>0.46450949999999996</v>
      </c>
      <c r="M336" s="1">
        <f t="shared" si="40"/>
        <v>0.23225474999999998</v>
      </c>
      <c r="N336" s="8">
        <v>0.91</v>
      </c>
      <c r="O336" s="8">
        <v>0.61499999999999999</v>
      </c>
      <c r="P336" s="8">
        <v>0.41499999999999998</v>
      </c>
      <c r="Q336" s="8">
        <v>1</v>
      </c>
      <c r="R336" s="9">
        <v>123</v>
      </c>
      <c r="S336" s="1"/>
      <c r="T336">
        <f t="shared" si="41"/>
        <v>910</v>
      </c>
      <c r="U336">
        <f t="shared" si="41"/>
        <v>615</v>
      </c>
      <c r="V336">
        <f t="shared" si="42"/>
        <v>415</v>
      </c>
      <c r="W336">
        <f t="shared" si="36"/>
        <v>91</v>
      </c>
      <c r="X336">
        <f t="shared" si="37"/>
        <v>61.5</v>
      </c>
      <c r="Y336">
        <f t="shared" si="38"/>
        <v>41.5</v>
      </c>
    </row>
    <row r="337" spans="1:25">
      <c r="A337" s="38"/>
      <c r="B337" s="6"/>
      <c r="C337" s="7"/>
      <c r="D337" s="7"/>
      <c r="E337" s="7"/>
      <c r="F337" s="7"/>
      <c r="G337" s="8" t="s">
        <v>547</v>
      </c>
      <c r="H337" s="8">
        <v>1</v>
      </c>
      <c r="I337" s="8" t="s">
        <v>492</v>
      </c>
      <c r="J337" s="8">
        <v>2</v>
      </c>
      <c r="K337" s="8">
        <v>1</v>
      </c>
      <c r="L337" s="1">
        <f t="shared" si="39"/>
        <v>0.21021000000000004</v>
      </c>
      <c r="M337" s="1">
        <f t="shared" si="40"/>
        <v>0.10510500000000002</v>
      </c>
      <c r="N337" s="8">
        <v>0.97499999999999998</v>
      </c>
      <c r="O337" s="8">
        <v>0.38500000000000001</v>
      </c>
      <c r="P337" s="8">
        <v>0.28000000000000003</v>
      </c>
      <c r="Q337" s="8">
        <v>1</v>
      </c>
      <c r="R337" s="9">
        <v>123</v>
      </c>
      <c r="S337" s="1"/>
      <c r="T337">
        <f t="shared" si="41"/>
        <v>975</v>
      </c>
      <c r="U337">
        <f t="shared" si="41"/>
        <v>385</v>
      </c>
      <c r="V337">
        <f t="shared" si="42"/>
        <v>280</v>
      </c>
      <c r="W337">
        <f t="shared" si="36"/>
        <v>97.5</v>
      </c>
      <c r="X337">
        <f t="shared" si="37"/>
        <v>38.5</v>
      </c>
      <c r="Y337">
        <f t="shared" si="38"/>
        <v>28</v>
      </c>
    </row>
    <row r="338" spans="1:25">
      <c r="A338" s="38"/>
      <c r="B338" s="6"/>
      <c r="C338" s="7"/>
      <c r="D338" s="7"/>
      <c r="E338" s="7"/>
      <c r="F338" s="7"/>
      <c r="G338" s="8" t="s">
        <v>548</v>
      </c>
      <c r="H338" s="8">
        <v>1</v>
      </c>
      <c r="I338" s="8" t="s">
        <v>549</v>
      </c>
      <c r="J338" s="8">
        <v>18</v>
      </c>
      <c r="K338" s="8">
        <v>1</v>
      </c>
      <c r="L338" s="1">
        <f t="shared" si="39"/>
        <v>0.49230720000000006</v>
      </c>
      <c r="M338" s="1">
        <f t="shared" si="40"/>
        <v>2.7350400000000004E-2</v>
      </c>
      <c r="N338" s="8">
        <v>0.33600000000000002</v>
      </c>
      <c r="O338" s="8">
        <v>0.29599999999999999</v>
      </c>
      <c r="P338" s="8">
        <v>0.27500000000000002</v>
      </c>
      <c r="Q338" s="8">
        <v>1</v>
      </c>
      <c r="R338" s="9">
        <v>123</v>
      </c>
      <c r="S338" s="1"/>
      <c r="T338">
        <f t="shared" si="41"/>
        <v>336</v>
      </c>
      <c r="U338">
        <f t="shared" si="41"/>
        <v>296</v>
      </c>
      <c r="V338">
        <f t="shared" si="42"/>
        <v>275</v>
      </c>
      <c r="W338">
        <f t="shared" si="36"/>
        <v>33.6</v>
      </c>
      <c r="X338">
        <f t="shared" si="37"/>
        <v>29.6</v>
      </c>
      <c r="Y338">
        <f t="shared" si="38"/>
        <v>27.5</v>
      </c>
    </row>
    <row r="339" spans="1:25">
      <c r="A339" s="38"/>
      <c r="B339" s="6"/>
      <c r="C339" s="7"/>
      <c r="D339" s="7"/>
      <c r="E339" s="7"/>
      <c r="F339" s="7"/>
      <c r="G339" s="8" t="s">
        <v>550</v>
      </c>
      <c r="H339" s="8">
        <v>1</v>
      </c>
      <c r="I339" s="8" t="s">
        <v>551</v>
      </c>
      <c r="J339" s="8">
        <v>2</v>
      </c>
      <c r="K339" s="8">
        <v>1</v>
      </c>
      <c r="L339" s="1">
        <f t="shared" si="39"/>
        <v>7.471699200000001E-2</v>
      </c>
      <c r="M339" s="1">
        <f t="shared" si="40"/>
        <v>3.7358496000000005E-2</v>
      </c>
      <c r="N339" s="8">
        <v>0.42599999999999999</v>
      </c>
      <c r="O339" s="8">
        <v>0.33600000000000002</v>
      </c>
      <c r="P339" s="8">
        <v>0.26100000000000001</v>
      </c>
      <c r="Q339" s="8">
        <v>1</v>
      </c>
      <c r="R339" s="9">
        <v>123</v>
      </c>
      <c r="S339" s="1"/>
      <c r="T339">
        <f t="shared" si="41"/>
        <v>426</v>
      </c>
      <c r="U339">
        <f t="shared" si="41"/>
        <v>336</v>
      </c>
      <c r="V339">
        <f t="shared" si="42"/>
        <v>261</v>
      </c>
      <c r="W339">
        <f t="shared" si="36"/>
        <v>42.6</v>
      </c>
      <c r="X339">
        <f t="shared" si="37"/>
        <v>33.6</v>
      </c>
      <c r="Y339">
        <f t="shared" si="38"/>
        <v>26.1</v>
      </c>
    </row>
    <row r="340" spans="1:25">
      <c r="A340" s="38"/>
      <c r="B340" s="6"/>
      <c r="C340" s="7"/>
      <c r="D340" s="7"/>
      <c r="E340" s="7"/>
      <c r="F340" s="7"/>
      <c r="G340" s="8" t="s">
        <v>552</v>
      </c>
      <c r="H340" s="8">
        <v>1</v>
      </c>
      <c r="I340" s="8" t="s">
        <v>553</v>
      </c>
      <c r="J340" s="8">
        <v>15</v>
      </c>
      <c r="K340" s="8">
        <v>1</v>
      </c>
      <c r="L340" s="1">
        <f t="shared" si="39"/>
        <v>0.73583999999999994</v>
      </c>
      <c r="M340" s="1">
        <f t="shared" si="40"/>
        <v>4.9055999999999995E-2</v>
      </c>
      <c r="N340" s="8">
        <v>0.42</v>
      </c>
      <c r="O340" s="8">
        <v>0.36499999999999999</v>
      </c>
      <c r="P340" s="8">
        <v>0.32</v>
      </c>
      <c r="Q340" s="8">
        <v>1</v>
      </c>
      <c r="R340" s="9">
        <v>123</v>
      </c>
      <c r="S340" s="1"/>
      <c r="T340">
        <f t="shared" si="41"/>
        <v>420</v>
      </c>
      <c r="U340">
        <f t="shared" si="41"/>
        <v>365</v>
      </c>
      <c r="V340">
        <f t="shared" si="42"/>
        <v>320</v>
      </c>
      <c r="W340">
        <f t="shared" si="36"/>
        <v>42</v>
      </c>
      <c r="X340">
        <f t="shared" si="37"/>
        <v>36.5</v>
      </c>
      <c r="Y340">
        <f t="shared" si="38"/>
        <v>32</v>
      </c>
    </row>
    <row r="341" spans="1:25">
      <c r="A341" s="38"/>
      <c r="B341" s="6"/>
      <c r="C341" s="7"/>
      <c r="D341" s="7"/>
      <c r="E341" s="7"/>
      <c r="F341" s="7"/>
      <c r="G341" s="8" t="s">
        <v>554</v>
      </c>
      <c r="H341" s="8">
        <v>1</v>
      </c>
      <c r="I341" s="8" t="s">
        <v>555</v>
      </c>
      <c r="J341" s="8">
        <v>3</v>
      </c>
      <c r="K341" s="8">
        <v>1</v>
      </c>
      <c r="L341" s="1">
        <f t="shared" si="39"/>
        <v>0.10420876800000001</v>
      </c>
      <c r="M341" s="1">
        <f t="shared" si="40"/>
        <v>3.4736256E-2</v>
      </c>
      <c r="N341" s="8">
        <v>0.41399999999999998</v>
      </c>
      <c r="O341" s="8">
        <v>0.36799999999999999</v>
      </c>
      <c r="P341" s="8">
        <v>0.22800000000000001</v>
      </c>
      <c r="Q341" s="8">
        <v>1</v>
      </c>
      <c r="R341" s="9">
        <v>123</v>
      </c>
      <c r="S341" s="1"/>
      <c r="T341">
        <f t="shared" si="41"/>
        <v>414</v>
      </c>
      <c r="U341">
        <f t="shared" si="41"/>
        <v>368</v>
      </c>
      <c r="V341">
        <f t="shared" si="42"/>
        <v>228</v>
      </c>
      <c r="W341">
        <f t="shared" si="36"/>
        <v>41.4</v>
      </c>
      <c r="X341">
        <f t="shared" si="37"/>
        <v>36.799999999999997</v>
      </c>
      <c r="Y341">
        <f t="shared" si="38"/>
        <v>22.8</v>
      </c>
    </row>
    <row r="342" spans="1:25">
      <c r="A342" s="38"/>
      <c r="B342" s="6"/>
      <c r="C342" s="7"/>
      <c r="D342" s="7"/>
      <c r="E342" s="7"/>
      <c r="F342" s="7"/>
      <c r="G342" s="8" t="s">
        <v>556</v>
      </c>
      <c r="H342" s="8">
        <v>1</v>
      </c>
      <c r="I342" s="8" t="s">
        <v>553</v>
      </c>
      <c r="J342" s="8">
        <v>1</v>
      </c>
      <c r="K342" s="8">
        <v>1</v>
      </c>
      <c r="L342" s="1">
        <f t="shared" si="39"/>
        <v>4.9055999999999995E-2</v>
      </c>
      <c r="M342" s="1">
        <f t="shared" si="40"/>
        <v>4.9055999999999995E-2</v>
      </c>
      <c r="N342" s="8">
        <v>0.42</v>
      </c>
      <c r="O342" s="8">
        <v>0.36499999999999999</v>
      </c>
      <c r="P342" s="8">
        <v>0.32</v>
      </c>
      <c r="Q342" s="8">
        <v>1</v>
      </c>
      <c r="R342" s="9">
        <v>123</v>
      </c>
      <c r="S342" s="1"/>
      <c r="T342">
        <f t="shared" si="41"/>
        <v>420</v>
      </c>
      <c r="U342">
        <f t="shared" si="41"/>
        <v>365</v>
      </c>
      <c r="V342">
        <f t="shared" si="42"/>
        <v>320</v>
      </c>
      <c r="W342">
        <f t="shared" si="36"/>
        <v>42</v>
      </c>
      <c r="X342">
        <f t="shared" si="37"/>
        <v>36.5</v>
      </c>
      <c r="Y342">
        <f t="shared" si="38"/>
        <v>32</v>
      </c>
    </row>
    <row r="343" spans="1:25">
      <c r="A343" s="38"/>
      <c r="B343" s="6"/>
      <c r="C343" s="7"/>
      <c r="D343" s="7"/>
      <c r="E343" s="7"/>
      <c r="F343" s="7"/>
      <c r="G343" s="8" t="s">
        <v>557</v>
      </c>
      <c r="H343" s="8">
        <v>1</v>
      </c>
      <c r="I343" s="8" t="s">
        <v>558</v>
      </c>
      <c r="J343" s="8">
        <v>2</v>
      </c>
      <c r="K343" s="8">
        <v>1</v>
      </c>
      <c r="L343" s="1">
        <f t="shared" si="39"/>
        <v>9.8111999999999991E-2</v>
      </c>
      <c r="M343" s="1">
        <f t="shared" si="40"/>
        <v>4.9055999999999995E-2</v>
      </c>
      <c r="N343" s="8">
        <v>0.42</v>
      </c>
      <c r="O343" s="8">
        <v>0.36499999999999999</v>
      </c>
      <c r="P343" s="8">
        <v>0.32</v>
      </c>
      <c r="Q343" s="8">
        <v>1</v>
      </c>
      <c r="R343" s="9">
        <v>123</v>
      </c>
      <c r="S343" s="1"/>
      <c r="T343">
        <f t="shared" si="41"/>
        <v>420</v>
      </c>
      <c r="U343">
        <f t="shared" si="41"/>
        <v>365</v>
      </c>
      <c r="V343">
        <f t="shared" si="42"/>
        <v>320</v>
      </c>
      <c r="W343">
        <f t="shared" si="36"/>
        <v>42</v>
      </c>
      <c r="X343">
        <f t="shared" si="37"/>
        <v>36.5</v>
      </c>
      <c r="Y343">
        <f t="shared" si="38"/>
        <v>32</v>
      </c>
    </row>
    <row r="344" spans="1:25">
      <c r="A344" s="38"/>
      <c r="B344" s="6"/>
      <c r="C344" s="7"/>
      <c r="D344" s="7"/>
      <c r="E344" s="7"/>
      <c r="F344" s="7"/>
      <c r="G344" s="8" t="s">
        <v>559</v>
      </c>
      <c r="H344" s="8">
        <v>1</v>
      </c>
      <c r="I344" s="8" t="s">
        <v>427</v>
      </c>
      <c r="J344" s="8">
        <v>12</v>
      </c>
      <c r="K344" s="8">
        <v>1</v>
      </c>
      <c r="L344" s="1">
        <f t="shared" si="39"/>
        <v>0.63811200000000012</v>
      </c>
      <c r="M344" s="1">
        <f t="shared" si="40"/>
        <v>5.3176000000000008E-2</v>
      </c>
      <c r="N344" s="8">
        <v>0.46</v>
      </c>
      <c r="O344" s="8">
        <v>0.34</v>
      </c>
      <c r="P344" s="8">
        <v>0.34</v>
      </c>
      <c r="Q344" s="8">
        <v>1</v>
      </c>
      <c r="R344" s="9">
        <v>123</v>
      </c>
      <c r="S344" s="1"/>
      <c r="T344">
        <f t="shared" si="41"/>
        <v>460</v>
      </c>
      <c r="U344">
        <f t="shared" si="41"/>
        <v>340</v>
      </c>
      <c r="V344">
        <f t="shared" si="42"/>
        <v>340</v>
      </c>
      <c r="W344">
        <f t="shared" si="36"/>
        <v>46</v>
      </c>
      <c r="X344">
        <f t="shared" si="37"/>
        <v>34</v>
      </c>
      <c r="Y344">
        <f t="shared" si="38"/>
        <v>34</v>
      </c>
    </row>
    <row r="345" spans="1:25">
      <c r="A345" s="38"/>
      <c r="B345" s="6"/>
      <c r="C345" s="7"/>
      <c r="D345" s="7"/>
      <c r="E345" s="7"/>
      <c r="F345" s="7"/>
      <c r="G345" s="8" t="s">
        <v>560</v>
      </c>
      <c r="H345" s="8">
        <v>1</v>
      </c>
      <c r="I345" s="8" t="s">
        <v>223</v>
      </c>
      <c r="J345" s="8">
        <v>1</v>
      </c>
      <c r="K345" s="8">
        <v>1</v>
      </c>
      <c r="L345" s="1">
        <f t="shared" si="39"/>
        <v>0.12771000000000002</v>
      </c>
      <c r="M345" s="1">
        <f t="shared" si="40"/>
        <v>0.12771000000000002</v>
      </c>
      <c r="N345" s="8">
        <v>0.86</v>
      </c>
      <c r="O345" s="8">
        <v>0.54</v>
      </c>
      <c r="P345" s="8">
        <v>0.27500000000000002</v>
      </c>
      <c r="Q345" s="8">
        <v>1</v>
      </c>
      <c r="R345" s="9">
        <v>123</v>
      </c>
      <c r="S345" s="1"/>
      <c r="T345">
        <f t="shared" si="41"/>
        <v>860</v>
      </c>
      <c r="U345">
        <f t="shared" si="41"/>
        <v>540</v>
      </c>
      <c r="V345">
        <f t="shared" si="42"/>
        <v>275</v>
      </c>
      <c r="W345">
        <f t="shared" ref="W345:W408" si="43">T345/10</f>
        <v>86</v>
      </c>
      <c r="X345">
        <f t="shared" ref="X345:X408" si="44">U345/10</f>
        <v>54</v>
      </c>
      <c r="Y345">
        <f t="shared" ref="Y345:Y408" si="45">V345/10</f>
        <v>27.5</v>
      </c>
    </row>
    <row r="346" spans="1:25">
      <c r="A346" s="38"/>
      <c r="B346" s="6"/>
      <c r="C346" s="7"/>
      <c r="D346" s="7"/>
      <c r="E346" s="7"/>
      <c r="F346" s="7"/>
      <c r="G346" s="8" t="s">
        <v>560</v>
      </c>
      <c r="H346" s="8">
        <v>1</v>
      </c>
      <c r="I346" s="8" t="s">
        <v>224</v>
      </c>
      <c r="J346" s="8">
        <v>1</v>
      </c>
      <c r="K346" s="8">
        <v>1</v>
      </c>
      <c r="L346" s="1">
        <f t="shared" si="39"/>
        <v>0.20968399999999998</v>
      </c>
      <c r="M346" s="1">
        <f t="shared" si="40"/>
        <v>0.20968399999999998</v>
      </c>
      <c r="N346" s="8">
        <v>0.89</v>
      </c>
      <c r="O346" s="8">
        <v>0.62</v>
      </c>
      <c r="P346" s="8">
        <v>0.38</v>
      </c>
      <c r="Q346" s="8">
        <v>1</v>
      </c>
      <c r="R346" s="9">
        <v>123</v>
      </c>
      <c r="S346" s="1"/>
      <c r="T346">
        <f t="shared" si="41"/>
        <v>890</v>
      </c>
      <c r="U346">
        <f t="shared" si="41"/>
        <v>620</v>
      </c>
      <c r="V346">
        <f t="shared" si="42"/>
        <v>380</v>
      </c>
      <c r="W346">
        <f t="shared" si="43"/>
        <v>89</v>
      </c>
      <c r="X346">
        <f t="shared" si="44"/>
        <v>62</v>
      </c>
      <c r="Y346">
        <f t="shared" si="45"/>
        <v>38</v>
      </c>
    </row>
    <row r="347" spans="1:25">
      <c r="A347" s="38"/>
      <c r="B347" s="6"/>
      <c r="C347" s="7"/>
      <c r="D347" s="7"/>
      <c r="E347" s="7"/>
      <c r="F347" s="7"/>
      <c r="G347" s="8" t="s">
        <v>561</v>
      </c>
      <c r="H347" s="8">
        <v>1</v>
      </c>
      <c r="I347" s="8" t="s">
        <v>223</v>
      </c>
      <c r="J347" s="8">
        <v>14</v>
      </c>
      <c r="K347" s="8">
        <v>1</v>
      </c>
      <c r="L347" s="1">
        <f t="shared" si="39"/>
        <v>1.7879400000000003</v>
      </c>
      <c r="M347" s="1">
        <f t="shared" si="40"/>
        <v>0.12771000000000002</v>
      </c>
      <c r="N347" s="8">
        <v>0.86</v>
      </c>
      <c r="O347" s="8">
        <v>0.54</v>
      </c>
      <c r="P347" s="8">
        <v>0.27500000000000002</v>
      </c>
      <c r="Q347" s="8">
        <v>1</v>
      </c>
      <c r="R347" s="9">
        <v>123</v>
      </c>
      <c r="S347" s="1"/>
      <c r="T347">
        <f t="shared" si="41"/>
        <v>860</v>
      </c>
      <c r="U347">
        <f t="shared" si="41"/>
        <v>540</v>
      </c>
      <c r="V347">
        <f t="shared" si="42"/>
        <v>275</v>
      </c>
      <c r="W347">
        <f t="shared" si="43"/>
        <v>86</v>
      </c>
      <c r="X347">
        <f t="shared" si="44"/>
        <v>54</v>
      </c>
      <c r="Y347">
        <f t="shared" si="45"/>
        <v>27.5</v>
      </c>
    </row>
    <row r="348" spans="1:25">
      <c r="A348" s="38"/>
      <c r="B348" s="6"/>
      <c r="C348" s="7"/>
      <c r="D348" s="7"/>
      <c r="E348" s="7"/>
      <c r="F348" s="7"/>
      <c r="G348" s="8" t="s">
        <v>561</v>
      </c>
      <c r="H348" s="8">
        <v>1</v>
      </c>
      <c r="I348" s="8" t="s">
        <v>224</v>
      </c>
      <c r="J348" s="8">
        <v>14</v>
      </c>
      <c r="K348" s="8">
        <v>1</v>
      </c>
      <c r="L348" s="1">
        <f t="shared" si="39"/>
        <v>2.9355759999999997</v>
      </c>
      <c r="M348" s="1">
        <f t="shared" si="40"/>
        <v>0.20968399999999998</v>
      </c>
      <c r="N348" s="8">
        <v>0.89</v>
      </c>
      <c r="O348" s="8">
        <v>0.62</v>
      </c>
      <c r="P348" s="8">
        <v>0.38</v>
      </c>
      <c r="Q348" s="8">
        <v>1</v>
      </c>
      <c r="R348" s="9">
        <v>123</v>
      </c>
      <c r="S348" s="1"/>
      <c r="T348">
        <f t="shared" si="41"/>
        <v>890</v>
      </c>
      <c r="U348">
        <f t="shared" si="41"/>
        <v>620</v>
      </c>
      <c r="V348">
        <f t="shared" si="42"/>
        <v>380</v>
      </c>
      <c r="W348">
        <f t="shared" si="43"/>
        <v>89</v>
      </c>
      <c r="X348">
        <f t="shared" si="44"/>
        <v>62</v>
      </c>
      <c r="Y348">
        <f t="shared" si="45"/>
        <v>38</v>
      </c>
    </row>
    <row r="349" spans="1:25">
      <c r="A349" s="38"/>
      <c r="B349" s="6"/>
      <c r="C349" s="7"/>
      <c r="D349" s="7"/>
      <c r="E349" s="7"/>
      <c r="F349" s="7"/>
      <c r="G349" s="8" t="s">
        <v>562</v>
      </c>
      <c r="H349" s="8">
        <v>1</v>
      </c>
      <c r="I349" s="8" t="s">
        <v>563</v>
      </c>
      <c r="J349" s="8">
        <v>1</v>
      </c>
      <c r="K349" s="8">
        <v>1</v>
      </c>
      <c r="L349" s="1">
        <f t="shared" si="39"/>
        <v>9.2137499999999999E-4</v>
      </c>
      <c r="M349" s="1">
        <f t="shared" si="40"/>
        <v>9.2137499999999999E-4</v>
      </c>
      <c r="N349" s="8">
        <v>0.13500000000000001</v>
      </c>
      <c r="O349" s="8">
        <v>0.105</v>
      </c>
      <c r="P349" s="8">
        <v>6.5000000000000002E-2</v>
      </c>
      <c r="Q349" s="8">
        <v>1</v>
      </c>
      <c r="R349" s="9">
        <v>123</v>
      </c>
      <c r="S349" s="1"/>
      <c r="T349">
        <f t="shared" si="41"/>
        <v>135</v>
      </c>
      <c r="U349">
        <f t="shared" si="41"/>
        <v>105</v>
      </c>
      <c r="V349">
        <f t="shared" si="42"/>
        <v>65</v>
      </c>
      <c r="W349">
        <f t="shared" si="43"/>
        <v>13.5</v>
      </c>
      <c r="X349">
        <f t="shared" si="44"/>
        <v>10.5</v>
      </c>
      <c r="Y349">
        <f t="shared" si="45"/>
        <v>6.5</v>
      </c>
    </row>
    <row r="350" spans="1:25">
      <c r="A350" s="38"/>
      <c r="B350" s="6"/>
      <c r="C350" s="7"/>
      <c r="D350" s="7"/>
      <c r="E350" s="7"/>
      <c r="F350" s="7"/>
      <c r="G350" s="8" t="s">
        <v>562</v>
      </c>
      <c r="H350" s="8">
        <v>1</v>
      </c>
      <c r="I350" s="8" t="s">
        <v>564</v>
      </c>
      <c r="J350" s="8">
        <v>1</v>
      </c>
      <c r="K350" s="8">
        <v>1</v>
      </c>
      <c r="L350" s="1">
        <f t="shared" si="39"/>
        <v>0.23333400000000001</v>
      </c>
      <c r="M350" s="1">
        <f t="shared" si="40"/>
        <v>0.23333400000000001</v>
      </c>
      <c r="N350" s="8">
        <v>1.49</v>
      </c>
      <c r="O350" s="8">
        <v>0.54</v>
      </c>
      <c r="P350" s="8">
        <v>0.28999999999999998</v>
      </c>
      <c r="Q350" s="8">
        <v>1</v>
      </c>
      <c r="R350" s="9">
        <v>123</v>
      </c>
      <c r="S350" s="1"/>
      <c r="T350">
        <f t="shared" si="41"/>
        <v>1490</v>
      </c>
      <c r="U350">
        <f t="shared" si="41"/>
        <v>540</v>
      </c>
      <c r="V350">
        <f t="shared" si="42"/>
        <v>290</v>
      </c>
      <c r="W350">
        <f t="shared" si="43"/>
        <v>149</v>
      </c>
      <c r="X350">
        <f t="shared" si="44"/>
        <v>54</v>
      </c>
      <c r="Y350">
        <f t="shared" si="45"/>
        <v>29</v>
      </c>
    </row>
    <row r="351" spans="1:25">
      <c r="A351" s="38"/>
      <c r="B351" s="6"/>
      <c r="C351" s="7"/>
      <c r="D351" s="7"/>
      <c r="E351" s="7"/>
      <c r="F351" s="7"/>
      <c r="G351" s="8" t="s">
        <v>562</v>
      </c>
      <c r="H351" s="8">
        <v>1</v>
      </c>
      <c r="I351" s="8" t="s">
        <v>565</v>
      </c>
      <c r="J351" s="8">
        <v>1</v>
      </c>
      <c r="K351" s="8">
        <v>1</v>
      </c>
      <c r="L351" s="1">
        <f t="shared" si="39"/>
        <v>0.33</v>
      </c>
      <c r="M351" s="1">
        <f t="shared" si="40"/>
        <v>0.33</v>
      </c>
      <c r="N351" s="8">
        <v>1</v>
      </c>
      <c r="O351" s="8">
        <v>0.75</v>
      </c>
      <c r="P351" s="8">
        <v>0.44</v>
      </c>
      <c r="Q351" s="8">
        <v>1</v>
      </c>
      <c r="R351" s="9">
        <v>123</v>
      </c>
      <c r="S351" s="1"/>
      <c r="T351">
        <f t="shared" si="41"/>
        <v>1000</v>
      </c>
      <c r="U351">
        <f t="shared" si="41"/>
        <v>750</v>
      </c>
      <c r="V351">
        <f t="shared" si="42"/>
        <v>440</v>
      </c>
      <c r="W351">
        <f t="shared" si="43"/>
        <v>100</v>
      </c>
      <c r="X351">
        <f t="shared" si="44"/>
        <v>75</v>
      </c>
      <c r="Y351">
        <f t="shared" si="45"/>
        <v>44</v>
      </c>
    </row>
    <row r="352" spans="1:25">
      <c r="A352" s="38"/>
      <c r="B352" s="6"/>
      <c r="C352" s="7"/>
      <c r="D352" s="7"/>
      <c r="E352" s="7"/>
      <c r="F352" s="7"/>
      <c r="G352" s="8" t="s">
        <v>566</v>
      </c>
      <c r="H352" s="8">
        <v>1</v>
      </c>
      <c r="I352" s="8" t="s">
        <v>199</v>
      </c>
      <c r="J352" s="8">
        <v>100</v>
      </c>
      <c r="K352" s="8">
        <v>1</v>
      </c>
      <c r="L352" s="1">
        <f t="shared" si="39"/>
        <v>1.6965000000000001</v>
      </c>
      <c r="M352" s="1">
        <f t="shared" si="40"/>
        <v>1.6965000000000001E-2</v>
      </c>
      <c r="N352" s="8">
        <v>0.3</v>
      </c>
      <c r="O352" s="8">
        <v>0.28999999999999998</v>
      </c>
      <c r="P352" s="8">
        <v>0.19500000000000001</v>
      </c>
      <c r="Q352" s="8">
        <v>1</v>
      </c>
      <c r="R352" s="9">
        <v>123</v>
      </c>
      <c r="S352" s="1"/>
      <c r="T352">
        <f t="shared" si="41"/>
        <v>300</v>
      </c>
      <c r="U352">
        <f t="shared" si="41"/>
        <v>290</v>
      </c>
      <c r="V352">
        <f t="shared" si="42"/>
        <v>195</v>
      </c>
      <c r="W352">
        <f t="shared" si="43"/>
        <v>30</v>
      </c>
      <c r="X352">
        <f t="shared" si="44"/>
        <v>29</v>
      </c>
      <c r="Y352">
        <f t="shared" si="45"/>
        <v>19.5</v>
      </c>
    </row>
    <row r="353" spans="1:25">
      <c r="A353" s="38"/>
      <c r="B353" s="6"/>
      <c r="C353" s="7"/>
      <c r="D353" s="7"/>
      <c r="E353" s="7"/>
      <c r="F353" s="7"/>
      <c r="G353" s="8" t="s">
        <v>567</v>
      </c>
      <c r="H353" s="8">
        <v>1</v>
      </c>
      <c r="I353" s="8" t="s">
        <v>568</v>
      </c>
      <c r="J353" s="8">
        <v>1</v>
      </c>
      <c r="K353" s="8">
        <v>1</v>
      </c>
      <c r="L353" s="1">
        <f t="shared" si="39"/>
        <v>0.33</v>
      </c>
      <c r="M353" s="1">
        <f t="shared" si="40"/>
        <v>0.33</v>
      </c>
      <c r="N353" s="8">
        <v>1</v>
      </c>
      <c r="O353" s="8">
        <v>0.75</v>
      </c>
      <c r="P353" s="8">
        <v>0.44</v>
      </c>
      <c r="Q353" s="8">
        <v>1</v>
      </c>
      <c r="R353" s="9">
        <v>123</v>
      </c>
      <c r="S353" s="1"/>
      <c r="T353">
        <f t="shared" si="41"/>
        <v>1000</v>
      </c>
      <c r="U353">
        <f t="shared" si="41"/>
        <v>750</v>
      </c>
      <c r="V353">
        <f t="shared" si="42"/>
        <v>440</v>
      </c>
      <c r="W353">
        <f t="shared" si="43"/>
        <v>100</v>
      </c>
      <c r="X353">
        <f t="shared" si="44"/>
        <v>75</v>
      </c>
      <c r="Y353">
        <f t="shared" si="45"/>
        <v>44</v>
      </c>
    </row>
    <row r="354" spans="1:25">
      <c r="A354" s="38"/>
      <c r="B354" s="6"/>
      <c r="C354" s="7"/>
      <c r="D354" s="7"/>
      <c r="E354" s="7"/>
      <c r="F354" s="7"/>
      <c r="G354" s="8" t="s">
        <v>569</v>
      </c>
      <c r="H354" s="8">
        <v>1</v>
      </c>
      <c r="I354" s="8" t="s">
        <v>563</v>
      </c>
      <c r="J354" s="8">
        <v>2</v>
      </c>
      <c r="K354" s="8">
        <v>1</v>
      </c>
      <c r="L354" s="1">
        <f t="shared" si="39"/>
        <v>1.84275E-3</v>
      </c>
      <c r="M354" s="1">
        <f t="shared" si="40"/>
        <v>9.2137499999999999E-4</v>
      </c>
      <c r="N354" s="8">
        <v>0.13500000000000001</v>
      </c>
      <c r="O354" s="8">
        <v>0.105</v>
      </c>
      <c r="P354" s="8">
        <v>6.5000000000000002E-2</v>
      </c>
      <c r="Q354" s="8">
        <v>1</v>
      </c>
      <c r="R354" s="9">
        <v>123</v>
      </c>
      <c r="S354" s="1"/>
      <c r="T354">
        <f t="shared" si="41"/>
        <v>135</v>
      </c>
      <c r="U354">
        <f t="shared" si="41"/>
        <v>105</v>
      </c>
      <c r="V354">
        <f t="shared" si="42"/>
        <v>65</v>
      </c>
      <c r="W354">
        <f t="shared" si="43"/>
        <v>13.5</v>
      </c>
      <c r="X354">
        <f t="shared" si="44"/>
        <v>10.5</v>
      </c>
      <c r="Y354">
        <f t="shared" si="45"/>
        <v>6.5</v>
      </c>
    </row>
    <row r="355" spans="1:25" s="19" customFormat="1">
      <c r="A355" s="38"/>
      <c r="B355" s="16">
        <v>4</v>
      </c>
      <c r="C355" s="18" t="s">
        <v>570</v>
      </c>
      <c r="D355" s="18">
        <v>0.85567000000000004</v>
      </c>
      <c r="E355" s="18">
        <f>SUM(J355:J393)</f>
        <v>291</v>
      </c>
      <c r="F355" s="18">
        <f>SUM(L355:L393)</f>
        <v>14.392437236000005</v>
      </c>
      <c r="G355" s="20" t="s">
        <v>571</v>
      </c>
      <c r="H355" s="20">
        <v>1</v>
      </c>
      <c r="I355" s="20" t="s">
        <v>352</v>
      </c>
      <c r="J355" s="20">
        <v>1</v>
      </c>
      <c r="K355" s="20">
        <v>1</v>
      </c>
      <c r="L355" s="17">
        <f t="shared" si="39"/>
        <v>0.11022172700000001</v>
      </c>
      <c r="M355" s="17">
        <f t="shared" si="40"/>
        <v>0.11022172700000001</v>
      </c>
      <c r="N355" s="20">
        <v>0.83299999999999996</v>
      </c>
      <c r="O355" s="20">
        <v>0.52300000000000002</v>
      </c>
      <c r="P355" s="20">
        <v>0.253</v>
      </c>
      <c r="Q355" s="20">
        <v>1</v>
      </c>
      <c r="R355" s="21">
        <v>123</v>
      </c>
      <c r="S355" s="17"/>
      <c r="T355" s="19">
        <f t="shared" si="41"/>
        <v>833</v>
      </c>
      <c r="U355" s="19">
        <f t="shared" si="41"/>
        <v>523</v>
      </c>
      <c r="V355" s="19">
        <f t="shared" si="42"/>
        <v>253</v>
      </c>
      <c r="W355">
        <f t="shared" si="43"/>
        <v>83.3</v>
      </c>
      <c r="X355">
        <f t="shared" si="44"/>
        <v>52.3</v>
      </c>
      <c r="Y355">
        <f t="shared" si="45"/>
        <v>25.3</v>
      </c>
    </row>
    <row r="356" spans="1:25">
      <c r="A356" s="38"/>
      <c r="B356" s="6"/>
      <c r="C356" s="7"/>
      <c r="D356" s="7"/>
      <c r="E356" s="7" t="s">
        <v>1966</v>
      </c>
      <c r="F356" s="7"/>
      <c r="G356" s="8" t="s">
        <v>572</v>
      </c>
      <c r="H356" s="8">
        <v>1</v>
      </c>
      <c r="I356" s="8" t="s">
        <v>354</v>
      </c>
      <c r="J356" s="8">
        <v>1</v>
      </c>
      <c r="K356" s="8">
        <v>1</v>
      </c>
      <c r="L356" s="1">
        <f t="shared" si="39"/>
        <v>8.4564E-2</v>
      </c>
      <c r="M356" s="1">
        <f t="shared" si="40"/>
        <v>8.4564E-2</v>
      </c>
      <c r="N356" s="8">
        <v>0.54</v>
      </c>
      <c r="O356" s="8">
        <v>0.54</v>
      </c>
      <c r="P356" s="8">
        <v>0.28999999999999998</v>
      </c>
      <c r="Q356" s="8">
        <v>1</v>
      </c>
      <c r="R356" s="9">
        <v>123</v>
      </c>
      <c r="S356" s="1"/>
      <c r="T356">
        <f t="shared" si="41"/>
        <v>540</v>
      </c>
      <c r="U356">
        <f t="shared" si="41"/>
        <v>540</v>
      </c>
      <c r="V356">
        <f t="shared" si="42"/>
        <v>290</v>
      </c>
      <c r="W356">
        <f t="shared" si="43"/>
        <v>54</v>
      </c>
      <c r="X356">
        <f t="shared" si="44"/>
        <v>54</v>
      </c>
      <c r="Y356">
        <f t="shared" si="45"/>
        <v>29</v>
      </c>
    </row>
    <row r="357" spans="1:25">
      <c r="A357" s="38"/>
      <c r="B357" s="6"/>
      <c r="C357" s="7"/>
      <c r="D357" s="7"/>
      <c r="E357" s="7"/>
      <c r="F357" s="7"/>
      <c r="G357" s="8" t="s">
        <v>573</v>
      </c>
      <c r="H357" s="8">
        <v>1</v>
      </c>
      <c r="I357" s="8" t="s">
        <v>574</v>
      </c>
      <c r="J357" s="8">
        <v>1</v>
      </c>
      <c r="K357" s="8">
        <v>1</v>
      </c>
      <c r="L357" s="1">
        <f t="shared" si="39"/>
        <v>0.27900000000000003</v>
      </c>
      <c r="M357" s="1">
        <f t="shared" si="40"/>
        <v>0.27900000000000003</v>
      </c>
      <c r="N357" s="8">
        <v>1.25</v>
      </c>
      <c r="O357" s="8">
        <v>0.48</v>
      </c>
      <c r="P357" s="8">
        <v>0.46500000000000002</v>
      </c>
      <c r="Q357" s="8">
        <v>1</v>
      </c>
      <c r="R357" s="9">
        <v>123</v>
      </c>
      <c r="S357" s="1"/>
      <c r="T357">
        <f t="shared" si="41"/>
        <v>1250</v>
      </c>
      <c r="U357">
        <f t="shared" si="41"/>
        <v>480</v>
      </c>
      <c r="V357">
        <f t="shared" si="42"/>
        <v>465</v>
      </c>
      <c r="W357">
        <f t="shared" si="43"/>
        <v>125</v>
      </c>
      <c r="X357">
        <f t="shared" si="44"/>
        <v>48</v>
      </c>
      <c r="Y357">
        <f t="shared" si="45"/>
        <v>46.5</v>
      </c>
    </row>
    <row r="358" spans="1:25">
      <c r="A358" s="38"/>
      <c r="B358" s="6"/>
      <c r="C358" s="7"/>
      <c r="D358" s="7"/>
      <c r="E358" s="7"/>
      <c r="F358" s="7"/>
      <c r="G358" s="8" t="s">
        <v>575</v>
      </c>
      <c r="H358" s="8">
        <v>1</v>
      </c>
      <c r="I358" s="8" t="s">
        <v>576</v>
      </c>
      <c r="J358" s="8">
        <v>1</v>
      </c>
      <c r="K358" s="8">
        <v>1</v>
      </c>
      <c r="L358" s="1">
        <f t="shared" si="39"/>
        <v>7.8810074999999993E-2</v>
      </c>
      <c r="M358" s="1">
        <f t="shared" si="40"/>
        <v>7.8810074999999993E-2</v>
      </c>
      <c r="N358" s="8">
        <v>0.78500000000000003</v>
      </c>
      <c r="O358" s="8">
        <v>0.48499999999999999</v>
      </c>
      <c r="P358" s="8">
        <v>0.20699999999999999</v>
      </c>
      <c r="Q358" s="8">
        <v>1</v>
      </c>
      <c r="R358" s="9">
        <v>123</v>
      </c>
      <c r="S358" s="1"/>
      <c r="T358">
        <f t="shared" si="41"/>
        <v>785</v>
      </c>
      <c r="U358">
        <f t="shared" si="41"/>
        <v>485</v>
      </c>
      <c r="V358">
        <f t="shared" si="42"/>
        <v>207</v>
      </c>
      <c r="W358">
        <f t="shared" si="43"/>
        <v>78.5</v>
      </c>
      <c r="X358">
        <f t="shared" si="44"/>
        <v>48.5</v>
      </c>
      <c r="Y358">
        <f t="shared" si="45"/>
        <v>20.7</v>
      </c>
    </row>
    <row r="359" spans="1:25">
      <c r="A359" s="38"/>
      <c r="B359" s="6"/>
      <c r="C359" s="7"/>
      <c r="D359" s="7"/>
      <c r="E359" s="7"/>
      <c r="F359" s="7"/>
      <c r="G359" s="8" t="s">
        <v>577</v>
      </c>
      <c r="H359" s="8">
        <v>1</v>
      </c>
      <c r="I359" s="8" t="s">
        <v>578</v>
      </c>
      <c r="J359" s="8">
        <v>1</v>
      </c>
      <c r="K359" s="8">
        <v>1</v>
      </c>
      <c r="L359" s="1">
        <f t="shared" si="39"/>
        <v>0.23782000000000003</v>
      </c>
      <c r="M359" s="1">
        <f t="shared" si="40"/>
        <v>0.23782000000000003</v>
      </c>
      <c r="N359" s="8">
        <v>0.92</v>
      </c>
      <c r="O359" s="8">
        <v>0.55000000000000004</v>
      </c>
      <c r="P359" s="8">
        <v>0.47</v>
      </c>
      <c r="Q359" s="8">
        <v>1</v>
      </c>
      <c r="R359" s="9">
        <v>123</v>
      </c>
      <c r="S359" s="1"/>
      <c r="T359">
        <f t="shared" si="41"/>
        <v>920</v>
      </c>
      <c r="U359">
        <f t="shared" si="41"/>
        <v>550</v>
      </c>
      <c r="V359">
        <f t="shared" si="42"/>
        <v>470</v>
      </c>
      <c r="W359">
        <f t="shared" si="43"/>
        <v>92</v>
      </c>
      <c r="X359">
        <f t="shared" si="44"/>
        <v>55</v>
      </c>
      <c r="Y359">
        <f t="shared" si="45"/>
        <v>47</v>
      </c>
    </row>
    <row r="360" spans="1:25">
      <c r="A360" s="38"/>
      <c r="B360" s="6"/>
      <c r="C360" s="7"/>
      <c r="D360" s="7"/>
      <c r="E360" s="7"/>
      <c r="F360" s="7"/>
      <c r="G360" s="8" t="s">
        <v>579</v>
      </c>
      <c r="H360" s="8">
        <v>1</v>
      </c>
      <c r="I360" s="8" t="s">
        <v>71</v>
      </c>
      <c r="J360" s="8">
        <v>10</v>
      </c>
      <c r="K360" s="8">
        <v>1</v>
      </c>
      <c r="L360" s="1">
        <f t="shared" si="39"/>
        <v>0.36739493999999995</v>
      </c>
      <c r="M360" s="1">
        <f t="shared" si="40"/>
        <v>3.6739493999999998E-2</v>
      </c>
      <c r="N360" s="8">
        <v>0.38900000000000001</v>
      </c>
      <c r="O360" s="8">
        <v>0.318</v>
      </c>
      <c r="P360" s="8">
        <v>0.29699999999999999</v>
      </c>
      <c r="Q360" s="8">
        <v>1</v>
      </c>
      <c r="R360" s="9">
        <v>123</v>
      </c>
      <c r="S360" s="1"/>
      <c r="T360">
        <f t="shared" si="41"/>
        <v>389</v>
      </c>
      <c r="U360">
        <f t="shared" si="41"/>
        <v>318</v>
      </c>
      <c r="V360">
        <f t="shared" si="42"/>
        <v>297</v>
      </c>
      <c r="W360">
        <f t="shared" si="43"/>
        <v>38.9</v>
      </c>
      <c r="X360">
        <f t="shared" si="44"/>
        <v>31.8</v>
      </c>
      <c r="Y360">
        <f t="shared" si="45"/>
        <v>29.7</v>
      </c>
    </row>
    <row r="361" spans="1:25">
      <c r="A361" s="38"/>
      <c r="B361" s="6"/>
      <c r="C361" s="7"/>
      <c r="D361" s="7"/>
      <c r="E361" s="7"/>
      <c r="F361" s="7"/>
      <c r="G361" s="8" t="s">
        <v>579</v>
      </c>
      <c r="H361" s="8">
        <v>1</v>
      </c>
      <c r="I361" s="8" t="s">
        <v>580</v>
      </c>
      <c r="J361" s="8">
        <v>2</v>
      </c>
      <c r="K361" s="8">
        <v>1</v>
      </c>
      <c r="L361" s="1">
        <f t="shared" si="39"/>
        <v>0.13869900000000002</v>
      </c>
      <c r="M361" s="1">
        <f t="shared" si="40"/>
        <v>6.9349500000000008E-2</v>
      </c>
      <c r="N361" s="8">
        <v>0.46700000000000003</v>
      </c>
      <c r="O361" s="8">
        <v>0.45</v>
      </c>
      <c r="P361" s="8">
        <v>0.33</v>
      </c>
      <c r="Q361" s="8">
        <v>1</v>
      </c>
      <c r="R361" s="9">
        <v>123</v>
      </c>
      <c r="S361" s="1"/>
      <c r="T361">
        <f t="shared" si="41"/>
        <v>467</v>
      </c>
      <c r="U361">
        <f t="shared" si="41"/>
        <v>450</v>
      </c>
      <c r="V361">
        <f t="shared" si="42"/>
        <v>330</v>
      </c>
      <c r="W361">
        <f t="shared" si="43"/>
        <v>46.7</v>
      </c>
      <c r="X361">
        <f t="shared" si="44"/>
        <v>45</v>
      </c>
      <c r="Y361">
        <f t="shared" si="45"/>
        <v>33</v>
      </c>
    </row>
    <row r="362" spans="1:25">
      <c r="A362" s="38"/>
      <c r="B362" s="6"/>
      <c r="C362" s="7"/>
      <c r="D362" s="7"/>
      <c r="E362" s="7"/>
      <c r="F362" s="7"/>
      <c r="G362" s="8" t="s">
        <v>581</v>
      </c>
      <c r="H362" s="8">
        <v>1</v>
      </c>
      <c r="I362" s="8" t="s">
        <v>104</v>
      </c>
      <c r="J362" s="8">
        <v>145</v>
      </c>
      <c r="K362" s="8">
        <v>1</v>
      </c>
      <c r="L362" s="1">
        <f t="shared" si="39"/>
        <v>1.12056</v>
      </c>
      <c r="M362" s="1">
        <f t="shared" si="40"/>
        <v>7.7280000000000005E-3</v>
      </c>
      <c r="N362" s="8">
        <v>0.3</v>
      </c>
      <c r="O362" s="8">
        <v>0.28000000000000003</v>
      </c>
      <c r="P362" s="8">
        <v>9.1999999999999998E-2</v>
      </c>
      <c r="Q362" s="8">
        <v>1</v>
      </c>
      <c r="R362" s="9">
        <v>123</v>
      </c>
      <c r="S362" s="1"/>
      <c r="T362">
        <f t="shared" si="41"/>
        <v>300</v>
      </c>
      <c r="U362">
        <f t="shared" si="41"/>
        <v>280</v>
      </c>
      <c r="V362">
        <f t="shared" si="42"/>
        <v>92</v>
      </c>
      <c r="W362">
        <f t="shared" si="43"/>
        <v>30</v>
      </c>
      <c r="X362">
        <f t="shared" si="44"/>
        <v>28</v>
      </c>
      <c r="Y362">
        <f t="shared" si="45"/>
        <v>9.1999999999999993</v>
      </c>
    </row>
    <row r="363" spans="1:25">
      <c r="A363" s="38"/>
      <c r="B363" s="6"/>
      <c r="C363" s="7"/>
      <c r="D363" s="7"/>
      <c r="E363" s="7"/>
      <c r="F363" s="7"/>
      <c r="G363" s="8" t="s">
        <v>582</v>
      </c>
      <c r="H363" s="8">
        <v>1</v>
      </c>
      <c r="I363" s="8" t="s">
        <v>104</v>
      </c>
      <c r="J363" s="8">
        <v>62</v>
      </c>
      <c r="K363" s="8">
        <v>1</v>
      </c>
      <c r="L363" s="1">
        <f t="shared" si="39"/>
        <v>0.47913600000000001</v>
      </c>
      <c r="M363" s="1">
        <f t="shared" si="40"/>
        <v>7.7280000000000005E-3</v>
      </c>
      <c r="N363" s="8">
        <v>0.3</v>
      </c>
      <c r="O363" s="8">
        <v>0.28000000000000003</v>
      </c>
      <c r="P363" s="8">
        <v>9.1999999999999998E-2</v>
      </c>
      <c r="Q363" s="8">
        <v>1</v>
      </c>
      <c r="R363" s="9">
        <v>123</v>
      </c>
      <c r="S363" s="1"/>
      <c r="T363">
        <f t="shared" si="41"/>
        <v>300</v>
      </c>
      <c r="U363">
        <f t="shared" si="41"/>
        <v>280</v>
      </c>
      <c r="V363">
        <f t="shared" si="42"/>
        <v>92</v>
      </c>
      <c r="W363">
        <f t="shared" si="43"/>
        <v>30</v>
      </c>
      <c r="X363">
        <f t="shared" si="44"/>
        <v>28</v>
      </c>
      <c r="Y363">
        <f t="shared" si="45"/>
        <v>9.1999999999999993</v>
      </c>
    </row>
    <row r="364" spans="1:25">
      <c r="A364" s="38"/>
      <c r="B364" s="6"/>
      <c r="C364" s="7"/>
      <c r="D364" s="7"/>
      <c r="E364" s="7"/>
      <c r="F364" s="7"/>
      <c r="G364" s="8" t="s">
        <v>583</v>
      </c>
      <c r="H364" s="8">
        <v>1</v>
      </c>
      <c r="I364" s="8" t="s">
        <v>584</v>
      </c>
      <c r="J364" s="8">
        <v>2</v>
      </c>
      <c r="K364" s="8">
        <v>1</v>
      </c>
      <c r="L364" s="1">
        <f t="shared" si="39"/>
        <v>4.8029436000000002E-2</v>
      </c>
      <c r="M364" s="1">
        <f t="shared" si="40"/>
        <v>2.4014718000000001E-2</v>
      </c>
      <c r="N364" s="8">
        <v>0.36199999999999999</v>
      </c>
      <c r="O364" s="8">
        <v>0.27300000000000002</v>
      </c>
      <c r="P364" s="8">
        <v>0.24299999999999999</v>
      </c>
      <c r="Q364" s="8">
        <v>1</v>
      </c>
      <c r="R364" s="9">
        <v>123</v>
      </c>
      <c r="S364" s="1"/>
      <c r="T364">
        <f t="shared" si="41"/>
        <v>362</v>
      </c>
      <c r="U364">
        <f t="shared" si="41"/>
        <v>273</v>
      </c>
      <c r="V364">
        <f t="shared" si="42"/>
        <v>243</v>
      </c>
      <c r="W364">
        <f t="shared" si="43"/>
        <v>36.200000000000003</v>
      </c>
      <c r="X364">
        <f t="shared" si="44"/>
        <v>27.3</v>
      </c>
      <c r="Y364">
        <f t="shared" si="45"/>
        <v>24.3</v>
      </c>
    </row>
    <row r="365" spans="1:25">
      <c r="A365" s="38"/>
      <c r="B365" s="6"/>
      <c r="C365" s="7"/>
      <c r="D365" s="7"/>
      <c r="E365" s="7"/>
      <c r="F365" s="7"/>
      <c r="G365" s="8" t="s">
        <v>585</v>
      </c>
      <c r="H365" s="8">
        <v>1</v>
      </c>
      <c r="I365" s="8" t="s">
        <v>586</v>
      </c>
      <c r="J365" s="8">
        <v>1</v>
      </c>
      <c r="K365" s="8">
        <v>1</v>
      </c>
      <c r="L365" s="1">
        <f t="shared" si="39"/>
        <v>6.7671072000000013E-2</v>
      </c>
      <c r="M365" s="1">
        <f t="shared" si="40"/>
        <v>6.7671072000000013E-2</v>
      </c>
      <c r="N365" s="8">
        <v>0.501</v>
      </c>
      <c r="O365" s="8">
        <v>0.40200000000000002</v>
      </c>
      <c r="P365" s="8">
        <v>0.33600000000000002</v>
      </c>
      <c r="Q365" s="8">
        <v>1</v>
      </c>
      <c r="R365" s="9">
        <v>123</v>
      </c>
      <c r="S365" s="1"/>
      <c r="T365">
        <f t="shared" si="41"/>
        <v>501</v>
      </c>
      <c r="U365">
        <f t="shared" si="41"/>
        <v>402</v>
      </c>
      <c r="V365">
        <f t="shared" si="42"/>
        <v>336</v>
      </c>
      <c r="W365">
        <f t="shared" si="43"/>
        <v>50.1</v>
      </c>
      <c r="X365">
        <f t="shared" si="44"/>
        <v>40.200000000000003</v>
      </c>
      <c r="Y365">
        <f t="shared" si="45"/>
        <v>33.6</v>
      </c>
    </row>
    <row r="366" spans="1:25">
      <c r="A366" s="38"/>
      <c r="B366" s="6"/>
      <c r="C366" s="7"/>
      <c r="D366" s="7"/>
      <c r="E366" s="7"/>
      <c r="F366" s="7"/>
      <c r="G366" s="8" t="s">
        <v>587</v>
      </c>
      <c r="H366" s="8">
        <v>1</v>
      </c>
      <c r="I366" s="8" t="s">
        <v>586</v>
      </c>
      <c r="J366" s="8">
        <v>1</v>
      </c>
      <c r="K366" s="8">
        <v>1</v>
      </c>
      <c r="L366" s="1">
        <f t="shared" si="39"/>
        <v>6.7671072000000013E-2</v>
      </c>
      <c r="M366" s="1">
        <f t="shared" si="40"/>
        <v>6.7671072000000013E-2</v>
      </c>
      <c r="N366" s="8">
        <v>0.501</v>
      </c>
      <c r="O366" s="8">
        <v>0.40200000000000002</v>
      </c>
      <c r="P366" s="8">
        <v>0.33600000000000002</v>
      </c>
      <c r="Q366" s="8">
        <v>1</v>
      </c>
      <c r="R366" s="9">
        <v>123</v>
      </c>
      <c r="S366" s="1"/>
      <c r="T366">
        <f t="shared" si="41"/>
        <v>501</v>
      </c>
      <c r="U366">
        <f t="shared" si="41"/>
        <v>402</v>
      </c>
      <c r="V366">
        <f t="shared" si="42"/>
        <v>336</v>
      </c>
      <c r="W366">
        <f t="shared" si="43"/>
        <v>50.1</v>
      </c>
      <c r="X366">
        <f t="shared" si="44"/>
        <v>40.200000000000003</v>
      </c>
      <c r="Y366">
        <f t="shared" si="45"/>
        <v>33.6</v>
      </c>
    </row>
    <row r="367" spans="1:25">
      <c r="A367" s="38"/>
      <c r="B367" s="6"/>
      <c r="C367" s="7"/>
      <c r="D367" s="7"/>
      <c r="E367" s="7"/>
      <c r="F367" s="7"/>
      <c r="G367" s="8" t="s">
        <v>588</v>
      </c>
      <c r="H367" s="8">
        <v>1</v>
      </c>
      <c r="I367" s="8" t="s">
        <v>586</v>
      </c>
      <c r="J367" s="8">
        <v>1</v>
      </c>
      <c r="K367" s="8">
        <v>1</v>
      </c>
      <c r="L367" s="1">
        <f t="shared" si="39"/>
        <v>6.7671072000000013E-2</v>
      </c>
      <c r="M367" s="1">
        <f t="shared" si="40"/>
        <v>6.7671072000000013E-2</v>
      </c>
      <c r="N367" s="8">
        <v>0.501</v>
      </c>
      <c r="O367" s="8">
        <v>0.40200000000000002</v>
      </c>
      <c r="P367" s="8">
        <v>0.33600000000000002</v>
      </c>
      <c r="Q367" s="8">
        <v>1</v>
      </c>
      <c r="R367" s="9">
        <v>123</v>
      </c>
      <c r="S367" s="1"/>
      <c r="T367">
        <f t="shared" si="41"/>
        <v>501</v>
      </c>
      <c r="U367">
        <f t="shared" si="41"/>
        <v>402</v>
      </c>
      <c r="V367">
        <f t="shared" si="42"/>
        <v>336</v>
      </c>
      <c r="W367">
        <f t="shared" si="43"/>
        <v>50.1</v>
      </c>
      <c r="X367">
        <f t="shared" si="44"/>
        <v>40.200000000000003</v>
      </c>
      <c r="Y367">
        <f t="shared" si="45"/>
        <v>33.6</v>
      </c>
    </row>
    <row r="368" spans="1:25">
      <c r="A368" s="38"/>
      <c r="B368" s="6"/>
      <c r="C368" s="7"/>
      <c r="D368" s="7"/>
      <c r="E368" s="7"/>
      <c r="F368" s="7"/>
      <c r="G368" s="8" t="s">
        <v>589</v>
      </c>
      <c r="H368" s="8">
        <v>1</v>
      </c>
      <c r="I368" s="8" t="s">
        <v>586</v>
      </c>
      <c r="J368" s="8">
        <v>1</v>
      </c>
      <c r="K368" s="8">
        <v>1</v>
      </c>
      <c r="L368" s="1">
        <f t="shared" si="39"/>
        <v>6.7671072000000013E-2</v>
      </c>
      <c r="M368" s="1">
        <f t="shared" si="40"/>
        <v>6.7671072000000013E-2</v>
      </c>
      <c r="N368" s="8">
        <v>0.501</v>
      </c>
      <c r="O368" s="8">
        <v>0.40200000000000002</v>
      </c>
      <c r="P368" s="8">
        <v>0.33600000000000002</v>
      </c>
      <c r="Q368" s="8">
        <v>1</v>
      </c>
      <c r="R368" s="9">
        <v>123</v>
      </c>
      <c r="S368" s="1"/>
      <c r="T368">
        <f t="shared" si="41"/>
        <v>501</v>
      </c>
      <c r="U368">
        <f t="shared" si="41"/>
        <v>402</v>
      </c>
      <c r="V368">
        <f t="shared" si="42"/>
        <v>336</v>
      </c>
      <c r="W368">
        <f t="shared" si="43"/>
        <v>50.1</v>
      </c>
      <c r="X368">
        <f t="shared" si="44"/>
        <v>40.200000000000003</v>
      </c>
      <c r="Y368">
        <f t="shared" si="45"/>
        <v>33.6</v>
      </c>
    </row>
    <row r="369" spans="1:25">
      <c r="A369" s="38"/>
      <c r="B369" s="6"/>
      <c r="C369" s="7"/>
      <c r="D369" s="7"/>
      <c r="E369" s="7"/>
      <c r="F369" s="7"/>
      <c r="G369" s="8" t="s">
        <v>590</v>
      </c>
      <c r="H369" s="8">
        <v>1</v>
      </c>
      <c r="I369" s="8" t="s">
        <v>586</v>
      </c>
      <c r="J369" s="8">
        <v>1</v>
      </c>
      <c r="K369" s="8">
        <v>1</v>
      </c>
      <c r="L369" s="1">
        <f t="shared" si="39"/>
        <v>6.7671072000000013E-2</v>
      </c>
      <c r="M369" s="1">
        <f t="shared" si="40"/>
        <v>6.7671072000000013E-2</v>
      </c>
      <c r="N369" s="8">
        <v>0.501</v>
      </c>
      <c r="O369" s="8">
        <v>0.40200000000000002</v>
      </c>
      <c r="P369" s="8">
        <v>0.33600000000000002</v>
      </c>
      <c r="Q369" s="8">
        <v>1</v>
      </c>
      <c r="R369" s="9">
        <v>123</v>
      </c>
      <c r="S369" s="1"/>
      <c r="T369">
        <f t="shared" si="41"/>
        <v>501</v>
      </c>
      <c r="U369">
        <f t="shared" si="41"/>
        <v>402</v>
      </c>
      <c r="V369">
        <f t="shared" si="42"/>
        <v>336</v>
      </c>
      <c r="W369">
        <f t="shared" si="43"/>
        <v>50.1</v>
      </c>
      <c r="X369">
        <f t="shared" si="44"/>
        <v>40.200000000000003</v>
      </c>
      <c r="Y369">
        <f t="shared" si="45"/>
        <v>33.6</v>
      </c>
    </row>
    <row r="370" spans="1:25">
      <c r="A370" s="38"/>
      <c r="B370" s="6"/>
      <c r="C370" s="7"/>
      <c r="D370" s="7"/>
      <c r="E370" s="7"/>
      <c r="F370" s="7"/>
      <c r="G370" s="8" t="s">
        <v>591</v>
      </c>
      <c r="H370" s="8">
        <v>1</v>
      </c>
      <c r="I370" s="8" t="s">
        <v>592</v>
      </c>
      <c r="J370" s="8">
        <v>2</v>
      </c>
      <c r="K370" s="8">
        <v>1</v>
      </c>
      <c r="L370" s="1">
        <f t="shared" si="39"/>
        <v>0.87652908000000007</v>
      </c>
      <c r="M370" s="1">
        <f t="shared" si="40"/>
        <v>0.43826454000000004</v>
      </c>
      <c r="N370" s="8">
        <v>1.0649999999999999</v>
      </c>
      <c r="O370" s="8">
        <v>0.64400000000000002</v>
      </c>
      <c r="P370" s="8">
        <v>0.63900000000000001</v>
      </c>
      <c r="Q370" s="8">
        <v>1</v>
      </c>
      <c r="R370" s="9">
        <v>123</v>
      </c>
      <c r="S370" s="1"/>
      <c r="T370">
        <f t="shared" si="41"/>
        <v>1065</v>
      </c>
      <c r="U370">
        <f t="shared" si="41"/>
        <v>644</v>
      </c>
      <c r="V370">
        <f t="shared" si="42"/>
        <v>639</v>
      </c>
      <c r="W370">
        <f t="shared" si="43"/>
        <v>106.5</v>
      </c>
      <c r="X370">
        <f t="shared" si="44"/>
        <v>64.400000000000006</v>
      </c>
      <c r="Y370">
        <f t="shared" si="45"/>
        <v>63.9</v>
      </c>
    </row>
    <row r="371" spans="1:25">
      <c r="A371" s="38"/>
      <c r="B371" s="6"/>
      <c r="C371" s="7"/>
      <c r="D371" s="7"/>
      <c r="E371" s="7"/>
      <c r="F371" s="7"/>
      <c r="G371" s="8" t="s">
        <v>593</v>
      </c>
      <c r="H371" s="8">
        <v>1</v>
      </c>
      <c r="I371" s="8" t="s">
        <v>360</v>
      </c>
      <c r="J371" s="8">
        <v>1</v>
      </c>
      <c r="K371" s="8">
        <v>1</v>
      </c>
      <c r="L371" s="1">
        <f t="shared" si="39"/>
        <v>0.23276970000000002</v>
      </c>
      <c r="M371" s="1">
        <f t="shared" si="40"/>
        <v>0.23276970000000002</v>
      </c>
      <c r="N371" s="8">
        <v>0.97199999999999998</v>
      </c>
      <c r="O371" s="8">
        <v>0.51500000000000001</v>
      </c>
      <c r="P371" s="8">
        <v>0.46500000000000002</v>
      </c>
      <c r="Q371" s="8">
        <v>1</v>
      </c>
      <c r="R371" s="9">
        <v>123</v>
      </c>
      <c r="S371" s="1"/>
      <c r="T371">
        <f t="shared" si="41"/>
        <v>972</v>
      </c>
      <c r="U371">
        <f t="shared" si="41"/>
        <v>515</v>
      </c>
      <c r="V371">
        <f t="shared" si="42"/>
        <v>465</v>
      </c>
      <c r="W371">
        <f t="shared" si="43"/>
        <v>97.2</v>
      </c>
      <c r="X371">
        <f t="shared" si="44"/>
        <v>51.5</v>
      </c>
      <c r="Y371">
        <f t="shared" si="45"/>
        <v>46.5</v>
      </c>
    </row>
    <row r="372" spans="1:25">
      <c r="A372" s="38"/>
      <c r="B372" s="6"/>
      <c r="C372" s="7"/>
      <c r="D372" s="7"/>
      <c r="E372" s="7"/>
      <c r="F372" s="7"/>
      <c r="G372" s="8" t="s">
        <v>594</v>
      </c>
      <c r="H372" s="8">
        <v>1</v>
      </c>
      <c r="I372" s="8" t="s">
        <v>360</v>
      </c>
      <c r="J372" s="8">
        <v>1</v>
      </c>
      <c r="K372" s="8">
        <v>1</v>
      </c>
      <c r="L372" s="1">
        <f t="shared" si="39"/>
        <v>0.23276970000000002</v>
      </c>
      <c r="M372" s="1">
        <f t="shared" si="40"/>
        <v>0.23276970000000002</v>
      </c>
      <c r="N372" s="8">
        <v>0.97199999999999998</v>
      </c>
      <c r="O372" s="8">
        <v>0.51500000000000001</v>
      </c>
      <c r="P372" s="8">
        <v>0.46500000000000002</v>
      </c>
      <c r="Q372" s="8">
        <v>1</v>
      </c>
      <c r="R372" s="9">
        <v>123</v>
      </c>
      <c r="S372" s="1"/>
      <c r="T372">
        <f t="shared" si="41"/>
        <v>972</v>
      </c>
      <c r="U372">
        <f t="shared" si="41"/>
        <v>515</v>
      </c>
      <c r="V372">
        <f t="shared" si="42"/>
        <v>465</v>
      </c>
      <c r="W372">
        <f t="shared" si="43"/>
        <v>97.2</v>
      </c>
      <c r="X372">
        <f t="shared" si="44"/>
        <v>51.5</v>
      </c>
      <c r="Y372">
        <f t="shared" si="45"/>
        <v>46.5</v>
      </c>
    </row>
    <row r="373" spans="1:25">
      <c r="A373" s="38"/>
      <c r="B373" s="6"/>
      <c r="C373" s="7"/>
      <c r="D373" s="7"/>
      <c r="E373" s="7"/>
      <c r="F373" s="7"/>
      <c r="G373" s="8" t="s">
        <v>595</v>
      </c>
      <c r="H373" s="8">
        <v>1</v>
      </c>
      <c r="I373" s="8" t="s">
        <v>360</v>
      </c>
      <c r="J373" s="8">
        <v>1</v>
      </c>
      <c r="K373" s="8">
        <v>1</v>
      </c>
      <c r="L373" s="1">
        <f t="shared" si="39"/>
        <v>0.23276970000000002</v>
      </c>
      <c r="M373" s="1">
        <f t="shared" si="40"/>
        <v>0.23276970000000002</v>
      </c>
      <c r="N373" s="8">
        <v>0.97199999999999998</v>
      </c>
      <c r="O373" s="8">
        <v>0.51500000000000001</v>
      </c>
      <c r="P373" s="8">
        <v>0.46500000000000002</v>
      </c>
      <c r="Q373" s="8">
        <v>1</v>
      </c>
      <c r="R373" s="9">
        <v>123</v>
      </c>
      <c r="S373" s="1"/>
      <c r="T373">
        <f t="shared" si="41"/>
        <v>972</v>
      </c>
      <c r="U373">
        <f t="shared" si="41"/>
        <v>515</v>
      </c>
      <c r="V373">
        <f t="shared" si="42"/>
        <v>465</v>
      </c>
      <c r="W373">
        <f t="shared" si="43"/>
        <v>97.2</v>
      </c>
      <c r="X373">
        <f t="shared" si="44"/>
        <v>51.5</v>
      </c>
      <c r="Y373">
        <f t="shared" si="45"/>
        <v>46.5</v>
      </c>
    </row>
    <row r="374" spans="1:25">
      <c r="A374" s="38"/>
      <c r="B374" s="6"/>
      <c r="C374" s="7"/>
      <c r="D374" s="7"/>
      <c r="E374" s="7"/>
      <c r="F374" s="7"/>
      <c r="G374" s="8" t="s">
        <v>596</v>
      </c>
      <c r="H374" s="8">
        <v>1</v>
      </c>
      <c r="I374" s="8" t="s">
        <v>360</v>
      </c>
      <c r="J374" s="8">
        <v>1</v>
      </c>
      <c r="K374" s="8">
        <v>1</v>
      </c>
      <c r="L374" s="1">
        <f t="shared" si="39"/>
        <v>0.23276970000000002</v>
      </c>
      <c r="M374" s="1">
        <f t="shared" si="40"/>
        <v>0.23276970000000002</v>
      </c>
      <c r="N374" s="8">
        <v>0.97199999999999998</v>
      </c>
      <c r="O374" s="8">
        <v>0.51500000000000001</v>
      </c>
      <c r="P374" s="8">
        <v>0.46500000000000002</v>
      </c>
      <c r="Q374" s="8">
        <v>1</v>
      </c>
      <c r="R374" s="9">
        <v>123</v>
      </c>
      <c r="S374" s="1"/>
      <c r="T374">
        <f t="shared" si="41"/>
        <v>972</v>
      </c>
      <c r="U374">
        <f t="shared" si="41"/>
        <v>515</v>
      </c>
      <c r="V374">
        <f t="shared" si="42"/>
        <v>465</v>
      </c>
      <c r="W374">
        <f t="shared" si="43"/>
        <v>97.2</v>
      </c>
      <c r="X374">
        <f t="shared" si="44"/>
        <v>51.5</v>
      </c>
      <c r="Y374">
        <f t="shared" si="45"/>
        <v>46.5</v>
      </c>
    </row>
    <row r="375" spans="1:25">
      <c r="A375" s="38"/>
      <c r="B375" s="6"/>
      <c r="C375" s="7"/>
      <c r="D375" s="7"/>
      <c r="E375" s="7"/>
      <c r="F375" s="7"/>
      <c r="G375" s="8" t="s">
        <v>597</v>
      </c>
      <c r="H375" s="8">
        <v>1</v>
      </c>
      <c r="I375" s="8" t="s">
        <v>360</v>
      </c>
      <c r="J375" s="8">
        <v>1</v>
      </c>
      <c r="K375" s="8">
        <v>1</v>
      </c>
      <c r="L375" s="1">
        <f t="shared" si="39"/>
        <v>0.23276970000000002</v>
      </c>
      <c r="M375" s="1">
        <f t="shared" si="40"/>
        <v>0.23276970000000002</v>
      </c>
      <c r="N375" s="8">
        <v>0.97199999999999998</v>
      </c>
      <c r="O375" s="8">
        <v>0.51500000000000001</v>
      </c>
      <c r="P375" s="8">
        <v>0.46500000000000002</v>
      </c>
      <c r="Q375" s="8">
        <v>1</v>
      </c>
      <c r="R375" s="9">
        <v>123</v>
      </c>
      <c r="S375" s="1"/>
      <c r="T375">
        <f t="shared" si="41"/>
        <v>972</v>
      </c>
      <c r="U375">
        <f t="shared" si="41"/>
        <v>515</v>
      </c>
      <c r="V375">
        <f t="shared" si="42"/>
        <v>465</v>
      </c>
      <c r="W375">
        <f t="shared" si="43"/>
        <v>97.2</v>
      </c>
      <c r="X375">
        <f t="shared" si="44"/>
        <v>51.5</v>
      </c>
      <c r="Y375">
        <f t="shared" si="45"/>
        <v>46.5</v>
      </c>
    </row>
    <row r="376" spans="1:25">
      <c r="A376" s="38"/>
      <c r="B376" s="6"/>
      <c r="C376" s="7"/>
      <c r="D376" s="7"/>
      <c r="E376" s="7"/>
      <c r="F376" s="7"/>
      <c r="G376" s="8" t="s">
        <v>598</v>
      </c>
      <c r="H376" s="8">
        <v>1</v>
      </c>
      <c r="I376" s="8" t="s">
        <v>360</v>
      </c>
      <c r="J376" s="8">
        <v>1</v>
      </c>
      <c r="K376" s="8">
        <v>1</v>
      </c>
      <c r="L376" s="1">
        <f t="shared" si="39"/>
        <v>0.23276970000000002</v>
      </c>
      <c r="M376" s="1">
        <f t="shared" si="40"/>
        <v>0.23276970000000002</v>
      </c>
      <c r="N376" s="8">
        <v>0.97199999999999998</v>
      </c>
      <c r="O376" s="8">
        <v>0.51500000000000001</v>
      </c>
      <c r="P376" s="8">
        <v>0.46500000000000002</v>
      </c>
      <c r="Q376" s="8">
        <v>1</v>
      </c>
      <c r="R376" s="9">
        <v>123</v>
      </c>
      <c r="S376" s="1"/>
      <c r="T376">
        <f t="shared" si="41"/>
        <v>972</v>
      </c>
      <c r="U376">
        <f t="shared" si="41"/>
        <v>515</v>
      </c>
      <c r="V376">
        <f t="shared" si="42"/>
        <v>465</v>
      </c>
      <c r="W376">
        <f t="shared" si="43"/>
        <v>97.2</v>
      </c>
      <c r="X376">
        <f t="shared" si="44"/>
        <v>51.5</v>
      </c>
      <c r="Y376">
        <f t="shared" si="45"/>
        <v>46.5</v>
      </c>
    </row>
    <row r="377" spans="1:25">
      <c r="A377" s="38"/>
      <c r="B377" s="6"/>
      <c r="C377" s="7"/>
      <c r="D377" s="7"/>
      <c r="E377" s="7"/>
      <c r="F377" s="7"/>
      <c r="G377" s="8" t="s">
        <v>599</v>
      </c>
      <c r="H377" s="8">
        <v>1</v>
      </c>
      <c r="I377" s="8" t="s">
        <v>360</v>
      </c>
      <c r="J377" s="8">
        <v>1</v>
      </c>
      <c r="K377" s="8">
        <v>1</v>
      </c>
      <c r="L377" s="1">
        <f t="shared" si="39"/>
        <v>0.23276970000000002</v>
      </c>
      <c r="M377" s="1">
        <f t="shared" si="40"/>
        <v>0.23276970000000002</v>
      </c>
      <c r="N377" s="8">
        <v>0.97199999999999998</v>
      </c>
      <c r="O377" s="8">
        <v>0.51500000000000001</v>
      </c>
      <c r="P377" s="8">
        <v>0.46500000000000002</v>
      </c>
      <c r="Q377" s="8">
        <v>1</v>
      </c>
      <c r="R377" s="9">
        <v>123</v>
      </c>
      <c r="S377" s="1"/>
      <c r="T377">
        <f t="shared" si="41"/>
        <v>972</v>
      </c>
      <c r="U377">
        <f t="shared" si="41"/>
        <v>515</v>
      </c>
      <c r="V377">
        <f t="shared" si="42"/>
        <v>465</v>
      </c>
      <c r="W377">
        <f t="shared" si="43"/>
        <v>97.2</v>
      </c>
      <c r="X377">
        <f t="shared" si="44"/>
        <v>51.5</v>
      </c>
      <c r="Y377">
        <f t="shared" si="45"/>
        <v>46.5</v>
      </c>
    </row>
    <row r="378" spans="1:25">
      <c r="A378" s="38"/>
      <c r="B378" s="6"/>
      <c r="C378" s="7"/>
      <c r="D378" s="7"/>
      <c r="E378" s="7"/>
      <c r="F378" s="7"/>
      <c r="G378" s="8" t="s">
        <v>600</v>
      </c>
      <c r="H378" s="8">
        <v>1</v>
      </c>
      <c r="I378" s="8" t="s">
        <v>360</v>
      </c>
      <c r="J378" s="8">
        <v>1</v>
      </c>
      <c r="K378" s="8">
        <v>1</v>
      </c>
      <c r="L378" s="1">
        <f t="shared" si="39"/>
        <v>0.23276970000000002</v>
      </c>
      <c r="M378" s="1">
        <f t="shared" si="40"/>
        <v>0.23276970000000002</v>
      </c>
      <c r="N378" s="8">
        <v>0.97199999999999998</v>
      </c>
      <c r="O378" s="8">
        <v>0.51500000000000001</v>
      </c>
      <c r="P378" s="8">
        <v>0.46500000000000002</v>
      </c>
      <c r="Q378" s="8">
        <v>1</v>
      </c>
      <c r="R378" s="9">
        <v>123</v>
      </c>
      <c r="S378" s="1"/>
      <c r="T378">
        <f t="shared" si="41"/>
        <v>972</v>
      </c>
      <c r="U378">
        <f t="shared" si="41"/>
        <v>515</v>
      </c>
      <c r="V378">
        <f t="shared" si="42"/>
        <v>465</v>
      </c>
      <c r="W378">
        <f t="shared" si="43"/>
        <v>97.2</v>
      </c>
      <c r="X378">
        <f t="shared" si="44"/>
        <v>51.5</v>
      </c>
      <c r="Y378">
        <f t="shared" si="45"/>
        <v>46.5</v>
      </c>
    </row>
    <row r="379" spans="1:25">
      <c r="A379" s="38"/>
      <c r="B379" s="6"/>
      <c r="C379" s="7"/>
      <c r="D379" s="7"/>
      <c r="E379" s="7"/>
      <c r="F379" s="7"/>
      <c r="G379" s="8" t="s">
        <v>601</v>
      </c>
      <c r="H379" s="8">
        <v>1</v>
      </c>
      <c r="I379" s="8" t="s">
        <v>360</v>
      </c>
      <c r="J379" s="8">
        <v>1</v>
      </c>
      <c r="K379" s="8">
        <v>1</v>
      </c>
      <c r="L379" s="1">
        <f t="shared" si="39"/>
        <v>0.23276970000000002</v>
      </c>
      <c r="M379" s="1">
        <f t="shared" si="40"/>
        <v>0.23276970000000002</v>
      </c>
      <c r="N379" s="8">
        <v>0.97199999999999998</v>
      </c>
      <c r="O379" s="8">
        <v>0.51500000000000001</v>
      </c>
      <c r="P379" s="8">
        <v>0.46500000000000002</v>
      </c>
      <c r="Q379" s="8">
        <v>1</v>
      </c>
      <c r="R379" s="9">
        <v>123</v>
      </c>
      <c r="S379" s="1"/>
      <c r="T379">
        <f t="shared" si="41"/>
        <v>972</v>
      </c>
      <c r="U379">
        <f t="shared" si="41"/>
        <v>515</v>
      </c>
      <c r="V379">
        <f t="shared" si="42"/>
        <v>465</v>
      </c>
      <c r="W379">
        <f t="shared" si="43"/>
        <v>97.2</v>
      </c>
      <c r="X379">
        <f t="shared" si="44"/>
        <v>51.5</v>
      </c>
      <c r="Y379">
        <f t="shared" si="45"/>
        <v>46.5</v>
      </c>
    </row>
    <row r="380" spans="1:25">
      <c r="A380" s="38"/>
      <c r="B380" s="6"/>
      <c r="C380" s="7"/>
      <c r="D380" s="7"/>
      <c r="E380" s="7"/>
      <c r="F380" s="7"/>
      <c r="G380" s="8" t="s">
        <v>602</v>
      </c>
      <c r="H380" s="8">
        <v>1</v>
      </c>
      <c r="I380" s="8" t="s">
        <v>360</v>
      </c>
      <c r="J380" s="8">
        <v>1</v>
      </c>
      <c r="K380" s="8">
        <v>1</v>
      </c>
      <c r="L380" s="1">
        <f t="shared" si="39"/>
        <v>0.23276970000000002</v>
      </c>
      <c r="M380" s="1">
        <f t="shared" si="40"/>
        <v>0.23276970000000002</v>
      </c>
      <c r="N380" s="8">
        <v>0.97199999999999998</v>
      </c>
      <c r="O380" s="8">
        <v>0.51500000000000001</v>
      </c>
      <c r="P380" s="8">
        <v>0.46500000000000002</v>
      </c>
      <c r="Q380" s="8">
        <v>1</v>
      </c>
      <c r="R380" s="9">
        <v>123</v>
      </c>
      <c r="S380" s="1"/>
      <c r="T380">
        <f t="shared" si="41"/>
        <v>972</v>
      </c>
      <c r="U380">
        <f t="shared" si="41"/>
        <v>515</v>
      </c>
      <c r="V380">
        <f t="shared" si="42"/>
        <v>465</v>
      </c>
      <c r="W380">
        <f t="shared" si="43"/>
        <v>97.2</v>
      </c>
      <c r="X380">
        <f t="shared" si="44"/>
        <v>51.5</v>
      </c>
      <c r="Y380">
        <f t="shared" si="45"/>
        <v>46.5</v>
      </c>
    </row>
    <row r="381" spans="1:25">
      <c r="A381" s="38"/>
      <c r="B381" s="6"/>
      <c r="C381" s="7"/>
      <c r="D381" s="7"/>
      <c r="E381" s="7"/>
      <c r="F381" s="7"/>
      <c r="G381" s="8" t="s">
        <v>603</v>
      </c>
      <c r="H381" s="8">
        <v>1</v>
      </c>
      <c r="I381" s="8" t="s">
        <v>514</v>
      </c>
      <c r="J381" s="8">
        <v>1</v>
      </c>
      <c r="K381" s="8">
        <v>1</v>
      </c>
      <c r="L381" s="1">
        <f t="shared" si="39"/>
        <v>0.81950000000000001</v>
      </c>
      <c r="M381" s="1">
        <f t="shared" si="40"/>
        <v>0.81950000000000001</v>
      </c>
      <c r="N381" s="8">
        <v>1.49</v>
      </c>
      <c r="O381" s="8">
        <v>1.1000000000000001</v>
      </c>
      <c r="P381" s="8">
        <v>0.5</v>
      </c>
      <c r="Q381" s="8">
        <v>1</v>
      </c>
      <c r="R381" s="9">
        <v>123</v>
      </c>
      <c r="S381" s="1"/>
      <c r="T381">
        <f t="shared" si="41"/>
        <v>1490</v>
      </c>
      <c r="U381">
        <f t="shared" si="41"/>
        <v>1100</v>
      </c>
      <c r="V381">
        <f t="shared" si="42"/>
        <v>500</v>
      </c>
      <c r="W381">
        <f t="shared" si="43"/>
        <v>149</v>
      </c>
      <c r="X381">
        <f t="shared" si="44"/>
        <v>110</v>
      </c>
      <c r="Y381">
        <f t="shared" si="45"/>
        <v>50</v>
      </c>
    </row>
    <row r="382" spans="1:25">
      <c r="A382" s="38"/>
      <c r="B382" s="6"/>
      <c r="C382" s="7"/>
      <c r="D382" s="7"/>
      <c r="E382" s="7"/>
      <c r="F382" s="7"/>
      <c r="G382" s="8" t="s">
        <v>604</v>
      </c>
      <c r="H382" s="8">
        <v>1</v>
      </c>
      <c r="I382" s="8" t="s">
        <v>605</v>
      </c>
      <c r="J382" s="8">
        <v>1</v>
      </c>
      <c r="K382" s="8">
        <v>1</v>
      </c>
      <c r="L382" s="1">
        <f t="shared" si="39"/>
        <v>0.81950000000000001</v>
      </c>
      <c r="M382" s="1">
        <f t="shared" si="40"/>
        <v>0.81950000000000001</v>
      </c>
      <c r="N382" s="8">
        <v>1.49</v>
      </c>
      <c r="O382" s="8">
        <v>1.1000000000000001</v>
      </c>
      <c r="P382" s="8">
        <v>0.5</v>
      </c>
      <c r="Q382" s="8">
        <v>1</v>
      </c>
      <c r="R382" s="9">
        <v>123</v>
      </c>
      <c r="S382" s="1"/>
      <c r="T382">
        <f t="shared" si="41"/>
        <v>1490</v>
      </c>
      <c r="U382">
        <f t="shared" si="41"/>
        <v>1100</v>
      </c>
      <c r="V382">
        <f t="shared" si="42"/>
        <v>500</v>
      </c>
      <c r="W382">
        <f t="shared" si="43"/>
        <v>149</v>
      </c>
      <c r="X382">
        <f t="shared" si="44"/>
        <v>110</v>
      </c>
      <c r="Y382">
        <f t="shared" si="45"/>
        <v>50</v>
      </c>
    </row>
    <row r="383" spans="1:25">
      <c r="A383" s="38"/>
      <c r="B383" s="6"/>
      <c r="C383" s="7"/>
      <c r="D383" s="7"/>
      <c r="E383" s="7"/>
      <c r="F383" s="7"/>
      <c r="G383" s="8" t="s">
        <v>606</v>
      </c>
      <c r="H383" s="8">
        <v>1</v>
      </c>
      <c r="I383" s="8" t="s">
        <v>607</v>
      </c>
      <c r="J383" s="8">
        <v>1</v>
      </c>
      <c r="K383" s="8">
        <v>1</v>
      </c>
      <c r="L383" s="1">
        <f t="shared" si="39"/>
        <v>0.12771000000000002</v>
      </c>
      <c r="M383" s="1">
        <f t="shared" si="40"/>
        <v>0.12771000000000002</v>
      </c>
      <c r="N383" s="8">
        <v>0.86</v>
      </c>
      <c r="O383" s="8">
        <v>0.54</v>
      </c>
      <c r="P383" s="8">
        <v>0.27500000000000002</v>
      </c>
      <c r="Q383" s="8">
        <v>1</v>
      </c>
      <c r="R383" s="9">
        <v>123</v>
      </c>
      <c r="S383" s="1"/>
      <c r="T383">
        <f t="shared" si="41"/>
        <v>860</v>
      </c>
      <c r="U383">
        <f t="shared" si="41"/>
        <v>540</v>
      </c>
      <c r="V383">
        <f t="shared" si="42"/>
        <v>275</v>
      </c>
      <c r="W383">
        <f t="shared" si="43"/>
        <v>86</v>
      </c>
      <c r="X383">
        <f t="shared" si="44"/>
        <v>54</v>
      </c>
      <c r="Y383">
        <f t="shared" si="45"/>
        <v>27.5</v>
      </c>
    </row>
    <row r="384" spans="1:25">
      <c r="A384" s="38"/>
      <c r="B384" s="6"/>
      <c r="C384" s="7"/>
      <c r="D384" s="7"/>
      <c r="E384" s="7"/>
      <c r="F384" s="7"/>
      <c r="G384" s="8" t="s">
        <v>608</v>
      </c>
      <c r="H384" s="8">
        <v>1</v>
      </c>
      <c r="I384" s="8" t="s">
        <v>609</v>
      </c>
      <c r="J384" s="8">
        <v>4</v>
      </c>
      <c r="K384" s="8">
        <v>1</v>
      </c>
      <c r="L384" s="1">
        <f t="shared" si="39"/>
        <v>0.27068428800000005</v>
      </c>
      <c r="M384" s="1">
        <f t="shared" si="40"/>
        <v>6.7671072000000013E-2</v>
      </c>
      <c r="N384" s="8">
        <v>0.501</v>
      </c>
      <c r="O384" s="8">
        <v>0.40200000000000002</v>
      </c>
      <c r="P384" s="8">
        <v>0.33600000000000002</v>
      </c>
      <c r="Q384" s="8">
        <v>1</v>
      </c>
      <c r="R384" s="9">
        <v>123</v>
      </c>
      <c r="S384" s="1"/>
      <c r="T384">
        <f t="shared" si="41"/>
        <v>501</v>
      </c>
      <c r="U384">
        <f t="shared" si="41"/>
        <v>402</v>
      </c>
      <c r="V384">
        <f t="shared" si="42"/>
        <v>336</v>
      </c>
      <c r="W384">
        <f t="shared" si="43"/>
        <v>50.1</v>
      </c>
      <c r="X384">
        <f t="shared" si="44"/>
        <v>40.200000000000003</v>
      </c>
      <c r="Y384">
        <f t="shared" si="45"/>
        <v>33.6</v>
      </c>
    </row>
    <row r="385" spans="1:25">
      <c r="A385" s="38"/>
      <c r="B385" s="6"/>
      <c r="C385" s="7"/>
      <c r="D385" s="7"/>
      <c r="E385" s="7"/>
      <c r="F385" s="7"/>
      <c r="G385" s="8" t="s">
        <v>610</v>
      </c>
      <c r="H385" s="8">
        <v>1</v>
      </c>
      <c r="I385" s="8" t="s">
        <v>611</v>
      </c>
      <c r="J385" s="8">
        <v>4</v>
      </c>
      <c r="K385" s="8">
        <v>1</v>
      </c>
      <c r="L385" s="1">
        <f t="shared" si="39"/>
        <v>0.23287622400000002</v>
      </c>
      <c r="M385" s="1">
        <f t="shared" si="40"/>
        <v>5.8219056000000005E-2</v>
      </c>
      <c r="N385" s="8">
        <v>0.44600000000000001</v>
      </c>
      <c r="O385" s="8">
        <v>0.39200000000000002</v>
      </c>
      <c r="P385" s="8">
        <v>0.33300000000000002</v>
      </c>
      <c r="Q385" s="8">
        <v>1</v>
      </c>
      <c r="R385" s="9">
        <v>123</v>
      </c>
      <c r="S385" s="1"/>
      <c r="T385">
        <f t="shared" si="41"/>
        <v>446</v>
      </c>
      <c r="U385">
        <f t="shared" si="41"/>
        <v>392</v>
      </c>
      <c r="V385">
        <f t="shared" si="42"/>
        <v>333</v>
      </c>
      <c r="W385">
        <f t="shared" si="43"/>
        <v>44.6</v>
      </c>
      <c r="X385">
        <f t="shared" si="44"/>
        <v>39.200000000000003</v>
      </c>
      <c r="Y385">
        <f t="shared" si="45"/>
        <v>33.299999999999997</v>
      </c>
    </row>
    <row r="386" spans="1:25">
      <c r="A386" s="38"/>
      <c r="B386" s="6"/>
      <c r="C386" s="7"/>
      <c r="D386" s="7"/>
      <c r="E386" s="7"/>
      <c r="F386" s="7"/>
      <c r="G386" s="8" t="s">
        <v>612</v>
      </c>
      <c r="H386" s="8">
        <v>1</v>
      </c>
      <c r="I386" s="8" t="s">
        <v>613</v>
      </c>
      <c r="J386" s="8">
        <v>18</v>
      </c>
      <c r="K386" s="8">
        <v>1</v>
      </c>
      <c r="L386" s="1">
        <f t="shared" ref="L386:L449" si="46">J386*M386</f>
        <v>1.4453056800000001</v>
      </c>
      <c r="M386" s="1">
        <f t="shared" ref="M386:M449" si="47">N386*O386*P386</f>
        <v>8.0294760000000007E-2</v>
      </c>
      <c r="N386" s="8">
        <v>0.53200000000000003</v>
      </c>
      <c r="O386" s="8">
        <v>0.39</v>
      </c>
      <c r="P386" s="8">
        <v>0.38700000000000001</v>
      </c>
      <c r="Q386" s="8">
        <v>1</v>
      </c>
      <c r="R386" s="9">
        <v>123</v>
      </c>
      <c r="S386" s="1"/>
      <c r="T386">
        <f t="shared" si="41"/>
        <v>532</v>
      </c>
      <c r="U386">
        <f t="shared" si="41"/>
        <v>390</v>
      </c>
      <c r="V386">
        <f t="shared" si="42"/>
        <v>387</v>
      </c>
      <c r="W386">
        <f t="shared" si="43"/>
        <v>53.2</v>
      </c>
      <c r="X386">
        <f t="shared" si="44"/>
        <v>39</v>
      </c>
      <c r="Y386">
        <f t="shared" si="45"/>
        <v>38.700000000000003</v>
      </c>
    </row>
    <row r="387" spans="1:25">
      <c r="A387" s="38"/>
      <c r="B387" s="6"/>
      <c r="C387" s="7"/>
      <c r="D387" s="7"/>
      <c r="E387" s="7"/>
      <c r="F387" s="7"/>
      <c r="G387" s="8" t="s">
        <v>612</v>
      </c>
      <c r="H387" s="8">
        <v>1</v>
      </c>
      <c r="I387" s="8" t="s">
        <v>614</v>
      </c>
      <c r="J387" s="8">
        <v>13</v>
      </c>
      <c r="K387" s="8">
        <v>1</v>
      </c>
      <c r="L387" s="1">
        <f t="shared" si="46"/>
        <v>0.93395483999999995</v>
      </c>
      <c r="M387" s="1">
        <f t="shared" si="47"/>
        <v>7.1842679999999992E-2</v>
      </c>
      <c r="N387" s="8">
        <v>0.52</v>
      </c>
      <c r="O387" s="8">
        <v>0.38700000000000001</v>
      </c>
      <c r="P387" s="8">
        <v>0.35699999999999998</v>
      </c>
      <c r="Q387" s="8">
        <v>1</v>
      </c>
      <c r="R387" s="9">
        <v>123</v>
      </c>
      <c r="S387" s="1"/>
      <c r="T387">
        <f t="shared" ref="T387:U450" si="48">N387*1000</f>
        <v>520</v>
      </c>
      <c r="U387">
        <f t="shared" si="48"/>
        <v>387</v>
      </c>
      <c r="V387">
        <f t="shared" ref="V387:V450" si="49">P387*1000</f>
        <v>357</v>
      </c>
      <c r="W387">
        <f t="shared" si="43"/>
        <v>52</v>
      </c>
      <c r="X387">
        <f t="shared" si="44"/>
        <v>38.700000000000003</v>
      </c>
      <c r="Y387">
        <f t="shared" si="45"/>
        <v>35.700000000000003</v>
      </c>
    </row>
    <row r="388" spans="1:25">
      <c r="A388" s="38"/>
      <c r="B388" s="6"/>
      <c r="C388" s="7"/>
      <c r="D388" s="7"/>
      <c r="E388" s="7"/>
      <c r="F388" s="7"/>
      <c r="G388" s="8" t="s">
        <v>615</v>
      </c>
      <c r="H388" s="8">
        <v>1</v>
      </c>
      <c r="I388" s="8" t="s">
        <v>616</v>
      </c>
      <c r="J388" s="8">
        <v>1</v>
      </c>
      <c r="K388" s="8">
        <v>1</v>
      </c>
      <c r="L388" s="1">
        <f t="shared" si="46"/>
        <v>6.4671705999999995E-2</v>
      </c>
      <c r="M388" s="1">
        <f t="shared" si="47"/>
        <v>6.4671705999999995E-2</v>
      </c>
      <c r="N388" s="8">
        <v>0.72199999999999998</v>
      </c>
      <c r="O388" s="8">
        <v>0.47899999999999998</v>
      </c>
      <c r="P388" s="8">
        <v>0.187</v>
      </c>
      <c r="Q388" s="8">
        <v>1</v>
      </c>
      <c r="R388" s="9">
        <v>123</v>
      </c>
      <c r="S388" s="1"/>
      <c r="T388">
        <f t="shared" si="48"/>
        <v>722</v>
      </c>
      <c r="U388">
        <f t="shared" si="48"/>
        <v>479</v>
      </c>
      <c r="V388">
        <f t="shared" si="49"/>
        <v>187</v>
      </c>
      <c r="W388">
        <f t="shared" si="43"/>
        <v>72.2</v>
      </c>
      <c r="X388">
        <f t="shared" si="44"/>
        <v>47.9</v>
      </c>
      <c r="Y388">
        <f t="shared" si="45"/>
        <v>18.7</v>
      </c>
    </row>
    <row r="389" spans="1:25">
      <c r="A389" s="38"/>
      <c r="B389" s="6"/>
      <c r="C389" s="7"/>
      <c r="D389" s="7"/>
      <c r="E389" s="7"/>
      <c r="F389" s="7"/>
      <c r="G389" s="8" t="s">
        <v>617</v>
      </c>
      <c r="H389" s="8">
        <v>1</v>
      </c>
      <c r="I389" s="8" t="s">
        <v>376</v>
      </c>
      <c r="J389" s="8">
        <v>1</v>
      </c>
      <c r="K389" s="8">
        <v>1</v>
      </c>
      <c r="L389" s="1">
        <f t="shared" si="46"/>
        <v>7.8842880000000004E-2</v>
      </c>
      <c r="M389" s="1">
        <f t="shared" si="47"/>
        <v>7.8842880000000004E-2</v>
      </c>
      <c r="N389" s="8">
        <v>0.70799999999999996</v>
      </c>
      <c r="O389" s="8">
        <v>0.48</v>
      </c>
      <c r="P389" s="8">
        <v>0.23200000000000001</v>
      </c>
      <c r="Q389" s="8">
        <v>1</v>
      </c>
      <c r="R389" s="9">
        <v>123</v>
      </c>
      <c r="S389" s="1"/>
      <c r="T389">
        <f t="shared" si="48"/>
        <v>708</v>
      </c>
      <c r="U389">
        <f t="shared" si="48"/>
        <v>480</v>
      </c>
      <c r="V389">
        <f t="shared" si="49"/>
        <v>232</v>
      </c>
      <c r="W389">
        <f t="shared" si="43"/>
        <v>70.8</v>
      </c>
      <c r="X389">
        <f t="shared" si="44"/>
        <v>48</v>
      </c>
      <c r="Y389">
        <f t="shared" si="45"/>
        <v>23.2</v>
      </c>
    </row>
    <row r="390" spans="1:25">
      <c r="A390" s="38"/>
      <c r="B390" s="6"/>
      <c r="C390" s="7"/>
      <c r="D390" s="7"/>
      <c r="E390" s="7"/>
      <c r="F390" s="7"/>
      <c r="G390" s="8" t="s">
        <v>618</v>
      </c>
      <c r="H390" s="8">
        <v>1</v>
      </c>
      <c r="I390" s="8" t="s">
        <v>185</v>
      </c>
      <c r="J390" s="8">
        <v>1</v>
      </c>
      <c r="K390" s="8">
        <v>1</v>
      </c>
      <c r="L390" s="1">
        <f t="shared" si="46"/>
        <v>1.193865</v>
      </c>
      <c r="M390" s="1">
        <f t="shared" si="47"/>
        <v>1.193865</v>
      </c>
      <c r="N390" s="8">
        <v>1.9</v>
      </c>
      <c r="O390" s="8">
        <v>0.88500000000000001</v>
      </c>
      <c r="P390" s="8">
        <v>0.71</v>
      </c>
      <c r="Q390" s="8">
        <v>1</v>
      </c>
      <c r="R390" s="9">
        <v>123</v>
      </c>
      <c r="S390" s="1"/>
      <c r="T390">
        <f t="shared" si="48"/>
        <v>1900</v>
      </c>
      <c r="U390">
        <f t="shared" si="48"/>
        <v>885</v>
      </c>
      <c r="V390">
        <f t="shared" si="49"/>
        <v>710</v>
      </c>
      <c r="W390">
        <f t="shared" si="43"/>
        <v>190</v>
      </c>
      <c r="X390">
        <f t="shared" si="44"/>
        <v>88.5</v>
      </c>
      <c r="Y390">
        <f t="shared" si="45"/>
        <v>71</v>
      </c>
    </row>
    <row r="391" spans="1:25">
      <c r="A391" s="38"/>
      <c r="B391" s="6"/>
      <c r="C391" s="7"/>
      <c r="D391" s="7"/>
      <c r="E391" s="7"/>
      <c r="F391" s="7"/>
      <c r="G391" s="8" t="s">
        <v>619</v>
      </c>
      <c r="H391" s="8">
        <v>1</v>
      </c>
      <c r="I391" s="8" t="s">
        <v>139</v>
      </c>
      <c r="J391" s="8">
        <v>1</v>
      </c>
      <c r="K391" s="8">
        <v>1</v>
      </c>
      <c r="L391" s="1">
        <f t="shared" si="46"/>
        <v>0.33</v>
      </c>
      <c r="M391" s="1">
        <f t="shared" si="47"/>
        <v>0.33</v>
      </c>
      <c r="N391" s="8">
        <v>1</v>
      </c>
      <c r="O391" s="8">
        <v>0.75</v>
      </c>
      <c r="P391" s="8">
        <v>0.44</v>
      </c>
      <c r="Q391" s="8">
        <v>1</v>
      </c>
      <c r="R391" s="9">
        <v>123</v>
      </c>
      <c r="S391" s="1"/>
      <c r="T391">
        <f t="shared" si="48"/>
        <v>1000</v>
      </c>
      <c r="U391">
        <f t="shared" si="48"/>
        <v>750</v>
      </c>
      <c r="V391">
        <f t="shared" si="49"/>
        <v>440</v>
      </c>
      <c r="W391">
        <f t="shared" si="43"/>
        <v>100</v>
      </c>
      <c r="X391">
        <f t="shared" si="44"/>
        <v>75</v>
      </c>
      <c r="Y391">
        <f t="shared" si="45"/>
        <v>44</v>
      </c>
    </row>
    <row r="392" spans="1:25">
      <c r="A392" s="38"/>
      <c r="B392" s="6"/>
      <c r="C392" s="7"/>
      <c r="D392" s="7"/>
      <c r="E392" s="7"/>
      <c r="F392" s="7"/>
      <c r="G392" s="8" t="s">
        <v>619</v>
      </c>
      <c r="H392" s="8">
        <v>1</v>
      </c>
      <c r="I392" s="8" t="s">
        <v>140</v>
      </c>
      <c r="J392" s="8">
        <v>1</v>
      </c>
      <c r="K392" s="8">
        <v>1</v>
      </c>
      <c r="L392" s="1">
        <f t="shared" si="46"/>
        <v>0.23333400000000001</v>
      </c>
      <c r="M392" s="1">
        <f t="shared" si="47"/>
        <v>0.23333400000000001</v>
      </c>
      <c r="N392" s="8">
        <v>1.49</v>
      </c>
      <c r="O392" s="8">
        <v>0.54</v>
      </c>
      <c r="P392" s="8">
        <v>0.28999999999999998</v>
      </c>
      <c r="Q392" s="8">
        <v>1</v>
      </c>
      <c r="R392" s="9">
        <v>123</v>
      </c>
      <c r="S392" s="1"/>
      <c r="T392">
        <f t="shared" si="48"/>
        <v>1490</v>
      </c>
      <c r="U392">
        <f t="shared" si="48"/>
        <v>540</v>
      </c>
      <c r="V392">
        <f t="shared" si="49"/>
        <v>290</v>
      </c>
      <c r="W392">
        <f t="shared" si="43"/>
        <v>149</v>
      </c>
      <c r="X392">
        <f t="shared" si="44"/>
        <v>54</v>
      </c>
      <c r="Y392">
        <f t="shared" si="45"/>
        <v>29</v>
      </c>
    </row>
    <row r="393" spans="1:25">
      <c r="A393" s="38"/>
      <c r="B393" s="6"/>
      <c r="C393" s="7"/>
      <c r="D393" s="7"/>
      <c r="E393" s="7"/>
      <c r="F393" s="7"/>
      <c r="G393" s="8" t="s">
        <v>620</v>
      </c>
      <c r="H393" s="8">
        <v>1</v>
      </c>
      <c r="I393" s="8" t="s">
        <v>450</v>
      </c>
      <c r="J393" s="8">
        <v>1</v>
      </c>
      <c r="K393" s="8">
        <v>1</v>
      </c>
      <c r="L393" s="1">
        <f t="shared" si="46"/>
        <v>1.3553760000000001</v>
      </c>
      <c r="M393" s="1">
        <f t="shared" si="47"/>
        <v>1.3553760000000001</v>
      </c>
      <c r="N393" s="8">
        <v>1.87</v>
      </c>
      <c r="O393" s="8">
        <v>0.96</v>
      </c>
      <c r="P393" s="8">
        <v>0.755</v>
      </c>
      <c r="Q393" s="8">
        <v>1</v>
      </c>
      <c r="R393" s="9">
        <v>123</v>
      </c>
      <c r="S393" s="1"/>
      <c r="T393">
        <f t="shared" si="48"/>
        <v>1870</v>
      </c>
      <c r="U393">
        <f t="shared" si="48"/>
        <v>960</v>
      </c>
      <c r="V393">
        <f t="shared" si="49"/>
        <v>755</v>
      </c>
      <c r="W393">
        <f t="shared" si="43"/>
        <v>187</v>
      </c>
      <c r="X393">
        <f t="shared" si="44"/>
        <v>96</v>
      </c>
      <c r="Y393">
        <f t="shared" si="45"/>
        <v>75.5</v>
      </c>
    </row>
    <row r="394" spans="1:25" s="36" customFormat="1">
      <c r="A394" s="38">
        <v>4</v>
      </c>
      <c r="B394" s="23">
        <v>1</v>
      </c>
      <c r="C394" s="34" t="s">
        <v>621</v>
      </c>
      <c r="D394" s="34">
        <v>1</v>
      </c>
      <c r="E394" s="32">
        <f>SUM(J394:J435)</f>
        <v>67</v>
      </c>
      <c r="F394" s="32">
        <f>SUM(L394:L435)</f>
        <v>12.729413936</v>
      </c>
      <c r="G394" s="34" t="s">
        <v>622</v>
      </c>
      <c r="H394" s="34">
        <v>1</v>
      </c>
      <c r="I394" s="34" t="s">
        <v>623</v>
      </c>
      <c r="J394" s="34">
        <v>1</v>
      </c>
      <c r="K394" s="34">
        <v>1</v>
      </c>
      <c r="L394" s="34">
        <f t="shared" si="46"/>
        <v>0.940608</v>
      </c>
      <c r="M394" s="34">
        <f t="shared" si="47"/>
        <v>0.940608</v>
      </c>
      <c r="N394" s="34">
        <v>1.44</v>
      </c>
      <c r="O394" s="34">
        <v>0.71</v>
      </c>
      <c r="P394" s="34">
        <v>0.92</v>
      </c>
      <c r="Q394" s="34">
        <v>1</v>
      </c>
      <c r="R394" s="34">
        <v>123</v>
      </c>
      <c r="S394" s="34"/>
      <c r="T394" s="36">
        <f t="shared" si="48"/>
        <v>1440</v>
      </c>
      <c r="U394" s="36">
        <f t="shared" si="48"/>
        <v>710</v>
      </c>
      <c r="V394" s="36">
        <f t="shared" si="49"/>
        <v>920</v>
      </c>
      <c r="W394">
        <f t="shared" si="43"/>
        <v>144</v>
      </c>
      <c r="X394">
        <f t="shared" si="44"/>
        <v>71</v>
      </c>
      <c r="Y394">
        <f t="shared" si="45"/>
        <v>92</v>
      </c>
    </row>
    <row r="395" spans="1:25">
      <c r="A395" s="38"/>
      <c r="B395" s="6"/>
      <c r="C395" s="1"/>
      <c r="D395" s="43" t="s">
        <v>1966</v>
      </c>
      <c r="E395" s="1"/>
      <c r="F395" s="1"/>
      <c r="G395" s="1" t="s">
        <v>624</v>
      </c>
      <c r="H395" s="1">
        <v>1</v>
      </c>
      <c r="I395" s="1" t="s">
        <v>398</v>
      </c>
      <c r="J395" s="1">
        <v>1</v>
      </c>
      <c r="K395" s="1">
        <v>1</v>
      </c>
      <c r="L395" s="1">
        <f t="shared" si="46"/>
        <v>0.20072324999999999</v>
      </c>
      <c r="M395" s="1">
        <f t="shared" si="47"/>
        <v>0.20072324999999999</v>
      </c>
      <c r="N395" s="1">
        <v>0.51</v>
      </c>
      <c r="O395" s="1">
        <v>0.45500000000000002</v>
      </c>
      <c r="P395" s="1">
        <v>0.86499999999999999</v>
      </c>
      <c r="Q395" s="1">
        <v>1</v>
      </c>
      <c r="R395" s="1">
        <v>123</v>
      </c>
      <c r="S395" s="1"/>
      <c r="T395">
        <f t="shared" si="48"/>
        <v>510</v>
      </c>
      <c r="U395">
        <f t="shared" si="48"/>
        <v>455</v>
      </c>
      <c r="V395">
        <f t="shared" si="49"/>
        <v>865</v>
      </c>
      <c r="W395">
        <f t="shared" si="43"/>
        <v>51</v>
      </c>
      <c r="X395">
        <f t="shared" si="44"/>
        <v>45.5</v>
      </c>
      <c r="Y395">
        <f t="shared" si="45"/>
        <v>86.5</v>
      </c>
    </row>
    <row r="396" spans="1:25">
      <c r="A396" s="38"/>
      <c r="B396" s="6"/>
      <c r="C396" s="1"/>
      <c r="D396" s="1"/>
      <c r="E396" s="1"/>
      <c r="F396" s="1"/>
      <c r="G396" s="1" t="s">
        <v>625</v>
      </c>
      <c r="H396" s="1">
        <v>1</v>
      </c>
      <c r="I396" s="1" t="s">
        <v>626</v>
      </c>
      <c r="J396" s="1">
        <v>4</v>
      </c>
      <c r="K396" s="1">
        <v>1</v>
      </c>
      <c r="L396" s="1">
        <f t="shared" si="46"/>
        <v>0.20496499199999998</v>
      </c>
      <c r="M396" s="1">
        <f t="shared" si="47"/>
        <v>5.1241247999999996E-2</v>
      </c>
      <c r="N396" s="1">
        <v>0.373</v>
      </c>
      <c r="O396" s="1">
        <v>0.318</v>
      </c>
      <c r="P396" s="1">
        <v>0.432</v>
      </c>
      <c r="Q396" s="1">
        <v>1</v>
      </c>
      <c r="R396" s="1">
        <v>123</v>
      </c>
      <c r="S396" s="1"/>
      <c r="T396">
        <f t="shared" si="48"/>
        <v>373</v>
      </c>
      <c r="U396">
        <f t="shared" si="48"/>
        <v>318</v>
      </c>
      <c r="V396">
        <f t="shared" si="49"/>
        <v>432</v>
      </c>
      <c r="W396">
        <f t="shared" si="43"/>
        <v>37.299999999999997</v>
      </c>
      <c r="X396">
        <f t="shared" si="44"/>
        <v>31.8</v>
      </c>
      <c r="Y396">
        <f t="shared" si="45"/>
        <v>43.2</v>
      </c>
    </row>
    <row r="397" spans="1:25">
      <c r="A397" s="38"/>
      <c r="B397" s="6"/>
      <c r="C397" s="1"/>
      <c r="D397" s="1"/>
      <c r="E397" s="1"/>
      <c r="F397" s="1"/>
      <c r="G397" s="1" t="s">
        <v>627</v>
      </c>
      <c r="H397" s="1">
        <v>1</v>
      </c>
      <c r="I397" s="1" t="s">
        <v>628</v>
      </c>
      <c r="J397" s="1">
        <v>3</v>
      </c>
      <c r="K397" s="1">
        <v>1</v>
      </c>
      <c r="L397" s="1">
        <f t="shared" si="46"/>
        <v>0.12038400000000002</v>
      </c>
      <c r="M397" s="1">
        <f t="shared" si="47"/>
        <v>4.0128000000000004E-2</v>
      </c>
      <c r="N397" s="1">
        <v>0.38</v>
      </c>
      <c r="O397" s="1">
        <v>0.32</v>
      </c>
      <c r="P397" s="1">
        <v>0.33</v>
      </c>
      <c r="Q397" s="1">
        <v>1</v>
      </c>
      <c r="R397" s="1">
        <v>123</v>
      </c>
      <c r="S397" s="1"/>
      <c r="T397">
        <f t="shared" si="48"/>
        <v>380</v>
      </c>
      <c r="U397">
        <f t="shared" si="48"/>
        <v>320</v>
      </c>
      <c r="V397">
        <f t="shared" si="49"/>
        <v>330</v>
      </c>
      <c r="W397">
        <f t="shared" si="43"/>
        <v>38</v>
      </c>
      <c r="X397">
        <f t="shared" si="44"/>
        <v>32</v>
      </c>
      <c r="Y397">
        <f t="shared" si="45"/>
        <v>33</v>
      </c>
    </row>
    <row r="398" spans="1:25">
      <c r="A398" s="38"/>
      <c r="B398" s="6"/>
      <c r="C398" s="1"/>
      <c r="D398" s="1"/>
      <c r="E398" s="1"/>
      <c r="F398" s="1"/>
      <c r="G398" s="1" t="s">
        <v>629</v>
      </c>
      <c r="H398" s="1">
        <v>1</v>
      </c>
      <c r="I398" s="1" t="s">
        <v>425</v>
      </c>
      <c r="J398" s="1">
        <v>4</v>
      </c>
      <c r="K398" s="1">
        <v>1</v>
      </c>
      <c r="L398" s="1">
        <f t="shared" si="46"/>
        <v>9.0375600000000014E-2</v>
      </c>
      <c r="M398" s="1">
        <f t="shared" si="47"/>
        <v>2.2593900000000004E-2</v>
      </c>
      <c r="N398" s="1">
        <v>0.371</v>
      </c>
      <c r="O398" s="1">
        <v>0.14000000000000001</v>
      </c>
      <c r="P398" s="1">
        <v>0.435</v>
      </c>
      <c r="Q398" s="1">
        <v>1</v>
      </c>
      <c r="R398" s="1">
        <v>123</v>
      </c>
      <c r="S398" s="1"/>
      <c r="T398">
        <f t="shared" si="48"/>
        <v>371</v>
      </c>
      <c r="U398">
        <f t="shared" si="48"/>
        <v>140</v>
      </c>
      <c r="V398">
        <f t="shared" si="49"/>
        <v>435</v>
      </c>
      <c r="W398">
        <f t="shared" si="43"/>
        <v>37.1</v>
      </c>
      <c r="X398">
        <f t="shared" si="44"/>
        <v>14</v>
      </c>
      <c r="Y398">
        <f t="shared" si="45"/>
        <v>43.5</v>
      </c>
    </row>
    <row r="399" spans="1:25">
      <c r="A399" s="38"/>
      <c r="B399" s="6"/>
      <c r="C399" s="1"/>
      <c r="D399" s="1"/>
      <c r="E399" s="1"/>
      <c r="F399" s="1"/>
      <c r="G399" s="1" t="s">
        <v>629</v>
      </c>
      <c r="H399" s="1">
        <v>1</v>
      </c>
      <c r="I399" s="1" t="s">
        <v>630</v>
      </c>
      <c r="J399" s="1">
        <v>3</v>
      </c>
      <c r="K399" s="1">
        <v>1</v>
      </c>
      <c r="L399" s="1">
        <f t="shared" si="46"/>
        <v>9.4235400000000011E-2</v>
      </c>
      <c r="M399" s="1">
        <f t="shared" si="47"/>
        <v>3.1411800000000004E-2</v>
      </c>
      <c r="N399" s="1">
        <v>0.378</v>
      </c>
      <c r="O399" s="1">
        <v>0.15</v>
      </c>
      <c r="P399" s="1">
        <v>0.55400000000000005</v>
      </c>
      <c r="Q399" s="1">
        <v>1</v>
      </c>
      <c r="R399" s="1">
        <v>123</v>
      </c>
      <c r="S399" s="1"/>
      <c r="T399">
        <f t="shared" si="48"/>
        <v>378</v>
      </c>
      <c r="U399">
        <f t="shared" si="48"/>
        <v>150</v>
      </c>
      <c r="V399">
        <f t="shared" si="49"/>
        <v>554</v>
      </c>
      <c r="W399">
        <f t="shared" si="43"/>
        <v>37.799999999999997</v>
      </c>
      <c r="X399">
        <f t="shared" si="44"/>
        <v>15</v>
      </c>
      <c r="Y399">
        <f t="shared" si="45"/>
        <v>55.4</v>
      </c>
    </row>
    <row r="400" spans="1:25">
      <c r="A400" s="38"/>
      <c r="B400" s="6"/>
      <c r="C400" s="1"/>
      <c r="D400" s="1"/>
      <c r="E400" s="1"/>
      <c r="F400" s="1"/>
      <c r="G400" s="1" t="s">
        <v>631</v>
      </c>
      <c r="H400" s="1">
        <v>1</v>
      </c>
      <c r="I400" s="1" t="s">
        <v>632</v>
      </c>
      <c r="J400" s="1">
        <v>3</v>
      </c>
      <c r="K400" s="1">
        <v>1</v>
      </c>
      <c r="L400" s="1">
        <f t="shared" si="46"/>
        <v>9.4235400000000011E-2</v>
      </c>
      <c r="M400" s="1">
        <f t="shared" si="47"/>
        <v>3.1411800000000004E-2</v>
      </c>
      <c r="N400" s="1">
        <v>0.378</v>
      </c>
      <c r="O400" s="1">
        <v>0.15</v>
      </c>
      <c r="P400" s="1">
        <v>0.55400000000000005</v>
      </c>
      <c r="Q400" s="1">
        <v>1</v>
      </c>
      <c r="R400" s="1">
        <v>123</v>
      </c>
      <c r="S400" s="1"/>
      <c r="T400">
        <f t="shared" si="48"/>
        <v>378</v>
      </c>
      <c r="U400">
        <f t="shared" si="48"/>
        <v>150</v>
      </c>
      <c r="V400">
        <f t="shared" si="49"/>
        <v>554</v>
      </c>
      <c r="W400">
        <f t="shared" si="43"/>
        <v>37.799999999999997</v>
      </c>
      <c r="X400">
        <f t="shared" si="44"/>
        <v>15</v>
      </c>
      <c r="Y400">
        <f t="shared" si="45"/>
        <v>55.4</v>
      </c>
    </row>
    <row r="401" spans="1:25">
      <c r="A401" s="38"/>
      <c r="B401" s="6"/>
      <c r="C401" s="1"/>
      <c r="D401" s="1"/>
      <c r="E401" s="1"/>
      <c r="F401" s="1"/>
      <c r="G401" s="1" t="s">
        <v>631</v>
      </c>
      <c r="H401" s="1">
        <v>1</v>
      </c>
      <c r="I401" s="1" t="s">
        <v>630</v>
      </c>
      <c r="J401" s="1">
        <v>4</v>
      </c>
      <c r="K401" s="1">
        <v>1</v>
      </c>
      <c r="L401" s="1">
        <f t="shared" si="46"/>
        <v>0.12564720000000001</v>
      </c>
      <c r="M401" s="1">
        <f t="shared" si="47"/>
        <v>3.1411800000000004E-2</v>
      </c>
      <c r="N401" s="1">
        <v>0.378</v>
      </c>
      <c r="O401" s="1">
        <v>0.15</v>
      </c>
      <c r="P401" s="1">
        <v>0.55400000000000005</v>
      </c>
      <c r="Q401" s="1">
        <v>1</v>
      </c>
      <c r="R401" s="1">
        <v>123</v>
      </c>
      <c r="S401" s="1"/>
      <c r="T401">
        <f t="shared" si="48"/>
        <v>378</v>
      </c>
      <c r="U401">
        <f t="shared" si="48"/>
        <v>150</v>
      </c>
      <c r="V401">
        <f t="shared" si="49"/>
        <v>554</v>
      </c>
      <c r="W401">
        <f t="shared" si="43"/>
        <v>37.799999999999997</v>
      </c>
      <c r="X401">
        <f t="shared" si="44"/>
        <v>15</v>
      </c>
      <c r="Y401">
        <f t="shared" si="45"/>
        <v>55.4</v>
      </c>
    </row>
    <row r="402" spans="1:25">
      <c r="A402" s="38"/>
      <c r="B402" s="6"/>
      <c r="C402" s="1"/>
      <c r="D402" s="1"/>
      <c r="E402" s="1"/>
      <c r="F402" s="1"/>
      <c r="G402" s="1" t="s">
        <v>633</v>
      </c>
      <c r="H402" s="1">
        <v>1</v>
      </c>
      <c r="I402" s="1" t="s">
        <v>634</v>
      </c>
      <c r="J402" s="1">
        <v>3</v>
      </c>
      <c r="K402" s="1">
        <v>1</v>
      </c>
      <c r="L402" s="1">
        <f t="shared" si="46"/>
        <v>4.2830207999999995E-2</v>
      </c>
      <c r="M402" s="1">
        <f t="shared" si="47"/>
        <v>1.4276735999999998E-2</v>
      </c>
      <c r="N402" s="1">
        <v>0.216</v>
      </c>
      <c r="O402" s="1">
        <v>0.216</v>
      </c>
      <c r="P402" s="1">
        <v>0.30599999999999999</v>
      </c>
      <c r="Q402" s="1">
        <v>1</v>
      </c>
      <c r="R402" s="1">
        <v>123</v>
      </c>
      <c r="S402" s="1"/>
      <c r="T402">
        <f t="shared" si="48"/>
        <v>216</v>
      </c>
      <c r="U402">
        <f t="shared" si="48"/>
        <v>216</v>
      </c>
      <c r="V402">
        <f t="shared" si="49"/>
        <v>306</v>
      </c>
      <c r="W402">
        <f t="shared" si="43"/>
        <v>21.6</v>
      </c>
      <c r="X402">
        <f t="shared" si="44"/>
        <v>21.6</v>
      </c>
      <c r="Y402">
        <f t="shared" si="45"/>
        <v>30.6</v>
      </c>
    </row>
    <row r="403" spans="1:25">
      <c r="A403" s="38"/>
      <c r="B403" s="6"/>
      <c r="C403" s="1"/>
      <c r="D403" s="1"/>
      <c r="E403" s="1"/>
      <c r="F403" s="1"/>
      <c r="G403" s="1" t="s">
        <v>635</v>
      </c>
      <c r="H403" s="1">
        <v>1</v>
      </c>
      <c r="I403" s="1" t="s">
        <v>636</v>
      </c>
      <c r="J403" s="1">
        <v>3</v>
      </c>
      <c r="K403" s="1">
        <v>1</v>
      </c>
      <c r="L403" s="1">
        <f t="shared" si="46"/>
        <v>4.3299551999999998E-2</v>
      </c>
      <c r="M403" s="1">
        <f t="shared" si="47"/>
        <v>1.4433184E-2</v>
      </c>
      <c r="N403" s="1">
        <v>0.23200000000000001</v>
      </c>
      <c r="O403" s="1">
        <v>0.20599999999999999</v>
      </c>
      <c r="P403" s="1">
        <v>0.30199999999999999</v>
      </c>
      <c r="Q403" s="1">
        <v>1</v>
      </c>
      <c r="R403" s="1">
        <v>123</v>
      </c>
      <c r="S403" s="1"/>
      <c r="T403">
        <f t="shared" si="48"/>
        <v>232</v>
      </c>
      <c r="U403">
        <f t="shared" si="48"/>
        <v>206</v>
      </c>
      <c r="V403">
        <f t="shared" si="49"/>
        <v>302</v>
      </c>
      <c r="W403">
        <f t="shared" si="43"/>
        <v>23.2</v>
      </c>
      <c r="X403">
        <f t="shared" si="44"/>
        <v>20.6</v>
      </c>
      <c r="Y403">
        <f t="shared" si="45"/>
        <v>30.2</v>
      </c>
    </row>
    <row r="404" spans="1:25">
      <c r="A404" s="38"/>
      <c r="B404" s="6"/>
      <c r="C404" s="1"/>
      <c r="D404" s="1"/>
      <c r="E404" s="1"/>
      <c r="F404" s="1"/>
      <c r="G404" s="1" t="s">
        <v>637</v>
      </c>
      <c r="H404" s="1">
        <v>1</v>
      </c>
      <c r="I404" s="1" t="s">
        <v>638</v>
      </c>
      <c r="J404" s="1">
        <v>1</v>
      </c>
      <c r="K404" s="1">
        <v>1</v>
      </c>
      <c r="L404" s="1">
        <f t="shared" si="46"/>
        <v>5.2790483999999999E-2</v>
      </c>
      <c r="M404" s="1">
        <f t="shared" si="47"/>
        <v>5.2790483999999999E-2</v>
      </c>
      <c r="N404" s="1">
        <v>0.41099999999999998</v>
      </c>
      <c r="O404" s="1">
        <v>0.32600000000000001</v>
      </c>
      <c r="P404" s="1">
        <v>0.39400000000000002</v>
      </c>
      <c r="Q404" s="1">
        <v>1</v>
      </c>
      <c r="R404" s="1">
        <v>123</v>
      </c>
      <c r="S404" s="1"/>
      <c r="T404">
        <f t="shared" si="48"/>
        <v>411</v>
      </c>
      <c r="U404">
        <f t="shared" si="48"/>
        <v>326</v>
      </c>
      <c r="V404">
        <f t="shared" si="49"/>
        <v>394</v>
      </c>
      <c r="W404">
        <f t="shared" si="43"/>
        <v>41.1</v>
      </c>
      <c r="X404">
        <f t="shared" si="44"/>
        <v>32.6</v>
      </c>
      <c r="Y404">
        <f t="shared" si="45"/>
        <v>39.4</v>
      </c>
    </row>
    <row r="405" spans="1:25">
      <c r="A405" s="38"/>
      <c r="B405" s="6"/>
      <c r="C405" s="1"/>
      <c r="D405" s="1"/>
      <c r="E405" s="1"/>
      <c r="F405" s="1"/>
      <c r="G405" s="1" t="s">
        <v>639</v>
      </c>
      <c r="H405" s="1">
        <v>1</v>
      </c>
      <c r="I405" s="1" t="s">
        <v>640</v>
      </c>
      <c r="J405" s="1">
        <v>1</v>
      </c>
      <c r="K405" s="1">
        <v>1</v>
      </c>
      <c r="L405" s="1">
        <f t="shared" si="46"/>
        <v>3.2853E-2</v>
      </c>
      <c r="M405" s="1">
        <f t="shared" si="47"/>
        <v>3.2853E-2</v>
      </c>
      <c r="N405" s="1">
        <v>0.376</v>
      </c>
      <c r="O405" s="1">
        <v>0.23300000000000001</v>
      </c>
      <c r="P405" s="1">
        <v>0.375</v>
      </c>
      <c r="Q405" s="1">
        <v>1</v>
      </c>
      <c r="R405" s="1">
        <v>123</v>
      </c>
      <c r="S405" s="1"/>
      <c r="T405">
        <f t="shared" si="48"/>
        <v>376</v>
      </c>
      <c r="U405">
        <f t="shared" si="48"/>
        <v>233</v>
      </c>
      <c r="V405">
        <f t="shared" si="49"/>
        <v>375</v>
      </c>
      <c r="W405">
        <f t="shared" si="43"/>
        <v>37.6</v>
      </c>
      <c r="X405">
        <f t="shared" si="44"/>
        <v>23.3</v>
      </c>
      <c r="Y405">
        <f t="shared" si="45"/>
        <v>37.5</v>
      </c>
    </row>
    <row r="406" spans="1:25">
      <c r="A406" s="38"/>
      <c r="B406" s="6"/>
      <c r="C406" s="1"/>
      <c r="D406" s="1"/>
      <c r="E406" s="1"/>
      <c r="F406" s="1"/>
      <c r="G406" s="1" t="s">
        <v>641</v>
      </c>
      <c r="H406" s="1">
        <v>1</v>
      </c>
      <c r="I406" s="1" t="s">
        <v>131</v>
      </c>
      <c r="J406" s="1">
        <v>1</v>
      </c>
      <c r="K406" s="1">
        <v>1</v>
      </c>
      <c r="L406" s="1">
        <f t="shared" si="46"/>
        <v>0.23333400000000001</v>
      </c>
      <c r="M406" s="1">
        <f t="shared" si="47"/>
        <v>0.23333400000000001</v>
      </c>
      <c r="N406" s="1">
        <v>1.49</v>
      </c>
      <c r="O406" s="1">
        <v>0.54</v>
      </c>
      <c r="P406" s="1">
        <v>0.28999999999999998</v>
      </c>
      <c r="Q406" s="1">
        <v>1</v>
      </c>
      <c r="R406" s="1">
        <v>123</v>
      </c>
      <c r="S406" s="1"/>
      <c r="T406">
        <f t="shared" si="48"/>
        <v>1490</v>
      </c>
      <c r="U406">
        <f t="shared" si="48"/>
        <v>540</v>
      </c>
      <c r="V406">
        <f t="shared" si="49"/>
        <v>290</v>
      </c>
      <c r="W406">
        <f t="shared" si="43"/>
        <v>149</v>
      </c>
      <c r="X406">
        <f t="shared" si="44"/>
        <v>54</v>
      </c>
      <c r="Y406">
        <f t="shared" si="45"/>
        <v>29</v>
      </c>
    </row>
    <row r="407" spans="1:25">
      <c r="A407" s="38"/>
      <c r="B407" s="6"/>
      <c r="C407" s="1"/>
      <c r="D407" s="1"/>
      <c r="E407" s="1"/>
      <c r="F407" s="1"/>
      <c r="G407" s="1" t="s">
        <v>641</v>
      </c>
      <c r="H407" s="1">
        <v>1</v>
      </c>
      <c r="I407" s="1" t="s">
        <v>132</v>
      </c>
      <c r="J407" s="1">
        <v>1</v>
      </c>
      <c r="K407" s="1">
        <v>1</v>
      </c>
      <c r="L407" s="1">
        <f t="shared" si="46"/>
        <v>0.33</v>
      </c>
      <c r="M407" s="1">
        <f t="shared" si="47"/>
        <v>0.33</v>
      </c>
      <c r="N407" s="1">
        <v>1</v>
      </c>
      <c r="O407" s="1">
        <v>0.44</v>
      </c>
      <c r="P407" s="1">
        <v>0.75</v>
      </c>
      <c r="Q407" s="1">
        <v>1</v>
      </c>
      <c r="R407" s="1">
        <v>123</v>
      </c>
      <c r="S407" s="1"/>
      <c r="T407">
        <f t="shared" si="48"/>
        <v>1000</v>
      </c>
      <c r="U407">
        <f t="shared" si="48"/>
        <v>440</v>
      </c>
      <c r="V407">
        <f t="shared" si="49"/>
        <v>750</v>
      </c>
      <c r="W407">
        <f t="shared" si="43"/>
        <v>100</v>
      </c>
      <c r="X407">
        <f t="shared" si="44"/>
        <v>44</v>
      </c>
      <c r="Y407">
        <f t="shared" si="45"/>
        <v>75</v>
      </c>
    </row>
    <row r="408" spans="1:25">
      <c r="A408" s="38"/>
      <c r="B408" s="6"/>
      <c r="C408" s="1"/>
      <c r="D408" s="1"/>
      <c r="E408" s="1"/>
      <c r="F408" s="1"/>
      <c r="G408" s="1" t="s">
        <v>642</v>
      </c>
      <c r="H408" s="1">
        <v>1</v>
      </c>
      <c r="I408" s="1" t="s">
        <v>643</v>
      </c>
      <c r="J408" s="1">
        <v>1</v>
      </c>
      <c r="K408" s="1">
        <v>1</v>
      </c>
      <c r="L408" s="1">
        <f t="shared" si="46"/>
        <v>0.81950000000000001</v>
      </c>
      <c r="M408" s="1">
        <f t="shared" si="47"/>
        <v>0.81950000000000001</v>
      </c>
      <c r="N408" s="1">
        <v>1.1000000000000001</v>
      </c>
      <c r="O408" s="1">
        <v>0.5</v>
      </c>
      <c r="P408" s="1">
        <v>1.49</v>
      </c>
      <c r="Q408" s="1">
        <v>1</v>
      </c>
      <c r="R408" s="1">
        <v>123</v>
      </c>
      <c r="S408" s="1"/>
      <c r="T408">
        <f t="shared" si="48"/>
        <v>1100</v>
      </c>
      <c r="U408">
        <f t="shared" si="48"/>
        <v>500</v>
      </c>
      <c r="V408">
        <f t="shared" si="49"/>
        <v>1490</v>
      </c>
      <c r="W408">
        <f t="shared" si="43"/>
        <v>110</v>
      </c>
      <c r="X408">
        <f t="shared" si="44"/>
        <v>50</v>
      </c>
      <c r="Y408">
        <f t="shared" si="45"/>
        <v>149</v>
      </c>
    </row>
    <row r="409" spans="1:25">
      <c r="A409" s="38"/>
      <c r="B409" s="6"/>
      <c r="C409" s="1"/>
      <c r="D409" s="1"/>
      <c r="E409" s="1"/>
      <c r="F409" s="1"/>
      <c r="G409" s="1" t="s">
        <v>644</v>
      </c>
      <c r="H409" s="1">
        <v>1</v>
      </c>
      <c r="I409" s="1" t="s">
        <v>131</v>
      </c>
      <c r="J409" s="1">
        <v>1</v>
      </c>
      <c r="K409" s="1">
        <v>1</v>
      </c>
      <c r="L409" s="1">
        <f t="shared" si="46"/>
        <v>0.23333400000000001</v>
      </c>
      <c r="M409" s="1">
        <f t="shared" si="47"/>
        <v>0.23333400000000001</v>
      </c>
      <c r="N409" s="1">
        <v>1.49</v>
      </c>
      <c r="O409" s="1">
        <v>0.54</v>
      </c>
      <c r="P409" s="1">
        <v>0.28999999999999998</v>
      </c>
      <c r="Q409" s="1">
        <v>1</v>
      </c>
      <c r="R409" s="1">
        <v>123</v>
      </c>
      <c r="S409" s="1"/>
      <c r="T409">
        <f t="shared" si="48"/>
        <v>1490</v>
      </c>
      <c r="U409">
        <f t="shared" si="48"/>
        <v>540</v>
      </c>
      <c r="V409">
        <f t="shared" si="49"/>
        <v>290</v>
      </c>
      <c r="W409">
        <f t="shared" ref="W409:W472" si="50">T409/10</f>
        <v>149</v>
      </c>
      <c r="X409">
        <f t="shared" ref="X409:X472" si="51">U409/10</f>
        <v>54</v>
      </c>
      <c r="Y409">
        <f t="shared" ref="Y409:Y472" si="52">V409/10</f>
        <v>29</v>
      </c>
    </row>
    <row r="410" spans="1:25">
      <c r="A410" s="38"/>
      <c r="B410" s="6"/>
      <c r="C410" s="1"/>
      <c r="D410" s="1"/>
      <c r="E410" s="1"/>
      <c r="F410" s="1"/>
      <c r="G410" s="1" t="s">
        <v>644</v>
      </c>
      <c r="H410" s="1">
        <v>1</v>
      </c>
      <c r="I410" s="1" t="s">
        <v>132</v>
      </c>
      <c r="J410" s="1">
        <v>1</v>
      </c>
      <c r="K410" s="1">
        <v>1</v>
      </c>
      <c r="L410" s="1">
        <f t="shared" si="46"/>
        <v>0.33</v>
      </c>
      <c r="M410" s="1">
        <f t="shared" si="47"/>
        <v>0.33</v>
      </c>
      <c r="N410" s="1">
        <v>1</v>
      </c>
      <c r="O410" s="1">
        <v>0.44</v>
      </c>
      <c r="P410" s="1">
        <v>0.75</v>
      </c>
      <c r="Q410" s="1">
        <v>1</v>
      </c>
      <c r="R410" s="1">
        <v>123</v>
      </c>
      <c r="S410" s="1"/>
      <c r="T410">
        <f t="shared" si="48"/>
        <v>1000</v>
      </c>
      <c r="U410">
        <f t="shared" si="48"/>
        <v>440</v>
      </c>
      <c r="V410">
        <f t="shared" si="49"/>
        <v>750</v>
      </c>
      <c r="W410">
        <f t="shared" si="50"/>
        <v>100</v>
      </c>
      <c r="X410">
        <f t="shared" si="51"/>
        <v>44</v>
      </c>
      <c r="Y410">
        <f t="shared" si="52"/>
        <v>75</v>
      </c>
    </row>
    <row r="411" spans="1:25">
      <c r="A411" s="38"/>
      <c r="B411" s="6"/>
      <c r="C411" s="1"/>
      <c r="D411" s="1"/>
      <c r="E411" s="1"/>
      <c r="F411" s="1"/>
      <c r="G411" s="1" t="s">
        <v>645</v>
      </c>
      <c r="H411" s="1">
        <v>1</v>
      </c>
      <c r="I411" s="1" t="s">
        <v>646</v>
      </c>
      <c r="J411" s="1">
        <v>1</v>
      </c>
      <c r="K411" s="1">
        <v>1</v>
      </c>
      <c r="L411" s="1">
        <f t="shared" si="46"/>
        <v>0.81950000000000001</v>
      </c>
      <c r="M411" s="1">
        <f t="shared" si="47"/>
        <v>0.81950000000000001</v>
      </c>
      <c r="N411" s="1">
        <v>1.1000000000000001</v>
      </c>
      <c r="O411" s="1">
        <v>0.5</v>
      </c>
      <c r="P411" s="1">
        <v>1.49</v>
      </c>
      <c r="Q411" s="1">
        <v>1</v>
      </c>
      <c r="R411" s="1">
        <v>123</v>
      </c>
      <c r="S411" s="1"/>
      <c r="T411">
        <f t="shared" si="48"/>
        <v>1100</v>
      </c>
      <c r="U411">
        <f t="shared" si="48"/>
        <v>500</v>
      </c>
      <c r="V411">
        <f t="shared" si="49"/>
        <v>1490</v>
      </c>
      <c r="W411">
        <f t="shared" si="50"/>
        <v>110</v>
      </c>
      <c r="X411">
        <f t="shared" si="51"/>
        <v>50</v>
      </c>
      <c r="Y411">
        <f t="shared" si="52"/>
        <v>149</v>
      </c>
    </row>
    <row r="412" spans="1:25">
      <c r="A412" s="38"/>
      <c r="B412" s="6"/>
      <c r="C412" s="1"/>
      <c r="D412" s="1"/>
      <c r="E412" s="1"/>
      <c r="F412" s="1"/>
      <c r="G412" s="1" t="s">
        <v>647</v>
      </c>
      <c r="H412" s="1">
        <v>1</v>
      </c>
      <c r="I412" s="1" t="s">
        <v>540</v>
      </c>
      <c r="J412" s="1">
        <v>1</v>
      </c>
      <c r="K412" s="1">
        <v>1</v>
      </c>
      <c r="L412" s="1">
        <f t="shared" si="46"/>
        <v>0.23058000000000003</v>
      </c>
      <c r="M412" s="1">
        <f t="shared" si="47"/>
        <v>0.23058000000000003</v>
      </c>
      <c r="N412" s="1">
        <v>1.5249999999999999</v>
      </c>
      <c r="O412" s="1">
        <v>0.54</v>
      </c>
      <c r="P412" s="1">
        <v>0.28000000000000003</v>
      </c>
      <c r="Q412" s="1">
        <v>1</v>
      </c>
      <c r="R412" s="1">
        <v>123</v>
      </c>
      <c r="S412" s="1"/>
      <c r="T412">
        <f t="shared" si="48"/>
        <v>1525</v>
      </c>
      <c r="U412">
        <f t="shared" si="48"/>
        <v>540</v>
      </c>
      <c r="V412">
        <f t="shared" si="49"/>
        <v>280</v>
      </c>
      <c r="W412">
        <f t="shared" si="50"/>
        <v>152.5</v>
      </c>
      <c r="X412">
        <f t="shared" si="51"/>
        <v>54</v>
      </c>
      <c r="Y412">
        <f t="shared" si="52"/>
        <v>28</v>
      </c>
    </row>
    <row r="413" spans="1:25">
      <c r="A413" s="38"/>
      <c r="B413" s="6"/>
      <c r="C413" s="1"/>
      <c r="D413" s="1"/>
      <c r="E413" s="1"/>
      <c r="F413" s="1"/>
      <c r="G413" s="1" t="s">
        <v>648</v>
      </c>
      <c r="H413" s="1">
        <v>1</v>
      </c>
      <c r="I413" s="1" t="s">
        <v>518</v>
      </c>
      <c r="J413" s="1">
        <v>1</v>
      </c>
      <c r="K413" s="1">
        <v>1</v>
      </c>
      <c r="L413" s="1">
        <f t="shared" si="46"/>
        <v>0.13456800000000002</v>
      </c>
      <c r="M413" s="1">
        <f t="shared" si="47"/>
        <v>0.13456800000000002</v>
      </c>
      <c r="N413" s="1">
        <v>0.89</v>
      </c>
      <c r="O413" s="1">
        <v>0.54</v>
      </c>
      <c r="P413" s="1">
        <v>0.28000000000000003</v>
      </c>
      <c r="Q413" s="1">
        <v>1</v>
      </c>
      <c r="R413" s="1">
        <v>123</v>
      </c>
      <c r="S413" s="1"/>
      <c r="T413">
        <f t="shared" si="48"/>
        <v>890</v>
      </c>
      <c r="U413">
        <f t="shared" si="48"/>
        <v>540</v>
      </c>
      <c r="V413">
        <f t="shared" si="49"/>
        <v>280</v>
      </c>
      <c r="W413">
        <f t="shared" si="50"/>
        <v>89</v>
      </c>
      <c r="X413">
        <f t="shared" si="51"/>
        <v>54</v>
      </c>
      <c r="Y413">
        <f t="shared" si="52"/>
        <v>28</v>
      </c>
    </row>
    <row r="414" spans="1:25">
      <c r="A414" s="38"/>
      <c r="B414" s="6"/>
      <c r="C414" s="1"/>
      <c r="D414" s="1"/>
      <c r="E414" s="1"/>
      <c r="F414" s="1"/>
      <c r="G414" s="1" t="s">
        <v>649</v>
      </c>
      <c r="H414" s="1">
        <v>1</v>
      </c>
      <c r="I414" s="1" t="s">
        <v>520</v>
      </c>
      <c r="J414" s="1">
        <v>1</v>
      </c>
      <c r="K414" s="1">
        <v>1</v>
      </c>
      <c r="L414" s="1">
        <f t="shared" si="46"/>
        <v>0.13456800000000002</v>
      </c>
      <c r="M414" s="1">
        <f t="shared" si="47"/>
        <v>0.13456800000000002</v>
      </c>
      <c r="N414" s="1">
        <v>0.89</v>
      </c>
      <c r="O414" s="1">
        <v>0.54</v>
      </c>
      <c r="P414" s="1">
        <v>0.28000000000000003</v>
      </c>
      <c r="Q414" s="1">
        <v>1</v>
      </c>
      <c r="R414" s="1">
        <v>123</v>
      </c>
      <c r="S414" s="1"/>
      <c r="T414">
        <f t="shared" si="48"/>
        <v>890</v>
      </c>
      <c r="U414">
        <f t="shared" si="48"/>
        <v>540</v>
      </c>
      <c r="V414">
        <f t="shared" si="49"/>
        <v>280</v>
      </c>
      <c r="W414">
        <f t="shared" si="50"/>
        <v>89</v>
      </c>
      <c r="X414">
        <f t="shared" si="51"/>
        <v>54</v>
      </c>
      <c r="Y414">
        <f t="shared" si="52"/>
        <v>28</v>
      </c>
    </row>
    <row r="415" spans="1:25">
      <c r="A415" s="38"/>
      <c r="B415" s="6"/>
      <c r="C415" s="1"/>
      <c r="D415" s="1"/>
      <c r="E415" s="1"/>
      <c r="F415" s="1"/>
      <c r="G415" s="1" t="s">
        <v>650</v>
      </c>
      <c r="H415" s="1">
        <v>1</v>
      </c>
      <c r="I415" s="1" t="s">
        <v>139</v>
      </c>
      <c r="J415" s="1">
        <v>1</v>
      </c>
      <c r="K415" s="1">
        <v>1</v>
      </c>
      <c r="L415" s="1">
        <f t="shared" si="46"/>
        <v>0.33</v>
      </c>
      <c r="M415" s="1">
        <f t="shared" si="47"/>
        <v>0.33</v>
      </c>
      <c r="N415" s="1">
        <v>1</v>
      </c>
      <c r="O415" s="1">
        <v>0.44</v>
      </c>
      <c r="P415" s="1">
        <v>0.75</v>
      </c>
      <c r="Q415" s="1">
        <v>1</v>
      </c>
      <c r="R415" s="1">
        <v>123</v>
      </c>
      <c r="S415" s="1"/>
      <c r="T415">
        <f t="shared" si="48"/>
        <v>1000</v>
      </c>
      <c r="U415">
        <f t="shared" si="48"/>
        <v>440</v>
      </c>
      <c r="V415">
        <f t="shared" si="49"/>
        <v>750</v>
      </c>
      <c r="W415">
        <f t="shared" si="50"/>
        <v>100</v>
      </c>
      <c r="X415">
        <f t="shared" si="51"/>
        <v>44</v>
      </c>
      <c r="Y415">
        <f t="shared" si="52"/>
        <v>75</v>
      </c>
    </row>
    <row r="416" spans="1:25">
      <c r="A416" s="38"/>
      <c r="B416" s="6"/>
      <c r="C416" s="1"/>
      <c r="D416" s="1"/>
      <c r="E416" s="1"/>
      <c r="F416" s="1"/>
      <c r="G416" s="1" t="s">
        <v>650</v>
      </c>
      <c r="H416" s="1">
        <v>1</v>
      </c>
      <c r="I416" s="1" t="s">
        <v>140</v>
      </c>
      <c r="J416" s="1">
        <v>1</v>
      </c>
      <c r="K416" s="1">
        <v>1</v>
      </c>
      <c r="L416" s="1">
        <f t="shared" si="46"/>
        <v>0.23333400000000001</v>
      </c>
      <c r="M416" s="1">
        <f t="shared" si="47"/>
        <v>0.23333400000000001</v>
      </c>
      <c r="N416" s="1">
        <v>1.49</v>
      </c>
      <c r="O416" s="1">
        <v>0.54</v>
      </c>
      <c r="P416" s="1">
        <v>0.28999999999999998</v>
      </c>
      <c r="Q416" s="1">
        <v>1</v>
      </c>
      <c r="R416" s="1">
        <v>123</v>
      </c>
      <c r="S416" s="1"/>
      <c r="T416">
        <f t="shared" si="48"/>
        <v>1490</v>
      </c>
      <c r="U416">
        <f t="shared" si="48"/>
        <v>540</v>
      </c>
      <c r="V416">
        <f t="shared" si="49"/>
        <v>290</v>
      </c>
      <c r="W416">
        <f t="shared" si="50"/>
        <v>149</v>
      </c>
      <c r="X416">
        <f t="shared" si="51"/>
        <v>54</v>
      </c>
      <c r="Y416">
        <f t="shared" si="52"/>
        <v>29</v>
      </c>
    </row>
    <row r="417" spans="1:25">
      <c r="A417" s="38"/>
      <c r="B417" s="6"/>
      <c r="C417" s="1"/>
      <c r="D417" s="1"/>
      <c r="E417" s="1"/>
      <c r="F417" s="1"/>
      <c r="G417" s="1" t="s">
        <v>651</v>
      </c>
      <c r="H417" s="1">
        <v>1</v>
      </c>
      <c r="I417" s="1" t="s">
        <v>330</v>
      </c>
      <c r="J417" s="1">
        <v>1</v>
      </c>
      <c r="K417" s="1">
        <v>1</v>
      </c>
      <c r="L417" s="1">
        <f t="shared" si="46"/>
        <v>7.9862399999999986E-2</v>
      </c>
      <c r="M417" s="1">
        <f t="shared" si="47"/>
        <v>7.9862399999999986E-2</v>
      </c>
      <c r="N417" s="1">
        <v>0.70799999999999996</v>
      </c>
      <c r="O417" s="1">
        <v>0.48</v>
      </c>
      <c r="P417" s="1">
        <v>0.23499999999999999</v>
      </c>
      <c r="Q417" s="1">
        <v>1</v>
      </c>
      <c r="R417" s="1">
        <v>123</v>
      </c>
      <c r="S417" s="1"/>
      <c r="T417">
        <f t="shared" si="48"/>
        <v>708</v>
      </c>
      <c r="U417">
        <f t="shared" si="48"/>
        <v>480</v>
      </c>
      <c r="V417">
        <f t="shared" si="49"/>
        <v>235</v>
      </c>
      <c r="W417">
        <f t="shared" si="50"/>
        <v>70.8</v>
      </c>
      <c r="X417">
        <f t="shared" si="51"/>
        <v>48</v>
      </c>
      <c r="Y417">
        <f t="shared" si="52"/>
        <v>23.5</v>
      </c>
    </row>
    <row r="418" spans="1:25">
      <c r="A418" s="38"/>
      <c r="B418" s="6"/>
      <c r="C418" s="1"/>
      <c r="D418" s="1"/>
      <c r="E418" s="1"/>
      <c r="F418" s="1"/>
      <c r="G418" s="1" t="s">
        <v>652</v>
      </c>
      <c r="H418" s="1">
        <v>1</v>
      </c>
      <c r="I418" s="1" t="s">
        <v>653</v>
      </c>
      <c r="J418" s="1">
        <v>1</v>
      </c>
      <c r="K418" s="1">
        <v>1</v>
      </c>
      <c r="L418" s="1">
        <f t="shared" si="46"/>
        <v>6.0598125000000003E-2</v>
      </c>
      <c r="M418" s="1">
        <f t="shared" si="47"/>
        <v>6.0598125000000003E-2</v>
      </c>
      <c r="N418" s="1">
        <v>0.51300000000000001</v>
      </c>
      <c r="O418" s="1">
        <v>0.22500000000000001</v>
      </c>
      <c r="P418" s="1">
        <v>0.52500000000000002</v>
      </c>
      <c r="Q418" s="1">
        <v>1</v>
      </c>
      <c r="R418" s="1">
        <v>123</v>
      </c>
      <c r="S418" s="1"/>
      <c r="T418">
        <f t="shared" si="48"/>
        <v>513</v>
      </c>
      <c r="U418">
        <f t="shared" si="48"/>
        <v>225</v>
      </c>
      <c r="V418">
        <f t="shared" si="49"/>
        <v>525</v>
      </c>
      <c r="W418">
        <f t="shared" si="50"/>
        <v>51.3</v>
      </c>
      <c r="X418">
        <f t="shared" si="51"/>
        <v>22.5</v>
      </c>
      <c r="Y418">
        <f t="shared" si="52"/>
        <v>52.5</v>
      </c>
    </row>
    <row r="419" spans="1:25">
      <c r="A419" s="38"/>
      <c r="B419" s="6"/>
      <c r="C419" s="1"/>
      <c r="D419" s="1"/>
      <c r="E419" s="1"/>
      <c r="F419" s="1"/>
      <c r="G419" s="1" t="s">
        <v>654</v>
      </c>
      <c r="H419" s="1">
        <v>1</v>
      </c>
      <c r="I419" s="1" t="s">
        <v>655</v>
      </c>
      <c r="J419" s="1">
        <v>1</v>
      </c>
      <c r="K419" s="1">
        <v>1</v>
      </c>
      <c r="L419" s="1">
        <f t="shared" si="46"/>
        <v>7.4764799999999992E-2</v>
      </c>
      <c r="M419" s="1">
        <f t="shared" si="47"/>
        <v>7.4764799999999992E-2</v>
      </c>
      <c r="N419" s="1">
        <v>0.70799999999999996</v>
      </c>
      <c r="O419" s="1">
        <v>0.48</v>
      </c>
      <c r="P419" s="1">
        <v>0.22</v>
      </c>
      <c r="Q419" s="1">
        <v>1</v>
      </c>
      <c r="R419" s="1">
        <v>123</v>
      </c>
      <c r="S419" s="1"/>
      <c r="T419">
        <f t="shared" si="48"/>
        <v>708</v>
      </c>
      <c r="U419">
        <f t="shared" si="48"/>
        <v>480</v>
      </c>
      <c r="V419">
        <f t="shared" si="49"/>
        <v>220</v>
      </c>
      <c r="W419">
        <f t="shared" si="50"/>
        <v>70.8</v>
      </c>
      <c r="X419">
        <f t="shared" si="51"/>
        <v>48</v>
      </c>
      <c r="Y419">
        <f t="shared" si="52"/>
        <v>22</v>
      </c>
    </row>
    <row r="420" spans="1:25">
      <c r="A420" s="38"/>
      <c r="B420" s="6"/>
      <c r="C420" s="1"/>
      <c r="D420" s="1"/>
      <c r="E420" s="1"/>
      <c r="F420" s="1"/>
      <c r="G420" s="1" t="s">
        <v>656</v>
      </c>
      <c r="H420" s="1">
        <v>1</v>
      </c>
      <c r="I420" s="1" t="s">
        <v>657</v>
      </c>
      <c r="J420" s="1">
        <v>1</v>
      </c>
      <c r="K420" s="1">
        <v>1</v>
      </c>
      <c r="L420" s="1">
        <f t="shared" si="46"/>
        <v>0.18068400000000004</v>
      </c>
      <c r="M420" s="1">
        <f t="shared" si="47"/>
        <v>0.18068400000000004</v>
      </c>
      <c r="N420" s="1">
        <v>1.1950000000000001</v>
      </c>
      <c r="O420" s="1">
        <v>0.54</v>
      </c>
      <c r="P420" s="1">
        <v>0.28000000000000003</v>
      </c>
      <c r="Q420" s="1">
        <v>1</v>
      </c>
      <c r="R420" s="1">
        <v>123</v>
      </c>
      <c r="S420" s="1"/>
      <c r="T420">
        <f t="shared" si="48"/>
        <v>1195</v>
      </c>
      <c r="U420">
        <f t="shared" si="48"/>
        <v>540</v>
      </c>
      <c r="V420">
        <f t="shared" si="49"/>
        <v>280</v>
      </c>
      <c r="W420">
        <f t="shared" si="50"/>
        <v>119.5</v>
      </c>
      <c r="X420">
        <f t="shared" si="51"/>
        <v>54</v>
      </c>
      <c r="Y420">
        <f t="shared" si="52"/>
        <v>28</v>
      </c>
    </row>
    <row r="421" spans="1:25">
      <c r="A421" s="38"/>
      <c r="B421" s="6"/>
      <c r="C421" s="1"/>
      <c r="D421" s="1"/>
      <c r="E421" s="1"/>
      <c r="F421" s="1"/>
      <c r="G421" s="1" t="s">
        <v>658</v>
      </c>
      <c r="H421" s="1">
        <v>1</v>
      </c>
      <c r="I421" s="1" t="s">
        <v>659</v>
      </c>
      <c r="J421" s="1">
        <v>1</v>
      </c>
      <c r="K421" s="1">
        <v>1</v>
      </c>
      <c r="L421" s="1">
        <f t="shared" si="46"/>
        <v>0.12771000000000002</v>
      </c>
      <c r="M421" s="1">
        <f t="shared" si="47"/>
        <v>0.12771000000000002</v>
      </c>
      <c r="N421" s="1">
        <v>0.86</v>
      </c>
      <c r="O421" s="1">
        <v>0.54</v>
      </c>
      <c r="P421" s="1">
        <v>0.27500000000000002</v>
      </c>
      <c r="Q421" s="1">
        <v>1</v>
      </c>
      <c r="R421" s="1">
        <v>123</v>
      </c>
      <c r="S421" s="1"/>
      <c r="T421">
        <f t="shared" si="48"/>
        <v>860</v>
      </c>
      <c r="U421">
        <f t="shared" si="48"/>
        <v>540</v>
      </c>
      <c r="V421">
        <f t="shared" si="49"/>
        <v>275</v>
      </c>
      <c r="W421">
        <f t="shared" si="50"/>
        <v>86</v>
      </c>
      <c r="X421">
        <f t="shared" si="51"/>
        <v>54</v>
      </c>
      <c r="Y421">
        <f t="shared" si="52"/>
        <v>27.5</v>
      </c>
    </row>
    <row r="422" spans="1:25">
      <c r="A422" s="38"/>
      <c r="B422" s="6"/>
      <c r="C422" s="1"/>
      <c r="D422" s="1"/>
      <c r="E422" s="1"/>
      <c r="F422" s="1"/>
      <c r="G422" s="1" t="s">
        <v>660</v>
      </c>
      <c r="H422" s="1">
        <v>1</v>
      </c>
      <c r="I422" s="1" t="s">
        <v>458</v>
      </c>
      <c r="J422" s="1">
        <v>1</v>
      </c>
      <c r="K422" s="1">
        <v>1</v>
      </c>
      <c r="L422" s="1">
        <f t="shared" si="46"/>
        <v>0.12771000000000002</v>
      </c>
      <c r="M422" s="1">
        <f t="shared" si="47"/>
        <v>0.12771000000000002</v>
      </c>
      <c r="N422" s="1">
        <v>0.86</v>
      </c>
      <c r="O422" s="1">
        <v>0.54</v>
      </c>
      <c r="P422" s="1">
        <v>0.27500000000000002</v>
      </c>
      <c r="Q422" s="1">
        <v>1</v>
      </c>
      <c r="R422" s="1">
        <v>123</v>
      </c>
      <c r="S422" s="1"/>
      <c r="T422">
        <f t="shared" si="48"/>
        <v>860</v>
      </c>
      <c r="U422">
        <f t="shared" si="48"/>
        <v>540</v>
      </c>
      <c r="V422">
        <f t="shared" si="49"/>
        <v>275</v>
      </c>
      <c r="W422">
        <f t="shared" si="50"/>
        <v>86</v>
      </c>
      <c r="X422">
        <f t="shared" si="51"/>
        <v>54</v>
      </c>
      <c r="Y422">
        <f t="shared" si="52"/>
        <v>27.5</v>
      </c>
    </row>
    <row r="423" spans="1:25">
      <c r="A423" s="38"/>
      <c r="B423" s="6"/>
      <c r="C423" s="1"/>
      <c r="D423" s="1"/>
      <c r="E423" s="1"/>
      <c r="F423" s="1"/>
      <c r="G423" s="1" t="s">
        <v>661</v>
      </c>
      <c r="H423" s="1">
        <v>1</v>
      </c>
      <c r="I423" s="1" t="s">
        <v>459</v>
      </c>
      <c r="J423" s="1">
        <v>1</v>
      </c>
      <c r="K423" s="1">
        <v>1</v>
      </c>
      <c r="L423" s="1">
        <f t="shared" si="46"/>
        <v>0.23333400000000001</v>
      </c>
      <c r="M423" s="1">
        <f t="shared" si="47"/>
        <v>0.23333400000000001</v>
      </c>
      <c r="N423" s="1">
        <v>1.49</v>
      </c>
      <c r="O423" s="1">
        <v>0.54</v>
      </c>
      <c r="P423" s="1">
        <v>0.28999999999999998</v>
      </c>
      <c r="Q423" s="1">
        <v>1</v>
      </c>
      <c r="R423" s="1">
        <v>123</v>
      </c>
      <c r="S423" s="1"/>
      <c r="T423">
        <f t="shared" si="48"/>
        <v>1490</v>
      </c>
      <c r="U423">
        <f t="shared" si="48"/>
        <v>540</v>
      </c>
      <c r="V423">
        <f t="shared" si="49"/>
        <v>290</v>
      </c>
      <c r="W423">
        <f t="shared" si="50"/>
        <v>149</v>
      </c>
      <c r="X423">
        <f t="shared" si="51"/>
        <v>54</v>
      </c>
      <c r="Y423">
        <f t="shared" si="52"/>
        <v>29</v>
      </c>
    </row>
    <row r="424" spans="1:25">
      <c r="A424" s="38"/>
      <c r="B424" s="6"/>
      <c r="C424" s="1"/>
      <c r="D424" s="1"/>
      <c r="E424" s="1"/>
      <c r="F424" s="1"/>
      <c r="G424" s="1" t="s">
        <v>662</v>
      </c>
      <c r="H424" s="1">
        <v>1</v>
      </c>
      <c r="I424" s="1" t="s">
        <v>185</v>
      </c>
      <c r="J424" s="1">
        <v>1</v>
      </c>
      <c r="K424" s="1">
        <v>1</v>
      </c>
      <c r="L424" s="1">
        <f t="shared" si="46"/>
        <v>1.193865</v>
      </c>
      <c r="M424" s="1">
        <f t="shared" si="47"/>
        <v>1.193865</v>
      </c>
      <c r="N424" s="1">
        <v>0.88500000000000001</v>
      </c>
      <c r="O424" s="1">
        <v>0.71</v>
      </c>
      <c r="P424" s="1">
        <v>1.9</v>
      </c>
      <c r="Q424" s="1">
        <v>1</v>
      </c>
      <c r="R424" s="1">
        <v>123</v>
      </c>
      <c r="S424" s="1"/>
      <c r="T424">
        <f t="shared" si="48"/>
        <v>885</v>
      </c>
      <c r="U424">
        <f t="shared" si="48"/>
        <v>710</v>
      </c>
      <c r="V424">
        <f t="shared" si="49"/>
        <v>1900</v>
      </c>
      <c r="W424">
        <f t="shared" si="50"/>
        <v>88.5</v>
      </c>
      <c r="X424">
        <f t="shared" si="51"/>
        <v>71</v>
      </c>
      <c r="Y424">
        <f t="shared" si="52"/>
        <v>190</v>
      </c>
    </row>
    <row r="425" spans="1:25">
      <c r="A425" s="38"/>
      <c r="B425" s="6"/>
      <c r="C425" s="1"/>
      <c r="D425" s="1"/>
      <c r="E425" s="1"/>
      <c r="F425" s="1"/>
      <c r="G425" s="1" t="s">
        <v>663</v>
      </c>
      <c r="H425" s="1">
        <v>1</v>
      </c>
      <c r="I425" s="1" t="s">
        <v>360</v>
      </c>
      <c r="J425" s="1">
        <v>1</v>
      </c>
      <c r="K425" s="1">
        <v>1</v>
      </c>
      <c r="L425" s="1">
        <f t="shared" si="46"/>
        <v>0.23276970000000002</v>
      </c>
      <c r="M425" s="1">
        <f t="shared" si="47"/>
        <v>0.23276970000000002</v>
      </c>
      <c r="N425" s="1">
        <v>0.97199999999999998</v>
      </c>
      <c r="O425" s="1">
        <v>0.51500000000000001</v>
      </c>
      <c r="P425" s="1">
        <v>0.46500000000000002</v>
      </c>
      <c r="Q425" s="1">
        <v>1</v>
      </c>
      <c r="R425" s="1">
        <v>123</v>
      </c>
      <c r="S425" s="1"/>
      <c r="T425">
        <f t="shared" si="48"/>
        <v>972</v>
      </c>
      <c r="U425">
        <f t="shared" si="48"/>
        <v>515</v>
      </c>
      <c r="V425">
        <f t="shared" si="49"/>
        <v>465</v>
      </c>
      <c r="W425">
        <f t="shared" si="50"/>
        <v>97.2</v>
      </c>
      <c r="X425">
        <f t="shared" si="51"/>
        <v>51.5</v>
      </c>
      <c r="Y425">
        <f t="shared" si="52"/>
        <v>46.5</v>
      </c>
    </row>
    <row r="426" spans="1:25">
      <c r="A426" s="38"/>
      <c r="B426" s="6"/>
      <c r="C426" s="1"/>
      <c r="D426" s="1"/>
      <c r="E426" s="1"/>
      <c r="F426" s="1"/>
      <c r="G426" s="1" t="s">
        <v>664</v>
      </c>
      <c r="H426" s="1">
        <v>1</v>
      </c>
      <c r="I426" s="1" t="s">
        <v>314</v>
      </c>
      <c r="J426" s="1">
        <v>1</v>
      </c>
      <c r="K426" s="1">
        <v>1</v>
      </c>
      <c r="L426" s="1">
        <f t="shared" si="46"/>
        <v>0.33124524999999999</v>
      </c>
      <c r="M426" s="1">
        <f t="shared" si="47"/>
        <v>0.33124524999999999</v>
      </c>
      <c r="N426" s="1">
        <v>1.0149999999999999</v>
      </c>
      <c r="O426" s="1">
        <v>0.61</v>
      </c>
      <c r="P426" s="1">
        <v>0.53500000000000003</v>
      </c>
      <c r="Q426" s="1">
        <v>1</v>
      </c>
      <c r="R426" s="1">
        <v>123</v>
      </c>
      <c r="S426" s="1"/>
      <c r="T426">
        <f t="shared" si="48"/>
        <v>1014.9999999999999</v>
      </c>
      <c r="U426">
        <f t="shared" si="48"/>
        <v>610</v>
      </c>
      <c r="V426">
        <f t="shared" si="49"/>
        <v>535</v>
      </c>
      <c r="W426">
        <f t="shared" si="50"/>
        <v>101.49999999999999</v>
      </c>
      <c r="X426">
        <f t="shared" si="51"/>
        <v>61</v>
      </c>
      <c r="Y426">
        <f t="shared" si="52"/>
        <v>53.5</v>
      </c>
    </row>
    <row r="427" spans="1:25">
      <c r="A427" s="38"/>
      <c r="B427" s="6"/>
      <c r="C427" s="1"/>
      <c r="D427" s="1"/>
      <c r="E427" s="1"/>
      <c r="F427" s="1"/>
      <c r="G427" s="1" t="s">
        <v>665</v>
      </c>
      <c r="H427" s="1">
        <v>1</v>
      </c>
      <c r="I427" s="1" t="s">
        <v>576</v>
      </c>
      <c r="J427" s="1">
        <v>1</v>
      </c>
      <c r="K427" s="1">
        <v>1</v>
      </c>
      <c r="L427" s="1">
        <f t="shared" si="46"/>
        <v>7.8810074999999993E-2</v>
      </c>
      <c r="M427" s="1">
        <f t="shared" si="47"/>
        <v>7.8810074999999993E-2</v>
      </c>
      <c r="N427" s="1">
        <v>0.78500000000000003</v>
      </c>
      <c r="O427" s="1">
        <v>0.48499999999999999</v>
      </c>
      <c r="P427" s="1">
        <v>0.20699999999999999</v>
      </c>
      <c r="Q427" s="1">
        <v>1</v>
      </c>
      <c r="R427" s="1">
        <v>123</v>
      </c>
      <c r="S427" s="1"/>
      <c r="T427">
        <f t="shared" si="48"/>
        <v>785</v>
      </c>
      <c r="U427">
        <f t="shared" si="48"/>
        <v>485</v>
      </c>
      <c r="V427">
        <f t="shared" si="49"/>
        <v>207</v>
      </c>
      <c r="W427">
        <f t="shared" si="50"/>
        <v>78.5</v>
      </c>
      <c r="X427">
        <f t="shared" si="51"/>
        <v>48.5</v>
      </c>
      <c r="Y427">
        <f t="shared" si="52"/>
        <v>20.7</v>
      </c>
    </row>
    <row r="428" spans="1:25">
      <c r="A428" s="38"/>
      <c r="B428" s="6"/>
      <c r="C428" s="1"/>
      <c r="D428" s="1"/>
      <c r="E428" s="1"/>
      <c r="F428" s="1"/>
      <c r="G428" s="1" t="s">
        <v>666</v>
      </c>
      <c r="H428" s="1">
        <v>1</v>
      </c>
      <c r="I428" s="1" t="s">
        <v>667</v>
      </c>
      <c r="J428" s="1">
        <v>1</v>
      </c>
      <c r="K428" s="1">
        <v>1</v>
      </c>
      <c r="L428" s="1">
        <f t="shared" si="46"/>
        <v>0.33</v>
      </c>
      <c r="M428" s="1">
        <f t="shared" si="47"/>
        <v>0.33</v>
      </c>
      <c r="N428" s="1">
        <v>1</v>
      </c>
      <c r="O428" s="1">
        <v>0.44</v>
      </c>
      <c r="P428" s="1">
        <v>0.75</v>
      </c>
      <c r="Q428" s="1">
        <v>1</v>
      </c>
      <c r="R428" s="1">
        <v>123</v>
      </c>
      <c r="S428" s="1"/>
      <c r="T428">
        <f t="shared" si="48"/>
        <v>1000</v>
      </c>
      <c r="U428">
        <f t="shared" si="48"/>
        <v>440</v>
      </c>
      <c r="V428">
        <f t="shared" si="49"/>
        <v>750</v>
      </c>
      <c r="W428">
        <f t="shared" si="50"/>
        <v>100</v>
      </c>
      <c r="X428">
        <f t="shared" si="51"/>
        <v>44</v>
      </c>
      <c r="Y428">
        <f t="shared" si="52"/>
        <v>75</v>
      </c>
    </row>
    <row r="429" spans="1:25">
      <c r="A429" s="38"/>
      <c r="B429" s="6"/>
      <c r="C429" s="1"/>
      <c r="D429" s="1"/>
      <c r="E429" s="1"/>
      <c r="F429" s="1"/>
      <c r="G429" s="1" t="s">
        <v>666</v>
      </c>
      <c r="H429" s="1">
        <v>1</v>
      </c>
      <c r="I429" s="1" t="s">
        <v>668</v>
      </c>
      <c r="J429" s="1">
        <v>1</v>
      </c>
      <c r="K429" s="1">
        <v>1</v>
      </c>
      <c r="L429" s="1">
        <f t="shared" si="46"/>
        <v>0.55141200000000001</v>
      </c>
      <c r="M429" s="1">
        <f t="shared" si="47"/>
        <v>0.55141200000000001</v>
      </c>
      <c r="N429" s="1">
        <v>2.04</v>
      </c>
      <c r="O429" s="1">
        <v>0.51</v>
      </c>
      <c r="P429" s="1">
        <v>0.53</v>
      </c>
      <c r="Q429" s="1">
        <v>1</v>
      </c>
      <c r="R429" s="1">
        <v>123</v>
      </c>
      <c r="S429" s="1"/>
      <c r="T429">
        <f t="shared" si="48"/>
        <v>2040</v>
      </c>
      <c r="U429">
        <f t="shared" si="48"/>
        <v>510</v>
      </c>
      <c r="V429">
        <f t="shared" si="49"/>
        <v>530</v>
      </c>
      <c r="W429">
        <f t="shared" si="50"/>
        <v>204</v>
      </c>
      <c r="X429">
        <f t="shared" si="51"/>
        <v>51</v>
      </c>
      <c r="Y429">
        <f t="shared" si="52"/>
        <v>53</v>
      </c>
    </row>
    <row r="430" spans="1:25">
      <c r="A430" s="38"/>
      <c r="B430" s="6"/>
      <c r="C430" s="1"/>
      <c r="D430" s="1"/>
      <c r="E430" s="1"/>
      <c r="F430" s="1"/>
      <c r="G430" s="1" t="s">
        <v>669</v>
      </c>
      <c r="H430" s="1">
        <v>1</v>
      </c>
      <c r="I430" s="1" t="s">
        <v>136</v>
      </c>
      <c r="J430" s="1">
        <v>3</v>
      </c>
      <c r="K430" s="1">
        <v>1</v>
      </c>
      <c r="L430" s="1">
        <f t="shared" si="46"/>
        <v>0.62905200000000006</v>
      </c>
      <c r="M430" s="1">
        <f t="shared" si="47"/>
        <v>0.20968400000000001</v>
      </c>
      <c r="N430" s="1">
        <v>0.89</v>
      </c>
      <c r="O430" s="1">
        <v>0.38</v>
      </c>
      <c r="P430" s="1">
        <v>0.62</v>
      </c>
      <c r="Q430" s="1">
        <v>1</v>
      </c>
      <c r="R430" s="1">
        <v>123</v>
      </c>
      <c r="S430" s="1"/>
      <c r="T430">
        <f t="shared" si="48"/>
        <v>890</v>
      </c>
      <c r="U430">
        <f t="shared" si="48"/>
        <v>380</v>
      </c>
      <c r="V430">
        <f t="shared" si="49"/>
        <v>620</v>
      </c>
      <c r="W430">
        <f t="shared" si="50"/>
        <v>89</v>
      </c>
      <c r="X430">
        <f t="shared" si="51"/>
        <v>38</v>
      </c>
      <c r="Y430">
        <f t="shared" si="52"/>
        <v>62</v>
      </c>
    </row>
    <row r="431" spans="1:25">
      <c r="A431" s="38"/>
      <c r="B431" s="6"/>
      <c r="C431" s="1"/>
      <c r="D431" s="1"/>
      <c r="E431" s="1"/>
      <c r="F431" s="1"/>
      <c r="G431" s="1" t="s">
        <v>669</v>
      </c>
      <c r="H431" s="1">
        <v>1</v>
      </c>
      <c r="I431" s="1" t="s">
        <v>529</v>
      </c>
      <c r="J431" s="1">
        <v>3</v>
      </c>
      <c r="K431" s="1">
        <v>1</v>
      </c>
      <c r="L431" s="1">
        <f t="shared" si="46"/>
        <v>0.31531500000000007</v>
      </c>
      <c r="M431" s="1">
        <f t="shared" si="47"/>
        <v>0.10510500000000002</v>
      </c>
      <c r="N431" s="1">
        <v>0.97499999999999998</v>
      </c>
      <c r="O431" s="1">
        <v>0.38500000000000001</v>
      </c>
      <c r="P431" s="1">
        <v>0.28000000000000003</v>
      </c>
      <c r="Q431" s="1">
        <v>1</v>
      </c>
      <c r="R431" s="1">
        <v>123</v>
      </c>
      <c r="S431" s="1"/>
      <c r="T431">
        <f t="shared" si="48"/>
        <v>975</v>
      </c>
      <c r="U431">
        <f t="shared" si="48"/>
        <v>385</v>
      </c>
      <c r="V431">
        <f t="shared" si="49"/>
        <v>280</v>
      </c>
      <c r="W431">
        <f t="shared" si="50"/>
        <v>97.5</v>
      </c>
      <c r="X431">
        <f t="shared" si="51"/>
        <v>38.5</v>
      </c>
      <c r="Y431">
        <f t="shared" si="52"/>
        <v>28</v>
      </c>
    </row>
    <row r="432" spans="1:25">
      <c r="A432" s="38"/>
      <c r="B432" s="6"/>
      <c r="C432" s="1"/>
      <c r="D432" s="1"/>
      <c r="E432" s="1"/>
      <c r="F432" s="1"/>
      <c r="G432" s="1" t="s">
        <v>670</v>
      </c>
      <c r="H432" s="1">
        <v>1</v>
      </c>
      <c r="I432" s="1" t="s">
        <v>131</v>
      </c>
      <c r="J432" s="1">
        <v>1</v>
      </c>
      <c r="K432" s="1">
        <v>1</v>
      </c>
      <c r="L432" s="1">
        <f t="shared" si="46"/>
        <v>0.23333400000000001</v>
      </c>
      <c r="M432" s="1">
        <f t="shared" si="47"/>
        <v>0.23333400000000001</v>
      </c>
      <c r="N432" s="1">
        <v>1.49</v>
      </c>
      <c r="O432" s="1">
        <v>0.54</v>
      </c>
      <c r="P432" s="1">
        <v>0.28999999999999998</v>
      </c>
      <c r="Q432" s="1">
        <v>1</v>
      </c>
      <c r="R432" s="1">
        <v>123</v>
      </c>
      <c r="S432" s="1"/>
      <c r="T432">
        <f t="shared" si="48"/>
        <v>1490</v>
      </c>
      <c r="U432">
        <f t="shared" si="48"/>
        <v>540</v>
      </c>
      <c r="V432">
        <f t="shared" si="49"/>
        <v>290</v>
      </c>
      <c r="W432">
        <f t="shared" si="50"/>
        <v>149</v>
      </c>
      <c r="X432">
        <f t="shared" si="51"/>
        <v>54</v>
      </c>
      <c r="Y432">
        <f t="shared" si="52"/>
        <v>29</v>
      </c>
    </row>
    <row r="433" spans="1:25">
      <c r="A433" s="38"/>
      <c r="B433" s="6"/>
      <c r="C433" s="1"/>
      <c r="D433" s="1"/>
      <c r="E433" s="1"/>
      <c r="F433" s="1"/>
      <c r="G433" s="1" t="s">
        <v>670</v>
      </c>
      <c r="H433" s="1">
        <v>1</v>
      </c>
      <c r="I433" s="1" t="s">
        <v>132</v>
      </c>
      <c r="J433" s="1">
        <v>1</v>
      </c>
      <c r="K433" s="1">
        <v>1</v>
      </c>
      <c r="L433" s="1">
        <f t="shared" si="46"/>
        <v>0.33</v>
      </c>
      <c r="M433" s="1">
        <f t="shared" si="47"/>
        <v>0.33</v>
      </c>
      <c r="N433" s="1">
        <v>1</v>
      </c>
      <c r="O433" s="1">
        <v>0.44</v>
      </c>
      <c r="P433" s="1">
        <v>0.75</v>
      </c>
      <c r="Q433" s="1">
        <v>1</v>
      </c>
      <c r="R433" s="1">
        <v>123</v>
      </c>
      <c r="S433" s="1"/>
      <c r="T433">
        <f t="shared" si="48"/>
        <v>1000</v>
      </c>
      <c r="U433">
        <f t="shared" si="48"/>
        <v>440</v>
      </c>
      <c r="V433">
        <f t="shared" si="49"/>
        <v>750</v>
      </c>
      <c r="W433">
        <f t="shared" si="50"/>
        <v>100</v>
      </c>
      <c r="X433">
        <f t="shared" si="51"/>
        <v>44</v>
      </c>
      <c r="Y433">
        <f t="shared" si="52"/>
        <v>75</v>
      </c>
    </row>
    <row r="434" spans="1:25">
      <c r="A434" s="38"/>
      <c r="B434" s="6"/>
      <c r="C434" s="1"/>
      <c r="D434" s="1"/>
      <c r="E434" s="1"/>
      <c r="F434" s="1"/>
      <c r="G434" s="1" t="s">
        <v>671</v>
      </c>
      <c r="H434" s="1">
        <v>1</v>
      </c>
      <c r="I434" s="1" t="s">
        <v>100</v>
      </c>
      <c r="J434" s="1">
        <v>2</v>
      </c>
      <c r="K434" s="1">
        <v>1</v>
      </c>
      <c r="L434" s="1">
        <f t="shared" si="46"/>
        <v>0.75405750000000005</v>
      </c>
      <c r="M434" s="1">
        <f t="shared" si="47"/>
        <v>0.37702875000000002</v>
      </c>
      <c r="N434" s="1">
        <v>1.355</v>
      </c>
      <c r="O434" s="1">
        <v>0.79500000000000004</v>
      </c>
      <c r="P434" s="1">
        <v>0.35</v>
      </c>
      <c r="Q434" s="1">
        <v>1</v>
      </c>
      <c r="R434" s="1">
        <v>123</v>
      </c>
      <c r="S434" s="1"/>
      <c r="T434">
        <f t="shared" si="48"/>
        <v>1355</v>
      </c>
      <c r="U434">
        <f t="shared" si="48"/>
        <v>795</v>
      </c>
      <c r="V434">
        <f t="shared" si="49"/>
        <v>350</v>
      </c>
      <c r="W434">
        <f t="shared" si="50"/>
        <v>135.5</v>
      </c>
      <c r="X434">
        <f t="shared" si="51"/>
        <v>79.5</v>
      </c>
      <c r="Y434">
        <f t="shared" si="52"/>
        <v>35</v>
      </c>
    </row>
    <row r="435" spans="1:25">
      <c r="A435" s="38"/>
      <c r="B435" s="6"/>
      <c r="C435" s="1"/>
      <c r="D435" s="1"/>
      <c r="E435" s="1"/>
      <c r="F435" s="1"/>
      <c r="G435" s="1" t="s">
        <v>671</v>
      </c>
      <c r="H435" s="1">
        <v>1</v>
      </c>
      <c r="I435" s="1" t="s">
        <v>101</v>
      </c>
      <c r="J435" s="1">
        <v>2</v>
      </c>
      <c r="K435" s="1">
        <v>1</v>
      </c>
      <c r="L435" s="1">
        <f t="shared" si="46"/>
        <v>0.9932249999999998</v>
      </c>
      <c r="M435" s="1">
        <f t="shared" si="47"/>
        <v>0.4966124999999999</v>
      </c>
      <c r="N435" s="1">
        <v>1.0249999999999999</v>
      </c>
      <c r="O435" s="1">
        <v>0.51</v>
      </c>
      <c r="P435" s="1">
        <v>0.95</v>
      </c>
      <c r="Q435" s="1">
        <v>1</v>
      </c>
      <c r="R435" s="1">
        <v>123</v>
      </c>
      <c r="S435" s="1"/>
      <c r="T435">
        <f t="shared" si="48"/>
        <v>1025</v>
      </c>
      <c r="U435">
        <f t="shared" si="48"/>
        <v>510</v>
      </c>
      <c r="V435">
        <f t="shared" si="49"/>
        <v>950</v>
      </c>
      <c r="W435">
        <f t="shared" si="50"/>
        <v>102.5</v>
      </c>
      <c r="X435">
        <f t="shared" si="51"/>
        <v>51</v>
      </c>
      <c r="Y435">
        <f t="shared" si="52"/>
        <v>95</v>
      </c>
    </row>
    <row r="436" spans="1:25">
      <c r="A436" s="38"/>
      <c r="B436" s="6">
        <v>2</v>
      </c>
      <c r="C436" s="1" t="s">
        <v>672</v>
      </c>
      <c r="D436" s="1">
        <v>1</v>
      </c>
      <c r="E436" s="7">
        <f>SUM(J436:J452)</f>
        <v>47</v>
      </c>
      <c r="F436" s="7">
        <f>SUM(L436:L452)</f>
        <v>11.37485685</v>
      </c>
      <c r="G436" s="1" t="s">
        <v>673</v>
      </c>
      <c r="H436" s="1">
        <v>1</v>
      </c>
      <c r="I436" s="1" t="s">
        <v>81</v>
      </c>
      <c r="J436" s="1">
        <v>2</v>
      </c>
      <c r="K436" s="1">
        <v>1</v>
      </c>
      <c r="L436" s="1">
        <f t="shared" si="46"/>
        <v>0.20613099999999995</v>
      </c>
      <c r="M436" s="1">
        <f t="shared" si="47"/>
        <v>0.10306549999999998</v>
      </c>
      <c r="N436" s="1">
        <v>0.57099999999999995</v>
      </c>
      <c r="O436" s="1">
        <v>0.47499999999999998</v>
      </c>
      <c r="P436" s="1">
        <v>0.38</v>
      </c>
      <c r="Q436" s="1">
        <v>1</v>
      </c>
      <c r="R436" s="1">
        <v>123</v>
      </c>
      <c r="S436" s="1"/>
      <c r="T436">
        <f t="shared" si="48"/>
        <v>571</v>
      </c>
      <c r="U436">
        <f t="shared" si="48"/>
        <v>475</v>
      </c>
      <c r="V436">
        <f t="shared" si="49"/>
        <v>380</v>
      </c>
      <c r="W436">
        <f t="shared" si="50"/>
        <v>57.1</v>
      </c>
      <c r="X436">
        <f t="shared" si="51"/>
        <v>47.5</v>
      </c>
      <c r="Y436">
        <f t="shared" si="52"/>
        <v>38</v>
      </c>
    </row>
    <row r="437" spans="1:25">
      <c r="A437" s="38"/>
      <c r="B437" s="6"/>
      <c r="C437" s="1"/>
      <c r="D437" s="1"/>
      <c r="E437" s="1"/>
      <c r="F437" s="1"/>
      <c r="G437" s="1" t="s">
        <v>674</v>
      </c>
      <c r="H437" s="1">
        <v>1</v>
      </c>
      <c r="I437" s="1" t="s">
        <v>81</v>
      </c>
      <c r="J437" s="1">
        <v>2</v>
      </c>
      <c r="K437" s="1">
        <v>1</v>
      </c>
      <c r="L437" s="1">
        <f t="shared" si="46"/>
        <v>0.20613099999999995</v>
      </c>
      <c r="M437" s="1">
        <f t="shared" si="47"/>
        <v>0.10306549999999998</v>
      </c>
      <c r="N437" s="1">
        <v>0.57099999999999995</v>
      </c>
      <c r="O437" s="1">
        <v>0.47499999999999998</v>
      </c>
      <c r="P437" s="1">
        <v>0.38</v>
      </c>
      <c r="Q437" s="1">
        <v>1</v>
      </c>
      <c r="R437" s="1">
        <v>123</v>
      </c>
      <c r="S437" s="1"/>
      <c r="T437">
        <f t="shared" si="48"/>
        <v>571</v>
      </c>
      <c r="U437">
        <f t="shared" si="48"/>
        <v>475</v>
      </c>
      <c r="V437">
        <f t="shared" si="49"/>
        <v>380</v>
      </c>
      <c r="W437">
        <f t="shared" si="50"/>
        <v>57.1</v>
      </c>
      <c r="X437">
        <f t="shared" si="51"/>
        <v>47.5</v>
      </c>
      <c r="Y437">
        <f t="shared" si="52"/>
        <v>38</v>
      </c>
    </row>
    <row r="438" spans="1:25">
      <c r="A438" s="38"/>
      <c r="B438" s="6"/>
      <c r="C438" s="1"/>
      <c r="D438" s="1"/>
      <c r="E438" s="1"/>
      <c r="F438" s="1"/>
      <c r="G438" s="1" t="s">
        <v>675</v>
      </c>
      <c r="H438" s="1">
        <v>1</v>
      </c>
      <c r="I438" s="1" t="s">
        <v>676</v>
      </c>
      <c r="J438" s="1">
        <v>7</v>
      </c>
      <c r="K438" s="1">
        <v>1</v>
      </c>
      <c r="L438" s="1">
        <f t="shared" si="46"/>
        <v>1.4677880000000001</v>
      </c>
      <c r="M438" s="1">
        <f t="shared" si="47"/>
        <v>0.20968400000000001</v>
      </c>
      <c r="N438" s="1">
        <v>0.89</v>
      </c>
      <c r="O438" s="1">
        <v>0.38</v>
      </c>
      <c r="P438" s="1">
        <v>0.62</v>
      </c>
      <c r="Q438" s="1">
        <v>1</v>
      </c>
      <c r="R438" s="1">
        <v>123</v>
      </c>
      <c r="S438" s="1"/>
      <c r="T438">
        <f t="shared" si="48"/>
        <v>890</v>
      </c>
      <c r="U438">
        <f t="shared" si="48"/>
        <v>380</v>
      </c>
      <c r="V438">
        <f t="shared" si="49"/>
        <v>620</v>
      </c>
      <c r="W438">
        <f t="shared" si="50"/>
        <v>89</v>
      </c>
      <c r="X438">
        <f t="shared" si="51"/>
        <v>38</v>
      </c>
      <c r="Y438">
        <f t="shared" si="52"/>
        <v>62</v>
      </c>
    </row>
    <row r="439" spans="1:25">
      <c r="A439" s="38"/>
      <c r="B439" s="6"/>
      <c r="C439" s="1"/>
      <c r="D439" s="1"/>
      <c r="E439" s="1"/>
      <c r="F439" s="1"/>
      <c r="G439" s="1" t="s">
        <v>675</v>
      </c>
      <c r="H439" s="1">
        <v>1</v>
      </c>
      <c r="I439" s="1" t="s">
        <v>677</v>
      </c>
      <c r="J439" s="1">
        <v>7</v>
      </c>
      <c r="K439" s="1">
        <v>1</v>
      </c>
      <c r="L439" s="1">
        <f t="shared" si="46"/>
        <v>0.66502799999999995</v>
      </c>
      <c r="M439" s="1">
        <f t="shared" si="47"/>
        <v>9.5003999999999991E-2</v>
      </c>
      <c r="N439" s="1">
        <v>0.91</v>
      </c>
      <c r="O439" s="1">
        <v>0.36</v>
      </c>
      <c r="P439" s="1">
        <v>0.28999999999999998</v>
      </c>
      <c r="Q439" s="1">
        <v>1</v>
      </c>
      <c r="R439" s="1">
        <v>123</v>
      </c>
      <c r="S439" s="1"/>
      <c r="T439">
        <f t="shared" si="48"/>
        <v>910</v>
      </c>
      <c r="U439">
        <f t="shared" si="48"/>
        <v>360</v>
      </c>
      <c r="V439">
        <f t="shared" si="49"/>
        <v>290</v>
      </c>
      <c r="W439">
        <f t="shared" si="50"/>
        <v>91</v>
      </c>
      <c r="X439">
        <f t="shared" si="51"/>
        <v>36</v>
      </c>
      <c r="Y439">
        <f t="shared" si="52"/>
        <v>29</v>
      </c>
    </row>
    <row r="440" spans="1:25">
      <c r="A440" s="38"/>
      <c r="B440" s="6"/>
      <c r="C440" s="1"/>
      <c r="D440" s="1"/>
      <c r="E440" s="1"/>
      <c r="F440" s="1"/>
      <c r="G440" s="1" t="s">
        <v>678</v>
      </c>
      <c r="H440" s="1">
        <v>1</v>
      </c>
      <c r="I440" s="1" t="s">
        <v>679</v>
      </c>
      <c r="J440" s="1">
        <v>1</v>
      </c>
      <c r="K440" s="1">
        <v>1</v>
      </c>
      <c r="L440" s="1">
        <f t="shared" si="46"/>
        <v>0.33</v>
      </c>
      <c r="M440" s="1">
        <f t="shared" si="47"/>
        <v>0.33</v>
      </c>
      <c r="N440" s="1">
        <v>1</v>
      </c>
      <c r="O440" s="1">
        <v>0.44</v>
      </c>
      <c r="P440" s="1">
        <v>0.75</v>
      </c>
      <c r="Q440" s="1">
        <v>1</v>
      </c>
      <c r="R440" s="1">
        <v>123</v>
      </c>
      <c r="S440" s="1"/>
      <c r="T440">
        <f t="shared" si="48"/>
        <v>1000</v>
      </c>
      <c r="U440">
        <f t="shared" si="48"/>
        <v>440</v>
      </c>
      <c r="V440">
        <f t="shared" si="49"/>
        <v>750</v>
      </c>
      <c r="W440">
        <f t="shared" si="50"/>
        <v>100</v>
      </c>
      <c r="X440">
        <f t="shared" si="51"/>
        <v>44</v>
      </c>
      <c r="Y440">
        <f t="shared" si="52"/>
        <v>75</v>
      </c>
    </row>
    <row r="441" spans="1:25">
      <c r="A441" s="38"/>
      <c r="B441" s="6"/>
      <c r="C441" s="1"/>
      <c r="D441" s="1"/>
      <c r="E441" s="1"/>
      <c r="F441" s="1"/>
      <c r="G441" s="1" t="s">
        <v>678</v>
      </c>
      <c r="H441" s="1">
        <v>1</v>
      </c>
      <c r="I441" s="1" t="s">
        <v>680</v>
      </c>
      <c r="J441" s="1">
        <v>1</v>
      </c>
      <c r="K441" s="1">
        <v>1</v>
      </c>
      <c r="L441" s="1">
        <f t="shared" si="46"/>
        <v>0.23333400000000001</v>
      </c>
      <c r="M441" s="1">
        <f t="shared" si="47"/>
        <v>0.23333400000000001</v>
      </c>
      <c r="N441" s="1">
        <v>1.49</v>
      </c>
      <c r="O441" s="1">
        <v>0.54</v>
      </c>
      <c r="P441" s="1">
        <v>0.28999999999999998</v>
      </c>
      <c r="Q441" s="1">
        <v>1</v>
      </c>
      <c r="R441" s="1">
        <v>123</v>
      </c>
      <c r="S441" s="1"/>
      <c r="T441">
        <f t="shared" si="48"/>
        <v>1490</v>
      </c>
      <c r="U441">
        <f t="shared" si="48"/>
        <v>540</v>
      </c>
      <c r="V441">
        <f t="shared" si="49"/>
        <v>290</v>
      </c>
      <c r="W441">
        <f t="shared" si="50"/>
        <v>149</v>
      </c>
      <c r="X441">
        <f t="shared" si="51"/>
        <v>54</v>
      </c>
      <c r="Y441">
        <f t="shared" si="52"/>
        <v>29</v>
      </c>
    </row>
    <row r="442" spans="1:25">
      <c r="A442" s="38"/>
      <c r="B442" s="6"/>
      <c r="C442" s="1"/>
      <c r="D442" s="1"/>
      <c r="E442" s="1"/>
      <c r="F442" s="1"/>
      <c r="G442" s="1" t="s">
        <v>678</v>
      </c>
      <c r="H442" s="1">
        <v>1</v>
      </c>
      <c r="I442" s="1" t="s">
        <v>681</v>
      </c>
      <c r="J442" s="1">
        <v>9</v>
      </c>
      <c r="K442" s="1">
        <v>1</v>
      </c>
      <c r="L442" s="1">
        <f t="shared" si="46"/>
        <v>2.1670739999999999</v>
      </c>
      <c r="M442" s="1">
        <f t="shared" si="47"/>
        <v>0.240786</v>
      </c>
      <c r="N442" s="1">
        <v>0.91</v>
      </c>
      <c r="O442" s="1">
        <v>0.42</v>
      </c>
      <c r="P442" s="1">
        <v>0.63</v>
      </c>
      <c r="Q442" s="1">
        <v>1</v>
      </c>
      <c r="R442" s="1">
        <v>123</v>
      </c>
      <c r="S442" s="1"/>
      <c r="T442">
        <f t="shared" si="48"/>
        <v>910</v>
      </c>
      <c r="U442">
        <f t="shared" si="48"/>
        <v>420</v>
      </c>
      <c r="V442">
        <f t="shared" si="49"/>
        <v>630</v>
      </c>
      <c r="W442">
        <f t="shared" si="50"/>
        <v>91</v>
      </c>
      <c r="X442">
        <f t="shared" si="51"/>
        <v>42</v>
      </c>
      <c r="Y442">
        <f t="shared" si="52"/>
        <v>63</v>
      </c>
    </row>
    <row r="443" spans="1:25">
      <c r="A443" s="38"/>
      <c r="B443" s="6"/>
      <c r="C443" s="1"/>
      <c r="D443" s="1"/>
      <c r="E443" s="1"/>
      <c r="F443" s="1"/>
      <c r="G443" s="1" t="s">
        <v>678</v>
      </c>
      <c r="H443" s="1">
        <v>1</v>
      </c>
      <c r="I443" s="1" t="s">
        <v>682</v>
      </c>
      <c r="J443" s="1">
        <v>9</v>
      </c>
      <c r="K443" s="1">
        <v>1</v>
      </c>
      <c r="L443" s="1">
        <f t="shared" si="46"/>
        <v>1.1493900000000001</v>
      </c>
      <c r="M443" s="1">
        <f t="shared" si="47"/>
        <v>0.12771000000000002</v>
      </c>
      <c r="N443" s="1">
        <v>0.86</v>
      </c>
      <c r="O443" s="1">
        <v>0.54</v>
      </c>
      <c r="P443" s="1">
        <v>0.27500000000000002</v>
      </c>
      <c r="Q443" s="1">
        <v>1</v>
      </c>
      <c r="R443" s="1">
        <v>123</v>
      </c>
      <c r="S443" s="1"/>
      <c r="T443">
        <f t="shared" si="48"/>
        <v>860</v>
      </c>
      <c r="U443">
        <f t="shared" si="48"/>
        <v>540</v>
      </c>
      <c r="V443">
        <f t="shared" si="49"/>
        <v>275</v>
      </c>
      <c r="W443">
        <f t="shared" si="50"/>
        <v>86</v>
      </c>
      <c r="X443">
        <f t="shared" si="51"/>
        <v>54</v>
      </c>
      <c r="Y443">
        <f t="shared" si="52"/>
        <v>27.5</v>
      </c>
    </row>
    <row r="444" spans="1:25">
      <c r="A444" s="38"/>
      <c r="B444" s="6"/>
      <c r="C444" s="1"/>
      <c r="D444" s="1"/>
      <c r="E444" s="1"/>
      <c r="F444" s="1"/>
      <c r="G444" s="1" t="s">
        <v>683</v>
      </c>
      <c r="H444" s="1">
        <v>1</v>
      </c>
      <c r="I444" s="1" t="s">
        <v>131</v>
      </c>
      <c r="J444" s="1">
        <v>1</v>
      </c>
      <c r="K444" s="1">
        <v>1</v>
      </c>
      <c r="L444" s="1">
        <f t="shared" si="46"/>
        <v>0.23333400000000001</v>
      </c>
      <c r="M444" s="1">
        <f t="shared" si="47"/>
        <v>0.23333400000000001</v>
      </c>
      <c r="N444" s="1">
        <v>1.49</v>
      </c>
      <c r="O444" s="1">
        <v>0.54</v>
      </c>
      <c r="P444" s="1">
        <v>0.28999999999999998</v>
      </c>
      <c r="Q444" s="1">
        <v>1</v>
      </c>
      <c r="R444" s="1">
        <v>123</v>
      </c>
      <c r="S444" s="1"/>
      <c r="T444">
        <f t="shared" si="48"/>
        <v>1490</v>
      </c>
      <c r="U444">
        <f t="shared" si="48"/>
        <v>540</v>
      </c>
      <c r="V444">
        <f t="shared" si="49"/>
        <v>290</v>
      </c>
      <c r="W444">
        <f t="shared" si="50"/>
        <v>149</v>
      </c>
      <c r="X444">
        <f t="shared" si="51"/>
        <v>54</v>
      </c>
      <c r="Y444">
        <f t="shared" si="52"/>
        <v>29</v>
      </c>
    </row>
    <row r="445" spans="1:25">
      <c r="A445" s="38"/>
      <c r="B445" s="6"/>
      <c r="C445" s="1"/>
      <c r="D445" s="1"/>
      <c r="E445" s="1"/>
      <c r="F445" s="1"/>
      <c r="G445" s="1" t="s">
        <v>683</v>
      </c>
      <c r="H445" s="1">
        <v>1</v>
      </c>
      <c r="I445" s="1" t="s">
        <v>132</v>
      </c>
      <c r="J445" s="1">
        <v>1</v>
      </c>
      <c r="K445" s="1">
        <v>1</v>
      </c>
      <c r="L445" s="1">
        <f t="shared" si="46"/>
        <v>0.33</v>
      </c>
      <c r="M445" s="1">
        <f t="shared" si="47"/>
        <v>0.33</v>
      </c>
      <c r="N445" s="1">
        <v>1</v>
      </c>
      <c r="O445" s="1">
        <v>0.44</v>
      </c>
      <c r="P445" s="1">
        <v>0.75</v>
      </c>
      <c r="Q445" s="1">
        <v>1</v>
      </c>
      <c r="R445" s="1">
        <v>123</v>
      </c>
      <c r="S445" s="1"/>
      <c r="T445">
        <f t="shared" si="48"/>
        <v>1000</v>
      </c>
      <c r="U445">
        <f t="shared" si="48"/>
        <v>440</v>
      </c>
      <c r="V445">
        <f t="shared" si="49"/>
        <v>750</v>
      </c>
      <c r="W445">
        <f t="shared" si="50"/>
        <v>100</v>
      </c>
      <c r="X445">
        <f t="shared" si="51"/>
        <v>44</v>
      </c>
      <c r="Y445">
        <f t="shared" si="52"/>
        <v>75</v>
      </c>
    </row>
    <row r="446" spans="1:25">
      <c r="A446" s="38"/>
      <c r="B446" s="6"/>
      <c r="C446" s="1"/>
      <c r="D446" s="1"/>
      <c r="E446" s="1"/>
      <c r="F446" s="1"/>
      <c r="G446" s="1" t="s">
        <v>684</v>
      </c>
      <c r="H446" s="1">
        <v>1</v>
      </c>
      <c r="I446" s="1" t="s">
        <v>522</v>
      </c>
      <c r="J446" s="1">
        <v>1</v>
      </c>
      <c r="K446" s="1">
        <v>1</v>
      </c>
      <c r="L446" s="1">
        <f t="shared" si="46"/>
        <v>0.13456800000000002</v>
      </c>
      <c r="M446" s="1">
        <f t="shared" si="47"/>
        <v>0.13456800000000002</v>
      </c>
      <c r="N446" s="1">
        <v>0.89</v>
      </c>
      <c r="O446" s="1">
        <v>0.54</v>
      </c>
      <c r="P446" s="1">
        <v>0.28000000000000003</v>
      </c>
      <c r="Q446" s="1">
        <v>1</v>
      </c>
      <c r="R446" s="1">
        <v>123</v>
      </c>
      <c r="S446" s="1"/>
      <c r="T446">
        <f t="shared" si="48"/>
        <v>890</v>
      </c>
      <c r="U446">
        <f t="shared" si="48"/>
        <v>540</v>
      </c>
      <c r="V446">
        <f t="shared" si="49"/>
        <v>280</v>
      </c>
      <c r="W446">
        <f t="shared" si="50"/>
        <v>89</v>
      </c>
      <c r="X446">
        <f t="shared" si="51"/>
        <v>54</v>
      </c>
      <c r="Y446">
        <f t="shared" si="52"/>
        <v>28</v>
      </c>
    </row>
    <row r="447" spans="1:25">
      <c r="A447" s="38"/>
      <c r="B447" s="6"/>
      <c r="C447" s="1"/>
      <c r="D447" s="1"/>
      <c r="E447" s="1"/>
      <c r="F447" s="1"/>
      <c r="G447" s="1" t="s">
        <v>685</v>
      </c>
      <c r="H447" s="1">
        <v>1</v>
      </c>
      <c r="I447" s="1" t="s">
        <v>520</v>
      </c>
      <c r="J447" s="1">
        <v>1</v>
      </c>
      <c r="K447" s="1">
        <v>1</v>
      </c>
      <c r="L447" s="1">
        <f t="shared" si="46"/>
        <v>0.13456800000000002</v>
      </c>
      <c r="M447" s="1">
        <f t="shared" si="47"/>
        <v>0.13456800000000002</v>
      </c>
      <c r="N447" s="1">
        <v>0.89</v>
      </c>
      <c r="O447" s="1">
        <v>0.54</v>
      </c>
      <c r="P447" s="1">
        <v>0.28000000000000003</v>
      </c>
      <c r="Q447" s="1">
        <v>1</v>
      </c>
      <c r="R447" s="1">
        <v>123</v>
      </c>
      <c r="S447" s="1"/>
      <c r="T447">
        <f t="shared" si="48"/>
        <v>890</v>
      </c>
      <c r="U447">
        <f t="shared" si="48"/>
        <v>540</v>
      </c>
      <c r="V447">
        <f t="shared" si="49"/>
        <v>280</v>
      </c>
      <c r="W447">
        <f t="shared" si="50"/>
        <v>89</v>
      </c>
      <c r="X447">
        <f t="shared" si="51"/>
        <v>54</v>
      </c>
      <c r="Y447">
        <f t="shared" si="52"/>
        <v>28</v>
      </c>
    </row>
    <row r="448" spans="1:25">
      <c r="A448" s="38"/>
      <c r="B448" s="6"/>
      <c r="C448" s="1"/>
      <c r="D448" s="1"/>
      <c r="E448" s="1"/>
      <c r="F448" s="1"/>
      <c r="G448" s="1" t="s">
        <v>686</v>
      </c>
      <c r="H448" s="1">
        <v>1</v>
      </c>
      <c r="I448" s="1" t="s">
        <v>514</v>
      </c>
      <c r="J448" s="1">
        <v>1</v>
      </c>
      <c r="K448" s="1">
        <v>1</v>
      </c>
      <c r="L448" s="1">
        <f t="shared" si="46"/>
        <v>0.81950000000000001</v>
      </c>
      <c r="M448" s="1">
        <f t="shared" si="47"/>
        <v>0.81950000000000001</v>
      </c>
      <c r="N448" s="1">
        <v>1.1000000000000001</v>
      </c>
      <c r="O448" s="1">
        <v>0.5</v>
      </c>
      <c r="P448" s="1">
        <v>1.49</v>
      </c>
      <c r="Q448" s="1">
        <v>1</v>
      </c>
      <c r="R448" s="1">
        <v>123</v>
      </c>
      <c r="S448" s="1"/>
      <c r="T448">
        <f t="shared" si="48"/>
        <v>1100</v>
      </c>
      <c r="U448">
        <f t="shared" si="48"/>
        <v>500</v>
      </c>
      <c r="V448">
        <f t="shared" si="49"/>
        <v>1490</v>
      </c>
      <c r="W448">
        <f t="shared" si="50"/>
        <v>110</v>
      </c>
      <c r="X448">
        <f t="shared" si="51"/>
        <v>50</v>
      </c>
      <c r="Y448">
        <f t="shared" si="52"/>
        <v>149</v>
      </c>
    </row>
    <row r="449" spans="1:25">
      <c r="A449" s="38"/>
      <c r="B449" s="6"/>
      <c r="C449" s="1"/>
      <c r="D449" s="1"/>
      <c r="E449" s="1"/>
      <c r="F449" s="1"/>
      <c r="G449" s="1" t="s">
        <v>687</v>
      </c>
      <c r="H449" s="1">
        <v>1</v>
      </c>
      <c r="I449" s="1" t="s">
        <v>518</v>
      </c>
      <c r="J449" s="1">
        <v>1</v>
      </c>
      <c r="K449" s="1">
        <v>1</v>
      </c>
      <c r="L449" s="1">
        <f t="shared" si="46"/>
        <v>0.13456800000000002</v>
      </c>
      <c r="M449" s="1">
        <f t="shared" si="47"/>
        <v>0.13456800000000002</v>
      </c>
      <c r="N449" s="1">
        <v>0.89</v>
      </c>
      <c r="O449" s="1">
        <v>0.54</v>
      </c>
      <c r="P449" s="1">
        <v>0.28000000000000003</v>
      </c>
      <c r="Q449" s="1">
        <v>1</v>
      </c>
      <c r="R449" s="1">
        <v>123</v>
      </c>
      <c r="S449" s="1"/>
      <c r="T449">
        <f t="shared" si="48"/>
        <v>890</v>
      </c>
      <c r="U449">
        <f t="shared" si="48"/>
        <v>540</v>
      </c>
      <c r="V449">
        <f t="shared" si="49"/>
        <v>280</v>
      </c>
      <c r="W449">
        <f t="shared" si="50"/>
        <v>89</v>
      </c>
      <c r="X449">
        <f t="shared" si="51"/>
        <v>54</v>
      </c>
      <c r="Y449">
        <f t="shared" si="52"/>
        <v>28</v>
      </c>
    </row>
    <row r="450" spans="1:25">
      <c r="A450" s="38"/>
      <c r="B450" s="6"/>
      <c r="C450" s="1"/>
      <c r="D450" s="1"/>
      <c r="E450" s="1"/>
      <c r="F450" s="1"/>
      <c r="G450" s="1" t="s">
        <v>688</v>
      </c>
      <c r="H450" s="1">
        <v>1</v>
      </c>
      <c r="I450" s="1" t="s">
        <v>326</v>
      </c>
      <c r="J450" s="1">
        <v>1</v>
      </c>
      <c r="K450" s="1">
        <v>1</v>
      </c>
      <c r="L450" s="1">
        <f t="shared" ref="L450:L513" si="53">J450*M450</f>
        <v>1.32196935</v>
      </c>
      <c r="M450" s="1">
        <f t="shared" ref="M450:M513" si="54">N450*O450*P450</f>
        <v>1.32196935</v>
      </c>
      <c r="N450" s="1">
        <v>0.72299999999999998</v>
      </c>
      <c r="O450" s="1">
        <v>0.97</v>
      </c>
      <c r="P450" s="1">
        <v>1.885</v>
      </c>
      <c r="Q450" s="1">
        <v>1</v>
      </c>
      <c r="R450" s="1">
        <v>123</v>
      </c>
      <c r="S450" s="1"/>
      <c r="T450">
        <f t="shared" si="48"/>
        <v>723</v>
      </c>
      <c r="U450">
        <f t="shared" si="48"/>
        <v>970</v>
      </c>
      <c r="V450">
        <f t="shared" si="49"/>
        <v>1885</v>
      </c>
      <c r="W450">
        <f t="shared" si="50"/>
        <v>72.3</v>
      </c>
      <c r="X450">
        <f t="shared" si="51"/>
        <v>97</v>
      </c>
      <c r="Y450">
        <f t="shared" si="52"/>
        <v>188.5</v>
      </c>
    </row>
    <row r="451" spans="1:25">
      <c r="A451" s="38"/>
      <c r="B451" s="6"/>
      <c r="C451" s="1"/>
      <c r="D451" s="1"/>
      <c r="E451" s="1"/>
      <c r="F451" s="1"/>
      <c r="G451" s="1" t="s">
        <v>689</v>
      </c>
      <c r="H451" s="1">
        <v>1</v>
      </c>
      <c r="I451" s="1" t="s">
        <v>450</v>
      </c>
      <c r="J451" s="1">
        <v>1</v>
      </c>
      <c r="K451" s="1">
        <v>1</v>
      </c>
      <c r="L451" s="1">
        <f t="shared" si="53"/>
        <v>1.3553760000000001</v>
      </c>
      <c r="M451" s="1">
        <f t="shared" si="54"/>
        <v>1.3553760000000001</v>
      </c>
      <c r="N451" s="1">
        <v>0.96</v>
      </c>
      <c r="O451" s="1">
        <v>0.755</v>
      </c>
      <c r="P451" s="1">
        <v>1.87</v>
      </c>
      <c r="Q451" s="1">
        <v>1</v>
      </c>
      <c r="R451" s="1">
        <v>123</v>
      </c>
      <c r="S451" s="1"/>
      <c r="T451">
        <f t="shared" ref="T451:U514" si="55">N451*1000</f>
        <v>960</v>
      </c>
      <c r="U451">
        <f t="shared" si="55"/>
        <v>755</v>
      </c>
      <c r="V451">
        <f t="shared" ref="V451:V514" si="56">P451*1000</f>
        <v>1870</v>
      </c>
      <c r="W451">
        <f t="shared" si="50"/>
        <v>96</v>
      </c>
      <c r="X451">
        <f t="shared" si="51"/>
        <v>75.5</v>
      </c>
      <c r="Y451">
        <f t="shared" si="52"/>
        <v>187</v>
      </c>
    </row>
    <row r="452" spans="1:25">
      <c r="A452" s="38"/>
      <c r="B452" s="6"/>
      <c r="C452" s="1"/>
      <c r="D452" s="1"/>
      <c r="E452" s="1"/>
      <c r="F452" s="1"/>
      <c r="G452" s="1" t="s">
        <v>690</v>
      </c>
      <c r="H452" s="1">
        <v>1</v>
      </c>
      <c r="I452" s="1" t="s">
        <v>201</v>
      </c>
      <c r="J452" s="1">
        <v>1</v>
      </c>
      <c r="K452" s="1">
        <v>1</v>
      </c>
      <c r="L452" s="1">
        <f t="shared" si="53"/>
        <v>0.48609749999999996</v>
      </c>
      <c r="M452" s="1">
        <f t="shared" si="54"/>
        <v>0.48609749999999996</v>
      </c>
      <c r="N452" s="1">
        <v>0.70499999999999996</v>
      </c>
      <c r="O452" s="1">
        <v>0.7</v>
      </c>
      <c r="P452" s="1">
        <v>0.98499999999999999</v>
      </c>
      <c r="Q452" s="1">
        <v>1</v>
      </c>
      <c r="R452" s="1">
        <v>123</v>
      </c>
      <c r="S452" s="1"/>
      <c r="T452">
        <f t="shared" si="55"/>
        <v>705</v>
      </c>
      <c r="U452">
        <f t="shared" si="55"/>
        <v>700</v>
      </c>
      <c r="V452">
        <f t="shared" si="56"/>
        <v>985</v>
      </c>
      <c r="W452">
        <f t="shared" si="50"/>
        <v>70.5</v>
      </c>
      <c r="X452">
        <f t="shared" si="51"/>
        <v>70</v>
      </c>
      <c r="Y452">
        <f t="shared" si="52"/>
        <v>98.5</v>
      </c>
    </row>
    <row r="453" spans="1:25" s="19" customFormat="1">
      <c r="A453" s="38"/>
      <c r="B453" s="16">
        <v>3</v>
      </c>
      <c r="C453" s="17" t="s">
        <v>691</v>
      </c>
      <c r="D453" s="17">
        <v>0.76666999999999996</v>
      </c>
      <c r="E453" s="18">
        <f>SUM(J453:J464)</f>
        <v>60</v>
      </c>
      <c r="F453" s="18">
        <f>SUM(L453:L464)</f>
        <v>15.11319284</v>
      </c>
      <c r="G453" s="17" t="s">
        <v>692</v>
      </c>
      <c r="H453" s="17">
        <v>1</v>
      </c>
      <c r="I453" s="17" t="s">
        <v>693</v>
      </c>
      <c r="J453" s="17">
        <v>5</v>
      </c>
      <c r="K453" s="17">
        <v>1</v>
      </c>
      <c r="L453" s="17">
        <f t="shared" si="53"/>
        <v>0.52552500000000013</v>
      </c>
      <c r="M453" s="17">
        <f t="shared" si="54"/>
        <v>0.10510500000000002</v>
      </c>
      <c r="N453" s="17">
        <v>0.97499999999999998</v>
      </c>
      <c r="O453" s="17">
        <v>0.38500000000000001</v>
      </c>
      <c r="P453" s="17">
        <v>0.28000000000000003</v>
      </c>
      <c r="Q453" s="17">
        <v>1</v>
      </c>
      <c r="R453" s="17">
        <v>123</v>
      </c>
      <c r="S453" s="17"/>
      <c r="T453" s="19">
        <f t="shared" si="55"/>
        <v>975</v>
      </c>
      <c r="U453" s="19">
        <f t="shared" si="55"/>
        <v>385</v>
      </c>
      <c r="V453" s="19">
        <f t="shared" si="56"/>
        <v>280</v>
      </c>
      <c r="W453">
        <f t="shared" si="50"/>
        <v>97.5</v>
      </c>
      <c r="X453">
        <f t="shared" si="51"/>
        <v>38.5</v>
      </c>
      <c r="Y453">
        <f t="shared" si="52"/>
        <v>28</v>
      </c>
    </row>
    <row r="454" spans="1:25">
      <c r="A454" s="38"/>
      <c r="B454" s="6"/>
      <c r="C454" s="43" t="s">
        <v>1970</v>
      </c>
      <c r="D454" s="1"/>
      <c r="E454" s="1"/>
      <c r="F454" s="1"/>
      <c r="G454" s="1" t="s">
        <v>692</v>
      </c>
      <c r="H454" s="1">
        <v>1</v>
      </c>
      <c r="I454" s="1" t="s">
        <v>694</v>
      </c>
      <c r="J454" s="1">
        <v>5</v>
      </c>
      <c r="K454" s="1">
        <v>1</v>
      </c>
      <c r="L454" s="1">
        <f t="shared" si="53"/>
        <v>1.0484200000000001</v>
      </c>
      <c r="M454" s="1">
        <f t="shared" si="54"/>
        <v>0.20968400000000001</v>
      </c>
      <c r="N454" s="1">
        <v>0.89</v>
      </c>
      <c r="O454" s="1">
        <v>0.38</v>
      </c>
      <c r="P454" s="1">
        <v>0.62</v>
      </c>
      <c r="Q454" s="1">
        <v>1</v>
      </c>
      <c r="R454" s="1">
        <v>123</v>
      </c>
      <c r="S454" s="1"/>
      <c r="T454">
        <f t="shared" si="55"/>
        <v>890</v>
      </c>
      <c r="U454">
        <f t="shared" si="55"/>
        <v>380</v>
      </c>
      <c r="V454">
        <f t="shared" si="56"/>
        <v>620</v>
      </c>
      <c r="W454">
        <f t="shared" si="50"/>
        <v>89</v>
      </c>
      <c r="X454">
        <f t="shared" si="51"/>
        <v>38</v>
      </c>
      <c r="Y454">
        <f t="shared" si="52"/>
        <v>62</v>
      </c>
    </row>
    <row r="455" spans="1:25">
      <c r="A455" s="38"/>
      <c r="B455" s="6"/>
      <c r="C455" s="1"/>
      <c r="D455" s="1"/>
      <c r="E455" s="1"/>
      <c r="F455" s="1"/>
      <c r="G455" s="1" t="s">
        <v>695</v>
      </c>
      <c r="H455" s="1">
        <v>1</v>
      </c>
      <c r="I455" s="1" t="s">
        <v>696</v>
      </c>
      <c r="J455" s="1">
        <v>1</v>
      </c>
      <c r="K455" s="1">
        <v>1</v>
      </c>
      <c r="L455" s="1">
        <f t="shared" si="53"/>
        <v>5.9328640000000009E-2</v>
      </c>
      <c r="M455" s="1">
        <f t="shared" si="54"/>
        <v>5.9328640000000009E-2</v>
      </c>
      <c r="N455" s="1">
        <v>1.3120000000000001</v>
      </c>
      <c r="O455" s="1">
        <v>0.26600000000000001</v>
      </c>
      <c r="P455" s="1">
        <v>0.17</v>
      </c>
      <c r="Q455" s="1">
        <v>1</v>
      </c>
      <c r="R455" s="1">
        <v>123</v>
      </c>
      <c r="S455" s="1"/>
      <c r="T455">
        <f t="shared" si="55"/>
        <v>1312</v>
      </c>
      <c r="U455">
        <f t="shared" si="55"/>
        <v>266</v>
      </c>
      <c r="V455">
        <f t="shared" si="56"/>
        <v>170</v>
      </c>
      <c r="W455">
        <f t="shared" si="50"/>
        <v>131.19999999999999</v>
      </c>
      <c r="X455">
        <f t="shared" si="51"/>
        <v>26.6</v>
      </c>
      <c r="Y455">
        <f t="shared" si="52"/>
        <v>17</v>
      </c>
    </row>
    <row r="456" spans="1:25">
      <c r="A456" s="38"/>
      <c r="B456" s="6"/>
      <c r="C456" s="1"/>
      <c r="D456" s="1"/>
      <c r="E456" s="1"/>
      <c r="F456" s="1"/>
      <c r="G456" s="1" t="s">
        <v>697</v>
      </c>
      <c r="H456" s="1">
        <v>1</v>
      </c>
      <c r="I456" s="1" t="s">
        <v>440</v>
      </c>
      <c r="J456" s="1">
        <v>8</v>
      </c>
      <c r="K456" s="1">
        <v>1</v>
      </c>
      <c r="L456" s="1">
        <f t="shared" si="53"/>
        <v>0.91384799999999999</v>
      </c>
      <c r="M456" s="1">
        <f t="shared" si="54"/>
        <v>0.114231</v>
      </c>
      <c r="N456" s="1">
        <v>1.01</v>
      </c>
      <c r="O456" s="1">
        <v>0.39</v>
      </c>
      <c r="P456" s="1">
        <v>0.28999999999999998</v>
      </c>
      <c r="Q456" s="1">
        <v>1</v>
      </c>
      <c r="R456" s="1">
        <v>123</v>
      </c>
      <c r="S456" s="1"/>
      <c r="T456">
        <f t="shared" si="55"/>
        <v>1010</v>
      </c>
      <c r="U456">
        <f t="shared" si="55"/>
        <v>390</v>
      </c>
      <c r="V456">
        <f t="shared" si="56"/>
        <v>290</v>
      </c>
      <c r="W456">
        <f t="shared" si="50"/>
        <v>101</v>
      </c>
      <c r="X456">
        <f t="shared" si="51"/>
        <v>39</v>
      </c>
      <c r="Y456">
        <f t="shared" si="52"/>
        <v>29</v>
      </c>
    </row>
    <row r="457" spans="1:25">
      <c r="A457" s="38"/>
      <c r="B457" s="6"/>
      <c r="C457" s="1"/>
      <c r="D457" s="1"/>
      <c r="E457" s="1"/>
      <c r="F457" s="1"/>
      <c r="G457" s="1" t="s">
        <v>697</v>
      </c>
      <c r="H457" s="1">
        <v>1</v>
      </c>
      <c r="I457" s="1" t="s">
        <v>441</v>
      </c>
      <c r="J457" s="1">
        <v>8</v>
      </c>
      <c r="K457" s="1">
        <v>1</v>
      </c>
      <c r="L457" s="1">
        <f t="shared" si="53"/>
        <v>1.8580379999999999</v>
      </c>
      <c r="M457" s="1">
        <f t="shared" si="54"/>
        <v>0.23225474999999998</v>
      </c>
      <c r="N457" s="1">
        <v>0.91</v>
      </c>
      <c r="O457" s="1">
        <v>0.41499999999999998</v>
      </c>
      <c r="P457" s="1">
        <v>0.61499999999999999</v>
      </c>
      <c r="Q457" s="1">
        <v>1</v>
      </c>
      <c r="R457" s="1">
        <v>123</v>
      </c>
      <c r="S457" s="1"/>
      <c r="T457">
        <f t="shared" si="55"/>
        <v>910</v>
      </c>
      <c r="U457">
        <f t="shared" si="55"/>
        <v>415</v>
      </c>
      <c r="V457">
        <f t="shared" si="56"/>
        <v>615</v>
      </c>
      <c r="W457">
        <f t="shared" si="50"/>
        <v>91</v>
      </c>
      <c r="X457">
        <f t="shared" si="51"/>
        <v>41.5</v>
      </c>
      <c r="Y457">
        <f t="shared" si="52"/>
        <v>61.5</v>
      </c>
    </row>
    <row r="458" spans="1:25">
      <c r="A458" s="38"/>
      <c r="B458" s="6"/>
      <c r="C458" s="1"/>
      <c r="D458" s="1"/>
      <c r="E458" s="1"/>
      <c r="F458" s="1"/>
      <c r="G458" s="1" t="s">
        <v>698</v>
      </c>
      <c r="H458" s="1">
        <v>1</v>
      </c>
      <c r="I458" s="1" t="s">
        <v>98</v>
      </c>
      <c r="J458" s="1">
        <v>1</v>
      </c>
      <c r="K458" s="1">
        <v>1</v>
      </c>
      <c r="L458" s="1">
        <f t="shared" si="53"/>
        <v>0.48609749999999996</v>
      </c>
      <c r="M458" s="1">
        <f t="shared" si="54"/>
        <v>0.48609749999999996</v>
      </c>
      <c r="N458" s="1">
        <v>0.70499999999999996</v>
      </c>
      <c r="O458" s="1">
        <v>0.7</v>
      </c>
      <c r="P458" s="1">
        <v>0.98499999999999999</v>
      </c>
      <c r="Q458" s="1">
        <v>1</v>
      </c>
      <c r="R458" s="1">
        <v>123</v>
      </c>
      <c r="S458" s="1"/>
      <c r="T458">
        <f t="shared" si="55"/>
        <v>705</v>
      </c>
      <c r="U458">
        <f t="shared" si="55"/>
        <v>700</v>
      </c>
      <c r="V458">
        <f t="shared" si="56"/>
        <v>985</v>
      </c>
      <c r="W458">
        <f t="shared" si="50"/>
        <v>70.5</v>
      </c>
      <c r="X458">
        <f t="shared" si="51"/>
        <v>70</v>
      </c>
      <c r="Y458">
        <f t="shared" si="52"/>
        <v>98.5</v>
      </c>
    </row>
    <row r="459" spans="1:25">
      <c r="A459" s="38"/>
      <c r="B459" s="6"/>
      <c r="C459" s="1"/>
      <c r="D459" s="1"/>
      <c r="E459" s="1"/>
      <c r="F459" s="1"/>
      <c r="G459" s="1" t="s">
        <v>699</v>
      </c>
      <c r="H459" s="1">
        <v>1</v>
      </c>
      <c r="I459" s="1" t="s">
        <v>700</v>
      </c>
      <c r="J459" s="1">
        <v>3</v>
      </c>
      <c r="K459" s="1">
        <v>1</v>
      </c>
      <c r="L459" s="1">
        <f t="shared" si="53"/>
        <v>0.69676424999999997</v>
      </c>
      <c r="M459" s="1">
        <f t="shared" si="54"/>
        <v>0.23225474999999998</v>
      </c>
      <c r="N459" s="1">
        <v>0.91</v>
      </c>
      <c r="O459" s="1">
        <v>0.41499999999999998</v>
      </c>
      <c r="P459" s="1">
        <v>0.61499999999999999</v>
      </c>
      <c r="Q459" s="1">
        <v>1</v>
      </c>
      <c r="R459" s="1">
        <v>123</v>
      </c>
      <c r="S459" s="1"/>
      <c r="T459">
        <f t="shared" si="55"/>
        <v>910</v>
      </c>
      <c r="U459">
        <f t="shared" si="55"/>
        <v>415</v>
      </c>
      <c r="V459">
        <f t="shared" si="56"/>
        <v>615</v>
      </c>
      <c r="W459">
        <f t="shared" si="50"/>
        <v>91</v>
      </c>
      <c r="X459">
        <f t="shared" si="51"/>
        <v>41.5</v>
      </c>
      <c r="Y459">
        <f t="shared" si="52"/>
        <v>61.5</v>
      </c>
    </row>
    <row r="460" spans="1:25">
      <c r="A460" s="38"/>
      <c r="B460" s="6"/>
      <c r="C460" s="1"/>
      <c r="D460" s="1"/>
      <c r="E460" s="1"/>
      <c r="F460" s="1"/>
      <c r="G460" s="1" t="s">
        <v>699</v>
      </c>
      <c r="H460" s="1">
        <v>1</v>
      </c>
      <c r="I460" s="1" t="s">
        <v>701</v>
      </c>
      <c r="J460" s="1">
        <v>3</v>
      </c>
      <c r="K460" s="1">
        <v>1</v>
      </c>
      <c r="L460" s="1">
        <f t="shared" si="53"/>
        <v>0.35337225</v>
      </c>
      <c r="M460" s="1">
        <f t="shared" si="54"/>
        <v>0.11779075</v>
      </c>
      <c r="N460" s="1">
        <v>1.0549999999999999</v>
      </c>
      <c r="O460" s="1">
        <v>0.38500000000000001</v>
      </c>
      <c r="P460" s="1">
        <v>0.28999999999999998</v>
      </c>
      <c r="Q460" s="1">
        <v>1</v>
      </c>
      <c r="R460" s="1">
        <v>123</v>
      </c>
      <c r="S460" s="1"/>
      <c r="T460">
        <f t="shared" si="55"/>
        <v>1055</v>
      </c>
      <c r="U460">
        <f t="shared" si="55"/>
        <v>385</v>
      </c>
      <c r="V460">
        <f t="shared" si="56"/>
        <v>290</v>
      </c>
      <c r="W460">
        <f t="shared" si="50"/>
        <v>105.5</v>
      </c>
      <c r="X460">
        <f t="shared" si="51"/>
        <v>38.5</v>
      </c>
      <c r="Y460">
        <f t="shared" si="52"/>
        <v>29</v>
      </c>
    </row>
    <row r="461" spans="1:25">
      <c r="A461" s="38"/>
      <c r="B461" s="6"/>
      <c r="C461" s="1"/>
      <c r="D461" s="1"/>
      <c r="E461" s="1"/>
      <c r="F461" s="1"/>
      <c r="G461" s="1" t="s">
        <v>702</v>
      </c>
      <c r="H461" s="1">
        <v>1</v>
      </c>
      <c r="I461" s="1" t="s">
        <v>703</v>
      </c>
      <c r="J461" s="1">
        <v>2</v>
      </c>
      <c r="K461" s="1">
        <v>1</v>
      </c>
      <c r="L461" s="1">
        <f t="shared" si="53"/>
        <v>1.8781200000000002</v>
      </c>
      <c r="M461" s="1">
        <f t="shared" si="54"/>
        <v>0.93906000000000012</v>
      </c>
      <c r="N461" s="1">
        <v>2.35</v>
      </c>
      <c r="O461" s="1">
        <v>0.27</v>
      </c>
      <c r="P461" s="1">
        <v>1.48</v>
      </c>
      <c r="Q461" s="1">
        <v>1</v>
      </c>
      <c r="R461" s="1">
        <v>123</v>
      </c>
      <c r="S461" s="1"/>
      <c r="T461">
        <f t="shared" si="55"/>
        <v>2350</v>
      </c>
      <c r="U461">
        <f t="shared" si="55"/>
        <v>270</v>
      </c>
      <c r="V461">
        <f t="shared" si="56"/>
        <v>1480</v>
      </c>
      <c r="W461">
        <f t="shared" si="50"/>
        <v>235</v>
      </c>
      <c r="X461">
        <f t="shared" si="51"/>
        <v>27</v>
      </c>
      <c r="Y461">
        <f t="shared" si="52"/>
        <v>148</v>
      </c>
    </row>
    <row r="462" spans="1:25">
      <c r="A462" s="38"/>
      <c r="B462" s="6"/>
      <c r="C462" s="1"/>
      <c r="D462" s="1"/>
      <c r="E462" s="1"/>
      <c r="F462" s="1"/>
      <c r="G462" s="1" t="s">
        <v>704</v>
      </c>
      <c r="H462" s="1">
        <v>1</v>
      </c>
      <c r="I462" s="1" t="s">
        <v>705</v>
      </c>
      <c r="J462" s="1">
        <v>4</v>
      </c>
      <c r="K462" s="1">
        <v>1</v>
      </c>
      <c r="L462" s="1">
        <f t="shared" si="53"/>
        <v>2.2876359999999996</v>
      </c>
      <c r="M462" s="1">
        <f t="shared" si="54"/>
        <v>0.57190899999999989</v>
      </c>
      <c r="N462" s="1">
        <v>2.1459999999999999</v>
      </c>
      <c r="O462" s="1">
        <v>0.20499999999999999</v>
      </c>
      <c r="P462" s="1">
        <v>1.3</v>
      </c>
      <c r="Q462" s="1">
        <v>1</v>
      </c>
      <c r="R462" s="1">
        <v>123</v>
      </c>
      <c r="S462" s="1"/>
      <c r="T462">
        <f t="shared" si="55"/>
        <v>2146</v>
      </c>
      <c r="U462">
        <f t="shared" si="55"/>
        <v>205</v>
      </c>
      <c r="V462">
        <f t="shared" si="56"/>
        <v>1300</v>
      </c>
      <c r="W462">
        <f t="shared" si="50"/>
        <v>214.6</v>
      </c>
      <c r="X462">
        <f t="shared" si="51"/>
        <v>20.5</v>
      </c>
      <c r="Y462">
        <f t="shared" si="52"/>
        <v>130</v>
      </c>
    </row>
    <row r="463" spans="1:25">
      <c r="A463" s="38"/>
      <c r="B463" s="6"/>
      <c r="C463" s="1"/>
      <c r="D463" s="1"/>
      <c r="E463" s="1"/>
      <c r="F463" s="1"/>
      <c r="G463" s="1" t="s">
        <v>704</v>
      </c>
      <c r="H463" s="1">
        <v>1</v>
      </c>
      <c r="I463" s="1" t="s">
        <v>706</v>
      </c>
      <c r="J463" s="1">
        <v>5</v>
      </c>
      <c r="K463" s="1">
        <v>1</v>
      </c>
      <c r="L463" s="1">
        <f t="shared" si="53"/>
        <v>1.3328000000000002</v>
      </c>
      <c r="M463" s="1">
        <f t="shared" si="54"/>
        <v>0.26656000000000002</v>
      </c>
      <c r="N463" s="1">
        <v>1.6</v>
      </c>
      <c r="O463" s="1">
        <v>0.17</v>
      </c>
      <c r="P463" s="1">
        <v>0.98</v>
      </c>
      <c r="Q463" s="1">
        <v>1</v>
      </c>
      <c r="R463" s="1">
        <v>123</v>
      </c>
      <c r="S463" s="1"/>
      <c r="T463">
        <f t="shared" si="55"/>
        <v>1600</v>
      </c>
      <c r="U463">
        <f t="shared" si="55"/>
        <v>170</v>
      </c>
      <c r="V463">
        <f t="shared" si="56"/>
        <v>980</v>
      </c>
      <c r="W463">
        <f t="shared" si="50"/>
        <v>160</v>
      </c>
      <c r="X463">
        <f t="shared" si="51"/>
        <v>17</v>
      </c>
      <c r="Y463">
        <f t="shared" si="52"/>
        <v>98</v>
      </c>
    </row>
    <row r="464" spans="1:25">
      <c r="A464" s="38"/>
      <c r="B464" s="6"/>
      <c r="C464" s="1"/>
      <c r="D464" s="1"/>
      <c r="E464" s="1"/>
      <c r="F464" s="1"/>
      <c r="G464" s="1" t="s">
        <v>704</v>
      </c>
      <c r="H464" s="1">
        <v>1</v>
      </c>
      <c r="I464" s="1" t="s">
        <v>707</v>
      </c>
      <c r="J464" s="1">
        <v>15</v>
      </c>
      <c r="K464" s="1">
        <v>1</v>
      </c>
      <c r="L464" s="1">
        <f t="shared" si="53"/>
        <v>3.6732431999999999</v>
      </c>
      <c r="M464" s="1">
        <f t="shared" si="54"/>
        <v>0.24488288</v>
      </c>
      <c r="N464" s="1">
        <v>1.6060000000000001</v>
      </c>
      <c r="O464" s="1">
        <v>0.16</v>
      </c>
      <c r="P464" s="1">
        <v>0.95299999999999996</v>
      </c>
      <c r="Q464" s="1">
        <v>1</v>
      </c>
      <c r="R464" s="1">
        <v>123</v>
      </c>
      <c r="S464" s="1"/>
      <c r="T464">
        <f t="shared" si="55"/>
        <v>1606</v>
      </c>
      <c r="U464">
        <f t="shared" si="55"/>
        <v>160</v>
      </c>
      <c r="V464">
        <f t="shared" si="56"/>
        <v>953</v>
      </c>
      <c r="W464">
        <f t="shared" si="50"/>
        <v>160.6</v>
      </c>
      <c r="X464">
        <f t="shared" si="51"/>
        <v>16</v>
      </c>
      <c r="Y464">
        <f t="shared" si="52"/>
        <v>95.3</v>
      </c>
    </row>
    <row r="465" spans="1:25">
      <c r="A465" s="38"/>
      <c r="B465" s="6">
        <v>4</v>
      </c>
      <c r="C465" s="1" t="s">
        <v>708</v>
      </c>
      <c r="D465" s="1">
        <v>1</v>
      </c>
      <c r="E465" s="7">
        <f>SUM(J465:J480)</f>
        <v>206</v>
      </c>
      <c r="F465" s="7">
        <f>SUM(L465:L480)</f>
        <v>12.105934505000002</v>
      </c>
      <c r="G465" s="1" t="s">
        <v>709</v>
      </c>
      <c r="H465" s="1">
        <v>1</v>
      </c>
      <c r="I465" s="1" t="s">
        <v>710</v>
      </c>
      <c r="J465" s="1">
        <v>3</v>
      </c>
      <c r="K465" s="1">
        <v>1</v>
      </c>
      <c r="L465" s="1">
        <f t="shared" si="53"/>
        <v>0.72235800000000006</v>
      </c>
      <c r="M465" s="1">
        <f t="shared" si="54"/>
        <v>0.240786</v>
      </c>
      <c r="N465" s="1">
        <v>0.91</v>
      </c>
      <c r="O465" s="1">
        <v>0.42</v>
      </c>
      <c r="P465" s="1">
        <v>0.63</v>
      </c>
      <c r="Q465" s="1">
        <v>1</v>
      </c>
      <c r="R465" s="1">
        <v>123</v>
      </c>
      <c r="S465" s="1"/>
      <c r="T465">
        <f t="shared" si="55"/>
        <v>910</v>
      </c>
      <c r="U465">
        <f t="shared" si="55"/>
        <v>420</v>
      </c>
      <c r="V465">
        <f t="shared" si="56"/>
        <v>630</v>
      </c>
      <c r="W465">
        <f t="shared" si="50"/>
        <v>91</v>
      </c>
      <c r="X465">
        <f t="shared" si="51"/>
        <v>42</v>
      </c>
      <c r="Y465">
        <f t="shared" si="52"/>
        <v>63</v>
      </c>
    </row>
    <row r="466" spans="1:25">
      <c r="A466" s="38"/>
      <c r="B466" s="6"/>
      <c r="C466" s="1"/>
      <c r="D466" s="1"/>
      <c r="E466" s="1"/>
      <c r="F466" s="1"/>
      <c r="G466" s="1" t="s">
        <v>709</v>
      </c>
      <c r="H466" s="1">
        <v>1</v>
      </c>
      <c r="I466" s="1" t="s">
        <v>711</v>
      </c>
      <c r="J466" s="1">
        <v>3</v>
      </c>
      <c r="K466" s="1">
        <v>1</v>
      </c>
      <c r="L466" s="1">
        <f t="shared" si="53"/>
        <v>0.40370400000000006</v>
      </c>
      <c r="M466" s="1">
        <f t="shared" si="54"/>
        <v>0.13456800000000002</v>
      </c>
      <c r="N466" s="1">
        <v>0.89</v>
      </c>
      <c r="O466" s="1">
        <v>0.54</v>
      </c>
      <c r="P466" s="1">
        <v>0.28000000000000003</v>
      </c>
      <c r="Q466" s="1">
        <v>1</v>
      </c>
      <c r="R466" s="1">
        <v>123</v>
      </c>
      <c r="S466" s="1"/>
      <c r="T466">
        <f t="shared" si="55"/>
        <v>890</v>
      </c>
      <c r="U466">
        <f t="shared" si="55"/>
        <v>540</v>
      </c>
      <c r="V466">
        <f t="shared" si="56"/>
        <v>280</v>
      </c>
      <c r="W466">
        <f t="shared" si="50"/>
        <v>89</v>
      </c>
      <c r="X466">
        <f t="shared" si="51"/>
        <v>54</v>
      </c>
      <c r="Y466">
        <f t="shared" si="52"/>
        <v>28</v>
      </c>
    </row>
    <row r="467" spans="1:25">
      <c r="A467" s="38"/>
      <c r="B467" s="6"/>
      <c r="C467" s="1"/>
      <c r="D467" s="1"/>
      <c r="E467" s="1"/>
      <c r="F467" s="1"/>
      <c r="G467" s="1" t="s">
        <v>712</v>
      </c>
      <c r="H467" s="1">
        <v>1</v>
      </c>
      <c r="I467" s="1" t="s">
        <v>247</v>
      </c>
      <c r="J467" s="1">
        <v>54</v>
      </c>
      <c r="K467" s="1">
        <v>1</v>
      </c>
      <c r="L467" s="1">
        <f t="shared" si="53"/>
        <v>1.6038000000000001</v>
      </c>
      <c r="M467" s="1">
        <f t="shared" si="54"/>
        <v>2.9700000000000001E-2</v>
      </c>
      <c r="N467" s="1">
        <v>0.3</v>
      </c>
      <c r="O467" s="1">
        <v>0.3</v>
      </c>
      <c r="P467" s="1">
        <v>0.33</v>
      </c>
      <c r="Q467" s="1">
        <v>1</v>
      </c>
      <c r="R467" s="1">
        <v>123</v>
      </c>
      <c r="S467" s="1"/>
      <c r="T467">
        <f t="shared" si="55"/>
        <v>300</v>
      </c>
      <c r="U467">
        <f t="shared" si="55"/>
        <v>300</v>
      </c>
      <c r="V467">
        <f t="shared" si="56"/>
        <v>330</v>
      </c>
      <c r="W467">
        <f t="shared" si="50"/>
        <v>30</v>
      </c>
      <c r="X467">
        <f t="shared" si="51"/>
        <v>30</v>
      </c>
      <c r="Y467">
        <f t="shared" si="52"/>
        <v>33</v>
      </c>
    </row>
    <row r="468" spans="1:25">
      <c r="A468" s="38"/>
      <c r="B468" s="6"/>
      <c r="C468" s="1"/>
      <c r="D468" s="1"/>
      <c r="E468" s="1"/>
      <c r="F468" s="1"/>
      <c r="G468" s="1" t="s">
        <v>713</v>
      </c>
      <c r="H468" s="1">
        <v>1</v>
      </c>
      <c r="I468" s="1" t="s">
        <v>244</v>
      </c>
      <c r="J468" s="1">
        <v>37</v>
      </c>
      <c r="K468" s="1">
        <v>1</v>
      </c>
      <c r="L468" s="1">
        <f t="shared" si="53"/>
        <v>1.418015676</v>
      </c>
      <c r="M468" s="1">
        <f t="shared" si="54"/>
        <v>3.8324747999999999E-2</v>
      </c>
      <c r="N468" s="1">
        <v>0.41299999999999998</v>
      </c>
      <c r="O468" s="1">
        <v>0.22800000000000001</v>
      </c>
      <c r="P468" s="1">
        <v>0.40699999999999997</v>
      </c>
      <c r="Q468" s="1">
        <v>1</v>
      </c>
      <c r="R468" s="1">
        <v>123</v>
      </c>
      <c r="S468" s="1"/>
      <c r="T468">
        <f t="shared" si="55"/>
        <v>413</v>
      </c>
      <c r="U468">
        <f t="shared" si="55"/>
        <v>228</v>
      </c>
      <c r="V468">
        <f t="shared" si="56"/>
        <v>407</v>
      </c>
      <c r="W468">
        <f t="shared" si="50"/>
        <v>41.3</v>
      </c>
      <c r="X468">
        <f t="shared" si="51"/>
        <v>22.8</v>
      </c>
      <c r="Y468">
        <f t="shared" si="52"/>
        <v>40.700000000000003</v>
      </c>
    </row>
    <row r="469" spans="1:25">
      <c r="A469" s="38"/>
      <c r="B469" s="6"/>
      <c r="C469" s="1"/>
      <c r="D469" s="1"/>
      <c r="E469" s="1"/>
      <c r="F469" s="1"/>
      <c r="G469" s="1" t="s">
        <v>714</v>
      </c>
      <c r="H469" s="1">
        <v>1</v>
      </c>
      <c r="I469" s="1" t="s">
        <v>244</v>
      </c>
      <c r="J469" s="1">
        <v>23</v>
      </c>
      <c r="K469" s="1">
        <v>1</v>
      </c>
      <c r="L469" s="1">
        <f t="shared" si="53"/>
        <v>0.88146920399999995</v>
      </c>
      <c r="M469" s="1">
        <f t="shared" si="54"/>
        <v>3.8324747999999999E-2</v>
      </c>
      <c r="N469" s="1">
        <v>0.41299999999999998</v>
      </c>
      <c r="O469" s="1">
        <v>0.22800000000000001</v>
      </c>
      <c r="P469" s="1">
        <v>0.40699999999999997</v>
      </c>
      <c r="Q469" s="1">
        <v>1</v>
      </c>
      <c r="R469" s="1">
        <v>123</v>
      </c>
      <c r="S469" s="1"/>
      <c r="T469">
        <f t="shared" si="55"/>
        <v>413</v>
      </c>
      <c r="U469">
        <f t="shared" si="55"/>
        <v>228</v>
      </c>
      <c r="V469">
        <f t="shared" si="56"/>
        <v>407</v>
      </c>
      <c r="W469">
        <f t="shared" si="50"/>
        <v>41.3</v>
      </c>
      <c r="X469">
        <f t="shared" si="51"/>
        <v>22.8</v>
      </c>
      <c r="Y469">
        <f t="shared" si="52"/>
        <v>40.700000000000003</v>
      </c>
    </row>
    <row r="470" spans="1:25">
      <c r="A470" s="38"/>
      <c r="B470" s="6"/>
      <c r="C470" s="1"/>
      <c r="D470" s="1"/>
      <c r="E470" s="1"/>
      <c r="F470" s="1"/>
      <c r="G470" s="1" t="s">
        <v>715</v>
      </c>
      <c r="H470" s="1">
        <v>1</v>
      </c>
      <c r="I470" s="1" t="s">
        <v>247</v>
      </c>
      <c r="J470" s="1">
        <v>22</v>
      </c>
      <c r="K470" s="1">
        <v>1</v>
      </c>
      <c r="L470" s="1">
        <f t="shared" si="53"/>
        <v>0.65339999999999998</v>
      </c>
      <c r="M470" s="1">
        <f t="shared" si="54"/>
        <v>2.9700000000000001E-2</v>
      </c>
      <c r="N470" s="1">
        <v>0.3</v>
      </c>
      <c r="O470" s="1">
        <v>0.3</v>
      </c>
      <c r="P470" s="1">
        <v>0.33</v>
      </c>
      <c r="Q470" s="1">
        <v>1</v>
      </c>
      <c r="R470" s="1">
        <v>123</v>
      </c>
      <c r="S470" s="1"/>
      <c r="T470">
        <f t="shared" si="55"/>
        <v>300</v>
      </c>
      <c r="U470">
        <f t="shared" si="55"/>
        <v>300</v>
      </c>
      <c r="V470">
        <f t="shared" si="56"/>
        <v>330</v>
      </c>
      <c r="W470">
        <f t="shared" si="50"/>
        <v>30</v>
      </c>
      <c r="X470">
        <f t="shared" si="51"/>
        <v>30</v>
      </c>
      <c r="Y470">
        <f t="shared" si="52"/>
        <v>33</v>
      </c>
    </row>
    <row r="471" spans="1:25">
      <c r="A471" s="38"/>
      <c r="B471" s="6"/>
      <c r="C471" s="1"/>
      <c r="D471" s="1"/>
      <c r="E471" s="1"/>
      <c r="F471" s="1"/>
      <c r="G471" s="1" t="s">
        <v>716</v>
      </c>
      <c r="H471" s="1">
        <v>1</v>
      </c>
      <c r="I471" s="1" t="s">
        <v>242</v>
      </c>
      <c r="J471" s="1">
        <v>20</v>
      </c>
      <c r="K471" s="1">
        <v>1</v>
      </c>
      <c r="L471" s="1">
        <f t="shared" si="53"/>
        <v>0.39393599999999995</v>
      </c>
      <c r="M471" s="1">
        <f t="shared" si="54"/>
        <v>1.9696799999999997E-2</v>
      </c>
      <c r="N471" s="1">
        <v>0.28299999999999997</v>
      </c>
      <c r="O471" s="1">
        <v>0.24</v>
      </c>
      <c r="P471" s="1">
        <v>0.28999999999999998</v>
      </c>
      <c r="Q471" s="1">
        <v>1</v>
      </c>
      <c r="R471" s="1">
        <v>123</v>
      </c>
      <c r="S471" s="1"/>
      <c r="T471">
        <f t="shared" si="55"/>
        <v>283</v>
      </c>
      <c r="U471">
        <f t="shared" si="55"/>
        <v>240</v>
      </c>
      <c r="V471">
        <f t="shared" si="56"/>
        <v>290</v>
      </c>
      <c r="W471">
        <f t="shared" si="50"/>
        <v>28.3</v>
      </c>
      <c r="X471">
        <f t="shared" si="51"/>
        <v>24</v>
      </c>
      <c r="Y471">
        <f t="shared" si="52"/>
        <v>29</v>
      </c>
    </row>
    <row r="472" spans="1:25">
      <c r="A472" s="38"/>
      <c r="B472" s="6"/>
      <c r="C472" s="1"/>
      <c r="D472" s="1"/>
      <c r="E472" s="1"/>
      <c r="F472" s="1"/>
      <c r="G472" s="1" t="s">
        <v>717</v>
      </c>
      <c r="H472" s="1">
        <v>1</v>
      </c>
      <c r="I472" s="1" t="s">
        <v>242</v>
      </c>
      <c r="J472" s="1">
        <v>20</v>
      </c>
      <c r="K472" s="1">
        <v>1</v>
      </c>
      <c r="L472" s="1">
        <f t="shared" si="53"/>
        <v>0.39393599999999995</v>
      </c>
      <c r="M472" s="1">
        <f t="shared" si="54"/>
        <v>1.9696799999999997E-2</v>
      </c>
      <c r="N472" s="1">
        <v>0.28299999999999997</v>
      </c>
      <c r="O472" s="1">
        <v>0.24</v>
      </c>
      <c r="P472" s="1">
        <v>0.28999999999999998</v>
      </c>
      <c r="Q472" s="1">
        <v>1</v>
      </c>
      <c r="R472" s="1">
        <v>123</v>
      </c>
      <c r="S472" s="1"/>
      <c r="T472">
        <f t="shared" si="55"/>
        <v>283</v>
      </c>
      <c r="U472">
        <f t="shared" si="55"/>
        <v>240</v>
      </c>
      <c r="V472">
        <f t="shared" si="56"/>
        <v>290</v>
      </c>
      <c r="W472">
        <f t="shared" si="50"/>
        <v>28.3</v>
      </c>
      <c r="X472">
        <f t="shared" si="51"/>
        <v>24</v>
      </c>
      <c r="Y472">
        <f t="shared" si="52"/>
        <v>29</v>
      </c>
    </row>
    <row r="473" spans="1:25">
      <c r="A473" s="38"/>
      <c r="B473" s="6"/>
      <c r="C473" s="1"/>
      <c r="D473" s="1"/>
      <c r="E473" s="1"/>
      <c r="F473" s="1"/>
      <c r="G473" s="1" t="s">
        <v>718</v>
      </c>
      <c r="H473" s="1">
        <v>1</v>
      </c>
      <c r="I473" s="1" t="s">
        <v>223</v>
      </c>
      <c r="J473" s="1">
        <v>1</v>
      </c>
      <c r="K473" s="1">
        <v>1</v>
      </c>
      <c r="L473" s="1">
        <f t="shared" si="53"/>
        <v>0.12771000000000002</v>
      </c>
      <c r="M473" s="1">
        <f t="shared" si="54"/>
        <v>0.12771000000000002</v>
      </c>
      <c r="N473" s="1">
        <v>0.86</v>
      </c>
      <c r="O473" s="1">
        <v>0.54</v>
      </c>
      <c r="P473" s="1">
        <v>0.27500000000000002</v>
      </c>
      <c r="Q473" s="1">
        <v>1</v>
      </c>
      <c r="R473" s="1">
        <v>123</v>
      </c>
      <c r="S473" s="1"/>
      <c r="T473">
        <f t="shared" si="55"/>
        <v>860</v>
      </c>
      <c r="U473">
        <f t="shared" si="55"/>
        <v>540</v>
      </c>
      <c r="V473">
        <f t="shared" si="56"/>
        <v>275</v>
      </c>
      <c r="W473">
        <f t="shared" ref="W473:W536" si="57">T473/10</f>
        <v>86</v>
      </c>
      <c r="X473">
        <f t="shared" ref="X473:X536" si="58">U473/10</f>
        <v>54</v>
      </c>
      <c r="Y473">
        <f t="shared" ref="Y473:Y536" si="59">V473/10</f>
        <v>27.5</v>
      </c>
    </row>
    <row r="474" spans="1:25">
      <c r="A474" s="38"/>
      <c r="B474" s="6"/>
      <c r="C474" s="1"/>
      <c r="D474" s="1"/>
      <c r="E474" s="1"/>
      <c r="F474" s="1"/>
      <c r="G474" s="1" t="s">
        <v>718</v>
      </c>
      <c r="H474" s="1">
        <v>1</v>
      </c>
      <c r="I474" s="1" t="s">
        <v>224</v>
      </c>
      <c r="J474" s="1">
        <v>1</v>
      </c>
      <c r="K474" s="1">
        <v>1</v>
      </c>
      <c r="L474" s="1">
        <f t="shared" si="53"/>
        <v>0.20968400000000001</v>
      </c>
      <c r="M474" s="1">
        <f t="shared" si="54"/>
        <v>0.20968400000000001</v>
      </c>
      <c r="N474" s="1">
        <v>0.89</v>
      </c>
      <c r="O474" s="1">
        <v>0.38</v>
      </c>
      <c r="P474" s="1">
        <v>0.62</v>
      </c>
      <c r="Q474" s="1">
        <v>1</v>
      </c>
      <c r="R474" s="1">
        <v>123</v>
      </c>
      <c r="S474" s="1"/>
      <c r="T474">
        <f t="shared" si="55"/>
        <v>890</v>
      </c>
      <c r="U474">
        <f t="shared" si="55"/>
        <v>380</v>
      </c>
      <c r="V474">
        <f t="shared" si="56"/>
        <v>620</v>
      </c>
      <c r="W474">
        <f t="shared" si="57"/>
        <v>89</v>
      </c>
      <c r="X474">
        <f t="shared" si="58"/>
        <v>38</v>
      </c>
      <c r="Y474">
        <f t="shared" si="59"/>
        <v>62</v>
      </c>
    </row>
    <row r="475" spans="1:25">
      <c r="A475" s="38"/>
      <c r="B475" s="6"/>
      <c r="C475" s="1"/>
      <c r="D475" s="1"/>
      <c r="E475" s="1"/>
      <c r="F475" s="1"/>
      <c r="G475" s="1" t="s">
        <v>719</v>
      </c>
      <c r="H475" s="1">
        <v>1</v>
      </c>
      <c r="I475" s="1" t="s">
        <v>131</v>
      </c>
      <c r="J475" s="1">
        <v>3</v>
      </c>
      <c r="K475" s="1">
        <v>1</v>
      </c>
      <c r="L475" s="1">
        <f t="shared" si="53"/>
        <v>0.70000200000000001</v>
      </c>
      <c r="M475" s="1">
        <f t="shared" si="54"/>
        <v>0.23333400000000001</v>
      </c>
      <c r="N475" s="1">
        <v>1.49</v>
      </c>
      <c r="O475" s="1">
        <v>0.54</v>
      </c>
      <c r="P475" s="1">
        <v>0.28999999999999998</v>
      </c>
      <c r="Q475" s="1">
        <v>1</v>
      </c>
      <c r="R475" s="1">
        <v>123</v>
      </c>
      <c r="S475" s="1"/>
      <c r="T475">
        <f t="shared" si="55"/>
        <v>1490</v>
      </c>
      <c r="U475">
        <f t="shared" si="55"/>
        <v>540</v>
      </c>
      <c r="V475">
        <f t="shared" si="56"/>
        <v>290</v>
      </c>
      <c r="W475">
        <f t="shared" si="57"/>
        <v>149</v>
      </c>
      <c r="X475">
        <f t="shared" si="58"/>
        <v>54</v>
      </c>
      <c r="Y475">
        <f t="shared" si="59"/>
        <v>29</v>
      </c>
    </row>
    <row r="476" spans="1:25">
      <c r="A476" s="38"/>
      <c r="B476" s="6"/>
      <c r="C476" s="1"/>
      <c r="D476" s="1"/>
      <c r="E476" s="1"/>
      <c r="F476" s="1"/>
      <c r="G476" s="1" t="s">
        <v>719</v>
      </c>
      <c r="H476" s="1">
        <v>1</v>
      </c>
      <c r="I476" s="1" t="s">
        <v>132</v>
      </c>
      <c r="J476" s="1">
        <v>3</v>
      </c>
      <c r="K476" s="1">
        <v>1</v>
      </c>
      <c r="L476" s="1">
        <f t="shared" si="53"/>
        <v>0.99</v>
      </c>
      <c r="M476" s="1">
        <f t="shared" si="54"/>
        <v>0.33</v>
      </c>
      <c r="N476" s="1">
        <v>1</v>
      </c>
      <c r="O476" s="1">
        <v>0.44</v>
      </c>
      <c r="P476" s="1">
        <v>0.75</v>
      </c>
      <c r="Q476" s="1">
        <v>1</v>
      </c>
      <c r="R476" s="1">
        <v>123</v>
      </c>
      <c r="S476" s="1"/>
      <c r="T476">
        <f t="shared" si="55"/>
        <v>1000</v>
      </c>
      <c r="U476">
        <f t="shared" si="55"/>
        <v>440</v>
      </c>
      <c r="V476">
        <f t="shared" si="56"/>
        <v>750</v>
      </c>
      <c r="W476">
        <f t="shared" si="57"/>
        <v>100</v>
      </c>
      <c r="X476">
        <f t="shared" si="58"/>
        <v>44</v>
      </c>
      <c r="Y476">
        <f t="shared" si="59"/>
        <v>75</v>
      </c>
    </row>
    <row r="477" spans="1:25">
      <c r="A477" s="38"/>
      <c r="B477" s="6"/>
      <c r="C477" s="1"/>
      <c r="D477" s="1"/>
      <c r="E477" s="1"/>
      <c r="F477" s="1"/>
      <c r="G477" s="1" t="s">
        <v>720</v>
      </c>
      <c r="H477" s="1">
        <v>1</v>
      </c>
      <c r="I477" s="1" t="s">
        <v>136</v>
      </c>
      <c r="J477" s="1">
        <v>2</v>
      </c>
      <c r="K477" s="1">
        <v>1</v>
      </c>
      <c r="L477" s="1">
        <f t="shared" si="53"/>
        <v>0.41936800000000002</v>
      </c>
      <c r="M477" s="1">
        <f t="shared" si="54"/>
        <v>0.20968400000000001</v>
      </c>
      <c r="N477" s="1">
        <v>0.89</v>
      </c>
      <c r="O477" s="1">
        <v>0.38</v>
      </c>
      <c r="P477" s="1">
        <v>0.62</v>
      </c>
      <c r="Q477" s="1">
        <v>1</v>
      </c>
      <c r="R477" s="1">
        <v>123</v>
      </c>
      <c r="S477" s="1"/>
      <c r="T477">
        <f t="shared" si="55"/>
        <v>890</v>
      </c>
      <c r="U477">
        <f t="shared" si="55"/>
        <v>380</v>
      </c>
      <c r="V477">
        <f t="shared" si="56"/>
        <v>620</v>
      </c>
      <c r="W477">
        <f t="shared" si="57"/>
        <v>89</v>
      </c>
      <c r="X477">
        <f t="shared" si="58"/>
        <v>38</v>
      </c>
      <c r="Y477">
        <f t="shared" si="59"/>
        <v>62</v>
      </c>
    </row>
    <row r="478" spans="1:25">
      <c r="A478" s="38"/>
      <c r="B478" s="6"/>
      <c r="C478" s="1"/>
      <c r="D478" s="1"/>
      <c r="E478" s="1"/>
      <c r="F478" s="1"/>
      <c r="G478" s="1" t="s">
        <v>720</v>
      </c>
      <c r="H478" s="1">
        <v>1</v>
      </c>
      <c r="I478" s="1" t="s">
        <v>137</v>
      </c>
      <c r="J478" s="1">
        <v>2</v>
      </c>
      <c r="K478" s="1">
        <v>1</v>
      </c>
      <c r="L478" s="1">
        <f t="shared" si="53"/>
        <v>0.21021000000000004</v>
      </c>
      <c r="M478" s="1">
        <f t="shared" si="54"/>
        <v>0.10510500000000002</v>
      </c>
      <c r="N478" s="1">
        <v>0.97499999999999998</v>
      </c>
      <c r="O478" s="1">
        <v>0.38500000000000001</v>
      </c>
      <c r="P478" s="1">
        <v>0.28000000000000003</v>
      </c>
      <c r="Q478" s="1">
        <v>1</v>
      </c>
      <c r="R478" s="1">
        <v>123</v>
      </c>
      <c r="S478" s="1"/>
      <c r="T478">
        <f t="shared" si="55"/>
        <v>975</v>
      </c>
      <c r="U478">
        <f t="shared" si="55"/>
        <v>385</v>
      </c>
      <c r="V478">
        <f t="shared" si="56"/>
        <v>280</v>
      </c>
      <c r="W478">
        <f t="shared" si="57"/>
        <v>97.5</v>
      </c>
      <c r="X478">
        <f t="shared" si="58"/>
        <v>38.5</v>
      </c>
      <c r="Y478">
        <f t="shared" si="59"/>
        <v>28</v>
      </c>
    </row>
    <row r="479" spans="1:25">
      <c r="A479" s="38"/>
      <c r="B479" s="6"/>
      <c r="C479" s="1"/>
      <c r="D479" s="1"/>
      <c r="E479" s="1"/>
      <c r="F479" s="1"/>
      <c r="G479" s="1" t="s">
        <v>721</v>
      </c>
      <c r="H479" s="1">
        <v>1</v>
      </c>
      <c r="I479" s="1" t="s">
        <v>722</v>
      </c>
      <c r="J479" s="1">
        <v>5</v>
      </c>
      <c r="K479" s="1">
        <v>1</v>
      </c>
      <c r="L479" s="1">
        <f t="shared" si="53"/>
        <v>4.6068749999999999E-3</v>
      </c>
      <c r="M479" s="1">
        <f t="shared" si="54"/>
        <v>9.2137499999999999E-4</v>
      </c>
      <c r="N479" s="1">
        <v>0.13500000000000001</v>
      </c>
      <c r="O479" s="1">
        <v>0.105</v>
      </c>
      <c r="P479" s="1">
        <v>6.5000000000000002E-2</v>
      </c>
      <c r="Q479" s="1">
        <v>1</v>
      </c>
      <c r="R479" s="1">
        <v>123</v>
      </c>
      <c r="S479" s="1"/>
      <c r="T479">
        <f t="shared" si="55"/>
        <v>135</v>
      </c>
      <c r="U479">
        <f t="shared" si="55"/>
        <v>105</v>
      </c>
      <c r="V479">
        <f t="shared" si="56"/>
        <v>65</v>
      </c>
      <c r="W479">
        <f t="shared" si="57"/>
        <v>13.5</v>
      </c>
      <c r="X479">
        <f t="shared" si="58"/>
        <v>10.5</v>
      </c>
      <c r="Y479">
        <f t="shared" si="59"/>
        <v>6.5</v>
      </c>
    </row>
    <row r="480" spans="1:25">
      <c r="A480" s="38"/>
      <c r="B480" s="6"/>
      <c r="C480" s="1"/>
      <c r="D480" s="1"/>
      <c r="E480" s="1"/>
      <c r="F480" s="1"/>
      <c r="G480" s="1" t="s">
        <v>723</v>
      </c>
      <c r="H480" s="1">
        <v>1</v>
      </c>
      <c r="I480" s="1" t="s">
        <v>724</v>
      </c>
      <c r="J480" s="1">
        <v>7</v>
      </c>
      <c r="K480" s="1">
        <v>1</v>
      </c>
      <c r="L480" s="1">
        <f t="shared" si="53"/>
        <v>2.9737347499999998</v>
      </c>
      <c r="M480" s="1">
        <f t="shared" si="54"/>
        <v>0.42481924999999998</v>
      </c>
      <c r="N480" s="1">
        <v>1.5649999999999999</v>
      </c>
      <c r="O480" s="1">
        <v>0.89</v>
      </c>
      <c r="P480" s="1">
        <v>0.30499999999999999</v>
      </c>
      <c r="Q480" s="1">
        <v>1</v>
      </c>
      <c r="R480" s="1">
        <v>123</v>
      </c>
      <c r="S480" s="1"/>
      <c r="T480">
        <f t="shared" si="55"/>
        <v>1565</v>
      </c>
      <c r="U480">
        <f t="shared" si="55"/>
        <v>890</v>
      </c>
      <c r="V480">
        <f t="shared" si="56"/>
        <v>305</v>
      </c>
      <c r="W480">
        <f t="shared" si="57"/>
        <v>156.5</v>
      </c>
      <c r="X480">
        <f t="shared" si="58"/>
        <v>89</v>
      </c>
      <c r="Y480">
        <f t="shared" si="59"/>
        <v>30.5</v>
      </c>
    </row>
    <row r="481" spans="1:25">
      <c r="A481" s="38"/>
      <c r="B481" s="6">
        <v>5</v>
      </c>
      <c r="C481" s="1" t="s">
        <v>725</v>
      </c>
      <c r="D481" s="1">
        <v>1</v>
      </c>
      <c r="E481" s="7">
        <f>SUM(J481:J512)</f>
        <v>477</v>
      </c>
      <c r="F481" s="7">
        <f>SUM(L481:L512)</f>
        <v>12.863964371999998</v>
      </c>
      <c r="G481" s="1" t="s">
        <v>726</v>
      </c>
      <c r="H481" s="1">
        <v>1</v>
      </c>
      <c r="I481" s="1" t="s">
        <v>727</v>
      </c>
      <c r="J481" s="1">
        <v>75</v>
      </c>
      <c r="K481" s="1">
        <v>1</v>
      </c>
      <c r="L481" s="1">
        <f t="shared" si="53"/>
        <v>1.1360250000000001</v>
      </c>
      <c r="M481" s="1">
        <f t="shared" si="54"/>
        <v>1.5147000000000001E-2</v>
      </c>
      <c r="N481" s="1">
        <v>0.255</v>
      </c>
      <c r="O481" s="1">
        <v>0.16500000000000001</v>
      </c>
      <c r="P481" s="1">
        <v>0.36</v>
      </c>
      <c r="Q481" s="1">
        <v>1</v>
      </c>
      <c r="R481" s="1">
        <v>123</v>
      </c>
      <c r="S481" s="1"/>
      <c r="T481">
        <f t="shared" si="55"/>
        <v>255</v>
      </c>
      <c r="U481">
        <f t="shared" si="55"/>
        <v>165</v>
      </c>
      <c r="V481">
        <f t="shared" si="56"/>
        <v>360</v>
      </c>
      <c r="W481">
        <f t="shared" si="57"/>
        <v>25.5</v>
      </c>
      <c r="X481">
        <f t="shared" si="58"/>
        <v>16.5</v>
      </c>
      <c r="Y481">
        <f t="shared" si="59"/>
        <v>36</v>
      </c>
    </row>
    <row r="482" spans="1:25">
      <c r="A482" s="38"/>
      <c r="B482" s="6"/>
      <c r="C482" s="1"/>
      <c r="D482" s="1"/>
      <c r="E482" s="1"/>
      <c r="F482" s="1"/>
      <c r="G482" s="1" t="s">
        <v>726</v>
      </c>
      <c r="H482" s="1">
        <v>1</v>
      </c>
      <c r="I482" s="1" t="s">
        <v>728</v>
      </c>
      <c r="J482" s="1">
        <v>30</v>
      </c>
      <c r="K482" s="1">
        <v>1</v>
      </c>
      <c r="L482" s="1">
        <f t="shared" si="53"/>
        <v>0.27530976000000007</v>
      </c>
      <c r="M482" s="1">
        <f t="shared" si="54"/>
        <v>9.1769920000000019E-3</v>
      </c>
      <c r="N482" s="1">
        <v>0.11600000000000001</v>
      </c>
      <c r="O482" s="1">
        <v>0.11600000000000001</v>
      </c>
      <c r="P482" s="1">
        <v>0.68200000000000005</v>
      </c>
      <c r="Q482" s="1">
        <v>1</v>
      </c>
      <c r="R482" s="1">
        <v>123</v>
      </c>
      <c r="S482" s="1"/>
      <c r="T482">
        <f t="shared" si="55"/>
        <v>116</v>
      </c>
      <c r="U482">
        <f t="shared" si="55"/>
        <v>116</v>
      </c>
      <c r="V482">
        <f t="shared" si="56"/>
        <v>682</v>
      </c>
      <c r="W482">
        <f t="shared" si="57"/>
        <v>11.6</v>
      </c>
      <c r="X482">
        <f t="shared" si="58"/>
        <v>11.6</v>
      </c>
      <c r="Y482">
        <f t="shared" si="59"/>
        <v>68.2</v>
      </c>
    </row>
    <row r="483" spans="1:25">
      <c r="A483" s="38"/>
      <c r="B483" s="6"/>
      <c r="C483" s="1"/>
      <c r="D483" s="1"/>
      <c r="E483" s="1"/>
      <c r="F483" s="1"/>
      <c r="G483" s="1" t="s">
        <v>726</v>
      </c>
      <c r="H483" s="1">
        <v>1</v>
      </c>
      <c r="I483" s="1" t="s">
        <v>729</v>
      </c>
      <c r="J483" s="1">
        <v>62</v>
      </c>
      <c r="K483" s="1">
        <v>1</v>
      </c>
      <c r="L483" s="1">
        <f t="shared" si="53"/>
        <v>0.24846890599999993</v>
      </c>
      <c r="M483" s="1">
        <f t="shared" si="54"/>
        <v>4.0075629999999987E-3</v>
      </c>
      <c r="N483" s="1">
        <v>0.11899999999999999</v>
      </c>
      <c r="O483" s="1">
        <v>0.11899999999999999</v>
      </c>
      <c r="P483" s="1">
        <v>0.28299999999999997</v>
      </c>
      <c r="Q483" s="1">
        <v>1</v>
      </c>
      <c r="R483" s="1">
        <v>123</v>
      </c>
      <c r="S483" s="1"/>
      <c r="T483">
        <f t="shared" si="55"/>
        <v>119</v>
      </c>
      <c r="U483">
        <f t="shared" si="55"/>
        <v>119</v>
      </c>
      <c r="V483">
        <f t="shared" si="56"/>
        <v>283</v>
      </c>
      <c r="W483">
        <f t="shared" si="57"/>
        <v>11.9</v>
      </c>
      <c r="X483">
        <f t="shared" si="58"/>
        <v>11.9</v>
      </c>
      <c r="Y483">
        <f t="shared" si="59"/>
        <v>28.3</v>
      </c>
    </row>
    <row r="484" spans="1:25">
      <c r="A484" s="38"/>
      <c r="B484" s="6"/>
      <c r="C484" s="1"/>
      <c r="D484" s="1"/>
      <c r="E484" s="1"/>
      <c r="F484" s="1"/>
      <c r="G484" s="1" t="s">
        <v>726</v>
      </c>
      <c r="H484" s="1">
        <v>1</v>
      </c>
      <c r="I484" s="1" t="s">
        <v>730</v>
      </c>
      <c r="J484" s="1">
        <v>82</v>
      </c>
      <c r="K484" s="1">
        <v>1</v>
      </c>
      <c r="L484" s="1">
        <f t="shared" si="53"/>
        <v>0.32862016599999988</v>
      </c>
      <c r="M484" s="1">
        <f t="shared" si="54"/>
        <v>4.0075629999999987E-3</v>
      </c>
      <c r="N484" s="1">
        <v>0.11899999999999999</v>
      </c>
      <c r="O484" s="1">
        <v>0.11899999999999999</v>
      </c>
      <c r="P484" s="1">
        <v>0.28299999999999997</v>
      </c>
      <c r="Q484" s="1">
        <v>1</v>
      </c>
      <c r="R484" s="1">
        <v>123</v>
      </c>
      <c r="S484" s="1"/>
      <c r="T484">
        <f t="shared" si="55"/>
        <v>119</v>
      </c>
      <c r="U484">
        <f t="shared" si="55"/>
        <v>119</v>
      </c>
      <c r="V484">
        <f t="shared" si="56"/>
        <v>283</v>
      </c>
      <c r="W484">
        <f t="shared" si="57"/>
        <v>11.9</v>
      </c>
      <c r="X484">
        <f t="shared" si="58"/>
        <v>11.9</v>
      </c>
      <c r="Y484">
        <f t="shared" si="59"/>
        <v>28.3</v>
      </c>
    </row>
    <row r="485" spans="1:25">
      <c r="A485" s="38"/>
      <c r="B485" s="6"/>
      <c r="C485" s="1"/>
      <c r="D485" s="1"/>
      <c r="E485" s="1"/>
      <c r="F485" s="1"/>
      <c r="G485" s="1" t="s">
        <v>726</v>
      </c>
      <c r="H485" s="1">
        <v>1</v>
      </c>
      <c r="I485" s="1" t="s">
        <v>731</v>
      </c>
      <c r="J485" s="1">
        <v>103</v>
      </c>
      <c r="K485" s="1">
        <v>1</v>
      </c>
      <c r="L485" s="1">
        <f t="shared" si="53"/>
        <v>0.19426212000000001</v>
      </c>
      <c r="M485" s="1">
        <f t="shared" si="54"/>
        <v>1.8860400000000001E-3</v>
      </c>
      <c r="N485" s="1">
        <v>0.31</v>
      </c>
      <c r="O485" s="1">
        <v>7.8E-2</v>
      </c>
      <c r="P485" s="1">
        <v>7.8E-2</v>
      </c>
      <c r="Q485" s="1">
        <v>1</v>
      </c>
      <c r="R485" s="1">
        <v>123</v>
      </c>
      <c r="S485" s="1"/>
      <c r="T485">
        <f t="shared" si="55"/>
        <v>310</v>
      </c>
      <c r="U485">
        <f t="shared" si="55"/>
        <v>78</v>
      </c>
      <c r="V485">
        <f t="shared" si="56"/>
        <v>78</v>
      </c>
      <c r="W485">
        <f t="shared" si="57"/>
        <v>31</v>
      </c>
      <c r="X485">
        <f t="shared" si="58"/>
        <v>7.8</v>
      </c>
      <c r="Y485">
        <f t="shared" si="59"/>
        <v>7.8</v>
      </c>
    </row>
    <row r="486" spans="1:25">
      <c r="A486" s="38"/>
      <c r="B486" s="6"/>
      <c r="C486" s="1"/>
      <c r="D486" s="1"/>
      <c r="E486" s="1"/>
      <c r="F486" s="1"/>
      <c r="G486" s="1" t="s">
        <v>732</v>
      </c>
      <c r="H486" s="1">
        <v>1</v>
      </c>
      <c r="I486" s="1" t="s">
        <v>236</v>
      </c>
      <c r="J486" s="1">
        <v>1</v>
      </c>
      <c r="K486" s="1">
        <v>1</v>
      </c>
      <c r="L486" s="1">
        <f t="shared" si="53"/>
        <v>6.8501160000000005E-2</v>
      </c>
      <c r="M486" s="1">
        <f t="shared" si="54"/>
        <v>6.8501160000000005E-2</v>
      </c>
      <c r="N486" s="1">
        <v>1.107</v>
      </c>
      <c r="O486" s="1">
        <v>0.182</v>
      </c>
      <c r="P486" s="1">
        <v>0.34</v>
      </c>
      <c r="Q486" s="1">
        <v>1</v>
      </c>
      <c r="R486" s="1">
        <v>123</v>
      </c>
      <c r="S486" s="1"/>
      <c r="T486">
        <f t="shared" si="55"/>
        <v>1107</v>
      </c>
      <c r="U486">
        <f t="shared" si="55"/>
        <v>182</v>
      </c>
      <c r="V486">
        <f t="shared" si="56"/>
        <v>340</v>
      </c>
      <c r="W486">
        <f t="shared" si="57"/>
        <v>110.7</v>
      </c>
      <c r="X486">
        <f t="shared" si="58"/>
        <v>18.2</v>
      </c>
      <c r="Y486">
        <f t="shared" si="59"/>
        <v>34</v>
      </c>
    </row>
    <row r="487" spans="1:25">
      <c r="A487" s="38"/>
      <c r="B487" s="6"/>
      <c r="C487" s="1"/>
      <c r="D487" s="1"/>
      <c r="E487" s="1"/>
      <c r="F487" s="1"/>
      <c r="G487" s="1" t="s">
        <v>733</v>
      </c>
      <c r="H487" s="1">
        <v>1</v>
      </c>
      <c r="I487" s="1" t="s">
        <v>230</v>
      </c>
      <c r="J487" s="1">
        <v>1</v>
      </c>
      <c r="K487" s="1">
        <v>1</v>
      </c>
      <c r="L487" s="1">
        <f t="shared" si="53"/>
        <v>8.4007196000000006E-2</v>
      </c>
      <c r="M487" s="1">
        <f t="shared" si="54"/>
        <v>8.4007196000000006E-2</v>
      </c>
      <c r="N487" s="1">
        <v>0.86599999999999999</v>
      </c>
      <c r="O487" s="1">
        <v>0.182</v>
      </c>
      <c r="P487" s="1">
        <v>0.53300000000000003</v>
      </c>
      <c r="Q487" s="1">
        <v>1</v>
      </c>
      <c r="R487" s="1">
        <v>123</v>
      </c>
      <c r="S487" s="1"/>
      <c r="T487">
        <f t="shared" si="55"/>
        <v>866</v>
      </c>
      <c r="U487">
        <f t="shared" si="55"/>
        <v>182</v>
      </c>
      <c r="V487">
        <f t="shared" si="56"/>
        <v>533</v>
      </c>
      <c r="W487">
        <f t="shared" si="57"/>
        <v>86.6</v>
      </c>
      <c r="X487">
        <f t="shared" si="58"/>
        <v>18.2</v>
      </c>
      <c r="Y487">
        <f t="shared" si="59"/>
        <v>53.3</v>
      </c>
    </row>
    <row r="488" spans="1:25">
      <c r="A488" s="38"/>
      <c r="B488" s="6"/>
      <c r="C488" s="1"/>
      <c r="D488" s="1"/>
      <c r="E488" s="1"/>
      <c r="F488" s="1"/>
      <c r="G488" s="1" t="s">
        <v>733</v>
      </c>
      <c r="H488" s="1">
        <v>1</v>
      </c>
      <c r="I488" s="1" t="s">
        <v>231</v>
      </c>
      <c r="J488" s="1">
        <v>1</v>
      </c>
      <c r="K488" s="1">
        <v>1</v>
      </c>
      <c r="L488" s="1">
        <f t="shared" si="53"/>
        <v>4.5045000000000002E-2</v>
      </c>
      <c r="M488" s="1">
        <f t="shared" si="54"/>
        <v>4.5045000000000002E-2</v>
      </c>
      <c r="N488" s="1">
        <v>0.92400000000000004</v>
      </c>
      <c r="O488" s="1">
        <v>0.19500000000000001</v>
      </c>
      <c r="P488" s="1">
        <v>0.25</v>
      </c>
      <c r="Q488" s="1">
        <v>1</v>
      </c>
      <c r="R488" s="1">
        <v>123</v>
      </c>
      <c r="S488" s="1"/>
      <c r="T488">
        <f t="shared" si="55"/>
        <v>924</v>
      </c>
      <c r="U488">
        <f t="shared" si="55"/>
        <v>195</v>
      </c>
      <c r="V488">
        <f t="shared" si="56"/>
        <v>250</v>
      </c>
      <c r="W488">
        <f t="shared" si="57"/>
        <v>92.4</v>
      </c>
      <c r="X488">
        <f t="shared" si="58"/>
        <v>19.5</v>
      </c>
      <c r="Y488">
        <f t="shared" si="59"/>
        <v>25</v>
      </c>
    </row>
    <row r="489" spans="1:25">
      <c r="A489" s="38"/>
      <c r="B489" s="6"/>
      <c r="C489" s="1"/>
      <c r="D489" s="1"/>
      <c r="E489" s="1"/>
      <c r="F489" s="1"/>
      <c r="G489" s="1" t="s">
        <v>733</v>
      </c>
      <c r="H489" s="1">
        <v>1</v>
      </c>
      <c r="I489" s="1" t="s">
        <v>232</v>
      </c>
      <c r="J489" s="1">
        <v>1</v>
      </c>
      <c r="K489" s="1">
        <v>1</v>
      </c>
      <c r="L489" s="1">
        <f t="shared" si="53"/>
        <v>8.7702999999999989E-2</v>
      </c>
      <c r="M489" s="1">
        <f t="shared" si="54"/>
        <v>8.7702999999999989E-2</v>
      </c>
      <c r="N489" s="1">
        <v>0.93799999999999994</v>
      </c>
      <c r="O489" s="1">
        <v>0.25</v>
      </c>
      <c r="P489" s="1">
        <v>0.374</v>
      </c>
      <c r="Q489" s="1">
        <v>1</v>
      </c>
      <c r="R489" s="1">
        <v>123</v>
      </c>
      <c r="S489" s="1"/>
      <c r="T489">
        <f t="shared" si="55"/>
        <v>938</v>
      </c>
      <c r="U489">
        <f t="shared" si="55"/>
        <v>250</v>
      </c>
      <c r="V489">
        <f t="shared" si="56"/>
        <v>374</v>
      </c>
      <c r="W489">
        <f t="shared" si="57"/>
        <v>93.8</v>
      </c>
      <c r="X489">
        <f t="shared" si="58"/>
        <v>25</v>
      </c>
      <c r="Y489">
        <f t="shared" si="59"/>
        <v>37.4</v>
      </c>
    </row>
    <row r="490" spans="1:25">
      <c r="A490" s="38"/>
      <c r="B490" s="6"/>
      <c r="C490" s="1"/>
      <c r="D490" s="1"/>
      <c r="E490" s="1"/>
      <c r="F490" s="1"/>
      <c r="G490" s="1" t="s">
        <v>733</v>
      </c>
      <c r="H490" s="1">
        <v>1</v>
      </c>
      <c r="I490" s="1" t="s">
        <v>734</v>
      </c>
      <c r="J490" s="1">
        <v>1</v>
      </c>
      <c r="K490" s="1">
        <v>1</v>
      </c>
      <c r="L490" s="1">
        <f t="shared" si="53"/>
        <v>7.5349299999999994E-2</v>
      </c>
      <c r="M490" s="1">
        <f t="shared" si="54"/>
        <v>7.5349299999999994E-2</v>
      </c>
      <c r="N490" s="1">
        <v>0.77800000000000002</v>
      </c>
      <c r="O490" s="1">
        <v>0.29799999999999999</v>
      </c>
      <c r="P490" s="1">
        <v>0.32500000000000001</v>
      </c>
      <c r="Q490" s="1">
        <v>1</v>
      </c>
      <c r="R490" s="1">
        <v>123</v>
      </c>
      <c r="S490" s="1"/>
      <c r="T490">
        <f t="shared" si="55"/>
        <v>778</v>
      </c>
      <c r="U490">
        <f t="shared" si="55"/>
        <v>298</v>
      </c>
      <c r="V490">
        <f t="shared" si="56"/>
        <v>325</v>
      </c>
      <c r="W490">
        <f t="shared" si="57"/>
        <v>77.8</v>
      </c>
      <c r="X490">
        <f t="shared" si="58"/>
        <v>29.8</v>
      </c>
      <c r="Y490">
        <f t="shared" si="59"/>
        <v>32.5</v>
      </c>
    </row>
    <row r="491" spans="1:25">
      <c r="A491" s="38"/>
      <c r="B491" s="6"/>
      <c r="C491" s="1"/>
      <c r="D491" s="1"/>
      <c r="E491" s="1"/>
      <c r="F491" s="1"/>
      <c r="G491" s="1" t="s">
        <v>733</v>
      </c>
      <c r="H491" s="1">
        <v>1</v>
      </c>
      <c r="I491" s="1" t="s">
        <v>233</v>
      </c>
      <c r="J491" s="1">
        <v>1</v>
      </c>
      <c r="K491" s="1">
        <v>1</v>
      </c>
      <c r="L491" s="1">
        <f t="shared" si="53"/>
        <v>4.2072576E-2</v>
      </c>
      <c r="M491" s="1">
        <f t="shared" si="54"/>
        <v>4.2072576E-2</v>
      </c>
      <c r="N491" s="1">
        <v>0.36399999999999999</v>
      </c>
      <c r="O491" s="1">
        <v>0.224</v>
      </c>
      <c r="P491" s="1">
        <v>0.51600000000000001</v>
      </c>
      <c r="Q491" s="1">
        <v>1</v>
      </c>
      <c r="R491" s="1">
        <v>123</v>
      </c>
      <c r="S491" s="1"/>
      <c r="T491">
        <f t="shared" si="55"/>
        <v>364</v>
      </c>
      <c r="U491">
        <f t="shared" si="55"/>
        <v>224</v>
      </c>
      <c r="V491">
        <f t="shared" si="56"/>
        <v>516</v>
      </c>
      <c r="W491">
        <f t="shared" si="57"/>
        <v>36.4</v>
      </c>
      <c r="X491">
        <f t="shared" si="58"/>
        <v>22.4</v>
      </c>
      <c r="Y491">
        <f t="shared" si="59"/>
        <v>51.6</v>
      </c>
    </row>
    <row r="492" spans="1:25">
      <c r="A492" s="38"/>
      <c r="B492" s="6"/>
      <c r="C492" s="1"/>
      <c r="D492" s="1"/>
      <c r="E492" s="1"/>
      <c r="F492" s="1"/>
      <c r="G492" s="1" t="s">
        <v>735</v>
      </c>
      <c r="H492" s="1">
        <v>1</v>
      </c>
      <c r="I492" s="1" t="s">
        <v>230</v>
      </c>
      <c r="J492" s="1">
        <v>1</v>
      </c>
      <c r="K492" s="1">
        <v>1</v>
      </c>
      <c r="L492" s="1">
        <f t="shared" si="53"/>
        <v>8.4007196000000006E-2</v>
      </c>
      <c r="M492" s="1">
        <f t="shared" si="54"/>
        <v>8.4007196000000006E-2</v>
      </c>
      <c r="N492" s="1">
        <v>0.86599999999999999</v>
      </c>
      <c r="O492" s="1">
        <v>0.182</v>
      </c>
      <c r="P492" s="1">
        <v>0.53300000000000003</v>
      </c>
      <c r="Q492" s="1">
        <v>1</v>
      </c>
      <c r="R492" s="1">
        <v>123</v>
      </c>
      <c r="S492" s="1"/>
      <c r="T492">
        <f t="shared" si="55"/>
        <v>866</v>
      </c>
      <c r="U492">
        <f t="shared" si="55"/>
        <v>182</v>
      </c>
      <c r="V492">
        <f t="shared" si="56"/>
        <v>533</v>
      </c>
      <c r="W492">
        <f t="shared" si="57"/>
        <v>86.6</v>
      </c>
      <c r="X492">
        <f t="shared" si="58"/>
        <v>18.2</v>
      </c>
      <c r="Y492">
        <f t="shared" si="59"/>
        <v>53.3</v>
      </c>
    </row>
    <row r="493" spans="1:25">
      <c r="A493" s="38"/>
      <c r="B493" s="6"/>
      <c r="C493" s="1"/>
      <c r="D493" s="1"/>
      <c r="E493" s="1"/>
      <c r="F493" s="1"/>
      <c r="G493" s="1" t="s">
        <v>735</v>
      </c>
      <c r="H493" s="1">
        <v>1</v>
      </c>
      <c r="I493" s="1" t="s">
        <v>231</v>
      </c>
      <c r="J493" s="1">
        <v>1</v>
      </c>
      <c r="K493" s="1">
        <v>1</v>
      </c>
      <c r="L493" s="1">
        <f t="shared" si="53"/>
        <v>4.5045000000000002E-2</v>
      </c>
      <c r="M493" s="1">
        <f t="shared" si="54"/>
        <v>4.5045000000000002E-2</v>
      </c>
      <c r="N493" s="1">
        <v>0.92400000000000004</v>
      </c>
      <c r="O493" s="1">
        <v>0.19500000000000001</v>
      </c>
      <c r="P493" s="1">
        <v>0.25</v>
      </c>
      <c r="Q493" s="1">
        <v>1</v>
      </c>
      <c r="R493" s="1">
        <v>123</v>
      </c>
      <c r="S493" s="1"/>
      <c r="T493">
        <f t="shared" si="55"/>
        <v>924</v>
      </c>
      <c r="U493">
        <f t="shared" si="55"/>
        <v>195</v>
      </c>
      <c r="V493">
        <f t="shared" si="56"/>
        <v>250</v>
      </c>
      <c r="W493">
        <f t="shared" si="57"/>
        <v>92.4</v>
      </c>
      <c r="X493">
        <f t="shared" si="58"/>
        <v>19.5</v>
      </c>
      <c r="Y493">
        <f t="shared" si="59"/>
        <v>25</v>
      </c>
    </row>
    <row r="494" spans="1:25">
      <c r="A494" s="38"/>
      <c r="B494" s="6"/>
      <c r="C494" s="1"/>
      <c r="D494" s="1"/>
      <c r="E494" s="1"/>
      <c r="F494" s="1"/>
      <c r="G494" s="1" t="s">
        <v>735</v>
      </c>
      <c r="H494" s="1">
        <v>1</v>
      </c>
      <c r="I494" s="1" t="s">
        <v>232</v>
      </c>
      <c r="J494" s="1">
        <v>1</v>
      </c>
      <c r="K494" s="1">
        <v>1</v>
      </c>
      <c r="L494" s="1">
        <f t="shared" si="53"/>
        <v>8.7702999999999989E-2</v>
      </c>
      <c r="M494" s="1">
        <f t="shared" si="54"/>
        <v>8.7702999999999989E-2</v>
      </c>
      <c r="N494" s="1">
        <v>0.93799999999999994</v>
      </c>
      <c r="O494" s="1">
        <v>0.25</v>
      </c>
      <c r="P494" s="1">
        <v>0.374</v>
      </c>
      <c r="Q494" s="1">
        <v>1</v>
      </c>
      <c r="R494" s="1">
        <v>123</v>
      </c>
      <c r="S494" s="1"/>
      <c r="T494">
        <f t="shared" si="55"/>
        <v>938</v>
      </c>
      <c r="U494">
        <f t="shared" si="55"/>
        <v>250</v>
      </c>
      <c r="V494">
        <f t="shared" si="56"/>
        <v>374</v>
      </c>
      <c r="W494">
        <f t="shared" si="57"/>
        <v>93.8</v>
      </c>
      <c r="X494">
        <f t="shared" si="58"/>
        <v>25</v>
      </c>
      <c r="Y494">
        <f t="shared" si="59"/>
        <v>37.4</v>
      </c>
    </row>
    <row r="495" spans="1:25">
      <c r="A495" s="38"/>
      <c r="B495" s="6"/>
      <c r="C495" s="1"/>
      <c r="D495" s="1"/>
      <c r="E495" s="1"/>
      <c r="F495" s="1"/>
      <c r="G495" s="1" t="s">
        <v>735</v>
      </c>
      <c r="H495" s="1">
        <v>1</v>
      </c>
      <c r="I495" s="1" t="s">
        <v>233</v>
      </c>
      <c r="J495" s="1">
        <v>1</v>
      </c>
      <c r="K495" s="1">
        <v>1</v>
      </c>
      <c r="L495" s="1">
        <f t="shared" si="53"/>
        <v>4.2072576E-2</v>
      </c>
      <c r="M495" s="1">
        <f t="shared" si="54"/>
        <v>4.2072576E-2</v>
      </c>
      <c r="N495" s="1">
        <v>0.36399999999999999</v>
      </c>
      <c r="O495" s="1">
        <v>0.224</v>
      </c>
      <c r="P495" s="1">
        <v>0.51600000000000001</v>
      </c>
      <c r="Q495" s="1">
        <v>1</v>
      </c>
      <c r="R495" s="1">
        <v>123</v>
      </c>
      <c r="S495" s="1"/>
      <c r="T495">
        <f t="shared" si="55"/>
        <v>364</v>
      </c>
      <c r="U495">
        <f t="shared" si="55"/>
        <v>224</v>
      </c>
      <c r="V495">
        <f t="shared" si="56"/>
        <v>516</v>
      </c>
      <c r="W495">
        <f t="shared" si="57"/>
        <v>36.4</v>
      </c>
      <c r="X495">
        <f t="shared" si="58"/>
        <v>22.4</v>
      </c>
      <c r="Y495">
        <f t="shared" si="59"/>
        <v>51.6</v>
      </c>
    </row>
    <row r="496" spans="1:25">
      <c r="A496" s="38"/>
      <c r="B496" s="6"/>
      <c r="C496" s="1"/>
      <c r="D496" s="1"/>
      <c r="E496" s="1"/>
      <c r="F496" s="1"/>
      <c r="G496" s="1" t="s">
        <v>736</v>
      </c>
      <c r="H496" s="1">
        <v>1</v>
      </c>
      <c r="I496" s="1" t="s">
        <v>236</v>
      </c>
      <c r="J496" s="1">
        <v>1</v>
      </c>
      <c r="K496" s="1">
        <v>1</v>
      </c>
      <c r="L496" s="1">
        <f t="shared" si="53"/>
        <v>6.8501160000000005E-2</v>
      </c>
      <c r="M496" s="1">
        <f t="shared" si="54"/>
        <v>6.8501160000000005E-2</v>
      </c>
      <c r="N496" s="1">
        <v>1.107</v>
      </c>
      <c r="O496" s="1">
        <v>0.182</v>
      </c>
      <c r="P496" s="1">
        <v>0.34</v>
      </c>
      <c r="Q496" s="1">
        <v>1</v>
      </c>
      <c r="R496" s="1">
        <v>123</v>
      </c>
      <c r="S496" s="1"/>
      <c r="T496">
        <f t="shared" si="55"/>
        <v>1107</v>
      </c>
      <c r="U496">
        <f t="shared" si="55"/>
        <v>182</v>
      </c>
      <c r="V496">
        <f t="shared" si="56"/>
        <v>340</v>
      </c>
      <c r="W496">
        <f t="shared" si="57"/>
        <v>110.7</v>
      </c>
      <c r="X496">
        <f t="shared" si="58"/>
        <v>18.2</v>
      </c>
      <c r="Y496">
        <f t="shared" si="59"/>
        <v>34</v>
      </c>
    </row>
    <row r="497" spans="1:25">
      <c r="A497" s="38"/>
      <c r="B497" s="6"/>
      <c r="C497" s="1"/>
      <c r="D497" s="1"/>
      <c r="E497" s="1"/>
      <c r="F497" s="1"/>
      <c r="G497" s="1" t="s">
        <v>737</v>
      </c>
      <c r="H497" s="1">
        <v>1</v>
      </c>
      <c r="I497" s="1" t="s">
        <v>236</v>
      </c>
      <c r="J497" s="1">
        <v>1</v>
      </c>
      <c r="K497" s="1">
        <v>1</v>
      </c>
      <c r="L497" s="1">
        <f t="shared" si="53"/>
        <v>6.8501160000000005E-2</v>
      </c>
      <c r="M497" s="1">
        <f t="shared" si="54"/>
        <v>6.8501160000000005E-2</v>
      </c>
      <c r="N497" s="1">
        <v>1.107</v>
      </c>
      <c r="O497" s="1">
        <v>0.182</v>
      </c>
      <c r="P497" s="1">
        <v>0.34</v>
      </c>
      <c r="Q497" s="1">
        <v>1</v>
      </c>
      <c r="R497" s="1">
        <v>123</v>
      </c>
      <c r="S497" s="1"/>
      <c r="T497">
        <f t="shared" si="55"/>
        <v>1107</v>
      </c>
      <c r="U497">
        <f t="shared" si="55"/>
        <v>182</v>
      </c>
      <c r="V497">
        <f t="shared" si="56"/>
        <v>340</v>
      </c>
      <c r="W497">
        <f t="shared" si="57"/>
        <v>110.7</v>
      </c>
      <c r="X497">
        <f t="shared" si="58"/>
        <v>18.2</v>
      </c>
      <c r="Y497">
        <f t="shared" si="59"/>
        <v>34</v>
      </c>
    </row>
    <row r="498" spans="1:25">
      <c r="A498" s="38"/>
      <c r="B498" s="6"/>
      <c r="C498" s="1"/>
      <c r="D498" s="1"/>
      <c r="E498" s="1"/>
      <c r="F498" s="1"/>
      <c r="G498" s="1" t="s">
        <v>738</v>
      </c>
      <c r="H498" s="1">
        <v>1</v>
      </c>
      <c r="I498" s="1" t="s">
        <v>230</v>
      </c>
      <c r="J498" s="1">
        <v>1</v>
      </c>
      <c r="K498" s="1">
        <v>1</v>
      </c>
      <c r="L498" s="1">
        <f t="shared" si="53"/>
        <v>8.4007196000000006E-2</v>
      </c>
      <c r="M498" s="1">
        <f t="shared" si="54"/>
        <v>8.4007196000000006E-2</v>
      </c>
      <c r="N498" s="1">
        <v>0.86599999999999999</v>
      </c>
      <c r="O498" s="1">
        <v>0.182</v>
      </c>
      <c r="P498" s="1">
        <v>0.53300000000000003</v>
      </c>
      <c r="Q498" s="1">
        <v>1</v>
      </c>
      <c r="R498" s="1">
        <v>123</v>
      </c>
      <c r="S498" s="1"/>
      <c r="T498">
        <f t="shared" si="55"/>
        <v>866</v>
      </c>
      <c r="U498">
        <f t="shared" si="55"/>
        <v>182</v>
      </c>
      <c r="V498">
        <f t="shared" si="56"/>
        <v>533</v>
      </c>
      <c r="W498">
        <f t="shared" si="57"/>
        <v>86.6</v>
      </c>
      <c r="X498">
        <f t="shared" si="58"/>
        <v>18.2</v>
      </c>
      <c r="Y498">
        <f t="shared" si="59"/>
        <v>53.3</v>
      </c>
    </row>
    <row r="499" spans="1:25">
      <c r="A499" s="38"/>
      <c r="B499" s="6"/>
      <c r="C499" s="1"/>
      <c r="D499" s="1"/>
      <c r="E499" s="1"/>
      <c r="F499" s="1"/>
      <c r="G499" s="1" t="s">
        <v>738</v>
      </c>
      <c r="H499" s="1">
        <v>1</v>
      </c>
      <c r="I499" s="1" t="s">
        <v>231</v>
      </c>
      <c r="J499" s="1">
        <v>1</v>
      </c>
      <c r="K499" s="1">
        <v>1</v>
      </c>
      <c r="L499" s="1">
        <f t="shared" si="53"/>
        <v>4.5045000000000002E-2</v>
      </c>
      <c r="M499" s="1">
        <f t="shared" si="54"/>
        <v>4.5045000000000002E-2</v>
      </c>
      <c r="N499" s="1">
        <v>0.92400000000000004</v>
      </c>
      <c r="O499" s="1">
        <v>0.19500000000000001</v>
      </c>
      <c r="P499" s="1">
        <v>0.25</v>
      </c>
      <c r="Q499" s="1">
        <v>1</v>
      </c>
      <c r="R499" s="1">
        <v>123</v>
      </c>
      <c r="S499" s="1"/>
      <c r="T499">
        <f t="shared" si="55"/>
        <v>924</v>
      </c>
      <c r="U499">
        <f t="shared" si="55"/>
        <v>195</v>
      </c>
      <c r="V499">
        <f t="shared" si="56"/>
        <v>250</v>
      </c>
      <c r="W499">
        <f t="shared" si="57"/>
        <v>92.4</v>
      </c>
      <c r="X499">
        <f t="shared" si="58"/>
        <v>19.5</v>
      </c>
      <c r="Y499">
        <f t="shared" si="59"/>
        <v>25</v>
      </c>
    </row>
    <row r="500" spans="1:25">
      <c r="A500" s="38"/>
      <c r="B500" s="6"/>
      <c r="C500" s="1"/>
      <c r="D500" s="1"/>
      <c r="E500" s="1"/>
      <c r="F500" s="1"/>
      <c r="G500" s="1" t="s">
        <v>738</v>
      </c>
      <c r="H500" s="1">
        <v>1</v>
      </c>
      <c r="I500" s="1" t="s">
        <v>232</v>
      </c>
      <c r="J500" s="1">
        <v>1</v>
      </c>
      <c r="K500" s="1">
        <v>1</v>
      </c>
      <c r="L500" s="1">
        <f t="shared" si="53"/>
        <v>8.7702999999999989E-2</v>
      </c>
      <c r="M500" s="1">
        <f t="shared" si="54"/>
        <v>8.7702999999999989E-2</v>
      </c>
      <c r="N500" s="1">
        <v>0.93799999999999994</v>
      </c>
      <c r="O500" s="1">
        <v>0.25</v>
      </c>
      <c r="P500" s="1">
        <v>0.374</v>
      </c>
      <c r="Q500" s="1">
        <v>1</v>
      </c>
      <c r="R500" s="1">
        <v>123</v>
      </c>
      <c r="S500" s="1"/>
      <c r="T500">
        <f t="shared" si="55"/>
        <v>938</v>
      </c>
      <c r="U500">
        <f t="shared" si="55"/>
        <v>250</v>
      </c>
      <c r="V500">
        <f t="shared" si="56"/>
        <v>374</v>
      </c>
      <c r="W500">
        <f t="shared" si="57"/>
        <v>93.8</v>
      </c>
      <c r="X500">
        <f t="shared" si="58"/>
        <v>25</v>
      </c>
      <c r="Y500">
        <f t="shared" si="59"/>
        <v>37.4</v>
      </c>
    </row>
    <row r="501" spans="1:25">
      <c r="A501" s="38"/>
      <c r="B501" s="6"/>
      <c r="C501" s="1"/>
      <c r="D501" s="1"/>
      <c r="E501" s="1"/>
      <c r="F501" s="1"/>
      <c r="G501" s="1" t="s">
        <v>738</v>
      </c>
      <c r="H501" s="1">
        <v>1</v>
      </c>
      <c r="I501" s="1" t="s">
        <v>734</v>
      </c>
      <c r="J501" s="1">
        <v>1</v>
      </c>
      <c r="K501" s="1">
        <v>1</v>
      </c>
      <c r="L501" s="1">
        <f t="shared" si="53"/>
        <v>7.5349299999999994E-2</v>
      </c>
      <c r="M501" s="1">
        <f t="shared" si="54"/>
        <v>7.5349299999999994E-2</v>
      </c>
      <c r="N501" s="1">
        <v>0.77800000000000002</v>
      </c>
      <c r="O501" s="1">
        <v>0.29799999999999999</v>
      </c>
      <c r="P501" s="1">
        <v>0.32500000000000001</v>
      </c>
      <c r="Q501" s="1">
        <v>1</v>
      </c>
      <c r="R501" s="1">
        <v>123</v>
      </c>
      <c r="S501" s="1"/>
      <c r="T501">
        <f t="shared" si="55"/>
        <v>778</v>
      </c>
      <c r="U501">
        <f t="shared" si="55"/>
        <v>298</v>
      </c>
      <c r="V501">
        <f t="shared" si="56"/>
        <v>325</v>
      </c>
      <c r="W501">
        <f t="shared" si="57"/>
        <v>77.8</v>
      </c>
      <c r="X501">
        <f t="shared" si="58"/>
        <v>29.8</v>
      </c>
      <c r="Y501">
        <f t="shared" si="59"/>
        <v>32.5</v>
      </c>
    </row>
    <row r="502" spans="1:25">
      <c r="A502" s="38"/>
      <c r="B502" s="6"/>
      <c r="C502" s="1"/>
      <c r="D502" s="1"/>
      <c r="E502" s="1"/>
      <c r="F502" s="1"/>
      <c r="G502" s="1" t="s">
        <v>738</v>
      </c>
      <c r="H502" s="1">
        <v>1</v>
      </c>
      <c r="I502" s="1" t="s">
        <v>233</v>
      </c>
      <c r="J502" s="1">
        <v>1</v>
      </c>
      <c r="K502" s="1">
        <v>1</v>
      </c>
      <c r="L502" s="1">
        <f t="shared" si="53"/>
        <v>4.2072576E-2</v>
      </c>
      <c r="M502" s="1">
        <f t="shared" si="54"/>
        <v>4.2072576E-2</v>
      </c>
      <c r="N502" s="1">
        <v>0.36399999999999999</v>
      </c>
      <c r="O502" s="1">
        <v>0.224</v>
      </c>
      <c r="P502" s="1">
        <v>0.51600000000000001</v>
      </c>
      <c r="Q502" s="1">
        <v>1</v>
      </c>
      <c r="R502" s="1">
        <v>123</v>
      </c>
      <c r="S502" s="1"/>
      <c r="T502">
        <f t="shared" si="55"/>
        <v>364</v>
      </c>
      <c r="U502">
        <f t="shared" si="55"/>
        <v>224</v>
      </c>
      <c r="V502">
        <f t="shared" si="56"/>
        <v>516</v>
      </c>
      <c r="W502">
        <f t="shared" si="57"/>
        <v>36.4</v>
      </c>
      <c r="X502">
        <f t="shared" si="58"/>
        <v>22.4</v>
      </c>
      <c r="Y502">
        <f t="shared" si="59"/>
        <v>51.6</v>
      </c>
    </row>
    <row r="503" spans="1:25">
      <c r="A503" s="38"/>
      <c r="B503" s="6"/>
      <c r="C503" s="1"/>
      <c r="D503" s="1"/>
      <c r="E503" s="1"/>
      <c r="F503" s="1"/>
      <c r="G503" s="1" t="s">
        <v>739</v>
      </c>
      <c r="H503" s="1">
        <v>1</v>
      </c>
      <c r="I503" s="1" t="s">
        <v>169</v>
      </c>
      <c r="J503" s="1">
        <v>12</v>
      </c>
      <c r="K503" s="1">
        <v>1</v>
      </c>
      <c r="L503" s="1">
        <f t="shared" si="53"/>
        <v>0.31900492800000002</v>
      </c>
      <c r="M503" s="1">
        <f t="shared" si="54"/>
        <v>2.6583743999999999E-2</v>
      </c>
      <c r="N503" s="1">
        <v>0.35199999999999998</v>
      </c>
      <c r="O503" s="1">
        <v>0.307</v>
      </c>
      <c r="P503" s="1">
        <v>0.246</v>
      </c>
      <c r="Q503" s="1">
        <v>1</v>
      </c>
      <c r="R503" s="1">
        <v>123</v>
      </c>
      <c r="S503" s="1"/>
      <c r="T503">
        <f t="shared" si="55"/>
        <v>352</v>
      </c>
      <c r="U503">
        <f t="shared" si="55"/>
        <v>307</v>
      </c>
      <c r="V503">
        <f t="shared" si="56"/>
        <v>246</v>
      </c>
      <c r="W503">
        <f t="shared" si="57"/>
        <v>35.200000000000003</v>
      </c>
      <c r="X503">
        <f t="shared" si="58"/>
        <v>30.7</v>
      </c>
      <c r="Y503">
        <f t="shared" si="59"/>
        <v>24.6</v>
      </c>
    </row>
    <row r="504" spans="1:25">
      <c r="A504" s="38"/>
      <c r="B504" s="6"/>
      <c r="C504" s="1"/>
      <c r="D504" s="1"/>
      <c r="E504" s="1"/>
      <c r="F504" s="1"/>
      <c r="G504" s="1" t="s">
        <v>740</v>
      </c>
      <c r="H504" s="1">
        <v>1</v>
      </c>
      <c r="I504" s="1" t="s">
        <v>187</v>
      </c>
      <c r="J504" s="1">
        <v>10</v>
      </c>
      <c r="K504" s="1">
        <v>1</v>
      </c>
      <c r="L504" s="1">
        <f t="shared" si="53"/>
        <v>0.30644415999999997</v>
      </c>
      <c r="M504" s="1">
        <f t="shared" si="54"/>
        <v>3.0644415999999997E-2</v>
      </c>
      <c r="N504" s="1">
        <v>0.31900000000000001</v>
      </c>
      <c r="O504" s="1">
        <v>0.30399999999999999</v>
      </c>
      <c r="P504" s="1">
        <v>0.316</v>
      </c>
      <c r="Q504" s="1">
        <v>1</v>
      </c>
      <c r="R504" s="1">
        <v>123</v>
      </c>
      <c r="S504" s="1"/>
      <c r="T504">
        <f t="shared" si="55"/>
        <v>319</v>
      </c>
      <c r="U504">
        <f t="shared" si="55"/>
        <v>304</v>
      </c>
      <c r="V504">
        <f t="shared" si="56"/>
        <v>316</v>
      </c>
      <c r="W504">
        <f t="shared" si="57"/>
        <v>31.9</v>
      </c>
      <c r="X504">
        <f t="shared" si="58"/>
        <v>30.4</v>
      </c>
      <c r="Y504">
        <f t="shared" si="59"/>
        <v>31.6</v>
      </c>
    </row>
    <row r="505" spans="1:25">
      <c r="A505" s="38"/>
      <c r="B505" s="6"/>
      <c r="C505" s="1"/>
      <c r="D505" s="1"/>
      <c r="E505" s="1"/>
      <c r="F505" s="1"/>
      <c r="G505" s="1" t="s">
        <v>741</v>
      </c>
      <c r="H505" s="1">
        <v>1</v>
      </c>
      <c r="I505" s="1" t="s">
        <v>634</v>
      </c>
      <c r="J505" s="1">
        <v>6</v>
      </c>
      <c r="K505" s="1">
        <v>1</v>
      </c>
      <c r="L505" s="1">
        <f t="shared" si="53"/>
        <v>8.5660415999999989E-2</v>
      </c>
      <c r="M505" s="1">
        <f t="shared" si="54"/>
        <v>1.4276735999999998E-2</v>
      </c>
      <c r="N505" s="1">
        <v>0.216</v>
      </c>
      <c r="O505" s="1">
        <v>0.216</v>
      </c>
      <c r="P505" s="1">
        <v>0.30599999999999999</v>
      </c>
      <c r="Q505" s="1">
        <v>1</v>
      </c>
      <c r="R505" s="1">
        <v>123</v>
      </c>
      <c r="S505" s="1"/>
      <c r="T505">
        <f t="shared" si="55"/>
        <v>216</v>
      </c>
      <c r="U505">
        <f t="shared" si="55"/>
        <v>216</v>
      </c>
      <c r="V505">
        <f t="shared" si="56"/>
        <v>306</v>
      </c>
      <c r="W505">
        <f t="shared" si="57"/>
        <v>21.6</v>
      </c>
      <c r="X505">
        <f t="shared" si="58"/>
        <v>21.6</v>
      </c>
      <c r="Y505">
        <f t="shared" si="59"/>
        <v>30.6</v>
      </c>
    </row>
    <row r="506" spans="1:25">
      <c r="A506" s="38"/>
      <c r="B506" s="6"/>
      <c r="C506" s="1"/>
      <c r="D506" s="1"/>
      <c r="E506" s="1"/>
      <c r="F506" s="1"/>
      <c r="G506" s="1" t="s">
        <v>741</v>
      </c>
      <c r="H506" s="1">
        <v>1</v>
      </c>
      <c r="I506" s="1" t="s">
        <v>742</v>
      </c>
      <c r="J506" s="1">
        <v>36</v>
      </c>
      <c r="K506" s="1">
        <v>1</v>
      </c>
      <c r="L506" s="1">
        <f t="shared" si="53"/>
        <v>0.35645400000000005</v>
      </c>
      <c r="M506" s="1">
        <f t="shared" si="54"/>
        <v>9.9015000000000006E-3</v>
      </c>
      <c r="N506" s="1">
        <v>0.21</v>
      </c>
      <c r="O506" s="1">
        <v>0.20499999999999999</v>
      </c>
      <c r="P506" s="1">
        <v>0.23</v>
      </c>
      <c r="Q506" s="1">
        <v>1</v>
      </c>
      <c r="R506" s="1">
        <v>123</v>
      </c>
      <c r="S506" s="1"/>
      <c r="T506">
        <f t="shared" si="55"/>
        <v>210</v>
      </c>
      <c r="U506">
        <f t="shared" si="55"/>
        <v>205</v>
      </c>
      <c r="V506">
        <f t="shared" si="56"/>
        <v>230</v>
      </c>
      <c r="W506">
        <f t="shared" si="57"/>
        <v>21</v>
      </c>
      <c r="X506">
        <f t="shared" si="58"/>
        <v>20.5</v>
      </c>
      <c r="Y506">
        <f t="shared" si="59"/>
        <v>23</v>
      </c>
    </row>
    <row r="507" spans="1:25">
      <c r="A507" s="38"/>
      <c r="B507" s="6"/>
      <c r="C507" s="1"/>
      <c r="D507" s="1"/>
      <c r="E507" s="1"/>
      <c r="F507" s="1"/>
      <c r="G507" s="1" t="s">
        <v>743</v>
      </c>
      <c r="H507" s="1">
        <v>1</v>
      </c>
      <c r="I507" s="1" t="s">
        <v>151</v>
      </c>
      <c r="J507" s="1">
        <v>5</v>
      </c>
      <c r="K507" s="1">
        <v>1</v>
      </c>
      <c r="L507" s="1">
        <f t="shared" si="53"/>
        <v>0.13530402</v>
      </c>
      <c r="M507" s="1">
        <f t="shared" si="54"/>
        <v>2.7060803999999997E-2</v>
      </c>
      <c r="N507" s="1">
        <v>0.30599999999999999</v>
      </c>
      <c r="O507" s="1">
        <v>0.30599999999999999</v>
      </c>
      <c r="P507" s="1">
        <v>0.28899999999999998</v>
      </c>
      <c r="Q507" s="1">
        <v>1</v>
      </c>
      <c r="R507" s="1">
        <v>123</v>
      </c>
      <c r="S507" s="1"/>
      <c r="T507">
        <f t="shared" si="55"/>
        <v>306</v>
      </c>
      <c r="U507">
        <f t="shared" si="55"/>
        <v>306</v>
      </c>
      <c r="V507">
        <f t="shared" si="56"/>
        <v>289</v>
      </c>
      <c r="W507">
        <f t="shared" si="57"/>
        <v>30.6</v>
      </c>
      <c r="X507">
        <f t="shared" si="58"/>
        <v>30.6</v>
      </c>
      <c r="Y507">
        <f t="shared" si="59"/>
        <v>28.9</v>
      </c>
    </row>
    <row r="508" spans="1:25">
      <c r="A508" s="38"/>
      <c r="B508" s="6"/>
      <c r="C508" s="1"/>
      <c r="D508" s="1"/>
      <c r="E508" s="1"/>
      <c r="F508" s="1"/>
      <c r="G508" s="1" t="s">
        <v>744</v>
      </c>
      <c r="H508" s="1">
        <v>1</v>
      </c>
      <c r="I508" s="1" t="s">
        <v>250</v>
      </c>
      <c r="J508" s="1">
        <v>1</v>
      </c>
      <c r="K508" s="1">
        <v>1</v>
      </c>
      <c r="L508" s="1">
        <f t="shared" si="53"/>
        <v>6.1336000000000009E-2</v>
      </c>
      <c r="M508" s="1">
        <f t="shared" si="54"/>
        <v>6.1336000000000009E-2</v>
      </c>
      <c r="N508" s="1">
        <v>0.55000000000000004</v>
      </c>
      <c r="O508" s="1">
        <v>0.34</v>
      </c>
      <c r="P508" s="1">
        <v>0.32800000000000001</v>
      </c>
      <c r="Q508" s="1">
        <v>1</v>
      </c>
      <c r="R508" s="1">
        <v>123</v>
      </c>
      <c r="S508" s="1"/>
      <c r="T508">
        <f t="shared" si="55"/>
        <v>550</v>
      </c>
      <c r="U508">
        <f t="shared" si="55"/>
        <v>340</v>
      </c>
      <c r="V508">
        <f t="shared" si="56"/>
        <v>328</v>
      </c>
      <c r="W508">
        <f t="shared" si="57"/>
        <v>55</v>
      </c>
      <c r="X508">
        <f t="shared" si="58"/>
        <v>34</v>
      </c>
      <c r="Y508">
        <f t="shared" si="59"/>
        <v>32.799999999999997</v>
      </c>
    </row>
    <row r="509" spans="1:25">
      <c r="A509" s="38"/>
      <c r="B509" s="6"/>
      <c r="C509" s="1"/>
      <c r="D509" s="1"/>
      <c r="E509" s="1"/>
      <c r="F509" s="1"/>
      <c r="G509" s="1" t="s">
        <v>745</v>
      </c>
      <c r="H509" s="1">
        <v>1</v>
      </c>
      <c r="I509" s="1" t="s">
        <v>81</v>
      </c>
      <c r="J509" s="1">
        <v>1</v>
      </c>
      <c r="K509" s="1">
        <v>1</v>
      </c>
      <c r="L509" s="1">
        <f t="shared" si="53"/>
        <v>0.10306549999999998</v>
      </c>
      <c r="M509" s="1">
        <f t="shared" si="54"/>
        <v>0.10306549999999998</v>
      </c>
      <c r="N509" s="1">
        <v>0.57099999999999995</v>
      </c>
      <c r="O509" s="1">
        <v>0.47499999999999998</v>
      </c>
      <c r="P509" s="1">
        <v>0.38</v>
      </c>
      <c r="Q509" s="1">
        <v>1</v>
      </c>
      <c r="R509" s="1">
        <v>123</v>
      </c>
      <c r="S509" s="1"/>
      <c r="T509">
        <f t="shared" si="55"/>
        <v>571</v>
      </c>
      <c r="U509">
        <f t="shared" si="55"/>
        <v>475</v>
      </c>
      <c r="V509">
        <f t="shared" si="56"/>
        <v>380</v>
      </c>
      <c r="W509">
        <f t="shared" si="57"/>
        <v>57.1</v>
      </c>
      <c r="X509">
        <f t="shared" si="58"/>
        <v>47.5</v>
      </c>
      <c r="Y509">
        <f t="shared" si="59"/>
        <v>38</v>
      </c>
    </row>
    <row r="510" spans="1:25">
      <c r="A510" s="38"/>
      <c r="B510" s="6"/>
      <c r="C510" s="1"/>
      <c r="D510" s="1"/>
      <c r="E510" s="1"/>
      <c r="F510" s="1"/>
      <c r="G510" s="1" t="s">
        <v>746</v>
      </c>
      <c r="H510" s="1">
        <v>1</v>
      </c>
      <c r="I510" s="1" t="s">
        <v>487</v>
      </c>
      <c r="J510" s="1">
        <v>17</v>
      </c>
      <c r="K510" s="1">
        <v>1</v>
      </c>
      <c r="L510" s="1">
        <f t="shared" si="53"/>
        <v>4.0933619999999999</v>
      </c>
      <c r="M510" s="1">
        <f t="shared" si="54"/>
        <v>0.240786</v>
      </c>
      <c r="N510" s="1">
        <v>0.91</v>
      </c>
      <c r="O510" s="1">
        <v>0.42</v>
      </c>
      <c r="P510" s="1">
        <v>0.63</v>
      </c>
      <c r="Q510" s="1">
        <v>1</v>
      </c>
      <c r="R510" s="1">
        <v>123</v>
      </c>
      <c r="S510" s="1"/>
      <c r="T510">
        <f t="shared" si="55"/>
        <v>910</v>
      </c>
      <c r="U510">
        <f t="shared" si="55"/>
        <v>420</v>
      </c>
      <c r="V510">
        <f t="shared" si="56"/>
        <v>630</v>
      </c>
      <c r="W510">
        <f t="shared" si="57"/>
        <v>91</v>
      </c>
      <c r="X510">
        <f t="shared" si="58"/>
        <v>42</v>
      </c>
      <c r="Y510">
        <f t="shared" si="59"/>
        <v>63</v>
      </c>
    </row>
    <row r="511" spans="1:25">
      <c r="A511" s="38"/>
      <c r="B511" s="6"/>
      <c r="C511" s="1"/>
      <c r="D511" s="1"/>
      <c r="E511" s="1"/>
      <c r="F511" s="1"/>
      <c r="G511" s="1" t="s">
        <v>746</v>
      </c>
      <c r="H511" s="1">
        <v>1</v>
      </c>
      <c r="I511" s="1" t="s">
        <v>488</v>
      </c>
      <c r="J511" s="1">
        <v>17</v>
      </c>
      <c r="K511" s="1">
        <v>1</v>
      </c>
      <c r="L511" s="1">
        <f t="shared" si="53"/>
        <v>3.0716280000000005</v>
      </c>
      <c r="M511" s="1">
        <f t="shared" si="54"/>
        <v>0.18068400000000004</v>
      </c>
      <c r="N511" s="1">
        <v>1.1950000000000001</v>
      </c>
      <c r="O511" s="1">
        <v>0.54</v>
      </c>
      <c r="P511" s="1">
        <v>0.28000000000000003</v>
      </c>
      <c r="Q511" s="1">
        <v>1</v>
      </c>
      <c r="R511" s="1">
        <v>123</v>
      </c>
      <c r="S511" s="1"/>
      <c r="T511">
        <f t="shared" si="55"/>
        <v>1195</v>
      </c>
      <c r="U511">
        <f t="shared" si="55"/>
        <v>540</v>
      </c>
      <c r="V511">
        <f t="shared" si="56"/>
        <v>280</v>
      </c>
      <c r="W511">
        <f t="shared" si="57"/>
        <v>119.5</v>
      </c>
      <c r="X511">
        <f t="shared" si="58"/>
        <v>54</v>
      </c>
      <c r="Y511">
        <f t="shared" si="59"/>
        <v>28</v>
      </c>
    </row>
    <row r="512" spans="1:25">
      <c r="A512" s="38"/>
      <c r="B512" s="6"/>
      <c r="C512" s="1"/>
      <c r="D512" s="1"/>
      <c r="E512" s="1"/>
      <c r="F512" s="1"/>
      <c r="G512" s="1" t="s">
        <v>747</v>
      </c>
      <c r="H512" s="1">
        <v>1</v>
      </c>
      <c r="I512" s="1" t="s">
        <v>146</v>
      </c>
      <c r="J512" s="1">
        <v>3</v>
      </c>
      <c r="K512" s="1">
        <v>1</v>
      </c>
      <c r="L512" s="1">
        <f t="shared" si="53"/>
        <v>1.0163339999999998</v>
      </c>
      <c r="M512" s="1">
        <f t="shared" si="54"/>
        <v>0.33877799999999997</v>
      </c>
      <c r="N512" s="1">
        <v>0.59</v>
      </c>
      <c r="O512" s="1">
        <v>0.57999999999999996</v>
      </c>
      <c r="P512" s="1">
        <v>0.99</v>
      </c>
      <c r="Q512" s="1">
        <v>1</v>
      </c>
      <c r="R512" s="1">
        <v>123</v>
      </c>
      <c r="S512" s="1"/>
      <c r="T512">
        <f t="shared" si="55"/>
        <v>590</v>
      </c>
      <c r="U512">
        <f t="shared" si="55"/>
        <v>580</v>
      </c>
      <c r="V512">
        <f t="shared" si="56"/>
        <v>990</v>
      </c>
      <c r="W512">
        <f t="shared" si="57"/>
        <v>59</v>
      </c>
      <c r="X512">
        <f t="shared" si="58"/>
        <v>58</v>
      </c>
      <c r="Y512">
        <f t="shared" si="59"/>
        <v>99</v>
      </c>
    </row>
    <row r="513" spans="1:25" s="28" customFormat="1">
      <c r="A513" s="38"/>
      <c r="B513" s="22">
        <v>6</v>
      </c>
      <c r="C513" s="26" t="s">
        <v>748</v>
      </c>
      <c r="D513" s="26">
        <v>0.97446999999999995</v>
      </c>
      <c r="E513" s="24">
        <f>SUM(J513:J549)</f>
        <v>235</v>
      </c>
      <c r="F513" s="24">
        <f>SUM(L513:L549)</f>
        <v>14.019539769999996</v>
      </c>
      <c r="G513" s="26" t="s">
        <v>749</v>
      </c>
      <c r="H513" s="26">
        <v>1</v>
      </c>
      <c r="I513" s="26" t="s">
        <v>337</v>
      </c>
      <c r="J513" s="26">
        <v>5</v>
      </c>
      <c r="K513" s="26">
        <v>1</v>
      </c>
      <c r="L513" s="26">
        <f t="shared" si="53"/>
        <v>0.48204000000000002</v>
      </c>
      <c r="M513" s="26">
        <f t="shared" si="54"/>
        <v>9.6408000000000008E-2</v>
      </c>
      <c r="N513" s="26">
        <v>1.04</v>
      </c>
      <c r="O513" s="26">
        <v>1.03</v>
      </c>
      <c r="P513" s="26">
        <v>0.09</v>
      </c>
      <c r="Q513" s="26">
        <v>1</v>
      </c>
      <c r="R513" s="26">
        <v>123</v>
      </c>
      <c r="S513" s="26"/>
      <c r="T513" s="28">
        <f t="shared" si="55"/>
        <v>1040</v>
      </c>
      <c r="U513" s="28">
        <f t="shared" si="55"/>
        <v>1030</v>
      </c>
      <c r="V513" s="28">
        <f t="shared" si="56"/>
        <v>90</v>
      </c>
      <c r="W513">
        <f t="shared" si="57"/>
        <v>104</v>
      </c>
      <c r="X513">
        <f t="shared" si="58"/>
        <v>103</v>
      </c>
      <c r="Y513">
        <f t="shared" si="59"/>
        <v>9</v>
      </c>
    </row>
    <row r="514" spans="1:25">
      <c r="A514" s="38"/>
      <c r="B514" s="6"/>
      <c r="C514" s="43" t="s">
        <v>1966</v>
      </c>
      <c r="D514" s="1"/>
      <c r="E514" s="1"/>
      <c r="F514" s="1"/>
      <c r="G514" s="1" t="s">
        <v>749</v>
      </c>
      <c r="H514" s="1">
        <v>1</v>
      </c>
      <c r="I514" s="1" t="s">
        <v>750</v>
      </c>
      <c r="J514" s="1">
        <v>5</v>
      </c>
      <c r="K514" s="1">
        <v>1</v>
      </c>
      <c r="L514" s="1">
        <f t="shared" ref="L514:L577" si="60">J514*M514</f>
        <v>1.49058</v>
      </c>
      <c r="M514" s="1">
        <f t="shared" ref="M514:M577" si="61">N514*O514*P514</f>
        <v>0.29811599999999999</v>
      </c>
      <c r="N514" s="1">
        <v>0.91</v>
      </c>
      <c r="O514" s="1">
        <v>0.91</v>
      </c>
      <c r="P514" s="1">
        <v>0.36</v>
      </c>
      <c r="Q514" s="1">
        <v>1</v>
      </c>
      <c r="R514" s="1">
        <v>123</v>
      </c>
      <c r="S514" s="1"/>
      <c r="T514">
        <f t="shared" si="55"/>
        <v>910</v>
      </c>
      <c r="U514">
        <f t="shared" si="55"/>
        <v>910</v>
      </c>
      <c r="V514">
        <f t="shared" si="56"/>
        <v>360</v>
      </c>
      <c r="W514">
        <f t="shared" si="57"/>
        <v>91</v>
      </c>
      <c r="X514">
        <f t="shared" si="58"/>
        <v>91</v>
      </c>
      <c r="Y514">
        <f t="shared" si="59"/>
        <v>36</v>
      </c>
    </row>
    <row r="515" spans="1:25">
      <c r="A515" s="38"/>
      <c r="B515" s="6"/>
      <c r="C515" s="1"/>
      <c r="D515" s="1"/>
      <c r="E515" s="1"/>
      <c r="F515" s="1"/>
      <c r="G515" s="1" t="s">
        <v>749</v>
      </c>
      <c r="H515" s="1">
        <v>1</v>
      </c>
      <c r="I515" s="1" t="s">
        <v>751</v>
      </c>
      <c r="J515" s="1">
        <v>5</v>
      </c>
      <c r="K515" s="1">
        <v>1</v>
      </c>
      <c r="L515" s="1">
        <f t="shared" si="60"/>
        <v>2.4761250000000001</v>
      </c>
      <c r="M515" s="1">
        <f t="shared" si="61"/>
        <v>0.49522500000000003</v>
      </c>
      <c r="N515" s="1">
        <v>1.0649999999999999</v>
      </c>
      <c r="O515" s="1">
        <v>0.5</v>
      </c>
      <c r="P515" s="1">
        <v>0.93</v>
      </c>
      <c r="Q515" s="1">
        <v>1</v>
      </c>
      <c r="R515" s="1">
        <v>123</v>
      </c>
      <c r="S515" s="1"/>
      <c r="T515">
        <f t="shared" ref="T515:T578" si="62">N515*1000</f>
        <v>1065</v>
      </c>
      <c r="U515">
        <f t="shared" ref="U515:U578" si="63">O515*1000</f>
        <v>500</v>
      </c>
      <c r="V515">
        <f t="shared" ref="V515:V578" si="64">P515*1000</f>
        <v>930</v>
      </c>
      <c r="W515">
        <f t="shared" si="57"/>
        <v>106.5</v>
      </c>
      <c r="X515">
        <f t="shared" si="58"/>
        <v>50</v>
      </c>
      <c r="Y515">
        <f t="shared" si="59"/>
        <v>93</v>
      </c>
    </row>
    <row r="516" spans="1:25">
      <c r="A516" s="38"/>
      <c r="B516" s="6"/>
      <c r="C516" s="1"/>
      <c r="D516" s="1"/>
      <c r="E516" s="1"/>
      <c r="F516" s="1"/>
      <c r="G516" s="1" t="s">
        <v>752</v>
      </c>
      <c r="H516" s="1">
        <v>1</v>
      </c>
      <c r="I516" s="1" t="s">
        <v>753</v>
      </c>
      <c r="J516" s="1">
        <v>1</v>
      </c>
      <c r="K516" s="1">
        <v>1</v>
      </c>
      <c r="L516" s="1">
        <f t="shared" si="60"/>
        <v>0.88189200000000012</v>
      </c>
      <c r="M516" s="1">
        <f t="shared" si="61"/>
        <v>0.88189200000000012</v>
      </c>
      <c r="N516" s="1">
        <v>1.31</v>
      </c>
      <c r="O516" s="1">
        <v>0.68</v>
      </c>
      <c r="P516" s="1">
        <v>0.99</v>
      </c>
      <c r="Q516" s="1">
        <v>1</v>
      </c>
      <c r="R516" s="1">
        <v>123</v>
      </c>
      <c r="S516" s="1"/>
      <c r="T516">
        <f t="shared" si="62"/>
        <v>1310</v>
      </c>
      <c r="U516">
        <f t="shared" si="63"/>
        <v>680</v>
      </c>
      <c r="V516">
        <f t="shared" si="64"/>
        <v>990</v>
      </c>
      <c r="W516">
        <f t="shared" si="57"/>
        <v>131</v>
      </c>
      <c r="X516">
        <f t="shared" si="58"/>
        <v>68</v>
      </c>
      <c r="Y516">
        <f t="shared" si="59"/>
        <v>99</v>
      </c>
    </row>
    <row r="517" spans="1:25">
      <c r="A517" s="38"/>
      <c r="B517" s="6"/>
      <c r="C517" s="1"/>
      <c r="D517" s="1"/>
      <c r="E517" s="1"/>
      <c r="F517" s="1"/>
      <c r="G517" s="1" t="s">
        <v>754</v>
      </c>
      <c r="H517" s="1">
        <v>1</v>
      </c>
      <c r="I517" s="1" t="s">
        <v>149</v>
      </c>
      <c r="J517" s="1">
        <v>3</v>
      </c>
      <c r="K517" s="1">
        <v>1</v>
      </c>
      <c r="L517" s="1">
        <f t="shared" si="60"/>
        <v>0.64771875000000001</v>
      </c>
      <c r="M517" s="1">
        <f t="shared" si="61"/>
        <v>0.21590624999999999</v>
      </c>
      <c r="N517" s="1">
        <v>0.52500000000000002</v>
      </c>
      <c r="O517" s="1">
        <v>0.47</v>
      </c>
      <c r="P517" s="1">
        <v>0.875</v>
      </c>
      <c r="Q517" s="1">
        <v>1</v>
      </c>
      <c r="R517" s="1">
        <v>123</v>
      </c>
      <c r="S517" s="1"/>
      <c r="T517">
        <f t="shared" si="62"/>
        <v>525</v>
      </c>
      <c r="U517">
        <f t="shared" si="63"/>
        <v>470</v>
      </c>
      <c r="V517">
        <f t="shared" si="64"/>
        <v>875</v>
      </c>
      <c r="W517">
        <f t="shared" si="57"/>
        <v>52.5</v>
      </c>
      <c r="X517">
        <f t="shared" si="58"/>
        <v>47</v>
      </c>
      <c r="Y517">
        <f t="shared" si="59"/>
        <v>87.5</v>
      </c>
    </row>
    <row r="518" spans="1:25">
      <c r="A518" s="38"/>
      <c r="B518" s="6"/>
      <c r="C518" s="1"/>
      <c r="D518" s="1"/>
      <c r="E518" s="1"/>
      <c r="F518" s="1"/>
      <c r="G518" s="1" t="s">
        <v>755</v>
      </c>
      <c r="H518" s="1">
        <v>1</v>
      </c>
      <c r="I518" s="1" t="s">
        <v>742</v>
      </c>
      <c r="J518" s="1">
        <v>169</v>
      </c>
      <c r="K518" s="1">
        <v>1</v>
      </c>
      <c r="L518" s="1">
        <f t="shared" si="60"/>
        <v>1.6733535000000002</v>
      </c>
      <c r="M518" s="1">
        <f t="shared" si="61"/>
        <v>9.9015000000000006E-3</v>
      </c>
      <c r="N518" s="1">
        <v>0.21</v>
      </c>
      <c r="O518" s="1">
        <v>0.20499999999999999</v>
      </c>
      <c r="P518" s="1">
        <v>0.23</v>
      </c>
      <c r="Q518" s="1">
        <v>1</v>
      </c>
      <c r="R518" s="1">
        <v>123</v>
      </c>
      <c r="S518" s="1"/>
      <c r="T518">
        <f t="shared" si="62"/>
        <v>210</v>
      </c>
      <c r="U518">
        <f t="shared" si="63"/>
        <v>205</v>
      </c>
      <c r="V518">
        <f t="shared" si="64"/>
        <v>230</v>
      </c>
      <c r="W518">
        <f t="shared" si="57"/>
        <v>21</v>
      </c>
      <c r="X518">
        <f t="shared" si="58"/>
        <v>20.5</v>
      </c>
      <c r="Y518">
        <f t="shared" si="59"/>
        <v>23</v>
      </c>
    </row>
    <row r="519" spans="1:25">
      <c r="A519" s="38"/>
      <c r="B519" s="6"/>
      <c r="C519" s="1"/>
      <c r="D519" s="1"/>
      <c r="E519" s="1"/>
      <c r="F519" s="1"/>
      <c r="G519" s="1" t="s">
        <v>756</v>
      </c>
      <c r="H519" s="1">
        <v>1</v>
      </c>
      <c r="I519" s="1" t="s">
        <v>195</v>
      </c>
      <c r="J519" s="1">
        <v>2</v>
      </c>
      <c r="K519" s="1">
        <v>1</v>
      </c>
      <c r="L519" s="1">
        <f t="shared" si="60"/>
        <v>0.15995312</v>
      </c>
      <c r="M519" s="1">
        <f t="shared" si="61"/>
        <v>7.9976560000000002E-2</v>
      </c>
      <c r="N519" s="1">
        <v>0.53600000000000003</v>
      </c>
      <c r="O519" s="1">
        <v>0.43</v>
      </c>
      <c r="P519" s="1">
        <v>0.34699999999999998</v>
      </c>
      <c r="Q519" s="1">
        <v>1</v>
      </c>
      <c r="R519" s="1">
        <v>123</v>
      </c>
      <c r="S519" s="1"/>
      <c r="T519">
        <f t="shared" si="62"/>
        <v>536</v>
      </c>
      <c r="U519">
        <f t="shared" si="63"/>
        <v>430</v>
      </c>
      <c r="V519">
        <f t="shared" si="64"/>
        <v>347</v>
      </c>
      <c r="W519">
        <f t="shared" si="57"/>
        <v>53.6</v>
      </c>
      <c r="X519">
        <f t="shared" si="58"/>
        <v>43</v>
      </c>
      <c r="Y519">
        <f t="shared" si="59"/>
        <v>34.700000000000003</v>
      </c>
    </row>
    <row r="520" spans="1:25">
      <c r="A520" s="38"/>
      <c r="B520" s="6"/>
      <c r="C520" s="1"/>
      <c r="D520" s="1"/>
      <c r="E520" s="1"/>
      <c r="F520" s="1"/>
      <c r="G520" s="1" t="s">
        <v>757</v>
      </c>
      <c r="H520" s="1">
        <v>1</v>
      </c>
      <c r="I520" s="1" t="s">
        <v>343</v>
      </c>
      <c r="J520" s="1">
        <v>1</v>
      </c>
      <c r="K520" s="1">
        <v>1</v>
      </c>
      <c r="L520" s="1">
        <f t="shared" si="60"/>
        <v>0.45851749999999997</v>
      </c>
      <c r="M520" s="1">
        <f t="shared" si="61"/>
        <v>0.45851749999999997</v>
      </c>
      <c r="N520" s="1">
        <v>0.66500000000000004</v>
      </c>
      <c r="O520" s="1">
        <v>0.7</v>
      </c>
      <c r="P520" s="1">
        <v>0.98499999999999999</v>
      </c>
      <c r="Q520" s="1">
        <v>1</v>
      </c>
      <c r="R520" s="1">
        <v>123</v>
      </c>
      <c r="S520" s="1"/>
      <c r="T520">
        <f t="shared" si="62"/>
        <v>665</v>
      </c>
      <c r="U520">
        <f t="shared" si="63"/>
        <v>700</v>
      </c>
      <c r="V520">
        <f t="shared" si="64"/>
        <v>985</v>
      </c>
      <c r="W520">
        <f t="shared" si="57"/>
        <v>66.5</v>
      </c>
      <c r="X520">
        <f t="shared" si="58"/>
        <v>70</v>
      </c>
      <c r="Y520">
        <f t="shared" si="59"/>
        <v>98.5</v>
      </c>
    </row>
    <row r="521" spans="1:25">
      <c r="A521" s="38"/>
      <c r="B521" s="6"/>
      <c r="C521" s="1"/>
      <c r="D521" s="1"/>
      <c r="E521" s="1"/>
      <c r="F521" s="1"/>
      <c r="G521" s="1" t="s">
        <v>758</v>
      </c>
      <c r="H521" s="1">
        <v>1</v>
      </c>
      <c r="I521" s="1" t="s">
        <v>759</v>
      </c>
      <c r="J521" s="1">
        <v>1</v>
      </c>
      <c r="K521" s="1">
        <v>1</v>
      </c>
      <c r="L521" s="1">
        <f t="shared" si="60"/>
        <v>1.3982100000000001E-2</v>
      </c>
      <c r="M521" s="1">
        <f t="shared" si="61"/>
        <v>1.3982100000000001E-2</v>
      </c>
      <c r="N521" s="1">
        <v>0.22800000000000001</v>
      </c>
      <c r="O521" s="1">
        <v>0.223</v>
      </c>
      <c r="P521" s="1">
        <v>0.27500000000000002</v>
      </c>
      <c r="Q521" s="1">
        <v>1</v>
      </c>
      <c r="R521" s="1">
        <v>123</v>
      </c>
      <c r="S521" s="1"/>
      <c r="T521">
        <f t="shared" si="62"/>
        <v>228</v>
      </c>
      <c r="U521">
        <f t="shared" si="63"/>
        <v>223</v>
      </c>
      <c r="V521">
        <f t="shared" si="64"/>
        <v>275</v>
      </c>
      <c r="W521">
        <f t="shared" si="57"/>
        <v>22.8</v>
      </c>
      <c r="X521">
        <f t="shared" si="58"/>
        <v>22.3</v>
      </c>
      <c r="Y521">
        <f t="shared" si="59"/>
        <v>27.5</v>
      </c>
    </row>
    <row r="522" spans="1:25">
      <c r="A522" s="38"/>
      <c r="B522" s="6"/>
      <c r="C522" s="1"/>
      <c r="D522" s="1"/>
      <c r="E522" s="1"/>
      <c r="F522" s="1"/>
      <c r="G522" s="1" t="s">
        <v>760</v>
      </c>
      <c r="H522" s="1">
        <v>1</v>
      </c>
      <c r="I522" s="1" t="s">
        <v>759</v>
      </c>
      <c r="J522" s="1">
        <v>1</v>
      </c>
      <c r="K522" s="1">
        <v>1</v>
      </c>
      <c r="L522" s="1">
        <f t="shared" si="60"/>
        <v>1.3982100000000001E-2</v>
      </c>
      <c r="M522" s="1">
        <f t="shared" si="61"/>
        <v>1.3982100000000001E-2</v>
      </c>
      <c r="N522" s="1">
        <v>0.22800000000000001</v>
      </c>
      <c r="O522" s="1">
        <v>0.223</v>
      </c>
      <c r="P522" s="1">
        <v>0.27500000000000002</v>
      </c>
      <c r="Q522" s="1">
        <v>1</v>
      </c>
      <c r="R522" s="1">
        <v>123</v>
      </c>
      <c r="S522" s="1"/>
      <c r="T522">
        <f t="shared" si="62"/>
        <v>228</v>
      </c>
      <c r="U522">
        <f t="shared" si="63"/>
        <v>223</v>
      </c>
      <c r="V522">
        <f t="shared" si="64"/>
        <v>275</v>
      </c>
      <c r="W522">
        <f t="shared" si="57"/>
        <v>22.8</v>
      </c>
      <c r="X522">
        <f t="shared" si="58"/>
        <v>22.3</v>
      </c>
      <c r="Y522">
        <f t="shared" si="59"/>
        <v>27.5</v>
      </c>
    </row>
    <row r="523" spans="1:25">
      <c r="A523" s="38"/>
      <c r="B523" s="6"/>
      <c r="C523" s="1"/>
      <c r="D523" s="1"/>
      <c r="E523" s="1"/>
      <c r="F523" s="1"/>
      <c r="G523" s="1" t="s">
        <v>761</v>
      </c>
      <c r="H523" s="1">
        <v>1</v>
      </c>
      <c r="I523" s="1" t="s">
        <v>759</v>
      </c>
      <c r="J523" s="1">
        <v>1</v>
      </c>
      <c r="K523" s="1">
        <v>1</v>
      </c>
      <c r="L523" s="1">
        <f t="shared" si="60"/>
        <v>1.3982100000000001E-2</v>
      </c>
      <c r="M523" s="1">
        <f t="shared" si="61"/>
        <v>1.3982100000000001E-2</v>
      </c>
      <c r="N523" s="1">
        <v>0.22800000000000001</v>
      </c>
      <c r="O523" s="1">
        <v>0.223</v>
      </c>
      <c r="P523" s="1">
        <v>0.27500000000000002</v>
      </c>
      <c r="Q523" s="1">
        <v>1</v>
      </c>
      <c r="R523" s="1">
        <v>123</v>
      </c>
      <c r="S523" s="1"/>
      <c r="T523">
        <f t="shared" si="62"/>
        <v>228</v>
      </c>
      <c r="U523">
        <f t="shared" si="63"/>
        <v>223</v>
      </c>
      <c r="V523">
        <f t="shared" si="64"/>
        <v>275</v>
      </c>
      <c r="W523">
        <f t="shared" si="57"/>
        <v>22.8</v>
      </c>
      <c r="X523">
        <f t="shared" si="58"/>
        <v>22.3</v>
      </c>
      <c r="Y523">
        <f t="shared" si="59"/>
        <v>27.5</v>
      </c>
    </row>
    <row r="524" spans="1:25">
      <c r="A524" s="38"/>
      <c r="B524" s="6"/>
      <c r="C524" s="1"/>
      <c r="D524" s="1"/>
      <c r="E524" s="1"/>
      <c r="F524" s="1"/>
      <c r="G524" s="1" t="s">
        <v>762</v>
      </c>
      <c r="H524" s="1">
        <v>1</v>
      </c>
      <c r="I524" s="1" t="s">
        <v>759</v>
      </c>
      <c r="J524" s="1">
        <v>1</v>
      </c>
      <c r="K524" s="1">
        <v>1</v>
      </c>
      <c r="L524" s="1">
        <f t="shared" si="60"/>
        <v>1.3982100000000001E-2</v>
      </c>
      <c r="M524" s="1">
        <f t="shared" si="61"/>
        <v>1.3982100000000001E-2</v>
      </c>
      <c r="N524" s="1">
        <v>0.22800000000000001</v>
      </c>
      <c r="O524" s="1">
        <v>0.223</v>
      </c>
      <c r="P524" s="1">
        <v>0.27500000000000002</v>
      </c>
      <c r="Q524" s="1">
        <v>1</v>
      </c>
      <c r="R524" s="1">
        <v>123</v>
      </c>
      <c r="S524" s="1"/>
      <c r="T524">
        <f t="shared" si="62"/>
        <v>228</v>
      </c>
      <c r="U524">
        <f t="shared" si="63"/>
        <v>223</v>
      </c>
      <c r="V524">
        <f t="shared" si="64"/>
        <v>275</v>
      </c>
      <c r="W524">
        <f t="shared" si="57"/>
        <v>22.8</v>
      </c>
      <c r="X524">
        <f t="shared" si="58"/>
        <v>22.3</v>
      </c>
      <c r="Y524">
        <f t="shared" si="59"/>
        <v>27.5</v>
      </c>
    </row>
    <row r="525" spans="1:25">
      <c r="A525" s="38"/>
      <c r="B525" s="6"/>
      <c r="C525" s="1"/>
      <c r="D525" s="1"/>
      <c r="E525" s="1"/>
      <c r="F525" s="1"/>
      <c r="G525" s="1" t="s">
        <v>763</v>
      </c>
      <c r="H525" s="1">
        <v>1</v>
      </c>
      <c r="I525" s="1" t="s">
        <v>759</v>
      </c>
      <c r="J525" s="1">
        <v>1</v>
      </c>
      <c r="K525" s="1">
        <v>1</v>
      </c>
      <c r="L525" s="1">
        <f t="shared" si="60"/>
        <v>1.3982100000000001E-2</v>
      </c>
      <c r="M525" s="1">
        <f t="shared" si="61"/>
        <v>1.3982100000000001E-2</v>
      </c>
      <c r="N525" s="1">
        <v>0.22800000000000001</v>
      </c>
      <c r="O525" s="1">
        <v>0.223</v>
      </c>
      <c r="P525" s="1">
        <v>0.27500000000000002</v>
      </c>
      <c r="Q525" s="1">
        <v>1</v>
      </c>
      <c r="R525" s="1">
        <v>123</v>
      </c>
      <c r="S525" s="1"/>
      <c r="T525">
        <f t="shared" si="62"/>
        <v>228</v>
      </c>
      <c r="U525">
        <f t="shared" si="63"/>
        <v>223</v>
      </c>
      <c r="V525">
        <f t="shared" si="64"/>
        <v>275</v>
      </c>
      <c r="W525">
        <f t="shared" si="57"/>
        <v>22.8</v>
      </c>
      <c r="X525">
        <f t="shared" si="58"/>
        <v>22.3</v>
      </c>
      <c r="Y525">
        <f t="shared" si="59"/>
        <v>27.5</v>
      </c>
    </row>
    <row r="526" spans="1:25">
      <c r="A526" s="38"/>
      <c r="B526" s="6"/>
      <c r="C526" s="1"/>
      <c r="D526" s="1"/>
      <c r="E526" s="1"/>
      <c r="F526" s="1"/>
      <c r="G526" s="1" t="s">
        <v>764</v>
      </c>
      <c r="H526" s="1">
        <v>1</v>
      </c>
      <c r="I526" s="1" t="s">
        <v>759</v>
      </c>
      <c r="J526" s="1">
        <v>1</v>
      </c>
      <c r="K526" s="1">
        <v>1</v>
      </c>
      <c r="L526" s="1">
        <f t="shared" si="60"/>
        <v>1.3982100000000001E-2</v>
      </c>
      <c r="M526" s="1">
        <f t="shared" si="61"/>
        <v>1.3982100000000001E-2</v>
      </c>
      <c r="N526" s="1">
        <v>0.22800000000000001</v>
      </c>
      <c r="O526" s="1">
        <v>0.223</v>
      </c>
      <c r="P526" s="1">
        <v>0.27500000000000002</v>
      </c>
      <c r="Q526" s="1">
        <v>1</v>
      </c>
      <c r="R526" s="1">
        <v>123</v>
      </c>
      <c r="S526" s="1"/>
      <c r="T526">
        <f t="shared" si="62"/>
        <v>228</v>
      </c>
      <c r="U526">
        <f t="shared" si="63"/>
        <v>223</v>
      </c>
      <c r="V526">
        <f t="shared" si="64"/>
        <v>275</v>
      </c>
      <c r="W526">
        <f t="shared" si="57"/>
        <v>22.8</v>
      </c>
      <c r="X526">
        <f t="shared" si="58"/>
        <v>22.3</v>
      </c>
      <c r="Y526">
        <f t="shared" si="59"/>
        <v>27.5</v>
      </c>
    </row>
    <row r="527" spans="1:25">
      <c r="A527" s="38"/>
      <c r="B527" s="6"/>
      <c r="C527" s="1"/>
      <c r="D527" s="1"/>
      <c r="E527" s="1"/>
      <c r="F527" s="1"/>
      <c r="G527" s="1" t="s">
        <v>765</v>
      </c>
      <c r="H527" s="1">
        <v>1</v>
      </c>
      <c r="I527" s="1" t="s">
        <v>759</v>
      </c>
      <c r="J527" s="1">
        <v>1</v>
      </c>
      <c r="K527" s="1">
        <v>1</v>
      </c>
      <c r="L527" s="1">
        <f t="shared" si="60"/>
        <v>1.3982100000000001E-2</v>
      </c>
      <c r="M527" s="1">
        <f t="shared" si="61"/>
        <v>1.3982100000000001E-2</v>
      </c>
      <c r="N527" s="1">
        <v>0.22800000000000001</v>
      </c>
      <c r="O527" s="1">
        <v>0.223</v>
      </c>
      <c r="P527" s="1">
        <v>0.27500000000000002</v>
      </c>
      <c r="Q527" s="1">
        <v>1</v>
      </c>
      <c r="R527" s="1">
        <v>123</v>
      </c>
      <c r="S527" s="1"/>
      <c r="T527">
        <f t="shared" si="62"/>
        <v>228</v>
      </c>
      <c r="U527">
        <f t="shared" si="63"/>
        <v>223</v>
      </c>
      <c r="V527">
        <f t="shared" si="64"/>
        <v>275</v>
      </c>
      <c r="W527">
        <f t="shared" si="57"/>
        <v>22.8</v>
      </c>
      <c r="X527">
        <f t="shared" si="58"/>
        <v>22.3</v>
      </c>
      <c r="Y527">
        <f t="shared" si="59"/>
        <v>27.5</v>
      </c>
    </row>
    <row r="528" spans="1:25">
      <c r="A528" s="38"/>
      <c r="B528" s="6"/>
      <c r="C528" s="1"/>
      <c r="D528" s="1"/>
      <c r="E528" s="1"/>
      <c r="F528" s="1"/>
      <c r="G528" s="1" t="s">
        <v>766</v>
      </c>
      <c r="H528" s="1">
        <v>1</v>
      </c>
      <c r="I528" s="1" t="s">
        <v>759</v>
      </c>
      <c r="J528" s="1">
        <v>1</v>
      </c>
      <c r="K528" s="1">
        <v>1</v>
      </c>
      <c r="L528" s="1">
        <f t="shared" si="60"/>
        <v>1.3982100000000001E-2</v>
      </c>
      <c r="M528" s="1">
        <f t="shared" si="61"/>
        <v>1.3982100000000001E-2</v>
      </c>
      <c r="N528" s="1">
        <v>0.22800000000000001</v>
      </c>
      <c r="O528" s="1">
        <v>0.223</v>
      </c>
      <c r="P528" s="1">
        <v>0.27500000000000002</v>
      </c>
      <c r="Q528" s="1">
        <v>1</v>
      </c>
      <c r="R528" s="1">
        <v>123</v>
      </c>
      <c r="S528" s="1"/>
      <c r="T528">
        <f t="shared" si="62"/>
        <v>228</v>
      </c>
      <c r="U528">
        <f t="shared" si="63"/>
        <v>223</v>
      </c>
      <c r="V528">
        <f t="shared" si="64"/>
        <v>275</v>
      </c>
      <c r="W528">
        <f t="shared" si="57"/>
        <v>22.8</v>
      </c>
      <c r="X528">
        <f t="shared" si="58"/>
        <v>22.3</v>
      </c>
      <c r="Y528">
        <f t="shared" si="59"/>
        <v>27.5</v>
      </c>
    </row>
    <row r="529" spans="1:25">
      <c r="A529" s="38"/>
      <c r="B529" s="6"/>
      <c r="C529" s="1"/>
      <c r="D529" s="1"/>
      <c r="E529" s="1"/>
      <c r="F529" s="1"/>
      <c r="G529" s="1" t="s">
        <v>767</v>
      </c>
      <c r="H529" s="1">
        <v>1</v>
      </c>
      <c r="I529" s="1" t="s">
        <v>759</v>
      </c>
      <c r="J529" s="1">
        <v>1</v>
      </c>
      <c r="K529" s="1">
        <v>1</v>
      </c>
      <c r="L529" s="1">
        <f t="shared" si="60"/>
        <v>1.3982100000000001E-2</v>
      </c>
      <c r="M529" s="1">
        <f t="shared" si="61"/>
        <v>1.3982100000000001E-2</v>
      </c>
      <c r="N529" s="1">
        <v>0.22800000000000001</v>
      </c>
      <c r="O529" s="1">
        <v>0.223</v>
      </c>
      <c r="P529" s="1">
        <v>0.27500000000000002</v>
      </c>
      <c r="Q529" s="1">
        <v>1</v>
      </c>
      <c r="R529" s="1">
        <v>123</v>
      </c>
      <c r="S529" s="1"/>
      <c r="T529">
        <f t="shared" si="62"/>
        <v>228</v>
      </c>
      <c r="U529">
        <f t="shared" si="63"/>
        <v>223</v>
      </c>
      <c r="V529">
        <f t="shared" si="64"/>
        <v>275</v>
      </c>
      <c r="W529">
        <f t="shared" si="57"/>
        <v>22.8</v>
      </c>
      <c r="X529">
        <f t="shared" si="58"/>
        <v>22.3</v>
      </c>
      <c r="Y529">
        <f t="shared" si="59"/>
        <v>27.5</v>
      </c>
    </row>
    <row r="530" spans="1:25">
      <c r="A530" s="38"/>
      <c r="B530" s="6"/>
      <c r="C530" s="1"/>
      <c r="D530" s="1"/>
      <c r="E530" s="1"/>
      <c r="F530" s="1"/>
      <c r="G530" s="1" t="s">
        <v>768</v>
      </c>
      <c r="H530" s="1">
        <v>1</v>
      </c>
      <c r="I530" s="1" t="s">
        <v>759</v>
      </c>
      <c r="J530" s="1">
        <v>1</v>
      </c>
      <c r="K530" s="1">
        <v>1</v>
      </c>
      <c r="L530" s="1">
        <f t="shared" si="60"/>
        <v>1.3982100000000001E-2</v>
      </c>
      <c r="M530" s="1">
        <f t="shared" si="61"/>
        <v>1.3982100000000001E-2</v>
      </c>
      <c r="N530" s="1">
        <v>0.22800000000000001</v>
      </c>
      <c r="O530" s="1">
        <v>0.223</v>
      </c>
      <c r="P530" s="1">
        <v>0.27500000000000002</v>
      </c>
      <c r="Q530" s="1">
        <v>1</v>
      </c>
      <c r="R530" s="1">
        <v>123</v>
      </c>
      <c r="S530" s="1"/>
      <c r="T530">
        <f t="shared" si="62"/>
        <v>228</v>
      </c>
      <c r="U530">
        <f t="shared" si="63"/>
        <v>223</v>
      </c>
      <c r="V530">
        <f t="shared" si="64"/>
        <v>275</v>
      </c>
      <c r="W530">
        <f t="shared" si="57"/>
        <v>22.8</v>
      </c>
      <c r="X530">
        <f t="shared" si="58"/>
        <v>22.3</v>
      </c>
      <c r="Y530">
        <f t="shared" si="59"/>
        <v>27.5</v>
      </c>
    </row>
    <row r="531" spans="1:25">
      <c r="A531" s="38"/>
      <c r="B531" s="6"/>
      <c r="C531" s="1"/>
      <c r="D531" s="1"/>
      <c r="E531" s="1"/>
      <c r="F531" s="1"/>
      <c r="G531" s="1" t="s">
        <v>769</v>
      </c>
      <c r="H531" s="1">
        <v>1</v>
      </c>
      <c r="I531" s="1" t="s">
        <v>759</v>
      </c>
      <c r="J531" s="1">
        <v>1</v>
      </c>
      <c r="K531" s="1">
        <v>1</v>
      </c>
      <c r="L531" s="1">
        <f t="shared" si="60"/>
        <v>1.3982100000000001E-2</v>
      </c>
      <c r="M531" s="1">
        <f t="shared" si="61"/>
        <v>1.3982100000000001E-2</v>
      </c>
      <c r="N531" s="1">
        <v>0.22800000000000001</v>
      </c>
      <c r="O531" s="1">
        <v>0.223</v>
      </c>
      <c r="P531" s="1">
        <v>0.27500000000000002</v>
      </c>
      <c r="Q531" s="1">
        <v>1</v>
      </c>
      <c r="R531" s="1">
        <v>123</v>
      </c>
      <c r="S531" s="1"/>
      <c r="T531">
        <f t="shared" si="62"/>
        <v>228</v>
      </c>
      <c r="U531">
        <f t="shared" si="63"/>
        <v>223</v>
      </c>
      <c r="V531">
        <f t="shared" si="64"/>
        <v>275</v>
      </c>
      <c r="W531">
        <f t="shared" si="57"/>
        <v>22.8</v>
      </c>
      <c r="X531">
        <f t="shared" si="58"/>
        <v>22.3</v>
      </c>
      <c r="Y531">
        <f t="shared" si="59"/>
        <v>27.5</v>
      </c>
    </row>
    <row r="532" spans="1:25">
      <c r="A532" s="38"/>
      <c r="B532" s="6"/>
      <c r="C532" s="1"/>
      <c r="D532" s="1"/>
      <c r="E532" s="1"/>
      <c r="F532" s="1"/>
      <c r="G532" s="1" t="s">
        <v>770</v>
      </c>
      <c r="H532" s="1">
        <v>1</v>
      </c>
      <c r="I532" s="1" t="s">
        <v>759</v>
      </c>
      <c r="J532" s="1">
        <v>1</v>
      </c>
      <c r="K532" s="1">
        <v>1</v>
      </c>
      <c r="L532" s="1">
        <f t="shared" si="60"/>
        <v>1.3982100000000001E-2</v>
      </c>
      <c r="M532" s="1">
        <f t="shared" si="61"/>
        <v>1.3982100000000001E-2</v>
      </c>
      <c r="N532" s="1">
        <v>0.22800000000000001</v>
      </c>
      <c r="O532" s="1">
        <v>0.223</v>
      </c>
      <c r="P532" s="1">
        <v>0.27500000000000002</v>
      </c>
      <c r="Q532" s="1">
        <v>1</v>
      </c>
      <c r="R532" s="1">
        <v>123</v>
      </c>
      <c r="S532" s="1"/>
      <c r="T532">
        <f t="shared" si="62"/>
        <v>228</v>
      </c>
      <c r="U532">
        <f t="shared" si="63"/>
        <v>223</v>
      </c>
      <c r="V532">
        <f t="shared" si="64"/>
        <v>275</v>
      </c>
      <c r="W532">
        <f t="shared" si="57"/>
        <v>22.8</v>
      </c>
      <c r="X532">
        <f t="shared" si="58"/>
        <v>22.3</v>
      </c>
      <c r="Y532">
        <f t="shared" si="59"/>
        <v>27.5</v>
      </c>
    </row>
    <row r="533" spans="1:25">
      <c r="A533" s="38"/>
      <c r="B533" s="6"/>
      <c r="C533" s="1"/>
      <c r="D533" s="1"/>
      <c r="E533" s="1"/>
      <c r="F533" s="1"/>
      <c r="G533" s="1" t="s">
        <v>771</v>
      </c>
      <c r="H533" s="1">
        <v>1</v>
      </c>
      <c r="I533" s="1" t="s">
        <v>759</v>
      </c>
      <c r="J533" s="1">
        <v>1</v>
      </c>
      <c r="K533" s="1">
        <v>1</v>
      </c>
      <c r="L533" s="1">
        <f t="shared" si="60"/>
        <v>1.3982100000000001E-2</v>
      </c>
      <c r="M533" s="1">
        <f t="shared" si="61"/>
        <v>1.3982100000000001E-2</v>
      </c>
      <c r="N533" s="1">
        <v>0.22800000000000001</v>
      </c>
      <c r="O533" s="1">
        <v>0.223</v>
      </c>
      <c r="P533" s="1">
        <v>0.27500000000000002</v>
      </c>
      <c r="Q533" s="1">
        <v>1</v>
      </c>
      <c r="R533" s="1">
        <v>123</v>
      </c>
      <c r="S533" s="1"/>
      <c r="T533">
        <f t="shared" si="62"/>
        <v>228</v>
      </c>
      <c r="U533">
        <f t="shared" si="63"/>
        <v>223</v>
      </c>
      <c r="V533">
        <f t="shared" si="64"/>
        <v>275</v>
      </c>
      <c r="W533">
        <f t="shared" si="57"/>
        <v>22.8</v>
      </c>
      <c r="X533">
        <f t="shared" si="58"/>
        <v>22.3</v>
      </c>
      <c r="Y533">
        <f t="shared" si="59"/>
        <v>27.5</v>
      </c>
    </row>
    <row r="534" spans="1:25">
      <c r="A534" s="38"/>
      <c r="B534" s="6"/>
      <c r="C534" s="1"/>
      <c r="D534" s="1"/>
      <c r="E534" s="1"/>
      <c r="F534" s="1"/>
      <c r="G534" s="1" t="s">
        <v>772</v>
      </c>
      <c r="H534" s="1">
        <v>1</v>
      </c>
      <c r="I534" s="1" t="s">
        <v>759</v>
      </c>
      <c r="J534" s="1">
        <v>1</v>
      </c>
      <c r="K534" s="1">
        <v>1</v>
      </c>
      <c r="L534" s="1">
        <f t="shared" si="60"/>
        <v>1.3982100000000001E-2</v>
      </c>
      <c r="M534" s="1">
        <f t="shared" si="61"/>
        <v>1.3982100000000001E-2</v>
      </c>
      <c r="N534" s="1">
        <v>0.22800000000000001</v>
      </c>
      <c r="O534" s="1">
        <v>0.223</v>
      </c>
      <c r="P534" s="1">
        <v>0.27500000000000002</v>
      </c>
      <c r="Q534" s="1">
        <v>1</v>
      </c>
      <c r="R534" s="1">
        <v>123</v>
      </c>
      <c r="S534" s="1"/>
      <c r="T534">
        <f t="shared" si="62"/>
        <v>228</v>
      </c>
      <c r="U534">
        <f t="shared" si="63"/>
        <v>223</v>
      </c>
      <c r="V534">
        <f t="shared" si="64"/>
        <v>275</v>
      </c>
      <c r="W534">
        <f t="shared" si="57"/>
        <v>22.8</v>
      </c>
      <c r="X534">
        <f t="shared" si="58"/>
        <v>22.3</v>
      </c>
      <c r="Y534">
        <f t="shared" si="59"/>
        <v>27.5</v>
      </c>
    </row>
    <row r="535" spans="1:25">
      <c r="A535" s="38"/>
      <c r="B535" s="6"/>
      <c r="C535" s="1"/>
      <c r="D535" s="1"/>
      <c r="E535" s="1"/>
      <c r="F535" s="1"/>
      <c r="G535" s="1" t="s">
        <v>773</v>
      </c>
      <c r="H535" s="1">
        <v>1</v>
      </c>
      <c r="I535" s="1" t="s">
        <v>759</v>
      </c>
      <c r="J535" s="1">
        <v>1</v>
      </c>
      <c r="K535" s="1">
        <v>1</v>
      </c>
      <c r="L535" s="1">
        <f t="shared" si="60"/>
        <v>1.3982100000000001E-2</v>
      </c>
      <c r="M535" s="1">
        <f t="shared" si="61"/>
        <v>1.3982100000000001E-2</v>
      </c>
      <c r="N535" s="1">
        <v>0.22800000000000001</v>
      </c>
      <c r="O535" s="1">
        <v>0.223</v>
      </c>
      <c r="P535" s="1">
        <v>0.27500000000000002</v>
      </c>
      <c r="Q535" s="1">
        <v>1</v>
      </c>
      <c r="R535" s="1">
        <v>123</v>
      </c>
      <c r="S535" s="1"/>
      <c r="T535">
        <f t="shared" si="62"/>
        <v>228</v>
      </c>
      <c r="U535">
        <f t="shared" si="63"/>
        <v>223</v>
      </c>
      <c r="V535">
        <f t="shared" si="64"/>
        <v>275</v>
      </c>
      <c r="W535">
        <f t="shared" si="57"/>
        <v>22.8</v>
      </c>
      <c r="X535">
        <f t="shared" si="58"/>
        <v>22.3</v>
      </c>
      <c r="Y535">
        <f t="shared" si="59"/>
        <v>27.5</v>
      </c>
    </row>
    <row r="536" spans="1:25">
      <c r="A536" s="38"/>
      <c r="B536" s="6"/>
      <c r="C536" s="1"/>
      <c r="D536" s="1"/>
      <c r="E536" s="1"/>
      <c r="F536" s="1"/>
      <c r="G536" s="1" t="s">
        <v>774</v>
      </c>
      <c r="H536" s="1">
        <v>1</v>
      </c>
      <c r="I536" s="1" t="s">
        <v>759</v>
      </c>
      <c r="J536" s="1">
        <v>1</v>
      </c>
      <c r="K536" s="1">
        <v>1</v>
      </c>
      <c r="L536" s="1">
        <f t="shared" si="60"/>
        <v>1.3982100000000001E-2</v>
      </c>
      <c r="M536" s="1">
        <f t="shared" si="61"/>
        <v>1.3982100000000001E-2</v>
      </c>
      <c r="N536" s="1">
        <v>0.22800000000000001</v>
      </c>
      <c r="O536" s="1">
        <v>0.223</v>
      </c>
      <c r="P536" s="1">
        <v>0.27500000000000002</v>
      </c>
      <c r="Q536" s="1">
        <v>1</v>
      </c>
      <c r="R536" s="1">
        <v>123</v>
      </c>
      <c r="S536" s="1"/>
      <c r="T536">
        <f t="shared" si="62"/>
        <v>228</v>
      </c>
      <c r="U536">
        <f t="shared" si="63"/>
        <v>223</v>
      </c>
      <c r="V536">
        <f t="shared" si="64"/>
        <v>275</v>
      </c>
      <c r="W536">
        <f t="shared" si="57"/>
        <v>22.8</v>
      </c>
      <c r="X536">
        <f t="shared" si="58"/>
        <v>22.3</v>
      </c>
      <c r="Y536">
        <f t="shared" si="59"/>
        <v>27.5</v>
      </c>
    </row>
    <row r="537" spans="1:25">
      <c r="A537" s="38"/>
      <c r="B537" s="6"/>
      <c r="C537" s="1"/>
      <c r="D537" s="1"/>
      <c r="E537" s="1"/>
      <c r="F537" s="1"/>
      <c r="G537" s="1" t="s">
        <v>775</v>
      </c>
      <c r="H537" s="1">
        <v>1</v>
      </c>
      <c r="I537" s="1" t="s">
        <v>759</v>
      </c>
      <c r="J537" s="1">
        <v>1</v>
      </c>
      <c r="K537" s="1">
        <v>1</v>
      </c>
      <c r="L537" s="1">
        <f t="shared" si="60"/>
        <v>1.3982100000000001E-2</v>
      </c>
      <c r="M537" s="1">
        <f t="shared" si="61"/>
        <v>1.3982100000000001E-2</v>
      </c>
      <c r="N537" s="1">
        <v>0.22800000000000001</v>
      </c>
      <c r="O537" s="1">
        <v>0.223</v>
      </c>
      <c r="P537" s="1">
        <v>0.27500000000000002</v>
      </c>
      <c r="Q537" s="1">
        <v>1</v>
      </c>
      <c r="R537" s="1">
        <v>123</v>
      </c>
      <c r="S537" s="1"/>
      <c r="T537">
        <f t="shared" si="62"/>
        <v>228</v>
      </c>
      <c r="U537">
        <f t="shared" si="63"/>
        <v>223</v>
      </c>
      <c r="V537">
        <f t="shared" si="64"/>
        <v>275</v>
      </c>
      <c r="W537">
        <f t="shared" ref="W537:W600" si="65">T537/10</f>
        <v>22.8</v>
      </c>
      <c r="X537">
        <f t="shared" ref="X537:X600" si="66">U537/10</f>
        <v>22.3</v>
      </c>
      <c r="Y537">
        <f t="shared" ref="Y537:Y600" si="67">V537/10</f>
        <v>27.5</v>
      </c>
    </row>
    <row r="538" spans="1:25">
      <c r="A538" s="38"/>
      <c r="B538" s="6"/>
      <c r="C538" s="1"/>
      <c r="D538" s="1"/>
      <c r="E538" s="1"/>
      <c r="F538" s="1"/>
      <c r="G538" s="1" t="s">
        <v>776</v>
      </c>
      <c r="H538" s="1">
        <v>1</v>
      </c>
      <c r="I538" s="1" t="s">
        <v>759</v>
      </c>
      <c r="J538" s="1">
        <v>1</v>
      </c>
      <c r="K538" s="1">
        <v>1</v>
      </c>
      <c r="L538" s="1">
        <f t="shared" si="60"/>
        <v>1.3982100000000001E-2</v>
      </c>
      <c r="M538" s="1">
        <f t="shared" si="61"/>
        <v>1.3982100000000001E-2</v>
      </c>
      <c r="N538" s="1">
        <v>0.22800000000000001</v>
      </c>
      <c r="O538" s="1">
        <v>0.223</v>
      </c>
      <c r="P538" s="1">
        <v>0.27500000000000002</v>
      </c>
      <c r="Q538" s="1">
        <v>1</v>
      </c>
      <c r="R538" s="1">
        <v>123</v>
      </c>
      <c r="S538" s="1"/>
      <c r="T538">
        <f t="shared" si="62"/>
        <v>228</v>
      </c>
      <c r="U538">
        <f t="shared" si="63"/>
        <v>223</v>
      </c>
      <c r="V538">
        <f t="shared" si="64"/>
        <v>275</v>
      </c>
      <c r="W538">
        <f t="shared" si="65"/>
        <v>22.8</v>
      </c>
      <c r="X538">
        <f t="shared" si="66"/>
        <v>22.3</v>
      </c>
      <c r="Y538">
        <f t="shared" si="67"/>
        <v>27.5</v>
      </c>
    </row>
    <row r="539" spans="1:25">
      <c r="A539" s="38"/>
      <c r="B539" s="6"/>
      <c r="C539" s="1"/>
      <c r="D539" s="1"/>
      <c r="E539" s="1"/>
      <c r="F539" s="1"/>
      <c r="G539" s="1" t="s">
        <v>777</v>
      </c>
      <c r="H539" s="1">
        <v>1</v>
      </c>
      <c r="I539" s="1" t="s">
        <v>759</v>
      </c>
      <c r="J539" s="1">
        <v>1</v>
      </c>
      <c r="K539" s="1">
        <v>1</v>
      </c>
      <c r="L539" s="1">
        <f t="shared" si="60"/>
        <v>1.3982100000000001E-2</v>
      </c>
      <c r="M539" s="1">
        <f t="shared" si="61"/>
        <v>1.3982100000000001E-2</v>
      </c>
      <c r="N539" s="1">
        <v>0.22800000000000001</v>
      </c>
      <c r="O539" s="1">
        <v>0.223</v>
      </c>
      <c r="P539" s="1">
        <v>0.27500000000000002</v>
      </c>
      <c r="Q539" s="1">
        <v>1</v>
      </c>
      <c r="R539" s="1">
        <v>123</v>
      </c>
      <c r="S539" s="1"/>
      <c r="T539">
        <f t="shared" si="62"/>
        <v>228</v>
      </c>
      <c r="U539">
        <f t="shared" si="63"/>
        <v>223</v>
      </c>
      <c r="V539">
        <f t="shared" si="64"/>
        <v>275</v>
      </c>
      <c r="W539">
        <f t="shared" si="65"/>
        <v>22.8</v>
      </c>
      <c r="X539">
        <f t="shared" si="66"/>
        <v>22.3</v>
      </c>
      <c r="Y539">
        <f t="shared" si="67"/>
        <v>27.5</v>
      </c>
    </row>
    <row r="540" spans="1:25">
      <c r="A540" s="38"/>
      <c r="B540" s="6"/>
      <c r="C540" s="1"/>
      <c r="D540" s="1"/>
      <c r="E540" s="1"/>
      <c r="F540" s="1"/>
      <c r="G540" s="1" t="s">
        <v>778</v>
      </c>
      <c r="H540" s="1">
        <v>1</v>
      </c>
      <c r="I540" s="1" t="s">
        <v>759</v>
      </c>
      <c r="J540" s="1">
        <v>1</v>
      </c>
      <c r="K540" s="1">
        <v>1</v>
      </c>
      <c r="L540" s="1">
        <f t="shared" si="60"/>
        <v>1.3982100000000001E-2</v>
      </c>
      <c r="M540" s="1">
        <f t="shared" si="61"/>
        <v>1.3982100000000001E-2</v>
      </c>
      <c r="N540" s="1">
        <v>0.22800000000000001</v>
      </c>
      <c r="O540" s="1">
        <v>0.223</v>
      </c>
      <c r="P540" s="1">
        <v>0.27500000000000002</v>
      </c>
      <c r="Q540" s="1">
        <v>1</v>
      </c>
      <c r="R540" s="1">
        <v>123</v>
      </c>
      <c r="S540" s="1"/>
      <c r="T540">
        <f t="shared" si="62"/>
        <v>228</v>
      </c>
      <c r="U540">
        <f t="shared" si="63"/>
        <v>223</v>
      </c>
      <c r="V540">
        <f t="shared" si="64"/>
        <v>275</v>
      </c>
      <c r="W540">
        <f t="shared" si="65"/>
        <v>22.8</v>
      </c>
      <c r="X540">
        <f t="shared" si="66"/>
        <v>22.3</v>
      </c>
      <c r="Y540">
        <f t="shared" si="67"/>
        <v>27.5</v>
      </c>
    </row>
    <row r="541" spans="1:25">
      <c r="A541" s="38"/>
      <c r="B541" s="6"/>
      <c r="C541" s="1"/>
      <c r="D541" s="1"/>
      <c r="E541" s="1"/>
      <c r="F541" s="1"/>
      <c r="G541" s="1" t="s">
        <v>779</v>
      </c>
      <c r="H541" s="1">
        <v>1</v>
      </c>
      <c r="I541" s="1" t="s">
        <v>611</v>
      </c>
      <c r="J541" s="1">
        <v>2</v>
      </c>
      <c r="K541" s="1">
        <v>1</v>
      </c>
      <c r="L541" s="1">
        <f t="shared" si="60"/>
        <v>0.11643811200000001</v>
      </c>
      <c r="M541" s="1">
        <f t="shared" si="61"/>
        <v>5.8219056000000005E-2</v>
      </c>
      <c r="N541" s="1">
        <v>0.39200000000000002</v>
      </c>
      <c r="O541" s="1">
        <v>0.33300000000000002</v>
      </c>
      <c r="P541" s="1">
        <v>0.44600000000000001</v>
      </c>
      <c r="Q541" s="1">
        <v>1</v>
      </c>
      <c r="R541" s="1">
        <v>123</v>
      </c>
      <c r="S541" s="1"/>
      <c r="T541">
        <f t="shared" si="62"/>
        <v>392</v>
      </c>
      <c r="U541">
        <f t="shared" si="63"/>
        <v>333</v>
      </c>
      <c r="V541">
        <f t="shared" si="64"/>
        <v>446</v>
      </c>
      <c r="W541">
        <f t="shared" si="65"/>
        <v>39.200000000000003</v>
      </c>
      <c r="X541">
        <f t="shared" si="66"/>
        <v>33.299999999999997</v>
      </c>
      <c r="Y541">
        <f t="shared" si="67"/>
        <v>44.6</v>
      </c>
    </row>
    <row r="542" spans="1:25">
      <c r="A542" s="38"/>
      <c r="B542" s="6"/>
      <c r="C542" s="1"/>
      <c r="D542" s="1"/>
      <c r="E542" s="1"/>
      <c r="F542" s="1"/>
      <c r="G542" s="1" t="s">
        <v>779</v>
      </c>
      <c r="H542" s="1">
        <v>1</v>
      </c>
      <c r="I542" s="1" t="s">
        <v>609</v>
      </c>
      <c r="J542" s="1">
        <v>4</v>
      </c>
      <c r="K542" s="1">
        <v>1</v>
      </c>
      <c r="L542" s="1">
        <f t="shared" si="60"/>
        <v>0.27068428800000005</v>
      </c>
      <c r="M542" s="1">
        <f t="shared" si="61"/>
        <v>6.7671072000000013E-2</v>
      </c>
      <c r="N542" s="1">
        <v>0.501</v>
      </c>
      <c r="O542" s="1">
        <v>0.40200000000000002</v>
      </c>
      <c r="P542" s="1">
        <v>0.33600000000000002</v>
      </c>
      <c r="Q542" s="1">
        <v>1</v>
      </c>
      <c r="R542" s="1">
        <v>123</v>
      </c>
      <c r="S542" s="1"/>
      <c r="T542">
        <f t="shared" si="62"/>
        <v>501</v>
      </c>
      <c r="U542">
        <f t="shared" si="63"/>
        <v>402</v>
      </c>
      <c r="V542">
        <f t="shared" si="64"/>
        <v>336</v>
      </c>
      <c r="W542">
        <f t="shared" si="65"/>
        <v>50.1</v>
      </c>
      <c r="X542">
        <f t="shared" si="66"/>
        <v>40.200000000000003</v>
      </c>
      <c r="Y542">
        <f t="shared" si="67"/>
        <v>33.6</v>
      </c>
    </row>
    <row r="543" spans="1:25">
      <c r="A543" s="38"/>
      <c r="B543" s="6"/>
      <c r="C543" s="1"/>
      <c r="D543" s="1"/>
      <c r="E543" s="1"/>
      <c r="F543" s="1"/>
      <c r="G543" s="1" t="s">
        <v>780</v>
      </c>
      <c r="H543" s="1">
        <v>1</v>
      </c>
      <c r="I543" s="1" t="s">
        <v>781</v>
      </c>
      <c r="J543" s="1">
        <v>1</v>
      </c>
      <c r="K543" s="1">
        <v>1</v>
      </c>
      <c r="L543" s="1">
        <f t="shared" si="60"/>
        <v>0.22577625000000001</v>
      </c>
      <c r="M543" s="1">
        <f t="shared" si="61"/>
        <v>0.22577625000000001</v>
      </c>
      <c r="N543" s="1">
        <v>0.52500000000000002</v>
      </c>
      <c r="O543" s="1">
        <v>0.47</v>
      </c>
      <c r="P543" s="1">
        <v>0.91500000000000004</v>
      </c>
      <c r="Q543" s="1">
        <v>1</v>
      </c>
      <c r="R543" s="1">
        <v>123</v>
      </c>
      <c r="S543" s="1"/>
      <c r="T543">
        <f t="shared" si="62"/>
        <v>525</v>
      </c>
      <c r="U543">
        <f t="shared" si="63"/>
        <v>470</v>
      </c>
      <c r="V543">
        <f t="shared" si="64"/>
        <v>915</v>
      </c>
      <c r="W543">
        <f t="shared" si="65"/>
        <v>52.5</v>
      </c>
      <c r="X543">
        <f t="shared" si="66"/>
        <v>47</v>
      </c>
      <c r="Y543">
        <f t="shared" si="67"/>
        <v>91.5</v>
      </c>
    </row>
    <row r="544" spans="1:25">
      <c r="A544" s="38"/>
      <c r="B544" s="6"/>
      <c r="C544" s="1"/>
      <c r="D544" s="1"/>
      <c r="E544" s="1"/>
      <c r="F544" s="1"/>
      <c r="G544" s="1" t="s">
        <v>782</v>
      </c>
      <c r="H544" s="1">
        <v>1</v>
      </c>
      <c r="I544" s="1" t="s">
        <v>783</v>
      </c>
      <c r="J544" s="1">
        <v>1</v>
      </c>
      <c r="K544" s="1">
        <v>1</v>
      </c>
      <c r="L544" s="1">
        <f t="shared" si="60"/>
        <v>0.21590624999999999</v>
      </c>
      <c r="M544" s="1">
        <f t="shared" si="61"/>
        <v>0.21590624999999999</v>
      </c>
      <c r="N544" s="1">
        <v>0.52500000000000002</v>
      </c>
      <c r="O544" s="1">
        <v>0.47</v>
      </c>
      <c r="P544" s="1">
        <v>0.875</v>
      </c>
      <c r="Q544" s="1">
        <v>1</v>
      </c>
      <c r="R544" s="1">
        <v>123</v>
      </c>
      <c r="S544" s="1"/>
      <c r="T544">
        <f t="shared" si="62"/>
        <v>525</v>
      </c>
      <c r="U544">
        <f t="shared" si="63"/>
        <v>470</v>
      </c>
      <c r="V544">
        <f t="shared" si="64"/>
        <v>875</v>
      </c>
      <c r="W544">
        <f t="shared" si="65"/>
        <v>52.5</v>
      </c>
      <c r="X544">
        <f t="shared" si="66"/>
        <v>47</v>
      </c>
      <c r="Y544">
        <f t="shared" si="67"/>
        <v>87.5</v>
      </c>
    </row>
    <row r="545" spans="1:25">
      <c r="A545" s="38"/>
      <c r="B545" s="6"/>
      <c r="C545" s="1"/>
      <c r="D545" s="1"/>
      <c r="E545" s="1"/>
      <c r="F545" s="1"/>
      <c r="G545" s="1" t="s">
        <v>784</v>
      </c>
      <c r="H545" s="1">
        <v>1</v>
      </c>
      <c r="I545" s="1" t="s">
        <v>201</v>
      </c>
      <c r="J545" s="1">
        <v>2</v>
      </c>
      <c r="K545" s="1">
        <v>1</v>
      </c>
      <c r="L545" s="1">
        <f t="shared" si="60"/>
        <v>0.97219499999999992</v>
      </c>
      <c r="M545" s="1">
        <f t="shared" si="61"/>
        <v>0.48609749999999996</v>
      </c>
      <c r="N545" s="1">
        <v>0.70499999999999996</v>
      </c>
      <c r="O545" s="1">
        <v>0.7</v>
      </c>
      <c r="P545" s="1">
        <v>0.98499999999999999</v>
      </c>
      <c r="Q545" s="1">
        <v>1</v>
      </c>
      <c r="R545" s="1">
        <v>123</v>
      </c>
      <c r="S545" s="1"/>
      <c r="T545">
        <f t="shared" si="62"/>
        <v>705</v>
      </c>
      <c r="U545">
        <f t="shared" si="63"/>
        <v>700</v>
      </c>
      <c r="V545">
        <f t="shared" si="64"/>
        <v>985</v>
      </c>
      <c r="W545">
        <f t="shared" si="65"/>
        <v>70.5</v>
      </c>
      <c r="X545">
        <f t="shared" si="66"/>
        <v>70</v>
      </c>
      <c r="Y545">
        <f t="shared" si="67"/>
        <v>98.5</v>
      </c>
    </row>
    <row r="546" spans="1:25">
      <c r="A546" s="38"/>
      <c r="B546" s="6"/>
      <c r="C546" s="1"/>
      <c r="D546" s="1"/>
      <c r="E546" s="1"/>
      <c r="F546" s="1"/>
      <c r="G546" s="1" t="s">
        <v>785</v>
      </c>
      <c r="H546" s="1">
        <v>1</v>
      </c>
      <c r="I546" s="1" t="s">
        <v>146</v>
      </c>
      <c r="J546" s="1">
        <v>5</v>
      </c>
      <c r="K546" s="1">
        <v>1</v>
      </c>
      <c r="L546" s="1">
        <f t="shared" si="60"/>
        <v>1.6938899999999999</v>
      </c>
      <c r="M546" s="1">
        <f t="shared" si="61"/>
        <v>0.33877799999999997</v>
      </c>
      <c r="N546" s="1">
        <v>0.59</v>
      </c>
      <c r="O546" s="1">
        <v>0.57999999999999996</v>
      </c>
      <c r="P546" s="1">
        <v>0.99</v>
      </c>
      <c r="Q546" s="1">
        <v>1</v>
      </c>
      <c r="R546" s="1">
        <v>123</v>
      </c>
      <c r="S546" s="1"/>
      <c r="T546">
        <f t="shared" si="62"/>
        <v>590</v>
      </c>
      <c r="U546">
        <f t="shared" si="63"/>
        <v>580</v>
      </c>
      <c r="V546">
        <f t="shared" si="64"/>
        <v>990</v>
      </c>
      <c r="W546">
        <f t="shared" si="65"/>
        <v>59</v>
      </c>
      <c r="X546">
        <f t="shared" si="66"/>
        <v>58</v>
      </c>
      <c r="Y546">
        <f t="shared" si="67"/>
        <v>99</v>
      </c>
    </row>
    <row r="547" spans="1:25">
      <c r="A547" s="38"/>
      <c r="B547" s="6"/>
      <c r="C547" s="1"/>
      <c r="D547" s="1"/>
      <c r="E547" s="1"/>
      <c r="F547" s="1"/>
      <c r="G547" s="1" t="s">
        <v>786</v>
      </c>
      <c r="H547" s="1">
        <v>1</v>
      </c>
      <c r="I547" s="1" t="s">
        <v>337</v>
      </c>
      <c r="J547" s="1">
        <v>3</v>
      </c>
      <c r="K547" s="1">
        <v>1</v>
      </c>
      <c r="L547" s="1">
        <f t="shared" si="60"/>
        <v>0.28922400000000004</v>
      </c>
      <c r="M547" s="1">
        <f t="shared" si="61"/>
        <v>9.6408000000000008E-2</v>
      </c>
      <c r="N547" s="1">
        <v>1.04</v>
      </c>
      <c r="O547" s="1">
        <v>1.03</v>
      </c>
      <c r="P547" s="1">
        <v>0.09</v>
      </c>
      <c r="Q547" s="1">
        <v>1</v>
      </c>
      <c r="R547" s="1">
        <v>123</v>
      </c>
      <c r="S547" s="1"/>
      <c r="T547">
        <f t="shared" si="62"/>
        <v>1040</v>
      </c>
      <c r="U547">
        <f t="shared" si="63"/>
        <v>1030</v>
      </c>
      <c r="V547">
        <f t="shared" si="64"/>
        <v>90</v>
      </c>
      <c r="W547">
        <f t="shared" si="65"/>
        <v>104</v>
      </c>
      <c r="X547">
        <f t="shared" si="66"/>
        <v>103</v>
      </c>
      <c r="Y547">
        <f t="shared" si="67"/>
        <v>9</v>
      </c>
    </row>
    <row r="548" spans="1:25">
      <c r="A548" s="38"/>
      <c r="B548" s="6"/>
      <c r="C548" s="1"/>
      <c r="D548" s="1"/>
      <c r="E548" s="1"/>
      <c r="F548" s="1"/>
      <c r="G548" s="1" t="s">
        <v>786</v>
      </c>
      <c r="H548" s="1">
        <v>1</v>
      </c>
      <c r="I548" s="1" t="s">
        <v>338</v>
      </c>
      <c r="J548" s="1">
        <v>3</v>
      </c>
      <c r="K548" s="1">
        <v>1</v>
      </c>
      <c r="L548" s="1">
        <f t="shared" si="60"/>
        <v>0.99</v>
      </c>
      <c r="M548" s="1">
        <f t="shared" si="61"/>
        <v>0.33</v>
      </c>
      <c r="N548" s="1">
        <v>1</v>
      </c>
      <c r="O548" s="1">
        <v>0.44</v>
      </c>
      <c r="P548" s="1">
        <v>0.75</v>
      </c>
      <c r="Q548" s="1">
        <v>1</v>
      </c>
      <c r="R548" s="1">
        <v>123</v>
      </c>
      <c r="S548" s="1"/>
      <c r="T548">
        <f t="shared" si="62"/>
        <v>1000</v>
      </c>
      <c r="U548">
        <f t="shared" si="63"/>
        <v>440</v>
      </c>
      <c r="V548">
        <f t="shared" si="64"/>
        <v>750</v>
      </c>
      <c r="W548">
        <f t="shared" si="65"/>
        <v>100</v>
      </c>
      <c r="X548">
        <f t="shared" si="66"/>
        <v>44</v>
      </c>
      <c r="Y548">
        <f t="shared" si="67"/>
        <v>75</v>
      </c>
    </row>
    <row r="549" spans="1:25">
      <c r="A549" s="38"/>
      <c r="B549" s="6"/>
      <c r="C549" s="1"/>
      <c r="D549" s="1"/>
      <c r="E549" s="1"/>
      <c r="F549" s="1"/>
      <c r="G549" s="1" t="s">
        <v>786</v>
      </c>
      <c r="H549" s="1">
        <v>1</v>
      </c>
      <c r="I549" s="1" t="s">
        <v>339</v>
      </c>
      <c r="J549" s="1">
        <v>3</v>
      </c>
      <c r="K549" s="1">
        <v>1</v>
      </c>
      <c r="L549" s="1">
        <f t="shared" si="60"/>
        <v>0.69560400000000011</v>
      </c>
      <c r="M549" s="1">
        <f t="shared" si="61"/>
        <v>0.23186800000000005</v>
      </c>
      <c r="N549" s="1">
        <v>0.91</v>
      </c>
      <c r="O549" s="1">
        <v>0.91</v>
      </c>
      <c r="P549" s="1">
        <v>0.28000000000000003</v>
      </c>
      <c r="Q549" s="1">
        <v>1</v>
      </c>
      <c r="R549" s="1">
        <v>123</v>
      </c>
      <c r="S549" s="1"/>
      <c r="T549">
        <f t="shared" si="62"/>
        <v>910</v>
      </c>
      <c r="U549">
        <f t="shared" si="63"/>
        <v>910</v>
      </c>
      <c r="V549">
        <f t="shared" si="64"/>
        <v>280</v>
      </c>
      <c r="W549">
        <f t="shared" si="65"/>
        <v>91</v>
      </c>
      <c r="X549">
        <f t="shared" si="66"/>
        <v>91</v>
      </c>
      <c r="Y549">
        <f t="shared" si="67"/>
        <v>28</v>
      </c>
    </row>
    <row r="550" spans="1:25" s="19" customFormat="1">
      <c r="A550" s="38"/>
      <c r="B550" s="16">
        <v>7</v>
      </c>
      <c r="C550" s="17" t="s">
        <v>787</v>
      </c>
      <c r="D550" s="17">
        <v>0.74073999999999995</v>
      </c>
      <c r="E550" s="18">
        <f>SUM(J550:J567)</f>
        <v>54</v>
      </c>
      <c r="F550" s="18">
        <f>SUM(L550:L567)</f>
        <v>14.407156225000001</v>
      </c>
      <c r="G550" s="17" t="s">
        <v>788</v>
      </c>
      <c r="H550" s="17">
        <v>1</v>
      </c>
      <c r="I550" s="17" t="s">
        <v>124</v>
      </c>
      <c r="J550" s="17">
        <v>10</v>
      </c>
      <c r="K550" s="17">
        <v>1</v>
      </c>
      <c r="L550" s="17">
        <f t="shared" si="60"/>
        <v>2.3225474999999998</v>
      </c>
      <c r="M550" s="17">
        <f t="shared" si="61"/>
        <v>0.23225474999999998</v>
      </c>
      <c r="N550" s="17">
        <v>0.91</v>
      </c>
      <c r="O550" s="17">
        <v>0.41499999999999998</v>
      </c>
      <c r="P550" s="17">
        <v>0.61499999999999999</v>
      </c>
      <c r="Q550" s="17">
        <v>1</v>
      </c>
      <c r="R550" s="17">
        <v>123</v>
      </c>
      <c r="S550" s="17"/>
      <c r="T550" s="19">
        <f t="shared" si="62"/>
        <v>910</v>
      </c>
      <c r="U550" s="19">
        <f t="shared" si="63"/>
        <v>415</v>
      </c>
      <c r="V550" s="19">
        <f t="shared" si="64"/>
        <v>615</v>
      </c>
      <c r="W550">
        <f t="shared" si="65"/>
        <v>91</v>
      </c>
      <c r="X550">
        <f t="shared" si="66"/>
        <v>41.5</v>
      </c>
      <c r="Y550">
        <f t="shared" si="67"/>
        <v>61.5</v>
      </c>
    </row>
    <row r="551" spans="1:25">
      <c r="A551" s="38"/>
      <c r="B551" s="6"/>
      <c r="C551" s="1"/>
      <c r="D551" s="1"/>
      <c r="E551" s="43" t="s">
        <v>1971</v>
      </c>
      <c r="F551" s="1"/>
      <c r="G551" s="1" t="s">
        <v>788</v>
      </c>
      <c r="H551" s="1">
        <v>1</v>
      </c>
      <c r="I551" s="1" t="s">
        <v>125</v>
      </c>
      <c r="J551" s="1">
        <v>10</v>
      </c>
      <c r="K551" s="1">
        <v>1</v>
      </c>
      <c r="L551" s="1">
        <f t="shared" si="60"/>
        <v>1.0510500000000003</v>
      </c>
      <c r="M551" s="1">
        <f t="shared" si="61"/>
        <v>0.10510500000000002</v>
      </c>
      <c r="N551" s="1">
        <v>0.97499999999999998</v>
      </c>
      <c r="O551" s="1">
        <v>0.38500000000000001</v>
      </c>
      <c r="P551" s="1">
        <v>0.28000000000000003</v>
      </c>
      <c r="Q551" s="1">
        <v>1</v>
      </c>
      <c r="R551" s="1">
        <v>123</v>
      </c>
      <c r="S551" s="1"/>
      <c r="T551">
        <f t="shared" si="62"/>
        <v>975</v>
      </c>
      <c r="U551">
        <f t="shared" si="63"/>
        <v>385</v>
      </c>
      <c r="V551">
        <f t="shared" si="64"/>
        <v>280</v>
      </c>
      <c r="W551">
        <f t="shared" si="65"/>
        <v>97.5</v>
      </c>
      <c r="X551">
        <f t="shared" si="66"/>
        <v>38.5</v>
      </c>
      <c r="Y551">
        <f t="shared" si="67"/>
        <v>28</v>
      </c>
    </row>
    <row r="552" spans="1:25">
      <c r="A552" s="38"/>
      <c r="B552" s="6"/>
      <c r="C552" s="1"/>
      <c r="D552" s="1"/>
      <c r="E552" s="1"/>
      <c r="F552" s="1"/>
      <c r="G552" s="1" t="s">
        <v>789</v>
      </c>
      <c r="H552" s="1">
        <v>1</v>
      </c>
      <c r="I552" s="1" t="s">
        <v>790</v>
      </c>
      <c r="J552" s="1">
        <v>1</v>
      </c>
      <c r="K552" s="1">
        <v>1</v>
      </c>
      <c r="L552" s="1">
        <f t="shared" si="60"/>
        <v>1.1497184999999999</v>
      </c>
      <c r="M552" s="1">
        <f t="shared" si="61"/>
        <v>1.1497184999999999</v>
      </c>
      <c r="N552" s="1">
        <v>1.19</v>
      </c>
      <c r="O552" s="1">
        <v>0.56499999999999995</v>
      </c>
      <c r="P552" s="1">
        <v>1.71</v>
      </c>
      <c r="Q552" s="1">
        <v>1</v>
      </c>
      <c r="R552" s="1">
        <v>123</v>
      </c>
      <c r="S552" s="1"/>
      <c r="T552">
        <f t="shared" si="62"/>
        <v>1190</v>
      </c>
      <c r="U552">
        <f t="shared" si="63"/>
        <v>565</v>
      </c>
      <c r="V552">
        <f t="shared" si="64"/>
        <v>1710</v>
      </c>
      <c r="W552">
        <f t="shared" si="65"/>
        <v>119</v>
      </c>
      <c r="X552">
        <f t="shared" si="66"/>
        <v>56.5</v>
      </c>
      <c r="Y552">
        <f t="shared" si="67"/>
        <v>171</v>
      </c>
    </row>
    <row r="553" spans="1:25">
      <c r="A553" s="38"/>
      <c r="B553" s="6"/>
      <c r="C553" s="1"/>
      <c r="D553" s="1"/>
      <c r="E553" s="1"/>
      <c r="F553" s="1"/>
      <c r="G553" s="1" t="s">
        <v>791</v>
      </c>
      <c r="H553" s="1">
        <v>1</v>
      </c>
      <c r="I553" s="1" t="s">
        <v>792</v>
      </c>
      <c r="J553" s="1">
        <v>1</v>
      </c>
      <c r="K553" s="1">
        <v>1</v>
      </c>
      <c r="L553" s="1">
        <f t="shared" si="60"/>
        <v>0.13119999999999998</v>
      </c>
      <c r="M553" s="1">
        <f t="shared" si="61"/>
        <v>0.13119999999999998</v>
      </c>
      <c r="N553" s="1">
        <v>1.0249999999999999</v>
      </c>
      <c r="O553" s="1">
        <v>0.4</v>
      </c>
      <c r="P553" s="1">
        <v>0.32</v>
      </c>
      <c r="Q553" s="1">
        <v>1</v>
      </c>
      <c r="R553" s="1">
        <v>123</v>
      </c>
      <c r="S553" s="1"/>
      <c r="T553">
        <f t="shared" si="62"/>
        <v>1025</v>
      </c>
      <c r="U553">
        <f t="shared" si="63"/>
        <v>400</v>
      </c>
      <c r="V553">
        <f t="shared" si="64"/>
        <v>320</v>
      </c>
      <c r="W553">
        <f t="shared" si="65"/>
        <v>102.5</v>
      </c>
      <c r="X553">
        <f t="shared" si="66"/>
        <v>40</v>
      </c>
      <c r="Y553">
        <f t="shared" si="67"/>
        <v>32</v>
      </c>
    </row>
    <row r="554" spans="1:25">
      <c r="A554" s="38"/>
      <c r="B554" s="6"/>
      <c r="C554" s="1"/>
      <c r="D554" s="1"/>
      <c r="E554" s="1"/>
      <c r="F554" s="1"/>
      <c r="G554" s="1" t="s">
        <v>793</v>
      </c>
      <c r="H554" s="1">
        <v>1</v>
      </c>
      <c r="I554" s="1" t="s">
        <v>131</v>
      </c>
      <c r="J554" s="1">
        <v>1</v>
      </c>
      <c r="K554" s="1">
        <v>1</v>
      </c>
      <c r="L554" s="1">
        <f t="shared" si="60"/>
        <v>0.23333400000000001</v>
      </c>
      <c r="M554" s="1">
        <f t="shared" si="61"/>
        <v>0.23333400000000001</v>
      </c>
      <c r="N554" s="1">
        <v>1.49</v>
      </c>
      <c r="O554" s="1">
        <v>0.54</v>
      </c>
      <c r="P554" s="1">
        <v>0.28999999999999998</v>
      </c>
      <c r="Q554" s="1">
        <v>1</v>
      </c>
      <c r="R554" s="1">
        <v>123</v>
      </c>
      <c r="S554" s="1"/>
      <c r="T554">
        <f t="shared" si="62"/>
        <v>1490</v>
      </c>
      <c r="U554">
        <f t="shared" si="63"/>
        <v>540</v>
      </c>
      <c r="V554">
        <f t="shared" si="64"/>
        <v>290</v>
      </c>
      <c r="W554">
        <f t="shared" si="65"/>
        <v>149</v>
      </c>
      <c r="X554">
        <f t="shared" si="66"/>
        <v>54</v>
      </c>
      <c r="Y554">
        <f t="shared" si="67"/>
        <v>29</v>
      </c>
    </row>
    <row r="555" spans="1:25">
      <c r="A555" s="38"/>
      <c r="B555" s="6"/>
      <c r="C555" s="1"/>
      <c r="D555" s="1"/>
      <c r="E555" s="1"/>
      <c r="F555" s="1"/>
      <c r="G555" s="1" t="s">
        <v>793</v>
      </c>
      <c r="H555" s="1">
        <v>1</v>
      </c>
      <c r="I555" s="1" t="s">
        <v>132</v>
      </c>
      <c r="J555" s="1">
        <v>1</v>
      </c>
      <c r="K555" s="1">
        <v>1</v>
      </c>
      <c r="L555" s="1">
        <f t="shared" si="60"/>
        <v>0.33</v>
      </c>
      <c r="M555" s="1">
        <f t="shared" si="61"/>
        <v>0.33</v>
      </c>
      <c r="N555" s="1">
        <v>1</v>
      </c>
      <c r="O555" s="1">
        <v>0.44</v>
      </c>
      <c r="P555" s="1">
        <v>0.75</v>
      </c>
      <c r="Q555" s="1">
        <v>1</v>
      </c>
      <c r="R555" s="1">
        <v>123</v>
      </c>
      <c r="S555" s="1"/>
      <c r="T555">
        <v>1000</v>
      </c>
      <c r="U555">
        <f t="shared" si="63"/>
        <v>440</v>
      </c>
      <c r="V555">
        <f t="shared" si="64"/>
        <v>750</v>
      </c>
      <c r="W555">
        <f t="shared" si="65"/>
        <v>100</v>
      </c>
      <c r="X555">
        <f t="shared" si="66"/>
        <v>44</v>
      </c>
      <c r="Y555">
        <f t="shared" si="67"/>
        <v>75</v>
      </c>
    </row>
    <row r="556" spans="1:25">
      <c r="A556" s="38"/>
      <c r="B556" s="6"/>
      <c r="C556" s="1"/>
      <c r="D556" s="1"/>
      <c r="E556" s="1"/>
      <c r="F556" s="1"/>
      <c r="G556" s="1" t="s">
        <v>794</v>
      </c>
      <c r="H556" s="1">
        <v>1</v>
      </c>
      <c r="I556" s="1" t="s">
        <v>131</v>
      </c>
      <c r="J556" s="1">
        <v>10</v>
      </c>
      <c r="K556" s="1">
        <v>1</v>
      </c>
      <c r="L556" s="1">
        <f t="shared" si="60"/>
        <v>2.3333400000000002</v>
      </c>
      <c r="M556" s="1">
        <f t="shared" si="61"/>
        <v>0.23333400000000001</v>
      </c>
      <c r="N556" s="1">
        <v>1.49</v>
      </c>
      <c r="O556" s="1">
        <v>0.54</v>
      </c>
      <c r="P556" s="1">
        <v>0.28999999999999998</v>
      </c>
      <c r="Q556" s="1">
        <v>1</v>
      </c>
      <c r="R556" s="1">
        <v>123</v>
      </c>
      <c r="S556" s="1"/>
      <c r="T556">
        <f t="shared" si="62"/>
        <v>1490</v>
      </c>
      <c r="U556">
        <f t="shared" si="63"/>
        <v>540</v>
      </c>
      <c r="V556">
        <f t="shared" si="64"/>
        <v>290</v>
      </c>
      <c r="W556">
        <f t="shared" si="65"/>
        <v>149</v>
      </c>
      <c r="X556">
        <f t="shared" si="66"/>
        <v>54</v>
      </c>
      <c r="Y556">
        <f t="shared" si="67"/>
        <v>29</v>
      </c>
    </row>
    <row r="557" spans="1:25">
      <c r="A557" s="38"/>
      <c r="B557" s="6"/>
      <c r="C557" s="1"/>
      <c r="D557" s="1"/>
      <c r="E557" s="1"/>
      <c r="F557" s="1"/>
      <c r="G557" s="1" t="s">
        <v>794</v>
      </c>
      <c r="H557" s="1">
        <v>1</v>
      </c>
      <c r="I557" s="1" t="s">
        <v>132</v>
      </c>
      <c r="J557" s="1">
        <v>10</v>
      </c>
      <c r="K557" s="1">
        <v>1</v>
      </c>
      <c r="L557" s="1">
        <f t="shared" si="60"/>
        <v>3.3000000000000003</v>
      </c>
      <c r="M557" s="1">
        <f t="shared" si="61"/>
        <v>0.33</v>
      </c>
      <c r="N557" s="1">
        <v>1</v>
      </c>
      <c r="O557" s="1">
        <v>0.44</v>
      </c>
      <c r="P557" s="1">
        <v>0.75</v>
      </c>
      <c r="Q557" s="1">
        <v>1</v>
      </c>
      <c r="R557" s="1">
        <v>123</v>
      </c>
      <c r="S557" s="1"/>
      <c r="T557">
        <f t="shared" si="62"/>
        <v>1000</v>
      </c>
      <c r="U557">
        <f t="shared" si="63"/>
        <v>440</v>
      </c>
      <c r="V557">
        <f t="shared" si="64"/>
        <v>750</v>
      </c>
      <c r="W557">
        <f t="shared" si="65"/>
        <v>100</v>
      </c>
      <c r="X557">
        <f t="shared" si="66"/>
        <v>44</v>
      </c>
      <c r="Y557">
        <f t="shared" si="67"/>
        <v>75</v>
      </c>
    </row>
    <row r="558" spans="1:25">
      <c r="A558" s="38"/>
      <c r="B558" s="6"/>
      <c r="C558" s="1"/>
      <c r="D558" s="1"/>
      <c r="E558" s="1"/>
      <c r="F558" s="1"/>
      <c r="G558" s="1" t="s">
        <v>795</v>
      </c>
      <c r="H558" s="1">
        <v>1</v>
      </c>
      <c r="I558" s="1" t="s">
        <v>796</v>
      </c>
      <c r="J558" s="1">
        <v>1</v>
      </c>
      <c r="K558" s="1">
        <v>1</v>
      </c>
      <c r="L558" s="1">
        <f t="shared" si="60"/>
        <v>0.10934662500000002</v>
      </c>
      <c r="M558" s="1">
        <f t="shared" si="61"/>
        <v>0.10934662500000002</v>
      </c>
      <c r="N558" s="1">
        <v>0.89500000000000002</v>
      </c>
      <c r="O558" s="1">
        <v>0.54300000000000004</v>
      </c>
      <c r="P558" s="1">
        <v>0.22500000000000001</v>
      </c>
      <c r="Q558" s="1">
        <v>1</v>
      </c>
      <c r="R558" s="1">
        <v>123</v>
      </c>
      <c r="S558" s="1"/>
      <c r="T558">
        <f t="shared" si="62"/>
        <v>895</v>
      </c>
      <c r="U558">
        <f t="shared" si="63"/>
        <v>543</v>
      </c>
      <c r="V558">
        <f t="shared" si="64"/>
        <v>225</v>
      </c>
      <c r="W558">
        <f t="shared" si="65"/>
        <v>89.5</v>
      </c>
      <c r="X558">
        <f t="shared" si="66"/>
        <v>54.3</v>
      </c>
      <c r="Y558">
        <f t="shared" si="67"/>
        <v>22.5</v>
      </c>
    </row>
    <row r="559" spans="1:25">
      <c r="A559" s="38"/>
      <c r="B559" s="6"/>
      <c r="C559" s="1"/>
      <c r="D559" s="1"/>
      <c r="E559" s="1"/>
      <c r="F559" s="1"/>
      <c r="G559" s="1" t="s">
        <v>797</v>
      </c>
      <c r="H559" s="1">
        <v>1</v>
      </c>
      <c r="I559" s="1" t="s">
        <v>798</v>
      </c>
      <c r="J559" s="1">
        <v>1</v>
      </c>
      <c r="K559" s="1">
        <v>1</v>
      </c>
      <c r="L559" s="1">
        <f t="shared" si="60"/>
        <v>0.33535055999999996</v>
      </c>
      <c r="M559" s="1">
        <f t="shared" si="61"/>
        <v>0.33535055999999996</v>
      </c>
      <c r="N559" s="1">
        <v>0.99199999999999999</v>
      </c>
      <c r="O559" s="1">
        <v>0.72699999999999998</v>
      </c>
      <c r="P559" s="1">
        <v>0.46500000000000002</v>
      </c>
      <c r="Q559" s="1">
        <v>1</v>
      </c>
      <c r="R559" s="1">
        <v>123</v>
      </c>
      <c r="S559" s="1"/>
      <c r="T559">
        <f t="shared" si="62"/>
        <v>992</v>
      </c>
      <c r="U559">
        <f t="shared" si="63"/>
        <v>727</v>
      </c>
      <c r="V559">
        <f t="shared" si="64"/>
        <v>465</v>
      </c>
      <c r="W559">
        <f t="shared" si="65"/>
        <v>99.2</v>
      </c>
      <c r="X559">
        <f t="shared" si="66"/>
        <v>72.7</v>
      </c>
      <c r="Y559">
        <f t="shared" si="67"/>
        <v>46.5</v>
      </c>
    </row>
    <row r="560" spans="1:25">
      <c r="A560" s="38"/>
      <c r="B560" s="6"/>
      <c r="C560" s="1"/>
      <c r="D560" s="1"/>
      <c r="E560" s="1"/>
      <c r="F560" s="1"/>
      <c r="G560" s="1" t="s">
        <v>799</v>
      </c>
      <c r="H560" s="1">
        <v>1</v>
      </c>
      <c r="I560" s="1" t="s">
        <v>800</v>
      </c>
      <c r="J560" s="1">
        <v>1</v>
      </c>
      <c r="K560" s="1">
        <v>1</v>
      </c>
      <c r="L560" s="1">
        <f t="shared" si="60"/>
        <v>0.33</v>
      </c>
      <c r="M560" s="1">
        <f t="shared" si="61"/>
        <v>0.33</v>
      </c>
      <c r="N560" s="1">
        <v>1</v>
      </c>
      <c r="O560" s="1">
        <v>0.44</v>
      </c>
      <c r="P560" s="1">
        <v>0.75</v>
      </c>
      <c r="Q560" s="1">
        <v>1</v>
      </c>
      <c r="R560" s="1">
        <v>123</v>
      </c>
      <c r="S560" s="1"/>
      <c r="T560">
        <f t="shared" si="62"/>
        <v>1000</v>
      </c>
      <c r="U560">
        <f t="shared" si="63"/>
        <v>440</v>
      </c>
      <c r="V560">
        <f t="shared" si="64"/>
        <v>750</v>
      </c>
      <c r="W560">
        <f t="shared" si="65"/>
        <v>100</v>
      </c>
      <c r="X560">
        <f t="shared" si="66"/>
        <v>44</v>
      </c>
      <c r="Y560">
        <f t="shared" si="67"/>
        <v>75</v>
      </c>
    </row>
    <row r="561" spans="1:25">
      <c r="A561" s="38"/>
      <c r="B561" s="6"/>
      <c r="C561" s="1"/>
      <c r="D561" s="1"/>
      <c r="E561" s="1"/>
      <c r="F561" s="1"/>
      <c r="G561" s="1" t="s">
        <v>799</v>
      </c>
      <c r="H561" s="1">
        <v>1</v>
      </c>
      <c r="I561" s="1" t="s">
        <v>801</v>
      </c>
      <c r="J561" s="1">
        <v>1</v>
      </c>
      <c r="K561" s="1">
        <v>1</v>
      </c>
      <c r="L561" s="1">
        <f t="shared" si="60"/>
        <v>0.55141200000000001</v>
      </c>
      <c r="M561" s="1">
        <f t="shared" si="61"/>
        <v>0.55141200000000001</v>
      </c>
      <c r="N561" s="1">
        <v>2.04</v>
      </c>
      <c r="O561" s="1">
        <v>0.51</v>
      </c>
      <c r="P561" s="1">
        <v>0.53</v>
      </c>
      <c r="Q561" s="1">
        <v>1</v>
      </c>
      <c r="R561" s="1">
        <v>123</v>
      </c>
      <c r="S561" s="1"/>
      <c r="T561">
        <f t="shared" si="62"/>
        <v>2040</v>
      </c>
      <c r="U561">
        <f t="shared" si="63"/>
        <v>510</v>
      </c>
      <c r="V561">
        <f t="shared" si="64"/>
        <v>530</v>
      </c>
      <c r="W561">
        <f t="shared" si="65"/>
        <v>204</v>
      </c>
      <c r="X561">
        <f t="shared" si="66"/>
        <v>51</v>
      </c>
      <c r="Y561">
        <f t="shared" si="67"/>
        <v>53</v>
      </c>
    </row>
    <row r="562" spans="1:25">
      <c r="A562" s="38"/>
      <c r="B562" s="6"/>
      <c r="C562" s="1"/>
      <c r="D562" s="1"/>
      <c r="E562" s="1"/>
      <c r="F562" s="1"/>
      <c r="G562" s="1" t="s">
        <v>802</v>
      </c>
      <c r="H562" s="1">
        <v>1</v>
      </c>
      <c r="I562" s="1" t="s">
        <v>803</v>
      </c>
      <c r="J562" s="1">
        <v>1</v>
      </c>
      <c r="K562" s="1">
        <v>1</v>
      </c>
      <c r="L562" s="1">
        <f t="shared" si="60"/>
        <v>0.31266400000000005</v>
      </c>
      <c r="M562" s="1">
        <f t="shared" si="61"/>
        <v>0.31266400000000005</v>
      </c>
      <c r="N562" s="1">
        <v>0.68</v>
      </c>
      <c r="O562" s="1">
        <v>0.60499999999999998</v>
      </c>
      <c r="P562" s="1">
        <v>0.76</v>
      </c>
      <c r="Q562" s="1">
        <v>1</v>
      </c>
      <c r="R562" s="1">
        <v>123</v>
      </c>
      <c r="S562" s="1"/>
      <c r="T562">
        <f t="shared" si="62"/>
        <v>680</v>
      </c>
      <c r="U562">
        <f t="shared" si="63"/>
        <v>605</v>
      </c>
      <c r="V562">
        <f t="shared" si="64"/>
        <v>760</v>
      </c>
      <c r="W562">
        <f t="shared" si="65"/>
        <v>68</v>
      </c>
      <c r="X562">
        <f t="shared" si="66"/>
        <v>60.5</v>
      </c>
      <c r="Y562">
        <f t="shared" si="67"/>
        <v>76</v>
      </c>
    </row>
    <row r="563" spans="1:25">
      <c r="A563" s="38"/>
      <c r="B563" s="6"/>
      <c r="C563" s="1"/>
      <c r="D563" s="1"/>
      <c r="E563" s="1"/>
      <c r="F563" s="1"/>
      <c r="G563" s="1" t="s">
        <v>804</v>
      </c>
      <c r="H563" s="1">
        <v>1</v>
      </c>
      <c r="I563" s="1" t="s">
        <v>805</v>
      </c>
      <c r="J563" s="1">
        <v>1</v>
      </c>
      <c r="K563" s="1">
        <v>1</v>
      </c>
      <c r="L563" s="1">
        <f t="shared" si="60"/>
        <v>4.8215999999999995E-2</v>
      </c>
      <c r="M563" s="1">
        <f t="shared" si="61"/>
        <v>4.8215999999999995E-2</v>
      </c>
      <c r="N563" s="1">
        <v>0.41</v>
      </c>
      <c r="O563" s="1">
        <v>0.24</v>
      </c>
      <c r="P563" s="1">
        <v>0.49</v>
      </c>
      <c r="Q563" s="1">
        <v>1</v>
      </c>
      <c r="R563" s="1">
        <v>123</v>
      </c>
      <c r="S563" s="1"/>
      <c r="T563">
        <f t="shared" si="62"/>
        <v>410</v>
      </c>
      <c r="U563">
        <f t="shared" si="63"/>
        <v>240</v>
      </c>
      <c r="V563">
        <f t="shared" si="64"/>
        <v>490</v>
      </c>
      <c r="W563">
        <f t="shared" si="65"/>
        <v>41</v>
      </c>
      <c r="X563">
        <f t="shared" si="66"/>
        <v>24</v>
      </c>
      <c r="Y563">
        <f t="shared" si="67"/>
        <v>49</v>
      </c>
    </row>
    <row r="564" spans="1:25">
      <c r="A564" s="38"/>
      <c r="B564" s="6"/>
      <c r="C564" s="1"/>
      <c r="D564" s="1"/>
      <c r="E564" s="1"/>
      <c r="F564" s="1"/>
      <c r="G564" s="1" t="s">
        <v>806</v>
      </c>
      <c r="H564" s="1">
        <v>1</v>
      </c>
      <c r="I564" s="1" t="s">
        <v>343</v>
      </c>
      <c r="J564" s="1">
        <v>1</v>
      </c>
      <c r="K564" s="1">
        <v>1</v>
      </c>
      <c r="L564" s="1">
        <f t="shared" si="60"/>
        <v>0.45851749999999997</v>
      </c>
      <c r="M564" s="1">
        <f t="shared" si="61"/>
        <v>0.45851749999999997</v>
      </c>
      <c r="N564" s="1">
        <v>0.66500000000000004</v>
      </c>
      <c r="O564" s="1">
        <v>0.7</v>
      </c>
      <c r="P564" s="1">
        <v>0.98499999999999999</v>
      </c>
      <c r="Q564" s="1">
        <v>1</v>
      </c>
      <c r="R564" s="1">
        <v>123</v>
      </c>
      <c r="S564" s="1"/>
      <c r="T564">
        <f t="shared" si="62"/>
        <v>665</v>
      </c>
      <c r="U564">
        <f t="shared" si="63"/>
        <v>700</v>
      </c>
      <c r="V564">
        <f t="shared" si="64"/>
        <v>985</v>
      </c>
      <c r="W564">
        <f t="shared" si="65"/>
        <v>66.5</v>
      </c>
      <c r="X564">
        <f t="shared" si="66"/>
        <v>70</v>
      </c>
      <c r="Y564">
        <f t="shared" si="67"/>
        <v>98.5</v>
      </c>
    </row>
    <row r="565" spans="1:25">
      <c r="A565" s="38"/>
      <c r="B565" s="6"/>
      <c r="C565" s="1"/>
      <c r="D565" s="1"/>
      <c r="E565" s="1"/>
      <c r="F565" s="1"/>
      <c r="G565" s="1" t="s">
        <v>806</v>
      </c>
      <c r="H565" s="1">
        <v>1</v>
      </c>
      <c r="I565" s="1" t="s">
        <v>344</v>
      </c>
      <c r="J565" s="1">
        <v>1</v>
      </c>
      <c r="K565" s="1">
        <v>1</v>
      </c>
      <c r="L565" s="1">
        <f t="shared" si="60"/>
        <v>0.48609749999999996</v>
      </c>
      <c r="M565" s="1">
        <f t="shared" si="61"/>
        <v>0.48609749999999996</v>
      </c>
      <c r="N565" s="1">
        <v>0.70499999999999996</v>
      </c>
      <c r="O565" s="1">
        <v>0.7</v>
      </c>
      <c r="P565" s="1">
        <v>0.98499999999999999</v>
      </c>
      <c r="Q565" s="1">
        <v>1</v>
      </c>
      <c r="R565" s="1">
        <v>123</v>
      </c>
      <c r="S565" s="1"/>
      <c r="T565">
        <f t="shared" si="62"/>
        <v>705</v>
      </c>
      <c r="U565">
        <f t="shared" si="63"/>
        <v>700</v>
      </c>
      <c r="V565">
        <f t="shared" si="64"/>
        <v>985</v>
      </c>
      <c r="W565">
        <f t="shared" si="65"/>
        <v>70.5</v>
      </c>
      <c r="X565">
        <f t="shared" si="66"/>
        <v>70</v>
      </c>
      <c r="Y565">
        <f t="shared" si="67"/>
        <v>98.5</v>
      </c>
    </row>
    <row r="566" spans="1:25">
      <c r="A566" s="38"/>
      <c r="B566" s="6"/>
      <c r="C566" s="1"/>
      <c r="D566" s="1"/>
      <c r="E566" s="1"/>
      <c r="F566" s="1"/>
      <c r="G566" s="1" t="s">
        <v>807</v>
      </c>
      <c r="H566" s="1">
        <v>1</v>
      </c>
      <c r="I566" s="1" t="s">
        <v>808</v>
      </c>
      <c r="J566" s="1">
        <v>1</v>
      </c>
      <c r="K566" s="1">
        <v>1</v>
      </c>
      <c r="L566" s="1">
        <f t="shared" si="60"/>
        <v>0.48609749999999996</v>
      </c>
      <c r="M566" s="1">
        <f t="shared" si="61"/>
        <v>0.48609749999999996</v>
      </c>
      <c r="N566" s="1">
        <v>0.70499999999999996</v>
      </c>
      <c r="O566" s="1">
        <v>0.7</v>
      </c>
      <c r="P566" s="1">
        <v>0.98499999999999999</v>
      </c>
      <c r="Q566" s="1">
        <v>1</v>
      </c>
      <c r="R566" s="1">
        <v>123</v>
      </c>
      <c r="S566" s="1"/>
      <c r="T566">
        <f t="shared" si="62"/>
        <v>705</v>
      </c>
      <c r="U566">
        <f t="shared" si="63"/>
        <v>700</v>
      </c>
      <c r="V566">
        <f t="shared" si="64"/>
        <v>985</v>
      </c>
      <c r="W566">
        <f t="shared" si="65"/>
        <v>70.5</v>
      </c>
      <c r="X566">
        <f t="shared" si="66"/>
        <v>70</v>
      </c>
      <c r="Y566">
        <f t="shared" si="67"/>
        <v>98.5</v>
      </c>
    </row>
    <row r="567" spans="1:25">
      <c r="A567" s="38"/>
      <c r="B567" s="6"/>
      <c r="C567" s="1"/>
      <c r="D567" s="1"/>
      <c r="E567" s="1"/>
      <c r="F567" s="1"/>
      <c r="G567" s="1" t="s">
        <v>809</v>
      </c>
      <c r="H567" s="1">
        <v>1</v>
      </c>
      <c r="I567" s="1" t="s">
        <v>810</v>
      </c>
      <c r="J567" s="1">
        <v>1</v>
      </c>
      <c r="K567" s="1">
        <v>1</v>
      </c>
      <c r="L567" s="1">
        <f t="shared" si="60"/>
        <v>0.43826453999999998</v>
      </c>
      <c r="M567" s="1">
        <f t="shared" si="61"/>
        <v>0.43826453999999998</v>
      </c>
      <c r="N567" s="1">
        <v>0.64400000000000002</v>
      </c>
      <c r="O567" s="1">
        <v>0.63900000000000001</v>
      </c>
      <c r="P567" s="1">
        <v>1.0649999999999999</v>
      </c>
      <c r="Q567" s="1">
        <v>1</v>
      </c>
      <c r="R567" s="1">
        <v>123</v>
      </c>
      <c r="S567" s="1"/>
      <c r="T567">
        <f t="shared" si="62"/>
        <v>644</v>
      </c>
      <c r="U567">
        <f t="shared" si="63"/>
        <v>639</v>
      </c>
      <c r="V567">
        <f t="shared" si="64"/>
        <v>1065</v>
      </c>
      <c r="W567">
        <f t="shared" si="65"/>
        <v>64.400000000000006</v>
      </c>
      <c r="X567">
        <f t="shared" si="66"/>
        <v>63.9</v>
      </c>
      <c r="Y567">
        <f t="shared" si="67"/>
        <v>106.5</v>
      </c>
    </row>
    <row r="568" spans="1:25" s="28" customFormat="1">
      <c r="A568" s="38"/>
      <c r="B568" s="22">
        <v>8</v>
      </c>
      <c r="C568" s="26" t="s">
        <v>811</v>
      </c>
      <c r="D568" s="26">
        <v>0.86207</v>
      </c>
      <c r="E568" s="24">
        <f>SUM(J568:J588)</f>
        <v>29</v>
      </c>
      <c r="F568" s="24">
        <f>SUM(L568:L588)</f>
        <v>13.138388187999997</v>
      </c>
      <c r="G568" s="26" t="s">
        <v>812</v>
      </c>
      <c r="H568" s="26">
        <v>1</v>
      </c>
      <c r="I568" s="26" t="s">
        <v>813</v>
      </c>
      <c r="J568" s="26">
        <v>1</v>
      </c>
      <c r="K568" s="26">
        <v>1</v>
      </c>
      <c r="L568" s="26">
        <f t="shared" si="60"/>
        <v>0.48609749999999996</v>
      </c>
      <c r="M568" s="26">
        <f t="shared" si="61"/>
        <v>0.48609749999999996</v>
      </c>
      <c r="N568" s="26">
        <v>0.70499999999999996</v>
      </c>
      <c r="O568" s="26">
        <v>0.7</v>
      </c>
      <c r="P568" s="26">
        <v>0.98499999999999999</v>
      </c>
      <c r="Q568" s="26">
        <v>1</v>
      </c>
      <c r="R568" s="26">
        <v>123</v>
      </c>
      <c r="S568" s="26"/>
      <c r="T568" s="28">
        <f t="shared" si="62"/>
        <v>705</v>
      </c>
      <c r="U568" s="28">
        <f t="shared" si="63"/>
        <v>700</v>
      </c>
      <c r="V568" s="28">
        <f t="shared" si="64"/>
        <v>985</v>
      </c>
      <c r="W568">
        <f t="shared" si="65"/>
        <v>70.5</v>
      </c>
      <c r="X568">
        <f t="shared" si="66"/>
        <v>70</v>
      </c>
      <c r="Y568">
        <f t="shared" si="67"/>
        <v>98.5</v>
      </c>
    </row>
    <row r="569" spans="1:25">
      <c r="A569" s="38"/>
      <c r="B569" s="6"/>
      <c r="C569" s="1"/>
      <c r="D569" s="1"/>
      <c r="E569" s="1"/>
      <c r="F569" s="43" t="s">
        <v>1967</v>
      </c>
      <c r="G569" s="1" t="s">
        <v>814</v>
      </c>
      <c r="H569" s="1">
        <v>1</v>
      </c>
      <c r="I569" s="1" t="s">
        <v>813</v>
      </c>
      <c r="J569" s="1">
        <v>1</v>
      </c>
      <c r="K569" s="1">
        <v>1</v>
      </c>
      <c r="L569" s="1">
        <f t="shared" si="60"/>
        <v>0.48609749999999996</v>
      </c>
      <c r="M569" s="1">
        <f t="shared" si="61"/>
        <v>0.48609749999999996</v>
      </c>
      <c r="N569" s="1">
        <v>0.70499999999999996</v>
      </c>
      <c r="O569" s="1">
        <v>0.7</v>
      </c>
      <c r="P569" s="1">
        <v>0.98499999999999999</v>
      </c>
      <c r="Q569" s="1">
        <v>1</v>
      </c>
      <c r="R569" s="1">
        <v>123</v>
      </c>
      <c r="S569" s="1"/>
      <c r="T569">
        <f t="shared" si="62"/>
        <v>705</v>
      </c>
      <c r="U569">
        <f t="shared" si="63"/>
        <v>700</v>
      </c>
      <c r="V569">
        <f t="shared" si="64"/>
        <v>985</v>
      </c>
      <c r="W569">
        <f t="shared" si="65"/>
        <v>70.5</v>
      </c>
      <c r="X569">
        <f t="shared" si="66"/>
        <v>70</v>
      </c>
      <c r="Y569">
        <f t="shared" si="67"/>
        <v>98.5</v>
      </c>
    </row>
    <row r="570" spans="1:25">
      <c r="A570" s="38"/>
      <c r="B570" s="6"/>
      <c r="C570" s="1"/>
      <c r="D570" s="1"/>
      <c r="E570" s="1"/>
      <c r="F570" s="1"/>
      <c r="G570" s="1" t="s">
        <v>814</v>
      </c>
      <c r="H570" s="1">
        <v>1</v>
      </c>
      <c r="I570" s="1" t="s">
        <v>815</v>
      </c>
      <c r="J570" s="1">
        <v>1</v>
      </c>
      <c r="K570" s="1">
        <v>1</v>
      </c>
      <c r="L570" s="1">
        <f t="shared" si="60"/>
        <v>0.48609749999999996</v>
      </c>
      <c r="M570" s="1">
        <f t="shared" si="61"/>
        <v>0.48609749999999996</v>
      </c>
      <c r="N570" s="1">
        <v>0.7</v>
      </c>
      <c r="O570" s="1">
        <v>0.70499999999999996</v>
      </c>
      <c r="P570" s="1">
        <v>0.98499999999999999</v>
      </c>
      <c r="Q570" s="1">
        <v>1</v>
      </c>
      <c r="R570" s="1">
        <v>123</v>
      </c>
      <c r="S570" s="1"/>
      <c r="T570">
        <f t="shared" si="62"/>
        <v>700</v>
      </c>
      <c r="U570">
        <f t="shared" si="63"/>
        <v>705</v>
      </c>
      <c r="V570">
        <f t="shared" si="64"/>
        <v>985</v>
      </c>
      <c r="W570">
        <f t="shared" si="65"/>
        <v>70</v>
      </c>
      <c r="X570">
        <f t="shared" si="66"/>
        <v>70.5</v>
      </c>
      <c r="Y570">
        <f t="shared" si="67"/>
        <v>98.5</v>
      </c>
    </row>
    <row r="571" spans="1:25">
      <c r="A571" s="38"/>
      <c r="B571" s="6"/>
      <c r="C571" s="1"/>
      <c r="D571" s="1"/>
      <c r="E571" s="1"/>
      <c r="F571" s="1"/>
      <c r="G571" s="1" t="s">
        <v>816</v>
      </c>
      <c r="H571" s="1">
        <v>1</v>
      </c>
      <c r="I571" s="1" t="s">
        <v>299</v>
      </c>
      <c r="J571" s="1">
        <v>1</v>
      </c>
      <c r="K571" s="1">
        <v>1</v>
      </c>
      <c r="L571" s="1">
        <f t="shared" si="60"/>
        <v>0.55411200000000005</v>
      </c>
      <c r="M571" s="1">
        <f t="shared" si="61"/>
        <v>0.55411200000000005</v>
      </c>
      <c r="N571" s="1">
        <v>1.04</v>
      </c>
      <c r="O571" s="1">
        <v>1.1100000000000001</v>
      </c>
      <c r="P571" s="1">
        <v>0.48</v>
      </c>
      <c r="Q571" s="1">
        <v>1</v>
      </c>
      <c r="R571" s="1">
        <v>123</v>
      </c>
      <c r="S571" s="1"/>
      <c r="T571">
        <f t="shared" si="62"/>
        <v>1040</v>
      </c>
      <c r="U571">
        <f t="shared" si="63"/>
        <v>1110</v>
      </c>
      <c r="V571">
        <f t="shared" si="64"/>
        <v>480</v>
      </c>
      <c r="W571">
        <f t="shared" si="65"/>
        <v>104</v>
      </c>
      <c r="X571">
        <f t="shared" si="66"/>
        <v>111</v>
      </c>
      <c r="Y571">
        <f t="shared" si="67"/>
        <v>48</v>
      </c>
    </row>
    <row r="572" spans="1:25">
      <c r="A572" s="38"/>
      <c r="B572" s="6"/>
      <c r="C572" s="1"/>
      <c r="D572" s="1"/>
      <c r="E572" s="1"/>
      <c r="F572" s="1"/>
      <c r="G572" s="1" t="s">
        <v>817</v>
      </c>
      <c r="H572" s="1">
        <v>1</v>
      </c>
      <c r="I572" s="1" t="s">
        <v>299</v>
      </c>
      <c r="J572" s="1">
        <v>1</v>
      </c>
      <c r="K572" s="1">
        <v>1</v>
      </c>
      <c r="L572" s="1">
        <f t="shared" si="60"/>
        <v>0.55411200000000005</v>
      </c>
      <c r="M572" s="1">
        <f t="shared" si="61"/>
        <v>0.55411200000000005</v>
      </c>
      <c r="N572" s="1">
        <v>1.04</v>
      </c>
      <c r="O572" s="1">
        <v>1.1100000000000001</v>
      </c>
      <c r="P572" s="1">
        <v>0.48</v>
      </c>
      <c r="Q572" s="1">
        <v>1</v>
      </c>
      <c r="R572" s="1">
        <v>123</v>
      </c>
      <c r="S572" s="1"/>
      <c r="T572">
        <f t="shared" si="62"/>
        <v>1040</v>
      </c>
      <c r="U572">
        <f t="shared" si="63"/>
        <v>1110</v>
      </c>
      <c r="V572">
        <f t="shared" si="64"/>
        <v>480</v>
      </c>
      <c r="W572">
        <f t="shared" si="65"/>
        <v>104</v>
      </c>
      <c r="X572">
        <f t="shared" si="66"/>
        <v>111</v>
      </c>
      <c r="Y572">
        <f t="shared" si="67"/>
        <v>48</v>
      </c>
    </row>
    <row r="573" spans="1:25">
      <c r="A573" s="38"/>
      <c r="B573" s="6"/>
      <c r="C573" s="1"/>
      <c r="D573" s="1"/>
      <c r="E573" s="1"/>
      <c r="F573" s="1"/>
      <c r="G573" s="1" t="s">
        <v>818</v>
      </c>
      <c r="H573" s="1">
        <v>1</v>
      </c>
      <c r="I573" s="1" t="s">
        <v>162</v>
      </c>
      <c r="J573" s="1">
        <v>6</v>
      </c>
      <c r="K573" s="1">
        <v>1</v>
      </c>
      <c r="L573" s="1">
        <f t="shared" si="60"/>
        <v>0.35247628800000003</v>
      </c>
      <c r="M573" s="1">
        <f t="shared" si="61"/>
        <v>5.8746048000000002E-2</v>
      </c>
      <c r="N573" s="1">
        <v>0.36799999999999999</v>
      </c>
      <c r="O573" s="1">
        <v>0.318</v>
      </c>
      <c r="P573" s="1">
        <v>0.502</v>
      </c>
      <c r="Q573" s="1">
        <v>1</v>
      </c>
      <c r="R573" s="1">
        <v>123</v>
      </c>
      <c r="S573" s="1"/>
      <c r="T573">
        <f t="shared" si="62"/>
        <v>368</v>
      </c>
      <c r="U573">
        <f t="shared" si="63"/>
        <v>318</v>
      </c>
      <c r="V573">
        <f t="shared" si="64"/>
        <v>502</v>
      </c>
      <c r="W573">
        <f t="shared" si="65"/>
        <v>36.799999999999997</v>
      </c>
      <c r="X573">
        <f t="shared" si="66"/>
        <v>31.8</v>
      </c>
      <c r="Y573">
        <f t="shared" si="67"/>
        <v>50.2</v>
      </c>
    </row>
    <row r="574" spans="1:25">
      <c r="A574" s="38"/>
      <c r="B574" s="6"/>
      <c r="C574" s="1"/>
      <c r="D574" s="1"/>
      <c r="E574" s="1"/>
      <c r="F574" s="1"/>
      <c r="G574" s="1" t="s">
        <v>819</v>
      </c>
      <c r="H574" s="1">
        <v>1</v>
      </c>
      <c r="I574" s="1" t="s">
        <v>820</v>
      </c>
      <c r="J574" s="1">
        <v>1</v>
      </c>
      <c r="K574" s="1">
        <v>1</v>
      </c>
      <c r="L574" s="1">
        <f t="shared" si="60"/>
        <v>1.0007759999999999</v>
      </c>
      <c r="M574" s="1">
        <f t="shared" si="61"/>
        <v>1.0007759999999999</v>
      </c>
      <c r="N574" s="1">
        <v>0.69</v>
      </c>
      <c r="O574" s="1">
        <v>0.74</v>
      </c>
      <c r="P574" s="1">
        <v>1.96</v>
      </c>
      <c r="Q574" s="1">
        <v>1</v>
      </c>
      <c r="R574" s="1">
        <v>123</v>
      </c>
      <c r="S574" s="1"/>
      <c r="T574">
        <f t="shared" si="62"/>
        <v>690</v>
      </c>
      <c r="U574">
        <f t="shared" si="63"/>
        <v>740</v>
      </c>
      <c r="V574">
        <f t="shared" si="64"/>
        <v>1960</v>
      </c>
      <c r="W574">
        <f t="shared" si="65"/>
        <v>69</v>
      </c>
      <c r="X574">
        <f t="shared" si="66"/>
        <v>74</v>
      </c>
      <c r="Y574">
        <f t="shared" si="67"/>
        <v>196</v>
      </c>
    </row>
    <row r="575" spans="1:25">
      <c r="A575" s="38"/>
      <c r="B575" s="6"/>
      <c r="C575" s="1"/>
      <c r="D575" s="1"/>
      <c r="E575" s="1"/>
      <c r="F575" s="1"/>
      <c r="G575" s="1" t="s">
        <v>821</v>
      </c>
      <c r="H575" s="1">
        <v>1</v>
      </c>
      <c r="I575" s="1" t="s">
        <v>514</v>
      </c>
      <c r="J575" s="1">
        <v>1</v>
      </c>
      <c r="K575" s="1">
        <v>1</v>
      </c>
      <c r="L575" s="1">
        <f t="shared" si="60"/>
        <v>0.81950000000000001</v>
      </c>
      <c r="M575" s="1">
        <f t="shared" si="61"/>
        <v>0.81950000000000001</v>
      </c>
      <c r="N575" s="1">
        <v>1.1000000000000001</v>
      </c>
      <c r="O575" s="1">
        <v>0.5</v>
      </c>
      <c r="P575" s="1">
        <v>1.49</v>
      </c>
      <c r="Q575" s="1">
        <v>1</v>
      </c>
      <c r="R575" s="1">
        <v>123</v>
      </c>
      <c r="S575" s="1"/>
      <c r="T575">
        <f t="shared" si="62"/>
        <v>1100</v>
      </c>
      <c r="U575">
        <f t="shared" si="63"/>
        <v>500</v>
      </c>
      <c r="V575">
        <f t="shared" si="64"/>
        <v>1490</v>
      </c>
      <c r="W575">
        <f t="shared" si="65"/>
        <v>110</v>
      </c>
      <c r="X575">
        <f t="shared" si="66"/>
        <v>50</v>
      </c>
      <c r="Y575">
        <f t="shared" si="67"/>
        <v>149</v>
      </c>
    </row>
    <row r="576" spans="1:25">
      <c r="A576" s="38"/>
      <c r="B576" s="6"/>
      <c r="C576" s="1"/>
      <c r="D576" s="1"/>
      <c r="E576" s="1"/>
      <c r="F576" s="1"/>
      <c r="G576" s="1" t="s">
        <v>822</v>
      </c>
      <c r="H576" s="1">
        <v>1</v>
      </c>
      <c r="I576" s="1" t="s">
        <v>522</v>
      </c>
      <c r="J576" s="1">
        <v>1</v>
      </c>
      <c r="K576" s="1">
        <v>1</v>
      </c>
      <c r="L576" s="1">
        <f t="shared" si="60"/>
        <v>0.13456800000000002</v>
      </c>
      <c r="M576" s="1">
        <f t="shared" si="61"/>
        <v>0.13456800000000002</v>
      </c>
      <c r="N576" s="1">
        <v>0.89</v>
      </c>
      <c r="O576" s="1">
        <v>0.54</v>
      </c>
      <c r="P576" s="1">
        <v>0.28000000000000003</v>
      </c>
      <c r="Q576" s="1">
        <v>1</v>
      </c>
      <c r="R576" s="1">
        <v>123</v>
      </c>
      <c r="S576" s="1"/>
      <c r="T576">
        <f t="shared" si="62"/>
        <v>890</v>
      </c>
      <c r="U576">
        <f t="shared" si="63"/>
        <v>540</v>
      </c>
      <c r="V576">
        <f t="shared" si="64"/>
        <v>280</v>
      </c>
      <c r="W576">
        <f t="shared" si="65"/>
        <v>89</v>
      </c>
      <c r="X576">
        <f t="shared" si="66"/>
        <v>54</v>
      </c>
      <c r="Y576">
        <f t="shared" si="67"/>
        <v>28</v>
      </c>
    </row>
    <row r="577" spans="1:25">
      <c r="A577" s="38"/>
      <c r="B577" s="6"/>
      <c r="C577" s="1"/>
      <c r="D577" s="1"/>
      <c r="E577" s="1"/>
      <c r="F577" s="1"/>
      <c r="G577" s="1" t="s">
        <v>823</v>
      </c>
      <c r="H577" s="1">
        <v>1</v>
      </c>
      <c r="I577" s="1" t="s">
        <v>824</v>
      </c>
      <c r="J577" s="1">
        <v>1</v>
      </c>
      <c r="K577" s="1">
        <v>1</v>
      </c>
      <c r="L577" s="1">
        <f t="shared" si="60"/>
        <v>1.1075903999999999</v>
      </c>
      <c r="M577" s="1">
        <f t="shared" si="61"/>
        <v>1.1075903999999999</v>
      </c>
      <c r="N577" s="1">
        <v>0.67200000000000004</v>
      </c>
      <c r="O577" s="1">
        <v>0.82</v>
      </c>
      <c r="P577" s="1">
        <v>2.0099999999999998</v>
      </c>
      <c r="Q577" s="1">
        <v>1</v>
      </c>
      <c r="R577" s="1">
        <v>123</v>
      </c>
      <c r="S577" s="1"/>
      <c r="T577">
        <f t="shared" si="62"/>
        <v>672</v>
      </c>
      <c r="U577">
        <f t="shared" si="63"/>
        <v>820</v>
      </c>
      <c r="V577">
        <f t="shared" si="64"/>
        <v>2009.9999999999998</v>
      </c>
      <c r="W577">
        <f t="shared" si="65"/>
        <v>67.2</v>
      </c>
      <c r="X577">
        <f t="shared" si="66"/>
        <v>82</v>
      </c>
      <c r="Y577">
        <f t="shared" si="67"/>
        <v>200.99999999999997</v>
      </c>
    </row>
    <row r="578" spans="1:25">
      <c r="A578" s="38"/>
      <c r="B578" s="6"/>
      <c r="C578" s="1"/>
      <c r="D578" s="1"/>
      <c r="E578" s="1"/>
      <c r="F578" s="1"/>
      <c r="G578" s="1" t="s">
        <v>825</v>
      </c>
      <c r="H578" s="1">
        <v>1</v>
      </c>
      <c r="I578" s="1" t="s">
        <v>468</v>
      </c>
      <c r="J578" s="1">
        <v>1</v>
      </c>
      <c r="K578" s="1">
        <v>1</v>
      </c>
      <c r="L578" s="1">
        <f t="shared" ref="L578:L625" si="68">J578*M578</f>
        <v>0.48609749999999996</v>
      </c>
      <c r="M578" s="1">
        <f t="shared" ref="M578:M625" si="69">N578*O578*P578</f>
        <v>0.48609749999999996</v>
      </c>
      <c r="N578" s="1">
        <v>0.70499999999999996</v>
      </c>
      <c r="O578" s="1">
        <v>0.7</v>
      </c>
      <c r="P578" s="1">
        <v>0.98499999999999999</v>
      </c>
      <c r="Q578" s="1">
        <v>1</v>
      </c>
      <c r="R578" s="1">
        <v>123</v>
      </c>
      <c r="S578" s="1"/>
      <c r="T578">
        <f t="shared" si="62"/>
        <v>705</v>
      </c>
      <c r="U578">
        <f t="shared" si="63"/>
        <v>700</v>
      </c>
      <c r="V578">
        <f t="shared" si="64"/>
        <v>985</v>
      </c>
      <c r="W578">
        <f t="shared" si="65"/>
        <v>70.5</v>
      </c>
      <c r="X578">
        <f t="shared" si="66"/>
        <v>70</v>
      </c>
      <c r="Y578">
        <f t="shared" si="67"/>
        <v>98.5</v>
      </c>
    </row>
    <row r="579" spans="1:25">
      <c r="A579" s="38"/>
      <c r="B579" s="6"/>
      <c r="C579" s="1"/>
      <c r="D579" s="1"/>
      <c r="E579" s="1"/>
      <c r="F579" s="1"/>
      <c r="G579" s="1" t="s">
        <v>826</v>
      </c>
      <c r="H579" s="1">
        <v>1</v>
      </c>
      <c r="I579" s="1" t="s">
        <v>467</v>
      </c>
      <c r="J579" s="1">
        <v>1</v>
      </c>
      <c r="K579" s="1">
        <v>1</v>
      </c>
      <c r="L579" s="1">
        <f t="shared" si="68"/>
        <v>0.45851749999999997</v>
      </c>
      <c r="M579" s="1">
        <f t="shared" si="69"/>
        <v>0.45851749999999997</v>
      </c>
      <c r="N579" s="1">
        <v>0.66500000000000004</v>
      </c>
      <c r="O579" s="1">
        <v>0.7</v>
      </c>
      <c r="P579" s="1">
        <v>0.98499999999999999</v>
      </c>
      <c r="Q579" s="1">
        <v>1</v>
      </c>
      <c r="R579" s="1">
        <v>123</v>
      </c>
      <c r="S579" s="1"/>
      <c r="T579">
        <f t="shared" ref="T579:U625" si="70">N579*1000</f>
        <v>665</v>
      </c>
      <c r="U579">
        <f t="shared" si="70"/>
        <v>700</v>
      </c>
      <c r="V579">
        <f t="shared" ref="V579:V625" si="71">P579*1000</f>
        <v>985</v>
      </c>
      <c r="W579">
        <f t="shared" si="65"/>
        <v>66.5</v>
      </c>
      <c r="X579">
        <f t="shared" si="66"/>
        <v>70</v>
      </c>
      <c r="Y579">
        <f t="shared" si="67"/>
        <v>98.5</v>
      </c>
    </row>
    <row r="580" spans="1:25">
      <c r="A580" s="38"/>
      <c r="B580" s="6"/>
      <c r="C580" s="1"/>
      <c r="D580" s="1"/>
      <c r="E580" s="1"/>
      <c r="F580" s="1"/>
      <c r="G580" s="1" t="s">
        <v>827</v>
      </c>
      <c r="H580" s="1">
        <v>1</v>
      </c>
      <c r="I580" s="1" t="s">
        <v>122</v>
      </c>
      <c r="J580" s="1">
        <v>1</v>
      </c>
      <c r="K580" s="1">
        <v>1</v>
      </c>
      <c r="L580" s="1">
        <f t="shared" si="68"/>
        <v>1.2723199999999999</v>
      </c>
      <c r="M580" s="1">
        <f t="shared" si="69"/>
        <v>1.2723199999999999</v>
      </c>
      <c r="N580" s="1">
        <v>0.71</v>
      </c>
      <c r="O580" s="1">
        <v>0.89600000000000002</v>
      </c>
      <c r="P580" s="1">
        <v>2</v>
      </c>
      <c r="Q580" s="1">
        <v>1</v>
      </c>
      <c r="R580" s="1">
        <v>123</v>
      </c>
      <c r="S580" s="1"/>
      <c r="T580">
        <f t="shared" si="70"/>
        <v>710</v>
      </c>
      <c r="U580">
        <f t="shared" si="70"/>
        <v>896</v>
      </c>
      <c r="V580">
        <f t="shared" si="71"/>
        <v>2000</v>
      </c>
      <c r="W580">
        <f t="shared" si="65"/>
        <v>71</v>
      </c>
      <c r="X580">
        <f t="shared" si="66"/>
        <v>89.6</v>
      </c>
      <c r="Y580">
        <f t="shared" si="67"/>
        <v>200</v>
      </c>
    </row>
    <row r="581" spans="1:25">
      <c r="A581" s="38"/>
      <c r="B581" s="6"/>
      <c r="C581" s="1"/>
      <c r="D581" s="1"/>
      <c r="E581" s="1"/>
      <c r="F581" s="1"/>
      <c r="G581" s="1" t="s">
        <v>828</v>
      </c>
      <c r="H581" s="1">
        <v>1</v>
      </c>
      <c r="I581" s="1" t="s">
        <v>343</v>
      </c>
      <c r="J581" s="1">
        <v>1</v>
      </c>
      <c r="K581" s="1">
        <v>1</v>
      </c>
      <c r="L581" s="1">
        <f t="shared" si="68"/>
        <v>0.45851749999999997</v>
      </c>
      <c r="M581" s="1">
        <f t="shared" si="69"/>
        <v>0.45851749999999997</v>
      </c>
      <c r="N581" s="1">
        <v>0.66500000000000004</v>
      </c>
      <c r="O581" s="1">
        <v>0.7</v>
      </c>
      <c r="P581" s="1">
        <v>0.98499999999999999</v>
      </c>
      <c r="Q581" s="1">
        <v>1</v>
      </c>
      <c r="R581" s="1">
        <v>123</v>
      </c>
      <c r="S581" s="1"/>
      <c r="T581">
        <f t="shared" si="70"/>
        <v>665</v>
      </c>
      <c r="U581">
        <f t="shared" si="70"/>
        <v>700</v>
      </c>
      <c r="V581">
        <f t="shared" si="71"/>
        <v>985</v>
      </c>
      <c r="W581">
        <f t="shared" si="65"/>
        <v>66.5</v>
      </c>
      <c r="X581">
        <f t="shared" si="66"/>
        <v>70</v>
      </c>
      <c r="Y581">
        <f t="shared" si="67"/>
        <v>98.5</v>
      </c>
    </row>
    <row r="582" spans="1:25">
      <c r="A582" s="38"/>
      <c r="B582" s="6"/>
      <c r="C582" s="1"/>
      <c r="D582" s="1"/>
      <c r="E582" s="1"/>
      <c r="F582" s="1"/>
      <c r="G582" s="1" t="s">
        <v>828</v>
      </c>
      <c r="H582" s="1">
        <v>1</v>
      </c>
      <c r="I582" s="1" t="s">
        <v>344</v>
      </c>
      <c r="J582" s="1">
        <v>1</v>
      </c>
      <c r="K582" s="1">
        <v>1</v>
      </c>
      <c r="L582" s="1">
        <f t="shared" si="68"/>
        <v>0.48609749999999996</v>
      </c>
      <c r="M582" s="1">
        <f t="shared" si="69"/>
        <v>0.48609749999999996</v>
      </c>
      <c r="N582" s="1">
        <v>0.70499999999999996</v>
      </c>
      <c r="O582" s="1">
        <v>0.7</v>
      </c>
      <c r="P582" s="1">
        <v>0.98499999999999999</v>
      </c>
      <c r="Q582" s="1">
        <v>1</v>
      </c>
      <c r="R582" s="1">
        <v>123</v>
      </c>
      <c r="S582" s="1"/>
      <c r="T582">
        <f t="shared" si="70"/>
        <v>705</v>
      </c>
      <c r="U582">
        <f t="shared" si="70"/>
        <v>700</v>
      </c>
      <c r="V582">
        <f t="shared" si="71"/>
        <v>985</v>
      </c>
      <c r="W582">
        <f t="shared" si="65"/>
        <v>70.5</v>
      </c>
      <c r="X582">
        <f t="shared" si="66"/>
        <v>70</v>
      </c>
      <c r="Y582">
        <f t="shared" si="67"/>
        <v>98.5</v>
      </c>
    </row>
    <row r="583" spans="1:25">
      <c r="A583" s="38"/>
      <c r="B583" s="6"/>
      <c r="C583" s="1"/>
      <c r="D583" s="1"/>
      <c r="E583" s="1"/>
      <c r="F583" s="1"/>
      <c r="G583" s="1" t="s">
        <v>829</v>
      </c>
      <c r="H583" s="1">
        <v>1</v>
      </c>
      <c r="I583" s="1" t="s">
        <v>343</v>
      </c>
      <c r="J583" s="1">
        <v>1</v>
      </c>
      <c r="K583" s="1">
        <v>1</v>
      </c>
      <c r="L583" s="1">
        <f t="shared" si="68"/>
        <v>0.45851749999999997</v>
      </c>
      <c r="M583" s="1">
        <f t="shared" si="69"/>
        <v>0.45851749999999997</v>
      </c>
      <c r="N583" s="1">
        <v>0.66500000000000004</v>
      </c>
      <c r="O583" s="1">
        <v>0.7</v>
      </c>
      <c r="P583" s="1">
        <v>0.98499999999999999</v>
      </c>
      <c r="Q583" s="1">
        <v>1</v>
      </c>
      <c r="R583" s="1">
        <v>123</v>
      </c>
      <c r="S583" s="1"/>
      <c r="T583">
        <f t="shared" si="70"/>
        <v>665</v>
      </c>
      <c r="U583">
        <f t="shared" si="70"/>
        <v>700</v>
      </c>
      <c r="V583">
        <f t="shared" si="71"/>
        <v>985</v>
      </c>
      <c r="W583">
        <f t="shared" si="65"/>
        <v>66.5</v>
      </c>
      <c r="X583">
        <f t="shared" si="66"/>
        <v>70</v>
      </c>
      <c r="Y583">
        <f t="shared" si="67"/>
        <v>98.5</v>
      </c>
    </row>
    <row r="584" spans="1:25">
      <c r="A584" s="38"/>
      <c r="B584" s="6"/>
      <c r="C584" s="1"/>
      <c r="D584" s="1"/>
      <c r="E584" s="1"/>
      <c r="F584" s="1"/>
      <c r="G584" s="1" t="s">
        <v>829</v>
      </c>
      <c r="H584" s="1">
        <v>1</v>
      </c>
      <c r="I584" s="1" t="s">
        <v>344</v>
      </c>
      <c r="J584" s="1">
        <v>1</v>
      </c>
      <c r="K584" s="1">
        <v>1</v>
      </c>
      <c r="L584" s="1">
        <f t="shared" si="68"/>
        <v>0.48609749999999996</v>
      </c>
      <c r="M584" s="1">
        <f t="shared" si="69"/>
        <v>0.48609749999999996</v>
      </c>
      <c r="N584" s="1">
        <v>0.70499999999999996</v>
      </c>
      <c r="O584" s="1">
        <v>0.7</v>
      </c>
      <c r="P584" s="1">
        <v>0.98499999999999999</v>
      </c>
      <c r="Q584" s="1">
        <v>1</v>
      </c>
      <c r="R584" s="1">
        <v>123</v>
      </c>
      <c r="S584" s="1"/>
      <c r="T584">
        <f t="shared" si="70"/>
        <v>705</v>
      </c>
      <c r="U584">
        <f t="shared" si="70"/>
        <v>700</v>
      </c>
      <c r="V584">
        <f t="shared" si="71"/>
        <v>985</v>
      </c>
      <c r="W584">
        <f t="shared" si="65"/>
        <v>70.5</v>
      </c>
      <c r="X584">
        <f t="shared" si="66"/>
        <v>70</v>
      </c>
      <c r="Y584">
        <f t="shared" si="67"/>
        <v>98.5</v>
      </c>
    </row>
    <row r="585" spans="1:25">
      <c r="A585" s="38"/>
      <c r="B585" s="6"/>
      <c r="C585" s="1"/>
      <c r="D585" s="1"/>
      <c r="E585" s="1"/>
      <c r="F585" s="1"/>
      <c r="G585" s="1" t="s">
        <v>830</v>
      </c>
      <c r="H585" s="1">
        <v>1</v>
      </c>
      <c r="I585" s="1" t="s">
        <v>831</v>
      </c>
      <c r="J585" s="1">
        <v>1</v>
      </c>
      <c r="K585" s="1">
        <v>1</v>
      </c>
      <c r="L585" s="1">
        <f t="shared" si="68"/>
        <v>0.48609749999999996</v>
      </c>
      <c r="M585" s="1">
        <f t="shared" si="69"/>
        <v>0.48609749999999996</v>
      </c>
      <c r="N585" s="1">
        <v>0.70499999999999996</v>
      </c>
      <c r="O585" s="1">
        <v>0.7</v>
      </c>
      <c r="P585" s="1">
        <v>0.98499999999999999</v>
      </c>
      <c r="Q585" s="1">
        <v>1</v>
      </c>
      <c r="R585" s="1">
        <v>123</v>
      </c>
      <c r="S585" s="1"/>
      <c r="T585">
        <f t="shared" si="70"/>
        <v>705</v>
      </c>
      <c r="U585">
        <f t="shared" si="70"/>
        <v>700</v>
      </c>
      <c r="V585">
        <f t="shared" si="71"/>
        <v>985</v>
      </c>
      <c r="W585">
        <f t="shared" si="65"/>
        <v>70.5</v>
      </c>
      <c r="X585">
        <f t="shared" si="66"/>
        <v>70</v>
      </c>
      <c r="Y585">
        <f t="shared" si="67"/>
        <v>98.5</v>
      </c>
    </row>
    <row r="586" spans="1:25">
      <c r="A586" s="38"/>
      <c r="B586" s="6"/>
      <c r="C586" s="1"/>
      <c r="D586" s="1"/>
      <c r="E586" s="1"/>
      <c r="F586" s="1"/>
      <c r="G586" s="1" t="s">
        <v>832</v>
      </c>
      <c r="H586" s="1">
        <v>1</v>
      </c>
      <c r="I586" s="1" t="s">
        <v>833</v>
      </c>
      <c r="J586" s="1">
        <v>1</v>
      </c>
      <c r="K586" s="1">
        <v>1</v>
      </c>
      <c r="L586" s="1">
        <f t="shared" si="68"/>
        <v>0.48609749999999996</v>
      </c>
      <c r="M586" s="1">
        <f t="shared" si="69"/>
        <v>0.48609749999999996</v>
      </c>
      <c r="N586" s="1">
        <v>0.70499999999999996</v>
      </c>
      <c r="O586" s="1">
        <v>0.7</v>
      </c>
      <c r="P586" s="1">
        <v>0.98499999999999999</v>
      </c>
      <c r="Q586" s="1">
        <v>1</v>
      </c>
      <c r="R586" s="1">
        <v>123</v>
      </c>
      <c r="S586" s="1"/>
      <c r="T586">
        <f t="shared" si="70"/>
        <v>705</v>
      </c>
      <c r="U586">
        <f t="shared" si="70"/>
        <v>700</v>
      </c>
      <c r="V586">
        <f t="shared" si="71"/>
        <v>985</v>
      </c>
      <c r="W586">
        <f t="shared" si="65"/>
        <v>70.5</v>
      </c>
      <c r="X586">
        <f t="shared" si="66"/>
        <v>70</v>
      </c>
      <c r="Y586">
        <f t="shared" si="67"/>
        <v>98.5</v>
      </c>
    </row>
    <row r="587" spans="1:25">
      <c r="A587" s="38"/>
      <c r="B587" s="6"/>
      <c r="C587" s="1"/>
      <c r="D587" s="1"/>
      <c r="E587" s="1"/>
      <c r="F587" s="1"/>
      <c r="G587" s="1" t="s">
        <v>834</v>
      </c>
      <c r="H587" s="1">
        <v>1</v>
      </c>
      <c r="I587" s="1" t="s">
        <v>146</v>
      </c>
      <c r="J587" s="1">
        <v>4</v>
      </c>
      <c r="K587" s="1">
        <v>1</v>
      </c>
      <c r="L587" s="1">
        <f t="shared" si="68"/>
        <v>1.3551119999999999</v>
      </c>
      <c r="M587" s="1">
        <f t="shared" si="69"/>
        <v>0.33877799999999997</v>
      </c>
      <c r="N587" s="1">
        <v>0.59</v>
      </c>
      <c r="O587" s="1">
        <v>0.57999999999999996</v>
      </c>
      <c r="P587" s="1">
        <v>0.99</v>
      </c>
      <c r="Q587" s="1">
        <v>1</v>
      </c>
      <c r="R587" s="1">
        <v>123</v>
      </c>
      <c r="S587" s="1"/>
      <c r="T587">
        <f t="shared" si="70"/>
        <v>590</v>
      </c>
      <c r="U587">
        <f t="shared" si="70"/>
        <v>580</v>
      </c>
      <c r="V587">
        <f t="shared" si="71"/>
        <v>990</v>
      </c>
      <c r="W587">
        <f t="shared" si="65"/>
        <v>59</v>
      </c>
      <c r="X587">
        <f t="shared" si="66"/>
        <v>58</v>
      </c>
      <c r="Y587">
        <f t="shared" si="67"/>
        <v>99</v>
      </c>
    </row>
    <row r="588" spans="1:25">
      <c r="A588" s="38"/>
      <c r="B588" s="6"/>
      <c r="C588" s="1"/>
      <c r="D588" s="1"/>
      <c r="E588" s="1"/>
      <c r="F588" s="1"/>
      <c r="G588" s="1" t="s">
        <v>835</v>
      </c>
      <c r="H588" s="1">
        <v>1</v>
      </c>
      <c r="I588" s="1" t="s">
        <v>836</v>
      </c>
      <c r="J588" s="1">
        <v>1</v>
      </c>
      <c r="K588" s="1">
        <v>1</v>
      </c>
      <c r="L588" s="1">
        <f t="shared" si="68"/>
        <v>0.72348900000000005</v>
      </c>
      <c r="M588" s="1">
        <f t="shared" si="69"/>
        <v>0.72348900000000005</v>
      </c>
      <c r="N588" s="1">
        <v>1.427</v>
      </c>
      <c r="O588" s="1">
        <v>0.84499999999999997</v>
      </c>
      <c r="P588" s="1">
        <v>0.6</v>
      </c>
      <c r="Q588" s="1">
        <v>1</v>
      </c>
      <c r="R588" s="1">
        <v>123</v>
      </c>
      <c r="S588" s="1"/>
      <c r="T588">
        <f t="shared" si="70"/>
        <v>1427</v>
      </c>
      <c r="U588">
        <f t="shared" si="70"/>
        <v>845</v>
      </c>
      <c r="V588">
        <f t="shared" si="71"/>
        <v>600</v>
      </c>
      <c r="W588">
        <f t="shared" si="65"/>
        <v>142.69999999999999</v>
      </c>
      <c r="X588">
        <f t="shared" si="66"/>
        <v>84.5</v>
      </c>
      <c r="Y588">
        <f t="shared" si="67"/>
        <v>60</v>
      </c>
    </row>
    <row r="589" spans="1:25" s="28" customFormat="1">
      <c r="A589" s="38"/>
      <c r="B589" s="22">
        <v>9</v>
      </c>
      <c r="C589" s="26" t="s">
        <v>837</v>
      </c>
      <c r="D589" s="26">
        <v>0.80769000000000002</v>
      </c>
      <c r="E589" s="24">
        <f>SUM(J589:J617)</f>
        <v>52</v>
      </c>
      <c r="F589" s="24">
        <f>SUM(L589:L617)</f>
        <v>14.327518930000002</v>
      </c>
      <c r="G589" s="26" t="s">
        <v>838</v>
      </c>
      <c r="H589" s="26">
        <v>1</v>
      </c>
      <c r="I589" s="26" t="s">
        <v>839</v>
      </c>
      <c r="J589" s="26">
        <v>1</v>
      </c>
      <c r="K589" s="26">
        <v>1</v>
      </c>
      <c r="L589" s="26">
        <f t="shared" si="68"/>
        <v>7.9862399999999986E-2</v>
      </c>
      <c r="M589" s="26">
        <f t="shared" si="69"/>
        <v>7.9862399999999986E-2</v>
      </c>
      <c r="N589" s="26">
        <v>0.70799999999999996</v>
      </c>
      <c r="O589" s="26">
        <v>0.48</v>
      </c>
      <c r="P589" s="26">
        <v>0.23499999999999999</v>
      </c>
      <c r="Q589" s="26">
        <v>1</v>
      </c>
      <c r="R589" s="26">
        <v>123</v>
      </c>
      <c r="S589" s="26"/>
      <c r="T589" s="28">
        <f t="shared" si="70"/>
        <v>708</v>
      </c>
      <c r="U589" s="28">
        <f t="shared" si="70"/>
        <v>480</v>
      </c>
      <c r="V589" s="28">
        <f t="shared" si="71"/>
        <v>235</v>
      </c>
      <c r="W589">
        <f t="shared" si="65"/>
        <v>70.8</v>
      </c>
      <c r="X589">
        <f t="shared" si="66"/>
        <v>48</v>
      </c>
      <c r="Y589">
        <f t="shared" si="67"/>
        <v>23.5</v>
      </c>
    </row>
    <row r="590" spans="1:25">
      <c r="A590" s="38"/>
      <c r="B590" s="6"/>
      <c r="C590" s="43" t="s">
        <v>1972</v>
      </c>
      <c r="D590" s="1"/>
      <c r="E590" s="1"/>
      <c r="F590" s="1"/>
      <c r="G590" s="1" t="s">
        <v>838</v>
      </c>
      <c r="H590" s="1">
        <v>1</v>
      </c>
      <c r="I590" s="1" t="s">
        <v>352</v>
      </c>
      <c r="J590" s="1">
        <v>1</v>
      </c>
      <c r="K590" s="1">
        <v>1</v>
      </c>
      <c r="L590" s="1">
        <f t="shared" si="68"/>
        <v>0.11022172700000001</v>
      </c>
      <c r="M590" s="1">
        <f t="shared" si="69"/>
        <v>0.11022172700000001</v>
      </c>
      <c r="N590" s="1">
        <v>0.83299999999999996</v>
      </c>
      <c r="O590" s="1">
        <v>0.52300000000000002</v>
      </c>
      <c r="P590" s="1">
        <v>0.253</v>
      </c>
      <c r="Q590" s="1">
        <v>1</v>
      </c>
      <c r="R590" s="1">
        <v>123</v>
      </c>
      <c r="S590" s="1"/>
      <c r="T590">
        <f t="shared" si="70"/>
        <v>833</v>
      </c>
      <c r="U590">
        <f t="shared" si="70"/>
        <v>523</v>
      </c>
      <c r="V590">
        <f t="shared" si="71"/>
        <v>253</v>
      </c>
      <c r="W590">
        <f t="shared" si="65"/>
        <v>83.3</v>
      </c>
      <c r="X590">
        <f t="shared" si="66"/>
        <v>52.3</v>
      </c>
      <c r="Y590">
        <f t="shared" si="67"/>
        <v>25.3</v>
      </c>
    </row>
    <row r="591" spans="1:25">
      <c r="A591" s="38"/>
      <c r="B591" s="6"/>
      <c r="C591" s="1"/>
      <c r="D591" s="1"/>
      <c r="E591" s="1"/>
      <c r="F591" s="1"/>
      <c r="G591" s="1" t="s">
        <v>840</v>
      </c>
      <c r="H591" s="1">
        <v>1</v>
      </c>
      <c r="I591" s="1" t="s">
        <v>841</v>
      </c>
      <c r="J591" s="1">
        <v>1</v>
      </c>
      <c r="K591" s="1">
        <v>1</v>
      </c>
      <c r="L591" s="1">
        <f t="shared" si="68"/>
        <v>0.24993374999999998</v>
      </c>
      <c r="M591" s="1">
        <f t="shared" si="69"/>
        <v>0.24993374999999998</v>
      </c>
      <c r="N591" s="1">
        <v>0.73</v>
      </c>
      <c r="O591" s="1">
        <v>0.41499999999999998</v>
      </c>
      <c r="P591" s="1">
        <v>0.82499999999999996</v>
      </c>
      <c r="Q591" s="1">
        <v>1</v>
      </c>
      <c r="R591" s="1">
        <v>123</v>
      </c>
      <c r="S591" s="1"/>
      <c r="T591">
        <f t="shared" si="70"/>
        <v>730</v>
      </c>
      <c r="U591">
        <f t="shared" si="70"/>
        <v>415</v>
      </c>
      <c r="V591">
        <f t="shared" si="71"/>
        <v>825</v>
      </c>
      <c r="W591">
        <f t="shared" si="65"/>
        <v>73</v>
      </c>
      <c r="X591">
        <f t="shared" si="66"/>
        <v>41.5</v>
      </c>
      <c r="Y591">
        <f t="shared" si="67"/>
        <v>82.5</v>
      </c>
    </row>
    <row r="592" spans="1:25">
      <c r="A592" s="38"/>
      <c r="B592" s="6"/>
      <c r="C592" s="1"/>
      <c r="D592" s="1"/>
      <c r="E592" s="1"/>
      <c r="F592" s="1"/>
      <c r="G592" s="1" t="s">
        <v>842</v>
      </c>
      <c r="H592" s="1">
        <v>1</v>
      </c>
      <c r="I592" s="1" t="s">
        <v>354</v>
      </c>
      <c r="J592" s="1">
        <v>1</v>
      </c>
      <c r="K592" s="1">
        <v>1</v>
      </c>
      <c r="L592" s="1">
        <f t="shared" si="68"/>
        <v>8.4564E-2</v>
      </c>
      <c r="M592" s="1">
        <f t="shared" si="69"/>
        <v>8.4564E-2</v>
      </c>
      <c r="N592" s="1">
        <v>0.54</v>
      </c>
      <c r="O592" s="1">
        <v>0.28999999999999998</v>
      </c>
      <c r="P592" s="1">
        <v>0.54</v>
      </c>
      <c r="Q592" s="1">
        <v>1</v>
      </c>
      <c r="R592" s="1">
        <v>123</v>
      </c>
      <c r="S592" s="1"/>
      <c r="T592">
        <f t="shared" si="70"/>
        <v>540</v>
      </c>
      <c r="U592">
        <f t="shared" si="70"/>
        <v>290</v>
      </c>
      <c r="V592">
        <f t="shared" si="71"/>
        <v>540</v>
      </c>
      <c r="W592">
        <f t="shared" si="65"/>
        <v>54</v>
      </c>
      <c r="X592">
        <f t="shared" si="66"/>
        <v>29</v>
      </c>
      <c r="Y592">
        <f t="shared" si="67"/>
        <v>54</v>
      </c>
    </row>
    <row r="593" spans="1:30">
      <c r="A593" s="38"/>
      <c r="B593" s="6"/>
      <c r="C593" s="1"/>
      <c r="D593" s="1"/>
      <c r="E593" s="1"/>
      <c r="F593" s="1"/>
      <c r="G593" s="1" t="s">
        <v>843</v>
      </c>
      <c r="H593" s="1">
        <v>1</v>
      </c>
      <c r="I593" s="1" t="s">
        <v>350</v>
      </c>
      <c r="J593" s="1">
        <v>1</v>
      </c>
      <c r="K593" s="1">
        <v>1</v>
      </c>
      <c r="L593" s="1">
        <f t="shared" si="68"/>
        <v>0.22824375</v>
      </c>
      <c r="M593" s="1">
        <f t="shared" si="69"/>
        <v>0.22824375</v>
      </c>
      <c r="N593" s="1">
        <v>0.52500000000000002</v>
      </c>
      <c r="O593" s="1">
        <v>0.47</v>
      </c>
      <c r="P593" s="1">
        <v>0.92500000000000004</v>
      </c>
      <c r="Q593" s="1">
        <v>1</v>
      </c>
      <c r="R593" s="1">
        <v>123</v>
      </c>
      <c r="S593" s="1"/>
      <c r="T593">
        <f t="shared" si="70"/>
        <v>525</v>
      </c>
      <c r="U593">
        <f t="shared" si="70"/>
        <v>470</v>
      </c>
      <c r="V593">
        <f t="shared" si="71"/>
        <v>925</v>
      </c>
      <c r="W593">
        <f t="shared" si="65"/>
        <v>52.5</v>
      </c>
      <c r="X593">
        <f t="shared" si="66"/>
        <v>47</v>
      </c>
      <c r="Y593">
        <f t="shared" si="67"/>
        <v>92.5</v>
      </c>
    </row>
    <row r="594" spans="1:30">
      <c r="A594" s="38"/>
      <c r="B594" s="6"/>
      <c r="C594" s="1"/>
      <c r="D594" s="1"/>
      <c r="E594" s="1"/>
      <c r="F594" s="1"/>
      <c r="G594" s="1" t="s">
        <v>844</v>
      </c>
      <c r="H594" s="1">
        <v>1</v>
      </c>
      <c r="I594" s="1" t="s">
        <v>352</v>
      </c>
      <c r="J594" s="1">
        <v>1</v>
      </c>
      <c r="K594" s="1">
        <v>1</v>
      </c>
      <c r="L594" s="1">
        <f t="shared" si="68"/>
        <v>0.11022172700000001</v>
      </c>
      <c r="M594" s="1">
        <f t="shared" si="69"/>
        <v>0.11022172700000001</v>
      </c>
      <c r="N594" s="1">
        <v>0.83299999999999996</v>
      </c>
      <c r="O594" s="1">
        <v>0.52300000000000002</v>
      </c>
      <c r="P594" s="1">
        <v>0.253</v>
      </c>
      <c r="Q594" s="1">
        <v>1</v>
      </c>
      <c r="R594" s="1">
        <v>123</v>
      </c>
      <c r="S594" s="1"/>
      <c r="T594">
        <f t="shared" si="70"/>
        <v>833</v>
      </c>
      <c r="U594">
        <f t="shared" si="70"/>
        <v>523</v>
      </c>
      <c r="V594">
        <f t="shared" si="71"/>
        <v>253</v>
      </c>
      <c r="W594">
        <f t="shared" si="65"/>
        <v>83.3</v>
      </c>
      <c r="X594">
        <f t="shared" si="66"/>
        <v>52.3</v>
      </c>
      <c r="Y594">
        <f t="shared" si="67"/>
        <v>25.3</v>
      </c>
      <c r="AA594">
        <v>29</v>
      </c>
      <c r="AB594">
        <v>13</v>
      </c>
      <c r="AC594">
        <v>16</v>
      </c>
    </row>
    <row r="595" spans="1:30">
      <c r="A595" s="38"/>
      <c r="B595" s="6"/>
      <c r="C595" s="1"/>
      <c r="D595" s="1"/>
      <c r="E595" s="1"/>
      <c r="F595" s="1"/>
      <c r="G595" s="1" t="s">
        <v>845</v>
      </c>
      <c r="H595" s="1">
        <v>1</v>
      </c>
      <c r="I595" s="1" t="s">
        <v>350</v>
      </c>
      <c r="J595" s="1">
        <v>1</v>
      </c>
      <c r="K595" s="1">
        <v>1</v>
      </c>
      <c r="L595" s="1">
        <f t="shared" si="68"/>
        <v>0.22824375</v>
      </c>
      <c r="M595" s="1">
        <f t="shared" si="69"/>
        <v>0.22824375</v>
      </c>
      <c r="N595" s="1">
        <v>0.52500000000000002</v>
      </c>
      <c r="O595" s="1">
        <v>0.47</v>
      </c>
      <c r="P595" s="1">
        <v>0.92500000000000004</v>
      </c>
      <c r="Q595" s="1">
        <v>1</v>
      </c>
      <c r="R595" s="1">
        <v>123</v>
      </c>
      <c r="S595" s="1"/>
      <c r="T595">
        <f t="shared" si="70"/>
        <v>525</v>
      </c>
      <c r="U595">
        <f t="shared" si="70"/>
        <v>470</v>
      </c>
      <c r="V595">
        <f t="shared" si="71"/>
        <v>925</v>
      </c>
      <c r="W595">
        <f t="shared" si="65"/>
        <v>52.5</v>
      </c>
      <c r="X595">
        <f t="shared" si="66"/>
        <v>47</v>
      </c>
      <c r="Y595">
        <f t="shared" si="67"/>
        <v>92.5</v>
      </c>
      <c r="AB595">
        <v>13</v>
      </c>
      <c r="AC595">
        <v>16</v>
      </c>
      <c r="AD595" s="44">
        <v>0.1</v>
      </c>
    </row>
    <row r="596" spans="1:30">
      <c r="A596" s="38"/>
      <c r="B596" s="6"/>
      <c r="C596" s="1"/>
      <c r="D596" s="1"/>
      <c r="E596" s="1"/>
      <c r="F596" s="1"/>
      <c r="G596" s="1" t="s">
        <v>846</v>
      </c>
      <c r="H596" s="1">
        <v>1</v>
      </c>
      <c r="I596" s="1" t="s">
        <v>354</v>
      </c>
      <c r="J596" s="1">
        <v>1</v>
      </c>
      <c r="K596" s="1">
        <v>1</v>
      </c>
      <c r="L596" s="1">
        <f t="shared" si="68"/>
        <v>8.4564E-2</v>
      </c>
      <c r="M596" s="1">
        <f t="shared" si="69"/>
        <v>8.4564E-2</v>
      </c>
      <c r="N596" s="1">
        <v>0.54</v>
      </c>
      <c r="O596" s="1">
        <v>0.28999999999999998</v>
      </c>
      <c r="P596" s="1">
        <v>0.54</v>
      </c>
      <c r="Q596" s="1">
        <v>1</v>
      </c>
      <c r="R596" s="1">
        <v>123</v>
      </c>
      <c r="S596" s="1"/>
      <c r="T596">
        <f t="shared" si="70"/>
        <v>540</v>
      </c>
      <c r="U596">
        <f t="shared" si="70"/>
        <v>290</v>
      </c>
      <c r="V596">
        <f t="shared" si="71"/>
        <v>540</v>
      </c>
      <c r="W596">
        <f t="shared" si="65"/>
        <v>54</v>
      </c>
      <c r="X596">
        <f t="shared" si="66"/>
        <v>29</v>
      </c>
      <c r="Y596">
        <f t="shared" si="67"/>
        <v>54</v>
      </c>
      <c r="AB596">
        <v>22</v>
      </c>
      <c r="AC596">
        <v>7</v>
      </c>
      <c r="AD596" s="44">
        <v>0.15</v>
      </c>
    </row>
    <row r="597" spans="1:30">
      <c r="A597" s="38"/>
      <c r="B597" s="6"/>
      <c r="C597" s="1"/>
      <c r="D597" s="1"/>
      <c r="E597" s="1"/>
      <c r="F597" s="1"/>
      <c r="G597" s="1" t="s">
        <v>847</v>
      </c>
      <c r="H597" s="1">
        <v>1</v>
      </c>
      <c r="I597" s="1" t="s">
        <v>841</v>
      </c>
      <c r="J597" s="1">
        <v>1</v>
      </c>
      <c r="K597" s="1">
        <v>1</v>
      </c>
      <c r="L597" s="1">
        <f t="shared" si="68"/>
        <v>0.24993374999999998</v>
      </c>
      <c r="M597" s="1">
        <f t="shared" si="69"/>
        <v>0.24993374999999998</v>
      </c>
      <c r="N597" s="1">
        <v>0.73</v>
      </c>
      <c r="O597" s="1">
        <v>0.41499999999999998</v>
      </c>
      <c r="P597" s="1">
        <v>0.82499999999999996</v>
      </c>
      <c r="Q597" s="1">
        <v>1</v>
      </c>
      <c r="R597" s="1">
        <v>123</v>
      </c>
      <c r="S597" s="1"/>
      <c r="T597">
        <f t="shared" si="70"/>
        <v>730</v>
      </c>
      <c r="U597">
        <f t="shared" si="70"/>
        <v>415</v>
      </c>
      <c r="V597">
        <f t="shared" si="71"/>
        <v>825</v>
      </c>
      <c r="W597">
        <f t="shared" si="65"/>
        <v>73</v>
      </c>
      <c r="X597">
        <f t="shared" si="66"/>
        <v>41.5</v>
      </c>
      <c r="Y597">
        <f t="shared" si="67"/>
        <v>82.5</v>
      </c>
    </row>
    <row r="598" spans="1:30">
      <c r="A598" s="38"/>
      <c r="B598" s="6"/>
      <c r="C598" s="1"/>
      <c r="D598" s="1"/>
      <c r="E598" s="1"/>
      <c r="F598" s="1"/>
      <c r="G598" s="1" t="s">
        <v>848</v>
      </c>
      <c r="H598" s="1">
        <v>1</v>
      </c>
      <c r="I598" s="1" t="s">
        <v>580</v>
      </c>
      <c r="J598" s="1">
        <v>2</v>
      </c>
      <c r="K598" s="1">
        <v>1</v>
      </c>
      <c r="L598" s="1">
        <f t="shared" si="68"/>
        <v>0.13869900000000002</v>
      </c>
      <c r="M598" s="1">
        <f t="shared" si="69"/>
        <v>6.9349500000000008E-2</v>
      </c>
      <c r="N598" s="1">
        <v>0.45</v>
      </c>
      <c r="O598" s="1">
        <v>0.33</v>
      </c>
      <c r="P598" s="1">
        <v>0.46700000000000003</v>
      </c>
      <c r="Q598" s="1">
        <v>1</v>
      </c>
      <c r="R598" s="1">
        <v>123</v>
      </c>
      <c r="S598" s="1"/>
      <c r="T598">
        <f t="shared" si="70"/>
        <v>450</v>
      </c>
      <c r="U598">
        <f t="shared" si="70"/>
        <v>330</v>
      </c>
      <c r="V598">
        <f t="shared" si="71"/>
        <v>467</v>
      </c>
      <c r="W598">
        <f t="shared" si="65"/>
        <v>45</v>
      </c>
      <c r="X598">
        <f t="shared" si="66"/>
        <v>33</v>
      </c>
      <c r="Y598">
        <f t="shared" si="67"/>
        <v>46.7</v>
      </c>
    </row>
    <row r="599" spans="1:30">
      <c r="A599" s="38"/>
      <c r="B599" s="6"/>
      <c r="C599" s="1"/>
      <c r="D599" s="1"/>
      <c r="E599" s="1"/>
      <c r="F599" s="1"/>
      <c r="G599" s="1" t="s">
        <v>849</v>
      </c>
      <c r="H599" s="1">
        <v>1</v>
      </c>
      <c r="I599" s="1" t="s">
        <v>584</v>
      </c>
      <c r="J599" s="1">
        <v>2</v>
      </c>
      <c r="K599" s="1">
        <v>1</v>
      </c>
      <c r="L599" s="1">
        <f t="shared" si="68"/>
        <v>4.8029436000000002E-2</v>
      </c>
      <c r="M599" s="1">
        <f t="shared" si="69"/>
        <v>2.4014718000000001E-2</v>
      </c>
      <c r="N599" s="1">
        <v>0.36199999999999999</v>
      </c>
      <c r="O599" s="1">
        <v>0.27300000000000002</v>
      </c>
      <c r="P599" s="1">
        <v>0.24299999999999999</v>
      </c>
      <c r="Q599" s="1">
        <v>1</v>
      </c>
      <c r="R599" s="1">
        <v>123</v>
      </c>
      <c r="S599" s="1"/>
      <c r="T599">
        <f t="shared" si="70"/>
        <v>362</v>
      </c>
      <c r="U599">
        <f t="shared" si="70"/>
        <v>273</v>
      </c>
      <c r="V599">
        <f t="shared" si="71"/>
        <v>243</v>
      </c>
      <c r="W599">
        <f t="shared" si="65"/>
        <v>36.200000000000003</v>
      </c>
      <c r="X599">
        <f t="shared" si="66"/>
        <v>27.3</v>
      </c>
      <c r="Y599">
        <f t="shared" si="67"/>
        <v>24.3</v>
      </c>
    </row>
    <row r="600" spans="1:30">
      <c r="A600" s="38"/>
      <c r="B600" s="6"/>
      <c r="C600" s="1"/>
      <c r="D600" s="1"/>
      <c r="E600" s="1"/>
      <c r="F600" s="1"/>
      <c r="G600" s="1" t="s">
        <v>850</v>
      </c>
      <c r="H600" s="1">
        <v>1</v>
      </c>
      <c r="I600" s="1" t="s">
        <v>181</v>
      </c>
      <c r="J600" s="1">
        <v>1</v>
      </c>
      <c r="K600" s="1">
        <v>1</v>
      </c>
      <c r="L600" s="1">
        <f t="shared" si="68"/>
        <v>0.45851749999999997</v>
      </c>
      <c r="M600" s="1">
        <f t="shared" si="69"/>
        <v>0.45851749999999997</v>
      </c>
      <c r="N600" s="1">
        <v>0.66500000000000004</v>
      </c>
      <c r="O600" s="1">
        <v>0.7</v>
      </c>
      <c r="P600" s="1">
        <v>0.98499999999999999</v>
      </c>
      <c r="Q600" s="1">
        <v>1</v>
      </c>
      <c r="R600" s="1">
        <v>123</v>
      </c>
      <c r="S600" s="1"/>
      <c r="T600">
        <f t="shared" si="70"/>
        <v>665</v>
      </c>
      <c r="U600">
        <f t="shared" si="70"/>
        <v>700</v>
      </c>
      <c r="V600">
        <f t="shared" si="71"/>
        <v>985</v>
      </c>
      <c r="W600">
        <f t="shared" si="65"/>
        <v>66.5</v>
      </c>
      <c r="X600">
        <f t="shared" si="66"/>
        <v>70</v>
      </c>
      <c r="Y600">
        <f t="shared" si="67"/>
        <v>98.5</v>
      </c>
    </row>
    <row r="601" spans="1:30">
      <c r="A601" s="38"/>
      <c r="B601" s="6"/>
      <c r="C601" s="1"/>
      <c r="D601" s="1"/>
      <c r="E601" s="1"/>
      <c r="F601" s="1"/>
      <c r="G601" s="1" t="s">
        <v>851</v>
      </c>
      <c r="H601" s="1">
        <v>1</v>
      </c>
      <c r="I601" s="1" t="s">
        <v>852</v>
      </c>
      <c r="J601" s="1">
        <v>1</v>
      </c>
      <c r="K601" s="1">
        <v>1</v>
      </c>
      <c r="L601" s="1">
        <f t="shared" si="68"/>
        <v>0.4584705</v>
      </c>
      <c r="M601" s="1">
        <f t="shared" si="69"/>
        <v>0.4584705</v>
      </c>
      <c r="N601" s="1">
        <v>0.69</v>
      </c>
      <c r="O601" s="1">
        <v>0.68500000000000005</v>
      </c>
      <c r="P601" s="1">
        <v>0.97</v>
      </c>
      <c r="Q601" s="1">
        <v>1</v>
      </c>
      <c r="R601" s="1">
        <v>123</v>
      </c>
      <c r="S601" s="1"/>
      <c r="T601">
        <f t="shared" si="70"/>
        <v>690</v>
      </c>
      <c r="U601">
        <f t="shared" si="70"/>
        <v>685</v>
      </c>
      <c r="V601">
        <f t="shared" si="71"/>
        <v>970</v>
      </c>
      <c r="W601">
        <f t="shared" ref="W601:W625" si="72">T601/10</f>
        <v>69</v>
      </c>
      <c r="X601">
        <f t="shared" ref="X601:X625" si="73">U601/10</f>
        <v>68.5</v>
      </c>
      <c r="Y601">
        <f t="shared" ref="Y601:Y625" si="74">V601/10</f>
        <v>97</v>
      </c>
    </row>
    <row r="602" spans="1:30">
      <c r="A602" s="38"/>
      <c r="B602" s="6"/>
      <c r="C602" s="1"/>
      <c r="D602" s="1"/>
      <c r="E602" s="1"/>
      <c r="F602" s="1"/>
      <c r="G602" s="1" t="s">
        <v>853</v>
      </c>
      <c r="H602" s="1">
        <v>1</v>
      </c>
      <c r="I602" s="1" t="s">
        <v>487</v>
      </c>
      <c r="J602" s="1">
        <v>11</v>
      </c>
      <c r="K602" s="1">
        <v>1</v>
      </c>
      <c r="L602" s="1">
        <f t="shared" si="68"/>
        <v>2.6486459999999998</v>
      </c>
      <c r="M602" s="1">
        <f t="shared" si="69"/>
        <v>0.240786</v>
      </c>
      <c r="N602" s="1">
        <v>0.91</v>
      </c>
      <c r="O602" s="1">
        <v>0.42</v>
      </c>
      <c r="P602" s="1">
        <v>0.63</v>
      </c>
      <c r="Q602" s="1">
        <v>1</v>
      </c>
      <c r="R602" s="1">
        <v>123</v>
      </c>
      <c r="S602" s="1"/>
      <c r="T602">
        <f t="shared" si="70"/>
        <v>910</v>
      </c>
      <c r="U602">
        <f t="shared" si="70"/>
        <v>420</v>
      </c>
      <c r="V602">
        <f t="shared" si="71"/>
        <v>630</v>
      </c>
      <c r="W602">
        <f t="shared" si="72"/>
        <v>91</v>
      </c>
      <c r="X602">
        <f t="shared" si="73"/>
        <v>42</v>
      </c>
      <c r="Y602">
        <f t="shared" si="74"/>
        <v>63</v>
      </c>
    </row>
    <row r="603" spans="1:30">
      <c r="A603" s="38"/>
      <c r="B603" s="6"/>
      <c r="C603" s="1"/>
      <c r="D603" s="1"/>
      <c r="E603" s="1"/>
      <c r="F603" s="1"/>
      <c r="G603" s="1" t="s">
        <v>853</v>
      </c>
      <c r="H603" s="1">
        <v>1</v>
      </c>
      <c r="I603" s="1" t="s">
        <v>488</v>
      </c>
      <c r="J603" s="1">
        <v>11</v>
      </c>
      <c r="K603" s="1">
        <v>1</v>
      </c>
      <c r="L603" s="1">
        <f t="shared" si="68"/>
        <v>1.9875240000000005</v>
      </c>
      <c r="M603" s="1">
        <f t="shared" si="69"/>
        <v>0.18068400000000004</v>
      </c>
      <c r="N603" s="1">
        <v>1.1950000000000001</v>
      </c>
      <c r="O603" s="1">
        <v>0.54</v>
      </c>
      <c r="P603" s="1">
        <v>0.28000000000000003</v>
      </c>
      <c r="Q603" s="1">
        <v>1</v>
      </c>
      <c r="R603" s="1">
        <v>123</v>
      </c>
      <c r="S603" s="1"/>
      <c r="T603">
        <f t="shared" si="70"/>
        <v>1195</v>
      </c>
      <c r="U603">
        <f t="shared" si="70"/>
        <v>540</v>
      </c>
      <c r="V603">
        <f t="shared" si="71"/>
        <v>280</v>
      </c>
      <c r="W603">
        <f t="shared" si="72"/>
        <v>119.5</v>
      </c>
      <c r="X603">
        <f t="shared" si="73"/>
        <v>54</v>
      </c>
      <c r="Y603">
        <f t="shared" si="74"/>
        <v>28</v>
      </c>
    </row>
    <row r="604" spans="1:30">
      <c r="A604" s="38"/>
      <c r="B604" s="6"/>
      <c r="C604" s="1"/>
      <c r="D604" s="1"/>
      <c r="E604" s="1"/>
      <c r="F604" s="1"/>
      <c r="G604" s="1" t="s">
        <v>854</v>
      </c>
      <c r="H604" s="1">
        <v>1</v>
      </c>
      <c r="I604" s="1" t="s">
        <v>855</v>
      </c>
      <c r="J604" s="1">
        <v>1</v>
      </c>
      <c r="K604" s="1">
        <v>1</v>
      </c>
      <c r="L604" s="1">
        <f t="shared" si="68"/>
        <v>0.13456800000000002</v>
      </c>
      <c r="M604" s="1">
        <f t="shared" si="69"/>
        <v>0.13456800000000002</v>
      </c>
      <c r="N604" s="1">
        <v>0.89</v>
      </c>
      <c r="O604" s="1">
        <v>0.54</v>
      </c>
      <c r="P604" s="1">
        <v>0.28000000000000003</v>
      </c>
      <c r="Q604" s="1">
        <v>1</v>
      </c>
      <c r="R604" s="1">
        <v>123</v>
      </c>
      <c r="S604" s="1"/>
      <c r="T604">
        <f t="shared" si="70"/>
        <v>890</v>
      </c>
      <c r="U604">
        <f t="shared" si="70"/>
        <v>540</v>
      </c>
      <c r="V604">
        <f t="shared" si="71"/>
        <v>280</v>
      </c>
      <c r="W604">
        <f t="shared" si="72"/>
        <v>89</v>
      </c>
      <c r="X604">
        <f t="shared" si="73"/>
        <v>54</v>
      </c>
      <c r="Y604">
        <f t="shared" si="74"/>
        <v>28</v>
      </c>
    </row>
    <row r="605" spans="1:30">
      <c r="A605" s="38"/>
      <c r="B605" s="6"/>
      <c r="C605" s="1"/>
      <c r="D605" s="1"/>
      <c r="E605" s="1"/>
      <c r="F605" s="1"/>
      <c r="G605" s="1" t="s">
        <v>856</v>
      </c>
      <c r="H605" s="1">
        <v>1</v>
      </c>
      <c r="I605" s="1" t="s">
        <v>540</v>
      </c>
      <c r="J605" s="1">
        <v>1</v>
      </c>
      <c r="K605" s="1">
        <v>1</v>
      </c>
      <c r="L605" s="1">
        <f t="shared" si="68"/>
        <v>0.23058000000000003</v>
      </c>
      <c r="M605" s="1">
        <f t="shared" si="69"/>
        <v>0.23058000000000003</v>
      </c>
      <c r="N605" s="1">
        <v>1.5249999999999999</v>
      </c>
      <c r="O605" s="1">
        <v>0.54</v>
      </c>
      <c r="P605" s="1">
        <v>0.28000000000000003</v>
      </c>
      <c r="Q605" s="1">
        <v>1</v>
      </c>
      <c r="R605" s="1">
        <v>123</v>
      </c>
      <c r="S605" s="1"/>
      <c r="T605">
        <f t="shared" si="70"/>
        <v>1525</v>
      </c>
      <c r="U605">
        <f t="shared" si="70"/>
        <v>540</v>
      </c>
      <c r="V605">
        <f t="shared" si="71"/>
        <v>280</v>
      </c>
      <c r="W605">
        <f t="shared" si="72"/>
        <v>152.5</v>
      </c>
      <c r="X605">
        <f t="shared" si="73"/>
        <v>54</v>
      </c>
      <c r="Y605">
        <f t="shared" si="74"/>
        <v>28</v>
      </c>
    </row>
    <row r="606" spans="1:30">
      <c r="A606" s="38"/>
      <c r="B606" s="6"/>
      <c r="C606" s="1"/>
      <c r="D606" s="1"/>
      <c r="E606" s="1"/>
      <c r="F606" s="1"/>
      <c r="G606" s="1" t="s">
        <v>857</v>
      </c>
      <c r="H606" s="1">
        <v>1</v>
      </c>
      <c r="I606" s="1" t="s">
        <v>505</v>
      </c>
      <c r="J606" s="1">
        <v>1</v>
      </c>
      <c r="K606" s="1">
        <v>1</v>
      </c>
      <c r="L606" s="1">
        <f t="shared" si="68"/>
        <v>0.13456800000000002</v>
      </c>
      <c r="M606" s="1">
        <f t="shared" si="69"/>
        <v>0.13456800000000002</v>
      </c>
      <c r="N606" s="1">
        <v>0.89</v>
      </c>
      <c r="O606" s="1">
        <v>0.54</v>
      </c>
      <c r="P606" s="1">
        <v>0.28000000000000003</v>
      </c>
      <c r="Q606" s="1">
        <v>1</v>
      </c>
      <c r="R606" s="1">
        <v>123</v>
      </c>
      <c r="S606" s="1"/>
      <c r="T606">
        <f t="shared" si="70"/>
        <v>890</v>
      </c>
      <c r="U606">
        <f t="shared" si="70"/>
        <v>540</v>
      </c>
      <c r="V606">
        <f t="shared" si="71"/>
        <v>280</v>
      </c>
      <c r="W606">
        <f t="shared" si="72"/>
        <v>89</v>
      </c>
      <c r="X606">
        <f t="shared" si="73"/>
        <v>54</v>
      </c>
      <c r="Y606">
        <f t="shared" si="74"/>
        <v>28</v>
      </c>
    </row>
    <row r="607" spans="1:30">
      <c r="A607" s="38"/>
      <c r="B607" s="6"/>
      <c r="C607" s="1"/>
      <c r="D607" s="1"/>
      <c r="E607" s="1"/>
      <c r="F607" s="1"/>
      <c r="G607" s="1" t="s">
        <v>858</v>
      </c>
      <c r="H607" s="1">
        <v>1</v>
      </c>
      <c r="I607" s="1" t="s">
        <v>122</v>
      </c>
      <c r="J607" s="1">
        <v>1</v>
      </c>
      <c r="K607" s="1">
        <v>1</v>
      </c>
      <c r="L607" s="1">
        <f t="shared" si="68"/>
        <v>1.2723199999999999</v>
      </c>
      <c r="M607" s="1">
        <f t="shared" si="69"/>
        <v>1.2723199999999999</v>
      </c>
      <c r="N607" s="1">
        <v>0.71</v>
      </c>
      <c r="O607" s="1">
        <v>0.89600000000000002</v>
      </c>
      <c r="P607" s="1">
        <v>2</v>
      </c>
      <c r="Q607" s="1">
        <v>1</v>
      </c>
      <c r="R607" s="1">
        <v>123</v>
      </c>
      <c r="S607" s="1"/>
      <c r="T607">
        <f t="shared" si="70"/>
        <v>710</v>
      </c>
      <c r="U607">
        <f t="shared" si="70"/>
        <v>896</v>
      </c>
      <c r="V607">
        <f t="shared" si="71"/>
        <v>2000</v>
      </c>
      <c r="W607">
        <f t="shared" si="72"/>
        <v>71</v>
      </c>
      <c r="X607">
        <f t="shared" si="73"/>
        <v>89.6</v>
      </c>
      <c r="Y607">
        <f t="shared" si="74"/>
        <v>200</v>
      </c>
    </row>
    <row r="608" spans="1:30">
      <c r="A608" s="38"/>
      <c r="B608" s="6"/>
      <c r="C608" s="1"/>
      <c r="D608" s="1"/>
      <c r="E608" s="1"/>
      <c r="F608" s="1"/>
      <c r="G608" s="1" t="s">
        <v>859</v>
      </c>
      <c r="H608" s="1">
        <v>1</v>
      </c>
      <c r="I608" s="1" t="s">
        <v>860</v>
      </c>
      <c r="J608" s="1">
        <v>1</v>
      </c>
      <c r="K608" s="1">
        <v>1</v>
      </c>
      <c r="L608" s="1">
        <f t="shared" si="68"/>
        <v>0.4584705</v>
      </c>
      <c r="M608" s="1">
        <f t="shared" si="69"/>
        <v>0.4584705</v>
      </c>
      <c r="N608" s="1">
        <v>0.68500000000000005</v>
      </c>
      <c r="O608" s="1">
        <v>0.69</v>
      </c>
      <c r="P608" s="1">
        <v>0.97</v>
      </c>
      <c r="Q608" s="1">
        <v>1</v>
      </c>
      <c r="R608" s="1">
        <v>123</v>
      </c>
      <c r="S608" s="1"/>
      <c r="T608">
        <f t="shared" si="70"/>
        <v>685</v>
      </c>
      <c r="U608">
        <f t="shared" si="70"/>
        <v>690</v>
      </c>
      <c r="V608">
        <f t="shared" si="71"/>
        <v>970</v>
      </c>
      <c r="W608">
        <f t="shared" si="72"/>
        <v>68.5</v>
      </c>
      <c r="X608">
        <f t="shared" si="73"/>
        <v>69</v>
      </c>
      <c r="Y608">
        <f t="shared" si="74"/>
        <v>97</v>
      </c>
    </row>
    <row r="609" spans="1:25">
      <c r="A609" s="38"/>
      <c r="B609" s="6"/>
      <c r="C609" s="1"/>
      <c r="D609" s="1"/>
      <c r="E609" s="1"/>
      <c r="F609" s="1"/>
      <c r="G609" s="1" t="s">
        <v>861</v>
      </c>
      <c r="H609" s="1">
        <v>1</v>
      </c>
      <c r="I609" s="1" t="s">
        <v>862</v>
      </c>
      <c r="J609" s="1">
        <v>1</v>
      </c>
      <c r="K609" s="1">
        <v>1</v>
      </c>
      <c r="L609" s="1">
        <f t="shared" si="68"/>
        <v>0.47669159999999999</v>
      </c>
      <c r="M609" s="1">
        <f t="shared" si="69"/>
        <v>0.47669159999999999</v>
      </c>
      <c r="N609" s="1">
        <v>0.73499999999999999</v>
      </c>
      <c r="O609" s="1">
        <v>0.67</v>
      </c>
      <c r="P609" s="1">
        <v>0.96799999999999997</v>
      </c>
      <c r="Q609" s="1">
        <v>1</v>
      </c>
      <c r="R609" s="1">
        <v>123</v>
      </c>
      <c r="S609" s="1"/>
      <c r="T609">
        <f t="shared" si="70"/>
        <v>735</v>
      </c>
      <c r="U609">
        <f t="shared" si="70"/>
        <v>670</v>
      </c>
      <c r="V609">
        <f t="shared" si="71"/>
        <v>968</v>
      </c>
      <c r="W609">
        <f t="shared" si="72"/>
        <v>73.5</v>
      </c>
      <c r="X609">
        <f t="shared" si="73"/>
        <v>67</v>
      </c>
      <c r="Y609">
        <f t="shared" si="74"/>
        <v>96.8</v>
      </c>
    </row>
    <row r="610" spans="1:25">
      <c r="A610" s="38"/>
      <c r="B610" s="6"/>
      <c r="C610" s="1"/>
      <c r="D610" s="1"/>
      <c r="E610" s="1"/>
      <c r="F610" s="1"/>
      <c r="G610" s="1" t="s">
        <v>863</v>
      </c>
      <c r="H610" s="1">
        <v>1</v>
      </c>
      <c r="I610" s="1" t="s">
        <v>864</v>
      </c>
      <c r="J610" s="1">
        <v>1</v>
      </c>
      <c r="K610" s="1">
        <v>1</v>
      </c>
      <c r="L610" s="1">
        <f t="shared" si="68"/>
        <v>0.47955000000000003</v>
      </c>
      <c r="M610" s="1">
        <f t="shared" si="69"/>
        <v>0.47955000000000003</v>
      </c>
      <c r="N610" s="1">
        <v>0.75</v>
      </c>
      <c r="O610" s="1">
        <v>0.69499999999999995</v>
      </c>
      <c r="P610" s="1">
        <v>0.92</v>
      </c>
      <c r="Q610" s="1">
        <v>1</v>
      </c>
      <c r="R610" s="1">
        <v>123</v>
      </c>
      <c r="S610" s="1"/>
      <c r="T610">
        <f t="shared" si="70"/>
        <v>750</v>
      </c>
      <c r="U610">
        <f t="shared" si="70"/>
        <v>695</v>
      </c>
      <c r="V610">
        <f t="shared" si="71"/>
        <v>920</v>
      </c>
      <c r="W610">
        <f t="shared" si="72"/>
        <v>75</v>
      </c>
      <c r="X610">
        <f t="shared" si="73"/>
        <v>69.5</v>
      </c>
      <c r="Y610">
        <f t="shared" si="74"/>
        <v>92</v>
      </c>
    </row>
    <row r="611" spans="1:25">
      <c r="A611" s="38"/>
      <c r="B611" s="6"/>
      <c r="C611" s="1"/>
      <c r="D611" s="1"/>
      <c r="E611" s="1"/>
      <c r="F611" s="1"/>
      <c r="G611" s="1" t="s">
        <v>865</v>
      </c>
      <c r="H611" s="1">
        <v>1</v>
      </c>
      <c r="I611" s="1" t="s">
        <v>646</v>
      </c>
      <c r="J611" s="1">
        <v>1</v>
      </c>
      <c r="K611" s="1">
        <v>1</v>
      </c>
      <c r="L611" s="1">
        <f t="shared" si="68"/>
        <v>0.81950000000000001</v>
      </c>
      <c r="M611" s="1">
        <f t="shared" si="69"/>
        <v>0.81950000000000001</v>
      </c>
      <c r="N611" s="1">
        <v>1.1000000000000001</v>
      </c>
      <c r="O611" s="1">
        <v>0.5</v>
      </c>
      <c r="P611" s="1">
        <v>1.49</v>
      </c>
      <c r="Q611" s="1">
        <v>1</v>
      </c>
      <c r="R611" s="1">
        <v>123</v>
      </c>
      <c r="S611" s="1"/>
      <c r="T611">
        <f t="shared" si="70"/>
        <v>1100</v>
      </c>
      <c r="U611">
        <f t="shared" si="70"/>
        <v>500</v>
      </c>
      <c r="V611">
        <f t="shared" si="71"/>
        <v>1490</v>
      </c>
      <c r="W611">
        <f t="shared" si="72"/>
        <v>110</v>
      </c>
      <c r="X611">
        <f t="shared" si="73"/>
        <v>50</v>
      </c>
      <c r="Y611">
        <f t="shared" si="74"/>
        <v>149</v>
      </c>
    </row>
    <row r="612" spans="1:25">
      <c r="A612" s="38"/>
      <c r="B612" s="6"/>
      <c r="C612" s="1"/>
      <c r="D612" s="1"/>
      <c r="E612" s="1"/>
      <c r="F612" s="1"/>
      <c r="G612" s="1" t="s">
        <v>866</v>
      </c>
      <c r="H612" s="1">
        <v>1</v>
      </c>
      <c r="I612" s="1" t="s">
        <v>867</v>
      </c>
      <c r="J612" s="1">
        <v>1</v>
      </c>
      <c r="K612" s="1">
        <v>1</v>
      </c>
      <c r="L612" s="1">
        <f t="shared" si="68"/>
        <v>1.193865</v>
      </c>
      <c r="M612" s="1">
        <f t="shared" si="69"/>
        <v>1.193865</v>
      </c>
      <c r="N612" s="1">
        <v>0.88500000000000001</v>
      </c>
      <c r="O612" s="1">
        <v>0.71</v>
      </c>
      <c r="P612" s="1">
        <v>1.9</v>
      </c>
      <c r="Q612" s="1">
        <v>1</v>
      </c>
      <c r="R612" s="1">
        <v>123</v>
      </c>
      <c r="S612" s="1"/>
      <c r="T612">
        <f t="shared" si="70"/>
        <v>885</v>
      </c>
      <c r="U612">
        <f t="shared" si="70"/>
        <v>710</v>
      </c>
      <c r="V612">
        <f t="shared" si="71"/>
        <v>1900</v>
      </c>
      <c r="W612">
        <f t="shared" si="72"/>
        <v>88.5</v>
      </c>
      <c r="X612">
        <f t="shared" si="73"/>
        <v>71</v>
      </c>
      <c r="Y612">
        <f t="shared" si="74"/>
        <v>190</v>
      </c>
    </row>
    <row r="613" spans="1:25">
      <c r="A613" s="38"/>
      <c r="B613" s="6"/>
      <c r="C613" s="1"/>
      <c r="D613" s="1"/>
      <c r="E613" s="1"/>
      <c r="F613" s="1"/>
      <c r="G613" s="1" t="s">
        <v>868</v>
      </c>
      <c r="H613" s="1">
        <v>1</v>
      </c>
      <c r="I613" s="1" t="s">
        <v>294</v>
      </c>
      <c r="J613" s="1">
        <v>1</v>
      </c>
      <c r="K613" s="1">
        <v>1</v>
      </c>
      <c r="L613" s="1">
        <f t="shared" si="68"/>
        <v>0.43826453999999998</v>
      </c>
      <c r="M613" s="1">
        <f t="shared" si="69"/>
        <v>0.43826453999999998</v>
      </c>
      <c r="N613" s="1">
        <v>0.64400000000000002</v>
      </c>
      <c r="O613" s="1">
        <v>0.63900000000000001</v>
      </c>
      <c r="P613" s="1">
        <v>1.0649999999999999</v>
      </c>
      <c r="Q613" s="1">
        <v>1</v>
      </c>
      <c r="R613" s="1">
        <v>123</v>
      </c>
      <c r="S613" s="1"/>
      <c r="T613">
        <f t="shared" si="70"/>
        <v>644</v>
      </c>
      <c r="U613">
        <f t="shared" si="70"/>
        <v>639</v>
      </c>
      <c r="V613">
        <f t="shared" si="71"/>
        <v>1065</v>
      </c>
      <c r="W613">
        <f t="shared" si="72"/>
        <v>64.400000000000006</v>
      </c>
      <c r="X613">
        <f t="shared" si="73"/>
        <v>63.9</v>
      </c>
      <c r="Y613">
        <f t="shared" si="74"/>
        <v>106.5</v>
      </c>
    </row>
    <row r="614" spans="1:25">
      <c r="A614" s="38"/>
      <c r="B614" s="6"/>
      <c r="C614" s="1"/>
      <c r="D614" s="1"/>
      <c r="E614" s="1"/>
      <c r="F614" s="1"/>
      <c r="G614" s="1" t="s">
        <v>869</v>
      </c>
      <c r="H614" s="1">
        <v>1</v>
      </c>
      <c r="I614" s="1" t="s">
        <v>378</v>
      </c>
      <c r="J614" s="1">
        <v>1</v>
      </c>
      <c r="K614" s="1">
        <v>1</v>
      </c>
      <c r="L614" s="1">
        <f t="shared" si="68"/>
        <v>4.8215999999999995E-2</v>
      </c>
      <c r="M614" s="1">
        <f t="shared" si="69"/>
        <v>4.8215999999999995E-2</v>
      </c>
      <c r="N614" s="1">
        <v>0.41</v>
      </c>
      <c r="O614" s="1">
        <v>0.24</v>
      </c>
      <c r="P614" s="1">
        <v>0.49</v>
      </c>
      <c r="Q614" s="1">
        <v>1</v>
      </c>
      <c r="R614" s="1">
        <v>123</v>
      </c>
      <c r="S614" s="1"/>
      <c r="T614">
        <f t="shared" si="70"/>
        <v>410</v>
      </c>
      <c r="U614">
        <f t="shared" si="70"/>
        <v>240</v>
      </c>
      <c r="V614">
        <f t="shared" si="71"/>
        <v>490</v>
      </c>
      <c r="W614">
        <f t="shared" si="72"/>
        <v>41</v>
      </c>
      <c r="X614">
        <f t="shared" si="73"/>
        <v>24</v>
      </c>
      <c r="Y614">
        <f t="shared" si="74"/>
        <v>49</v>
      </c>
    </row>
    <row r="615" spans="1:25">
      <c r="A615" s="38"/>
      <c r="B615" s="6"/>
      <c r="C615" s="1"/>
      <c r="D615" s="1"/>
      <c r="E615" s="1"/>
      <c r="F615" s="1"/>
      <c r="G615" s="1" t="s">
        <v>870</v>
      </c>
      <c r="H615" s="1">
        <v>1</v>
      </c>
      <c r="I615" s="1" t="s">
        <v>871</v>
      </c>
      <c r="J615" s="1">
        <v>1</v>
      </c>
      <c r="K615" s="1">
        <v>1</v>
      </c>
      <c r="L615" s="1">
        <f t="shared" si="68"/>
        <v>8.0325000000000008E-2</v>
      </c>
      <c r="M615" s="1">
        <f t="shared" si="69"/>
        <v>8.0325000000000008E-2</v>
      </c>
      <c r="N615" s="1">
        <v>0.59499999999999997</v>
      </c>
      <c r="O615" s="1">
        <v>0.25</v>
      </c>
      <c r="P615" s="1">
        <v>0.54</v>
      </c>
      <c r="Q615" s="1">
        <v>1</v>
      </c>
      <c r="R615" s="1">
        <v>123</v>
      </c>
      <c r="S615" s="1"/>
      <c r="T615">
        <f t="shared" si="70"/>
        <v>595</v>
      </c>
      <c r="U615">
        <f t="shared" si="70"/>
        <v>250</v>
      </c>
      <c r="V615">
        <f t="shared" si="71"/>
        <v>540</v>
      </c>
      <c r="W615">
        <f t="shared" si="72"/>
        <v>59.5</v>
      </c>
      <c r="X615">
        <f t="shared" si="73"/>
        <v>25</v>
      </c>
      <c r="Y615">
        <f t="shared" si="74"/>
        <v>54</v>
      </c>
    </row>
    <row r="616" spans="1:25">
      <c r="A616" s="38"/>
      <c r="B616" s="6"/>
      <c r="C616" s="1"/>
      <c r="D616" s="1"/>
      <c r="E616" s="1"/>
      <c r="F616" s="1"/>
      <c r="G616" s="1" t="s">
        <v>872</v>
      </c>
      <c r="H616" s="1">
        <v>1</v>
      </c>
      <c r="I616" s="1" t="s">
        <v>873</v>
      </c>
      <c r="J616" s="1">
        <v>1</v>
      </c>
      <c r="K616" s="1">
        <v>1</v>
      </c>
      <c r="L616" s="1">
        <f t="shared" si="68"/>
        <v>0.42272999999999999</v>
      </c>
      <c r="M616" s="1">
        <f t="shared" si="69"/>
        <v>0.42272999999999999</v>
      </c>
      <c r="N616" s="1">
        <v>0.7</v>
      </c>
      <c r="O616" s="1">
        <v>0.66</v>
      </c>
      <c r="P616" s="1">
        <v>0.91500000000000004</v>
      </c>
      <c r="Q616" s="1">
        <v>1</v>
      </c>
      <c r="R616" s="1">
        <v>123</v>
      </c>
      <c r="S616" s="1"/>
      <c r="T616">
        <f t="shared" si="70"/>
        <v>700</v>
      </c>
      <c r="U616">
        <f t="shared" si="70"/>
        <v>660</v>
      </c>
      <c r="V616">
        <f t="shared" si="71"/>
        <v>915</v>
      </c>
      <c r="W616">
        <f t="shared" si="72"/>
        <v>70</v>
      </c>
      <c r="X616">
        <f t="shared" si="73"/>
        <v>66</v>
      </c>
      <c r="Y616">
        <f t="shared" si="74"/>
        <v>91.5</v>
      </c>
    </row>
    <row r="617" spans="1:25">
      <c r="A617" s="38"/>
      <c r="B617" s="6"/>
      <c r="C617" s="1"/>
      <c r="D617" s="1"/>
      <c r="E617" s="1"/>
      <c r="F617" s="1"/>
      <c r="G617" s="1" t="s">
        <v>874</v>
      </c>
      <c r="H617" s="1">
        <v>1</v>
      </c>
      <c r="I617" s="1" t="s">
        <v>385</v>
      </c>
      <c r="J617" s="1">
        <v>2</v>
      </c>
      <c r="K617" s="1">
        <v>1</v>
      </c>
      <c r="L617" s="1">
        <f t="shared" si="68"/>
        <v>0.97219499999999992</v>
      </c>
      <c r="M617" s="1">
        <f t="shared" si="69"/>
        <v>0.48609749999999996</v>
      </c>
      <c r="N617" s="1">
        <v>0.70499999999999996</v>
      </c>
      <c r="O617" s="1">
        <v>0.7</v>
      </c>
      <c r="P617" s="1">
        <v>0.98499999999999999</v>
      </c>
      <c r="Q617" s="1">
        <v>1</v>
      </c>
      <c r="R617" s="1">
        <v>123</v>
      </c>
      <c r="S617" s="1"/>
      <c r="T617">
        <f t="shared" si="70"/>
        <v>705</v>
      </c>
      <c r="U617">
        <f t="shared" si="70"/>
        <v>700</v>
      </c>
      <c r="V617">
        <f t="shared" si="71"/>
        <v>985</v>
      </c>
      <c r="W617">
        <f t="shared" si="72"/>
        <v>70.5</v>
      </c>
      <c r="X617">
        <f t="shared" si="73"/>
        <v>70</v>
      </c>
      <c r="Y617">
        <f t="shared" si="74"/>
        <v>98.5</v>
      </c>
    </row>
    <row r="618" spans="1:25" s="19" customFormat="1">
      <c r="A618" s="38">
        <v>5</v>
      </c>
      <c r="B618" s="23">
        <v>1</v>
      </c>
      <c r="C618" s="18" t="s">
        <v>875</v>
      </c>
      <c r="D618" s="18">
        <v>0.85216999999999998</v>
      </c>
      <c r="E618" s="18">
        <f>SUM(J618:J625)</f>
        <v>115</v>
      </c>
      <c r="F618" s="18">
        <f>SUM(L618:L625)</f>
        <v>18.658562339999996</v>
      </c>
      <c r="G618" s="20" t="s">
        <v>876</v>
      </c>
      <c r="H618" s="20">
        <v>1</v>
      </c>
      <c r="I618" s="20" t="s">
        <v>877</v>
      </c>
      <c r="J618" s="20">
        <v>2</v>
      </c>
      <c r="K618" s="20">
        <v>1</v>
      </c>
      <c r="L618" s="17">
        <f t="shared" si="68"/>
        <v>0.47564000000000006</v>
      </c>
      <c r="M618" s="17">
        <f t="shared" si="69"/>
        <v>0.23782000000000003</v>
      </c>
      <c r="N618" s="20">
        <v>0.92</v>
      </c>
      <c r="O618" s="20">
        <v>0.55000000000000004</v>
      </c>
      <c r="P618" s="20">
        <v>0.47</v>
      </c>
      <c r="Q618" s="20">
        <v>1</v>
      </c>
      <c r="R618" s="21">
        <v>123</v>
      </c>
      <c r="S618" s="17"/>
      <c r="T618" s="19">
        <f t="shared" si="70"/>
        <v>920</v>
      </c>
      <c r="U618" s="19">
        <f t="shared" si="70"/>
        <v>550</v>
      </c>
      <c r="V618" s="19">
        <f t="shared" si="71"/>
        <v>470</v>
      </c>
      <c r="W618">
        <f t="shared" si="72"/>
        <v>92</v>
      </c>
      <c r="X618">
        <f t="shared" si="73"/>
        <v>55</v>
      </c>
      <c r="Y618">
        <f t="shared" si="74"/>
        <v>47</v>
      </c>
    </row>
    <row r="619" spans="1:25">
      <c r="A619" s="38"/>
      <c r="B619" s="6"/>
      <c r="C619" s="7"/>
      <c r="D619" s="7" t="s">
        <v>1966</v>
      </c>
      <c r="E619" s="7"/>
      <c r="F619" s="7"/>
      <c r="G619" s="8" t="s">
        <v>878</v>
      </c>
      <c r="H619" s="8">
        <v>1</v>
      </c>
      <c r="I619" s="8" t="s">
        <v>676</v>
      </c>
      <c r="J619" s="8">
        <v>30</v>
      </c>
      <c r="K619" s="8">
        <v>1</v>
      </c>
      <c r="L619" s="1">
        <f t="shared" si="68"/>
        <v>6.290519999999999</v>
      </c>
      <c r="M619" s="1">
        <f t="shared" si="69"/>
        <v>0.20968399999999998</v>
      </c>
      <c r="N619" s="8">
        <v>0.89</v>
      </c>
      <c r="O619" s="8">
        <v>0.62</v>
      </c>
      <c r="P619" s="8">
        <v>0.38</v>
      </c>
      <c r="Q619" s="8">
        <v>1</v>
      </c>
      <c r="R619" s="9">
        <v>123</v>
      </c>
      <c r="S619" s="1"/>
      <c r="T619">
        <f t="shared" si="70"/>
        <v>890</v>
      </c>
      <c r="U619">
        <f t="shared" si="70"/>
        <v>620</v>
      </c>
      <c r="V619">
        <f t="shared" si="71"/>
        <v>380</v>
      </c>
      <c r="W619">
        <f t="shared" si="72"/>
        <v>89</v>
      </c>
      <c r="X619">
        <f t="shared" si="73"/>
        <v>62</v>
      </c>
      <c r="Y619">
        <f t="shared" si="74"/>
        <v>38</v>
      </c>
    </row>
    <row r="620" spans="1:25">
      <c r="A620" s="38"/>
      <c r="B620" s="6"/>
      <c r="C620" s="7"/>
      <c r="D620" s="7"/>
      <c r="E620" s="7"/>
      <c r="F620" s="7"/>
      <c r="G620" s="8" t="s">
        <v>878</v>
      </c>
      <c r="H620" s="8">
        <v>1</v>
      </c>
      <c r="I620" s="8" t="s">
        <v>677</v>
      </c>
      <c r="J620" s="8">
        <v>30</v>
      </c>
      <c r="K620" s="8">
        <v>1</v>
      </c>
      <c r="L620" s="1">
        <f t="shared" si="68"/>
        <v>2.8501199999999995</v>
      </c>
      <c r="M620" s="1">
        <f t="shared" si="69"/>
        <v>9.5003999999999991E-2</v>
      </c>
      <c r="N620" s="8">
        <v>0.91</v>
      </c>
      <c r="O620" s="8">
        <v>0.36</v>
      </c>
      <c r="P620" s="8">
        <v>0.28999999999999998</v>
      </c>
      <c r="Q620" s="8">
        <v>1</v>
      </c>
      <c r="R620" s="9">
        <v>123</v>
      </c>
      <c r="S620" s="1"/>
      <c r="T620">
        <f t="shared" si="70"/>
        <v>910</v>
      </c>
      <c r="U620">
        <f t="shared" si="70"/>
        <v>360</v>
      </c>
      <c r="V620">
        <f t="shared" si="71"/>
        <v>290</v>
      </c>
      <c r="W620">
        <f t="shared" si="72"/>
        <v>91</v>
      </c>
      <c r="X620">
        <f t="shared" si="73"/>
        <v>36</v>
      </c>
      <c r="Y620">
        <f t="shared" si="74"/>
        <v>29</v>
      </c>
    </row>
    <row r="621" spans="1:25">
      <c r="A621" s="38"/>
      <c r="B621" s="6"/>
      <c r="C621" s="7"/>
      <c r="D621" s="7"/>
      <c r="E621" s="7"/>
      <c r="F621" s="7"/>
      <c r="G621" s="8" t="s">
        <v>879</v>
      </c>
      <c r="H621" s="8">
        <v>1</v>
      </c>
      <c r="I621" s="8" t="s">
        <v>212</v>
      </c>
      <c r="J621" s="8">
        <v>22</v>
      </c>
      <c r="K621" s="8">
        <v>1</v>
      </c>
      <c r="L621" s="1">
        <f t="shared" si="68"/>
        <v>4.6130479999999991</v>
      </c>
      <c r="M621" s="1">
        <f t="shared" si="69"/>
        <v>0.20968399999999998</v>
      </c>
      <c r="N621" s="8">
        <v>0.89</v>
      </c>
      <c r="O621" s="8">
        <v>0.62</v>
      </c>
      <c r="P621" s="8">
        <v>0.38</v>
      </c>
      <c r="Q621" s="8">
        <v>1</v>
      </c>
      <c r="R621" s="9">
        <v>123</v>
      </c>
      <c r="S621" s="1"/>
      <c r="T621">
        <f t="shared" si="70"/>
        <v>890</v>
      </c>
      <c r="U621">
        <f t="shared" si="70"/>
        <v>620</v>
      </c>
      <c r="V621">
        <f t="shared" si="71"/>
        <v>380</v>
      </c>
      <c r="W621">
        <f t="shared" si="72"/>
        <v>89</v>
      </c>
      <c r="X621">
        <f t="shared" si="73"/>
        <v>62</v>
      </c>
      <c r="Y621">
        <f t="shared" si="74"/>
        <v>38</v>
      </c>
    </row>
    <row r="622" spans="1:25">
      <c r="A622" s="38"/>
      <c r="B622" s="6"/>
      <c r="C622" s="7"/>
      <c r="D622" s="7"/>
      <c r="E622" s="7"/>
      <c r="F622" s="7"/>
      <c r="G622" s="8" t="s">
        <v>879</v>
      </c>
      <c r="H622" s="8">
        <v>1</v>
      </c>
      <c r="I622" s="8" t="s">
        <v>213</v>
      </c>
      <c r="J622" s="8">
        <v>22</v>
      </c>
      <c r="K622" s="8">
        <v>1</v>
      </c>
      <c r="L622" s="1">
        <f t="shared" si="68"/>
        <v>2.1629794999999996</v>
      </c>
      <c r="M622" s="1">
        <f t="shared" si="69"/>
        <v>9.8317249999999981E-2</v>
      </c>
      <c r="N622" s="8">
        <v>0.95499999999999996</v>
      </c>
      <c r="O622" s="8">
        <v>0.35499999999999998</v>
      </c>
      <c r="P622" s="8">
        <v>0.28999999999999998</v>
      </c>
      <c r="Q622" s="8">
        <v>1</v>
      </c>
      <c r="R622" s="9">
        <v>123</v>
      </c>
      <c r="S622" s="1"/>
      <c r="T622">
        <f t="shared" si="70"/>
        <v>955</v>
      </c>
      <c r="U622">
        <f t="shared" si="70"/>
        <v>355</v>
      </c>
      <c r="V622">
        <f t="shared" si="71"/>
        <v>290</v>
      </c>
      <c r="W622">
        <f t="shared" si="72"/>
        <v>95.5</v>
      </c>
      <c r="X622">
        <f t="shared" si="73"/>
        <v>35.5</v>
      </c>
      <c r="Y622">
        <f t="shared" si="74"/>
        <v>29</v>
      </c>
    </row>
    <row r="623" spans="1:25">
      <c r="A623" s="38"/>
      <c r="B623" s="6"/>
      <c r="C623" s="7"/>
      <c r="D623" s="7"/>
      <c r="E623" s="7"/>
      <c r="F623" s="7"/>
      <c r="G623" s="8" t="s">
        <v>880</v>
      </c>
      <c r="H623" s="8">
        <v>1</v>
      </c>
      <c r="I623" s="8" t="s">
        <v>146</v>
      </c>
      <c r="J623" s="8">
        <v>5</v>
      </c>
      <c r="K623" s="8">
        <v>1</v>
      </c>
      <c r="L623" s="1">
        <f t="shared" si="68"/>
        <v>1.6938899999999999</v>
      </c>
      <c r="M623" s="1">
        <f t="shared" si="69"/>
        <v>0.33877799999999997</v>
      </c>
      <c r="N623" s="8">
        <v>0.99</v>
      </c>
      <c r="O623" s="8">
        <v>0.59</v>
      </c>
      <c r="P623" s="8">
        <v>0.57999999999999996</v>
      </c>
      <c r="Q623" s="8">
        <v>1</v>
      </c>
      <c r="R623" s="9">
        <v>123</v>
      </c>
      <c r="S623" s="1"/>
      <c r="T623">
        <f t="shared" si="70"/>
        <v>990</v>
      </c>
      <c r="U623">
        <f t="shared" si="70"/>
        <v>590</v>
      </c>
      <c r="V623">
        <f t="shared" si="71"/>
        <v>580</v>
      </c>
      <c r="W623">
        <f t="shared" si="72"/>
        <v>99</v>
      </c>
      <c r="X623">
        <f t="shared" si="73"/>
        <v>59</v>
      </c>
      <c r="Y623">
        <f t="shared" si="74"/>
        <v>58</v>
      </c>
    </row>
    <row r="624" spans="1:25">
      <c r="A624" s="38"/>
      <c r="B624" s="6"/>
      <c r="C624" s="7"/>
      <c r="D624" s="7"/>
      <c r="E624" s="7"/>
      <c r="F624" s="7"/>
      <c r="G624" s="8" t="s">
        <v>881</v>
      </c>
      <c r="H624" s="8">
        <v>1</v>
      </c>
      <c r="I624" s="8" t="s">
        <v>882</v>
      </c>
      <c r="J624" s="8">
        <v>3</v>
      </c>
      <c r="K624" s="8">
        <v>1</v>
      </c>
      <c r="L624" s="1">
        <f t="shared" si="68"/>
        <v>0.42055679999999995</v>
      </c>
      <c r="M624" s="1">
        <f t="shared" si="69"/>
        <v>0.14018559999999999</v>
      </c>
      <c r="N624" s="8">
        <v>1.024</v>
      </c>
      <c r="O624" s="8">
        <v>0.37</v>
      </c>
      <c r="P624" s="8">
        <v>0.37</v>
      </c>
      <c r="Q624" s="8">
        <v>1</v>
      </c>
      <c r="R624" s="9">
        <v>123</v>
      </c>
      <c r="S624" s="1"/>
      <c r="T624">
        <f t="shared" si="70"/>
        <v>1024</v>
      </c>
      <c r="U624">
        <f t="shared" si="70"/>
        <v>370</v>
      </c>
      <c r="V624">
        <f t="shared" si="71"/>
        <v>370</v>
      </c>
      <c r="W624">
        <f t="shared" si="72"/>
        <v>102.4</v>
      </c>
      <c r="X624">
        <f t="shared" si="73"/>
        <v>37</v>
      </c>
      <c r="Y624">
        <f t="shared" si="74"/>
        <v>37</v>
      </c>
    </row>
    <row r="625" spans="1:25">
      <c r="A625" s="38"/>
      <c r="B625" s="6"/>
      <c r="C625" s="7"/>
      <c r="D625" s="7"/>
      <c r="E625" s="7"/>
      <c r="F625" s="7"/>
      <c r="G625" s="8" t="s">
        <v>883</v>
      </c>
      <c r="H625" s="8">
        <v>1</v>
      </c>
      <c r="I625" s="8" t="s">
        <v>884</v>
      </c>
      <c r="J625" s="8">
        <v>1</v>
      </c>
      <c r="K625" s="8">
        <v>1</v>
      </c>
      <c r="L625" s="1">
        <f t="shared" si="68"/>
        <v>0.15180804000000003</v>
      </c>
      <c r="M625" s="1">
        <f t="shared" si="69"/>
        <v>0.15180804000000003</v>
      </c>
      <c r="N625" s="8">
        <v>0.65500000000000003</v>
      </c>
      <c r="O625" s="8">
        <v>0.52200000000000002</v>
      </c>
      <c r="P625" s="8">
        <v>0.44400000000000001</v>
      </c>
      <c r="Q625" s="8">
        <v>1</v>
      </c>
      <c r="R625" s="9">
        <v>123</v>
      </c>
      <c r="S625" s="1"/>
      <c r="T625">
        <f t="shared" si="70"/>
        <v>655</v>
      </c>
      <c r="U625">
        <f t="shared" si="70"/>
        <v>522</v>
      </c>
      <c r="V625">
        <f t="shared" si="71"/>
        <v>444</v>
      </c>
      <c r="W625">
        <f t="shared" si="72"/>
        <v>65.5</v>
      </c>
      <c r="X625">
        <f t="shared" si="73"/>
        <v>52.2</v>
      </c>
      <c r="Y625">
        <f t="shared" si="74"/>
        <v>44.4</v>
      </c>
    </row>
  </sheetData>
  <mergeCells count="5">
    <mergeCell ref="A2:A244"/>
    <mergeCell ref="A245:A291"/>
    <mergeCell ref="A292:A393"/>
    <mergeCell ref="A394:A617"/>
    <mergeCell ref="A618:A625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67"/>
  <sheetViews>
    <sheetView topLeftCell="I1" workbookViewId="0"/>
  </sheetViews>
  <sheetFormatPr defaultColWidth="9" defaultRowHeight="14"/>
  <cols>
    <col min="6" max="6" width="18.08984375" customWidth="1"/>
    <col min="7" max="7" width="26.1796875" customWidth="1"/>
    <col min="9" max="9" width="21" customWidth="1"/>
    <col min="12" max="13" width="12.90625"/>
    <col min="17" max="17" width="14.36328125" customWidth="1"/>
  </cols>
  <sheetData>
    <row r="1" spans="1:19">
      <c r="A1" s="4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8">
        <v>1</v>
      </c>
      <c r="B2" s="2">
        <v>1</v>
      </c>
      <c r="C2" s="2" t="s">
        <v>887</v>
      </c>
      <c r="D2" s="2">
        <v>0</v>
      </c>
      <c r="E2" s="2">
        <f>SUM(J2:J19)</f>
        <v>87</v>
      </c>
      <c r="F2" s="2">
        <f>SUM(L2:L19)</f>
        <v>18.506486290000002</v>
      </c>
      <c r="G2" s="3" t="s">
        <v>888</v>
      </c>
      <c r="H2" s="3">
        <v>1</v>
      </c>
      <c r="I2" s="3" t="s">
        <v>655</v>
      </c>
      <c r="J2" s="3">
        <v>3</v>
      </c>
      <c r="K2" s="3">
        <v>1</v>
      </c>
      <c r="L2" s="3">
        <f t="shared" ref="L2:L65" si="0">M2*J2</f>
        <v>0.22429439999999998</v>
      </c>
      <c r="M2" s="3">
        <f t="shared" ref="M2:M65" si="1">N2*O2*P2</f>
        <v>7.4764799999999992E-2</v>
      </c>
      <c r="N2" s="3">
        <v>0.70799999999999996</v>
      </c>
      <c r="O2" s="3">
        <v>0.48</v>
      </c>
      <c r="P2" s="3">
        <v>0.22</v>
      </c>
      <c r="Q2" s="3">
        <v>1</v>
      </c>
      <c r="R2" s="1">
        <v>123</v>
      </c>
      <c r="S2" s="1"/>
    </row>
    <row r="3" spans="1:19">
      <c r="A3" s="38"/>
      <c r="B3" s="2"/>
      <c r="C3" s="2"/>
      <c r="D3" s="2"/>
      <c r="E3" s="2"/>
      <c r="F3" s="2"/>
      <c r="G3" s="3" t="s">
        <v>888</v>
      </c>
      <c r="H3" s="3">
        <v>1</v>
      </c>
      <c r="I3" s="3" t="s">
        <v>889</v>
      </c>
      <c r="J3" s="3">
        <v>1</v>
      </c>
      <c r="K3" s="3">
        <v>1</v>
      </c>
      <c r="L3" s="3">
        <f t="shared" si="0"/>
        <v>7.8842880000000004E-2</v>
      </c>
      <c r="M3" s="3">
        <f t="shared" si="1"/>
        <v>7.8842880000000004E-2</v>
      </c>
      <c r="N3" s="3">
        <v>0.70799999999999996</v>
      </c>
      <c r="O3" s="3">
        <v>0.48</v>
      </c>
      <c r="P3" s="3">
        <v>0.23200000000000001</v>
      </c>
      <c r="Q3" s="3">
        <v>1</v>
      </c>
      <c r="R3" s="1">
        <v>123</v>
      </c>
      <c r="S3" s="1"/>
    </row>
    <row r="4" spans="1:19">
      <c r="A4" s="38"/>
      <c r="B4" s="2"/>
      <c r="C4" s="2"/>
      <c r="D4" s="2"/>
      <c r="E4" s="2"/>
      <c r="F4" s="2"/>
      <c r="G4" s="3" t="s">
        <v>890</v>
      </c>
      <c r="H4" s="3">
        <v>1</v>
      </c>
      <c r="I4" s="3" t="s">
        <v>891</v>
      </c>
      <c r="J4" s="3">
        <v>2</v>
      </c>
      <c r="K4" s="3">
        <v>1</v>
      </c>
      <c r="L4" s="3">
        <f t="shared" si="0"/>
        <v>0.21715199999999998</v>
      </c>
      <c r="M4" s="3">
        <f t="shared" si="1"/>
        <v>0.10857599999999999</v>
      </c>
      <c r="N4" s="3">
        <v>0.96</v>
      </c>
      <c r="O4" s="3">
        <v>0.39</v>
      </c>
      <c r="P4" s="3">
        <v>0.28999999999999998</v>
      </c>
      <c r="Q4" s="3">
        <v>1</v>
      </c>
      <c r="R4" s="1">
        <v>123</v>
      </c>
      <c r="S4" s="1"/>
    </row>
    <row r="5" spans="1:19">
      <c r="A5" s="38"/>
      <c r="B5" s="2"/>
      <c r="C5" s="2"/>
      <c r="D5" s="2"/>
      <c r="E5" s="2"/>
      <c r="F5" s="2"/>
      <c r="G5" s="3" t="s">
        <v>890</v>
      </c>
      <c r="H5" s="3">
        <v>1</v>
      </c>
      <c r="I5" s="3" t="s">
        <v>892</v>
      </c>
      <c r="J5" s="3">
        <v>2</v>
      </c>
      <c r="K5" s="3">
        <v>1</v>
      </c>
      <c r="L5" s="3">
        <f t="shared" si="0"/>
        <v>0.46450949999999996</v>
      </c>
      <c r="M5" s="3">
        <f t="shared" si="1"/>
        <v>0.23225474999999998</v>
      </c>
      <c r="N5" s="3">
        <v>0.91</v>
      </c>
      <c r="O5" s="3">
        <v>0.41499999999999998</v>
      </c>
      <c r="P5" s="3">
        <v>0.61499999999999999</v>
      </c>
      <c r="Q5" s="3">
        <v>1</v>
      </c>
      <c r="R5" s="1">
        <v>123</v>
      </c>
      <c r="S5" s="1"/>
    </row>
    <row r="6" spans="1:19">
      <c r="A6" s="38"/>
      <c r="B6" s="2"/>
      <c r="C6" s="2"/>
      <c r="D6" s="2"/>
      <c r="E6" s="2"/>
      <c r="F6" s="2"/>
      <c r="G6" s="3" t="s">
        <v>890</v>
      </c>
      <c r="H6" s="3">
        <v>1</v>
      </c>
      <c r="I6" s="3" t="s">
        <v>893</v>
      </c>
      <c r="J6" s="3">
        <v>10</v>
      </c>
      <c r="K6" s="3">
        <v>1</v>
      </c>
      <c r="L6" s="3">
        <f t="shared" si="0"/>
        <v>0.98317249999999978</v>
      </c>
      <c r="M6" s="3">
        <f t="shared" si="1"/>
        <v>9.8317249999999981E-2</v>
      </c>
      <c r="N6" s="3">
        <v>0.95499999999999996</v>
      </c>
      <c r="O6" s="3">
        <v>0.35499999999999998</v>
      </c>
      <c r="P6" s="3">
        <v>0.28999999999999998</v>
      </c>
      <c r="Q6" s="3">
        <v>1</v>
      </c>
      <c r="R6" s="1">
        <v>123</v>
      </c>
      <c r="S6" s="1"/>
    </row>
    <row r="7" spans="1:19">
      <c r="A7" s="38"/>
      <c r="B7" s="2"/>
      <c r="C7" s="2"/>
      <c r="D7" s="2"/>
      <c r="E7" s="2"/>
      <c r="F7" s="2"/>
      <c r="G7" s="3" t="s">
        <v>890</v>
      </c>
      <c r="H7" s="3">
        <v>1</v>
      </c>
      <c r="I7" s="3" t="s">
        <v>894</v>
      </c>
      <c r="J7" s="3">
        <v>10</v>
      </c>
      <c r="K7" s="3">
        <v>1</v>
      </c>
      <c r="L7" s="3">
        <f t="shared" si="0"/>
        <v>2.0968400000000003</v>
      </c>
      <c r="M7" s="3">
        <f t="shared" si="1"/>
        <v>0.20968400000000001</v>
      </c>
      <c r="N7" s="3">
        <v>0.89</v>
      </c>
      <c r="O7" s="3">
        <v>0.38</v>
      </c>
      <c r="P7" s="3">
        <v>0.62</v>
      </c>
      <c r="Q7" s="3">
        <v>1</v>
      </c>
      <c r="R7" s="1">
        <v>123</v>
      </c>
      <c r="S7" s="1"/>
    </row>
    <row r="8" spans="1:19">
      <c r="A8" s="38"/>
      <c r="B8" s="2"/>
      <c r="C8" s="2"/>
      <c r="D8" s="2"/>
      <c r="E8" s="2"/>
      <c r="F8" s="2"/>
      <c r="G8" s="3" t="s">
        <v>890</v>
      </c>
      <c r="H8" s="3">
        <v>1</v>
      </c>
      <c r="I8" s="3" t="s">
        <v>667</v>
      </c>
      <c r="J8" s="3">
        <v>4</v>
      </c>
      <c r="K8" s="3">
        <v>1</v>
      </c>
      <c r="L8" s="3">
        <f t="shared" si="0"/>
        <v>1.32</v>
      </c>
      <c r="M8" s="3">
        <f t="shared" si="1"/>
        <v>0.33</v>
      </c>
      <c r="N8" s="3">
        <v>1</v>
      </c>
      <c r="O8" s="3">
        <v>0.44</v>
      </c>
      <c r="P8" s="3">
        <v>0.75</v>
      </c>
      <c r="Q8" s="3">
        <v>1</v>
      </c>
      <c r="R8" s="1">
        <v>123</v>
      </c>
      <c r="S8" s="1"/>
    </row>
    <row r="9" spans="1:19">
      <c r="A9" s="38"/>
      <c r="B9" s="2"/>
      <c r="C9" s="2"/>
      <c r="D9" s="2"/>
      <c r="E9" s="2"/>
      <c r="F9" s="2"/>
      <c r="G9" s="3" t="s">
        <v>890</v>
      </c>
      <c r="H9" s="3">
        <v>1</v>
      </c>
      <c r="I9" s="3" t="s">
        <v>895</v>
      </c>
      <c r="J9" s="3">
        <v>4</v>
      </c>
      <c r="K9" s="3">
        <v>1</v>
      </c>
      <c r="L9" s="3">
        <f t="shared" si="0"/>
        <v>2.2056480000000001</v>
      </c>
      <c r="M9" s="3">
        <f t="shared" si="1"/>
        <v>0.55141200000000001</v>
      </c>
      <c r="N9" s="3">
        <v>2.04</v>
      </c>
      <c r="O9" s="3">
        <v>0.51</v>
      </c>
      <c r="P9" s="3">
        <v>0.53</v>
      </c>
      <c r="Q9" s="3">
        <v>1</v>
      </c>
      <c r="R9" s="1">
        <v>123</v>
      </c>
      <c r="S9" s="1"/>
    </row>
    <row r="10" spans="1:19">
      <c r="A10" s="38"/>
      <c r="B10" s="2"/>
      <c r="C10" s="2"/>
      <c r="D10" s="2"/>
      <c r="E10" s="2"/>
      <c r="F10" s="2"/>
      <c r="G10" s="3" t="s">
        <v>890</v>
      </c>
      <c r="H10" s="3">
        <v>1</v>
      </c>
      <c r="I10" s="3" t="s">
        <v>896</v>
      </c>
      <c r="J10" s="3">
        <v>10</v>
      </c>
      <c r="K10" s="3">
        <v>1</v>
      </c>
      <c r="L10" s="3">
        <f t="shared" si="0"/>
        <v>0.99456</v>
      </c>
      <c r="M10" s="3">
        <f t="shared" si="1"/>
        <v>9.9456000000000003E-2</v>
      </c>
      <c r="N10" s="3">
        <v>0.96</v>
      </c>
      <c r="O10" s="3">
        <v>0.37</v>
      </c>
      <c r="P10" s="3">
        <v>0.28000000000000003</v>
      </c>
      <c r="Q10" s="3">
        <v>1</v>
      </c>
      <c r="R10" s="1">
        <v>123</v>
      </c>
      <c r="S10" s="1"/>
    </row>
    <row r="11" spans="1:19">
      <c r="A11" s="38"/>
      <c r="B11" s="2"/>
      <c r="C11" s="2"/>
      <c r="D11" s="2"/>
      <c r="E11" s="2"/>
      <c r="F11" s="2"/>
      <c r="G11" s="3" t="s">
        <v>890</v>
      </c>
      <c r="H11" s="3">
        <v>1</v>
      </c>
      <c r="I11" s="3" t="s">
        <v>897</v>
      </c>
      <c r="J11" s="3">
        <v>10</v>
      </c>
      <c r="K11" s="3">
        <v>1</v>
      </c>
      <c r="L11" s="3">
        <f t="shared" si="0"/>
        <v>2.3225474999999998</v>
      </c>
      <c r="M11" s="3">
        <f t="shared" si="1"/>
        <v>0.23225474999999998</v>
      </c>
      <c r="N11" s="3">
        <v>0.91</v>
      </c>
      <c r="O11" s="3">
        <v>0.41499999999999998</v>
      </c>
      <c r="P11" s="3">
        <v>0.61499999999999999</v>
      </c>
      <c r="Q11" s="3">
        <v>1</v>
      </c>
      <c r="R11" s="1">
        <v>123</v>
      </c>
      <c r="S11" s="1"/>
    </row>
    <row r="12" spans="1:19">
      <c r="A12" s="38"/>
      <c r="B12" s="2"/>
      <c r="C12" s="2"/>
      <c r="D12" s="2"/>
      <c r="E12" s="2"/>
      <c r="F12" s="2"/>
      <c r="G12" s="3" t="s">
        <v>898</v>
      </c>
      <c r="H12" s="3">
        <v>1</v>
      </c>
      <c r="I12" s="3" t="s">
        <v>899</v>
      </c>
      <c r="J12" s="3">
        <v>5</v>
      </c>
      <c r="K12" s="3">
        <v>1</v>
      </c>
      <c r="L12" s="3">
        <f t="shared" si="0"/>
        <v>0.42332576</v>
      </c>
      <c r="M12" s="3">
        <f t="shared" si="1"/>
        <v>8.4665151999999994E-2</v>
      </c>
      <c r="N12" s="3">
        <v>0.754</v>
      </c>
      <c r="O12" s="3">
        <v>0.48399999999999999</v>
      </c>
      <c r="P12" s="3">
        <v>0.23200000000000001</v>
      </c>
      <c r="Q12" s="3">
        <v>1</v>
      </c>
      <c r="R12" s="1">
        <v>123</v>
      </c>
      <c r="S12" s="1"/>
    </row>
    <row r="13" spans="1:19">
      <c r="A13" s="38"/>
      <c r="B13" s="2"/>
      <c r="C13" s="2"/>
      <c r="D13" s="2"/>
      <c r="E13" s="2"/>
      <c r="F13" s="2"/>
      <c r="G13" s="3" t="s">
        <v>900</v>
      </c>
      <c r="H13" s="3">
        <v>1</v>
      </c>
      <c r="I13" s="3" t="s">
        <v>820</v>
      </c>
      <c r="J13" s="3">
        <v>2</v>
      </c>
      <c r="K13" s="3">
        <v>1</v>
      </c>
      <c r="L13" s="3">
        <f t="shared" si="0"/>
        <v>2.0015519999999998</v>
      </c>
      <c r="M13" s="3">
        <f t="shared" si="1"/>
        <v>1.0007759999999999</v>
      </c>
      <c r="N13" s="3">
        <v>0.69</v>
      </c>
      <c r="O13" s="3">
        <v>0.74</v>
      </c>
      <c r="P13" s="3">
        <v>1.96</v>
      </c>
      <c r="Q13" s="3">
        <v>1</v>
      </c>
      <c r="R13" s="1">
        <v>123</v>
      </c>
      <c r="S13" s="1"/>
    </row>
    <row r="14" spans="1:19">
      <c r="A14" s="38"/>
      <c r="B14" s="2"/>
      <c r="C14" s="2"/>
      <c r="D14" s="2"/>
      <c r="E14" s="2"/>
      <c r="F14" s="2"/>
      <c r="G14" s="3" t="s">
        <v>901</v>
      </c>
      <c r="H14" s="3">
        <v>1</v>
      </c>
      <c r="I14" s="3" t="s">
        <v>450</v>
      </c>
      <c r="J14" s="3">
        <v>1</v>
      </c>
      <c r="K14" s="3">
        <v>1</v>
      </c>
      <c r="L14" s="3">
        <f t="shared" si="0"/>
        <v>1.3553760000000001</v>
      </c>
      <c r="M14" s="3">
        <f t="shared" si="1"/>
        <v>1.3553760000000001</v>
      </c>
      <c r="N14" s="3">
        <v>0.96</v>
      </c>
      <c r="O14" s="3">
        <v>0.755</v>
      </c>
      <c r="P14" s="3">
        <v>1.87</v>
      </c>
      <c r="Q14" s="3">
        <v>1</v>
      </c>
      <c r="R14" s="1">
        <v>123</v>
      </c>
      <c r="S14" s="1"/>
    </row>
    <row r="15" spans="1:19">
      <c r="A15" s="38"/>
      <c r="B15" s="2"/>
      <c r="C15" s="2"/>
      <c r="D15" s="2"/>
      <c r="E15" s="2"/>
      <c r="F15" s="2"/>
      <c r="G15" s="3" t="s">
        <v>902</v>
      </c>
      <c r="H15" s="3">
        <v>1</v>
      </c>
      <c r="I15" s="3" t="s">
        <v>89</v>
      </c>
      <c r="J15" s="3">
        <v>10</v>
      </c>
      <c r="K15" s="3">
        <v>1</v>
      </c>
      <c r="L15" s="3">
        <f t="shared" si="0"/>
        <v>0.94535000000000013</v>
      </c>
      <c r="M15" s="3">
        <f t="shared" si="1"/>
        <v>9.4535000000000008E-2</v>
      </c>
      <c r="N15" s="3">
        <v>0.92500000000000004</v>
      </c>
      <c r="O15" s="3">
        <v>0.36499999999999999</v>
      </c>
      <c r="P15" s="3">
        <v>0.28000000000000003</v>
      </c>
      <c r="Q15" s="3">
        <v>1</v>
      </c>
      <c r="R15" s="1">
        <v>123</v>
      </c>
      <c r="S15" s="1"/>
    </row>
    <row r="16" spans="1:19">
      <c r="A16" s="38"/>
      <c r="B16" s="2"/>
      <c r="C16" s="2"/>
      <c r="D16" s="2"/>
      <c r="E16" s="2"/>
      <c r="F16" s="2"/>
      <c r="G16" s="3" t="s">
        <v>902</v>
      </c>
      <c r="H16" s="3">
        <v>1</v>
      </c>
      <c r="I16" s="3" t="s">
        <v>90</v>
      </c>
      <c r="J16" s="3">
        <v>10</v>
      </c>
      <c r="K16" s="3">
        <v>1</v>
      </c>
      <c r="L16" s="3">
        <f t="shared" si="0"/>
        <v>2.0968400000000003</v>
      </c>
      <c r="M16" s="3">
        <f t="shared" si="1"/>
        <v>0.20968400000000001</v>
      </c>
      <c r="N16" s="3">
        <v>0.89</v>
      </c>
      <c r="O16" s="3">
        <v>0.38</v>
      </c>
      <c r="P16" s="3">
        <v>0.62</v>
      </c>
      <c r="Q16" s="3">
        <v>1</v>
      </c>
      <c r="R16" s="1">
        <v>123</v>
      </c>
      <c r="S16" s="1"/>
    </row>
    <row r="17" spans="1:19">
      <c r="A17" s="38"/>
      <c r="B17" s="2"/>
      <c r="C17" s="2"/>
      <c r="D17" s="2"/>
      <c r="E17" s="2"/>
      <c r="F17" s="2"/>
      <c r="G17" s="3" t="s">
        <v>903</v>
      </c>
      <c r="H17" s="3">
        <v>1</v>
      </c>
      <c r="I17" s="3" t="s">
        <v>904</v>
      </c>
      <c r="J17" s="3">
        <v>1</v>
      </c>
      <c r="K17" s="3">
        <v>1</v>
      </c>
      <c r="L17" s="3">
        <f t="shared" si="0"/>
        <v>0.4584705</v>
      </c>
      <c r="M17" s="3">
        <f t="shared" si="1"/>
        <v>0.4584705</v>
      </c>
      <c r="N17" s="3">
        <v>0.69</v>
      </c>
      <c r="O17" s="3">
        <v>0.68500000000000005</v>
      </c>
      <c r="P17" s="3">
        <v>0.97</v>
      </c>
      <c r="Q17" s="3">
        <v>1</v>
      </c>
      <c r="R17" s="1">
        <v>123</v>
      </c>
      <c r="S17" s="1"/>
    </row>
    <row r="18" spans="1:19">
      <c r="A18" s="38"/>
      <c r="B18" s="2"/>
      <c r="C18" s="2"/>
      <c r="D18" s="2"/>
      <c r="E18" s="2"/>
      <c r="F18" s="2"/>
      <c r="G18" s="3" t="s">
        <v>903</v>
      </c>
      <c r="H18" s="3">
        <v>1</v>
      </c>
      <c r="I18" s="3" t="s">
        <v>905</v>
      </c>
      <c r="J18" s="3">
        <v>1</v>
      </c>
      <c r="K18" s="3">
        <v>1</v>
      </c>
      <c r="L18" s="3">
        <f t="shared" si="0"/>
        <v>6.8445000000000006E-2</v>
      </c>
      <c r="M18" s="3">
        <f t="shared" si="1"/>
        <v>6.8445000000000006E-2</v>
      </c>
      <c r="N18" s="3">
        <v>0.78</v>
      </c>
      <c r="O18" s="3">
        <v>0.67500000000000004</v>
      </c>
      <c r="P18" s="3">
        <v>0.13</v>
      </c>
      <c r="Q18" s="3">
        <v>1</v>
      </c>
      <c r="R18" s="1">
        <v>123</v>
      </c>
      <c r="S18" s="1"/>
    </row>
    <row r="19" spans="1:19">
      <c r="A19" s="38"/>
      <c r="B19" s="2"/>
      <c r="C19" s="2"/>
      <c r="D19" s="2"/>
      <c r="E19" s="2"/>
      <c r="F19" s="2"/>
      <c r="G19" s="3" t="s">
        <v>903</v>
      </c>
      <c r="H19" s="3">
        <v>1</v>
      </c>
      <c r="I19" s="3" t="s">
        <v>906</v>
      </c>
      <c r="J19" s="3">
        <v>1</v>
      </c>
      <c r="K19" s="3">
        <v>1</v>
      </c>
      <c r="L19" s="3">
        <f t="shared" si="0"/>
        <v>0.24956024999999996</v>
      </c>
      <c r="M19" s="3">
        <f t="shared" si="1"/>
        <v>0.24956024999999996</v>
      </c>
      <c r="N19" s="3">
        <v>1.0549999999999999</v>
      </c>
      <c r="O19" s="3">
        <v>0.56999999999999995</v>
      </c>
      <c r="P19" s="3">
        <v>0.41499999999999998</v>
      </c>
      <c r="Q19" s="3">
        <v>1</v>
      </c>
      <c r="R19" s="1">
        <v>123</v>
      </c>
      <c r="S19" s="1"/>
    </row>
    <row r="20" spans="1:19">
      <c r="A20" s="38"/>
      <c r="B20" s="2">
        <v>2</v>
      </c>
      <c r="C20" s="2" t="s">
        <v>907</v>
      </c>
      <c r="D20" s="2">
        <v>0</v>
      </c>
      <c r="E20" s="2">
        <f>SUM(J20:J28)</f>
        <v>23</v>
      </c>
      <c r="F20" s="2">
        <f>SUM(L20:L28)</f>
        <v>15.370970160000002</v>
      </c>
      <c r="G20" s="3" t="s">
        <v>908</v>
      </c>
      <c r="H20" s="3">
        <v>1</v>
      </c>
      <c r="I20" s="3" t="s">
        <v>820</v>
      </c>
      <c r="J20" s="3">
        <v>1</v>
      </c>
      <c r="K20" s="3">
        <v>1</v>
      </c>
      <c r="L20" s="3">
        <f t="shared" si="0"/>
        <v>1.0007759999999999</v>
      </c>
      <c r="M20" s="3">
        <f t="shared" si="1"/>
        <v>1.0007759999999999</v>
      </c>
      <c r="N20" s="3">
        <v>0.69</v>
      </c>
      <c r="O20" s="3">
        <v>0.74</v>
      </c>
      <c r="P20" s="3">
        <v>1.96</v>
      </c>
      <c r="Q20" s="3">
        <v>1</v>
      </c>
      <c r="R20" s="1">
        <v>123</v>
      </c>
      <c r="S20" s="1"/>
    </row>
    <row r="21" spans="1:19">
      <c r="A21" s="38"/>
      <c r="B21" s="2"/>
      <c r="C21" s="2"/>
      <c r="D21" s="2"/>
      <c r="E21" s="2"/>
      <c r="F21" s="2"/>
      <c r="G21" s="3" t="s">
        <v>908</v>
      </c>
      <c r="H21" s="3">
        <v>1</v>
      </c>
      <c r="I21" s="3" t="s">
        <v>909</v>
      </c>
      <c r="J21" s="3">
        <v>1</v>
      </c>
      <c r="K21" s="3">
        <v>1</v>
      </c>
      <c r="L21" s="3">
        <f t="shared" si="0"/>
        <v>1.2854265600000001</v>
      </c>
      <c r="M21" s="3">
        <f t="shared" si="1"/>
        <v>1.2854265600000001</v>
      </c>
      <c r="N21" s="3">
        <v>0.66</v>
      </c>
      <c r="O21" s="3">
        <v>0.96799999999999997</v>
      </c>
      <c r="P21" s="3">
        <v>2.012</v>
      </c>
      <c r="Q21" s="3">
        <v>1</v>
      </c>
      <c r="R21" s="1">
        <v>123</v>
      </c>
      <c r="S21" s="1"/>
    </row>
    <row r="22" spans="1:19">
      <c r="A22" s="38"/>
      <c r="B22" s="2"/>
      <c r="C22" s="2"/>
      <c r="D22" s="2"/>
      <c r="E22" s="2"/>
      <c r="F22" s="2"/>
      <c r="G22" s="3" t="s">
        <v>910</v>
      </c>
      <c r="H22" s="3">
        <v>1</v>
      </c>
      <c r="I22" s="3" t="s">
        <v>341</v>
      </c>
      <c r="J22" s="3">
        <v>1</v>
      </c>
      <c r="K22" s="3">
        <v>1</v>
      </c>
      <c r="L22" s="3">
        <f t="shared" si="0"/>
        <v>0.48609749999999996</v>
      </c>
      <c r="M22" s="3">
        <f t="shared" si="1"/>
        <v>0.48609749999999996</v>
      </c>
      <c r="N22" s="3">
        <v>0.70499999999999996</v>
      </c>
      <c r="O22" s="3">
        <v>0.7</v>
      </c>
      <c r="P22" s="3">
        <v>0.98499999999999999</v>
      </c>
      <c r="Q22" s="3">
        <v>1</v>
      </c>
      <c r="R22" s="1">
        <v>123</v>
      </c>
      <c r="S22" s="1"/>
    </row>
    <row r="23" spans="1:19">
      <c r="A23" s="38"/>
      <c r="B23" s="2"/>
      <c r="C23" s="2"/>
      <c r="D23" s="2"/>
      <c r="E23" s="2"/>
      <c r="F23" s="2"/>
      <c r="G23" s="3" t="s">
        <v>911</v>
      </c>
      <c r="H23" s="3">
        <v>1</v>
      </c>
      <c r="I23" s="3" t="s">
        <v>450</v>
      </c>
      <c r="J23" s="3">
        <v>2</v>
      </c>
      <c r="K23" s="3">
        <v>1</v>
      </c>
      <c r="L23" s="3">
        <f t="shared" si="0"/>
        <v>2.7107520000000003</v>
      </c>
      <c r="M23" s="3">
        <f t="shared" si="1"/>
        <v>1.3553760000000001</v>
      </c>
      <c r="N23" s="3">
        <v>0.96</v>
      </c>
      <c r="O23" s="3">
        <v>0.755</v>
      </c>
      <c r="P23" s="3">
        <v>1.87</v>
      </c>
      <c r="Q23" s="3">
        <v>1</v>
      </c>
      <c r="R23" s="1">
        <v>123</v>
      </c>
      <c r="S23" s="1"/>
    </row>
    <row r="24" spans="1:19">
      <c r="A24" s="38"/>
      <c r="B24" s="2"/>
      <c r="C24" s="2"/>
      <c r="D24" s="2"/>
      <c r="E24" s="2"/>
      <c r="F24" s="2"/>
      <c r="G24" s="3" t="s">
        <v>912</v>
      </c>
      <c r="H24" s="3">
        <v>1</v>
      </c>
      <c r="I24" s="3" t="s">
        <v>326</v>
      </c>
      <c r="J24" s="3">
        <v>2</v>
      </c>
      <c r="K24" s="3">
        <v>1</v>
      </c>
      <c r="L24" s="3">
        <f t="shared" si="0"/>
        <v>2.6439387000000001</v>
      </c>
      <c r="M24" s="3">
        <f t="shared" si="1"/>
        <v>1.32196935</v>
      </c>
      <c r="N24" s="3">
        <v>0.72299999999999998</v>
      </c>
      <c r="O24" s="3">
        <v>0.97</v>
      </c>
      <c r="P24" s="3">
        <v>1.885</v>
      </c>
      <c r="Q24" s="3">
        <v>1</v>
      </c>
      <c r="R24" s="1">
        <v>123</v>
      </c>
      <c r="S24" s="1"/>
    </row>
    <row r="25" spans="1:19">
      <c r="A25" s="38"/>
      <c r="B25" s="2"/>
      <c r="C25" s="2"/>
      <c r="D25" s="2"/>
      <c r="E25" s="2"/>
      <c r="F25" s="2"/>
      <c r="G25" s="3" t="s">
        <v>913</v>
      </c>
      <c r="H25" s="3">
        <v>1</v>
      </c>
      <c r="I25" s="3" t="s">
        <v>127</v>
      </c>
      <c r="J25" s="3">
        <v>3</v>
      </c>
      <c r="K25" s="3">
        <v>1</v>
      </c>
      <c r="L25" s="3">
        <f t="shared" si="0"/>
        <v>1.8450000000000002</v>
      </c>
      <c r="M25" s="3">
        <f t="shared" si="1"/>
        <v>0.6150000000000001</v>
      </c>
      <c r="N25" s="3">
        <v>0.61499999999999999</v>
      </c>
      <c r="O25" s="3">
        <v>0.625</v>
      </c>
      <c r="P25" s="3">
        <v>1.6</v>
      </c>
      <c r="Q25" s="3">
        <v>1</v>
      </c>
      <c r="R25" s="1">
        <v>123</v>
      </c>
      <c r="S25" s="1"/>
    </row>
    <row r="26" spans="1:19">
      <c r="A26" s="38"/>
      <c r="B26" s="2"/>
      <c r="C26" s="2"/>
      <c r="D26" s="2"/>
      <c r="E26" s="2"/>
      <c r="F26" s="2"/>
      <c r="G26" s="3" t="s">
        <v>914</v>
      </c>
      <c r="H26" s="3">
        <v>1</v>
      </c>
      <c r="I26" s="3" t="s">
        <v>915</v>
      </c>
      <c r="J26" s="3">
        <v>5</v>
      </c>
      <c r="K26" s="3">
        <v>1</v>
      </c>
      <c r="L26" s="3">
        <f t="shared" si="0"/>
        <v>2.1913226999999997</v>
      </c>
      <c r="M26" s="3">
        <f t="shared" si="1"/>
        <v>0.43826453999999998</v>
      </c>
      <c r="N26" s="3">
        <v>0.64400000000000002</v>
      </c>
      <c r="O26" s="3">
        <v>0.63900000000000001</v>
      </c>
      <c r="P26" s="3">
        <v>1.0649999999999999</v>
      </c>
      <c r="Q26" s="3">
        <v>1</v>
      </c>
      <c r="R26" s="1">
        <v>123</v>
      </c>
      <c r="S26" s="1"/>
    </row>
    <row r="27" spans="1:19">
      <c r="A27" s="38"/>
      <c r="B27" s="2"/>
      <c r="C27" s="2"/>
      <c r="D27" s="2"/>
      <c r="E27" s="2"/>
      <c r="F27" s="2"/>
      <c r="G27" s="3" t="s">
        <v>916</v>
      </c>
      <c r="H27" s="3">
        <v>1</v>
      </c>
      <c r="I27" s="3" t="s">
        <v>915</v>
      </c>
      <c r="J27" s="3">
        <v>5</v>
      </c>
      <c r="K27" s="3">
        <v>1</v>
      </c>
      <c r="L27" s="3">
        <f t="shared" si="0"/>
        <v>2.1913226999999997</v>
      </c>
      <c r="M27" s="3">
        <f t="shared" si="1"/>
        <v>0.43826453999999998</v>
      </c>
      <c r="N27" s="3">
        <v>0.64400000000000002</v>
      </c>
      <c r="O27" s="3">
        <v>0.63900000000000001</v>
      </c>
      <c r="P27" s="3">
        <v>1.0649999999999999</v>
      </c>
      <c r="Q27" s="3">
        <v>1</v>
      </c>
      <c r="R27" s="1">
        <v>123</v>
      </c>
      <c r="S27" s="1"/>
    </row>
    <row r="28" spans="1:19">
      <c r="A28" s="38"/>
      <c r="B28" s="2"/>
      <c r="C28" s="2"/>
      <c r="D28" s="2"/>
      <c r="E28" s="2"/>
      <c r="F28" s="2"/>
      <c r="G28" s="3" t="s">
        <v>917</v>
      </c>
      <c r="H28" s="3">
        <v>1</v>
      </c>
      <c r="I28" s="3" t="s">
        <v>146</v>
      </c>
      <c r="J28" s="3">
        <v>3</v>
      </c>
      <c r="K28" s="3">
        <v>1</v>
      </c>
      <c r="L28" s="3">
        <f t="shared" si="0"/>
        <v>1.0163339999999998</v>
      </c>
      <c r="M28" s="3">
        <f t="shared" si="1"/>
        <v>0.33877799999999997</v>
      </c>
      <c r="N28" s="3">
        <v>0.59</v>
      </c>
      <c r="O28" s="3">
        <v>0.57999999999999996</v>
      </c>
      <c r="P28" s="3">
        <v>0.99</v>
      </c>
      <c r="Q28" s="3">
        <v>1</v>
      </c>
      <c r="R28" s="1">
        <v>123</v>
      </c>
      <c r="S28" s="1"/>
    </row>
    <row r="29" spans="1:19">
      <c r="A29" s="38">
        <v>2</v>
      </c>
      <c r="B29" s="2">
        <v>1</v>
      </c>
      <c r="C29" s="2" t="s">
        <v>918</v>
      </c>
      <c r="D29" s="2">
        <v>0</v>
      </c>
      <c r="E29" s="2">
        <f>SUM(J29:J45)</f>
        <v>93</v>
      </c>
      <c r="F29" s="2">
        <f>SUM(L29:L45)</f>
        <v>16.922622248</v>
      </c>
      <c r="G29" s="3" t="s">
        <v>919</v>
      </c>
      <c r="H29" s="3">
        <v>1</v>
      </c>
      <c r="I29" s="3" t="s">
        <v>920</v>
      </c>
      <c r="J29" s="3">
        <v>1</v>
      </c>
      <c r="K29" s="3">
        <v>1</v>
      </c>
      <c r="L29" s="3">
        <f t="shared" si="0"/>
        <v>1.2723199999999999</v>
      </c>
      <c r="M29" s="3">
        <f t="shared" si="1"/>
        <v>1.2723199999999999</v>
      </c>
      <c r="N29" s="3">
        <v>0.71</v>
      </c>
      <c r="O29" s="3">
        <v>0.89600000000000002</v>
      </c>
      <c r="P29" s="3">
        <v>2</v>
      </c>
      <c r="Q29" s="3">
        <v>1</v>
      </c>
      <c r="R29" s="1">
        <v>123</v>
      </c>
      <c r="S29" s="1"/>
    </row>
    <row r="30" spans="1:19">
      <c r="A30" s="38"/>
      <c r="B30" s="2"/>
      <c r="C30" s="2"/>
      <c r="D30" s="2"/>
      <c r="E30" s="2"/>
      <c r="F30" s="2"/>
      <c r="G30" s="3" t="s">
        <v>919</v>
      </c>
      <c r="H30" s="3">
        <v>1</v>
      </c>
      <c r="I30" s="3" t="s">
        <v>921</v>
      </c>
      <c r="J30" s="3">
        <v>8</v>
      </c>
      <c r="K30" s="3">
        <v>1</v>
      </c>
      <c r="L30" s="3">
        <f t="shared" si="0"/>
        <v>4.5998000000000001</v>
      </c>
      <c r="M30" s="3">
        <f t="shared" si="1"/>
        <v>0.57497500000000001</v>
      </c>
      <c r="N30" s="3">
        <v>2.11</v>
      </c>
      <c r="O30" s="3">
        <v>0.5</v>
      </c>
      <c r="P30" s="3">
        <v>0.54500000000000004</v>
      </c>
      <c r="Q30" s="3">
        <v>1</v>
      </c>
      <c r="R30" s="1">
        <v>123</v>
      </c>
      <c r="S30" s="1"/>
    </row>
    <row r="31" spans="1:19">
      <c r="A31" s="38"/>
      <c r="B31" s="2"/>
      <c r="C31" s="2"/>
      <c r="D31" s="2"/>
      <c r="E31" s="2"/>
      <c r="F31" s="2"/>
      <c r="G31" s="3" t="s">
        <v>919</v>
      </c>
      <c r="H31" s="3">
        <v>1</v>
      </c>
      <c r="I31" s="3" t="s">
        <v>922</v>
      </c>
      <c r="J31" s="3">
        <v>8</v>
      </c>
      <c r="K31" s="3">
        <v>1</v>
      </c>
      <c r="L31" s="3">
        <f t="shared" si="0"/>
        <v>2.64</v>
      </c>
      <c r="M31" s="3">
        <f t="shared" si="1"/>
        <v>0.33</v>
      </c>
      <c r="N31" s="3">
        <v>1</v>
      </c>
      <c r="O31" s="3">
        <v>0.44</v>
      </c>
      <c r="P31" s="3">
        <v>0.75</v>
      </c>
      <c r="Q31" s="3">
        <v>1</v>
      </c>
      <c r="R31" s="1">
        <v>123</v>
      </c>
      <c r="S31" s="1"/>
    </row>
    <row r="32" spans="1:19">
      <c r="A32" s="38"/>
      <c r="B32" s="2"/>
      <c r="C32" s="2"/>
      <c r="D32" s="2"/>
      <c r="E32" s="2"/>
      <c r="F32" s="2"/>
      <c r="G32" s="3" t="s">
        <v>923</v>
      </c>
      <c r="H32" s="3">
        <v>1</v>
      </c>
      <c r="I32" s="3" t="s">
        <v>398</v>
      </c>
      <c r="J32" s="3">
        <v>2</v>
      </c>
      <c r="K32" s="3">
        <v>1</v>
      </c>
      <c r="L32" s="3">
        <f t="shared" si="0"/>
        <v>0.40144649999999998</v>
      </c>
      <c r="M32" s="3">
        <f t="shared" si="1"/>
        <v>0.20072324999999999</v>
      </c>
      <c r="N32" s="3">
        <v>0.51</v>
      </c>
      <c r="O32" s="3">
        <v>0.45500000000000002</v>
      </c>
      <c r="P32" s="3">
        <v>0.86499999999999999</v>
      </c>
      <c r="Q32" s="3">
        <v>1</v>
      </c>
      <c r="R32" s="1">
        <v>123</v>
      </c>
      <c r="S32" s="1"/>
    </row>
    <row r="33" spans="1:19">
      <c r="A33" s="38"/>
      <c r="B33" s="2"/>
      <c r="C33" s="2"/>
      <c r="D33" s="2"/>
      <c r="E33" s="2"/>
      <c r="F33" s="2"/>
      <c r="G33" s="3" t="s">
        <v>924</v>
      </c>
      <c r="H33" s="3">
        <v>1</v>
      </c>
      <c r="I33" s="3" t="s">
        <v>925</v>
      </c>
      <c r="J33" s="3">
        <v>1</v>
      </c>
      <c r="K33" s="3">
        <v>1</v>
      </c>
      <c r="L33" s="3">
        <f t="shared" si="0"/>
        <v>0.45851749999999997</v>
      </c>
      <c r="M33" s="3">
        <f t="shared" si="1"/>
        <v>0.45851749999999997</v>
      </c>
      <c r="N33" s="3">
        <v>0.66500000000000004</v>
      </c>
      <c r="O33" s="3">
        <v>0.7</v>
      </c>
      <c r="P33" s="3">
        <v>0.98499999999999999</v>
      </c>
      <c r="Q33" s="3">
        <v>1</v>
      </c>
      <c r="R33" s="1">
        <v>123</v>
      </c>
      <c r="S33" s="1"/>
    </row>
    <row r="34" spans="1:19">
      <c r="A34" s="38"/>
      <c r="B34" s="2"/>
      <c r="C34" s="2"/>
      <c r="D34" s="2"/>
      <c r="E34" s="2"/>
      <c r="F34" s="2"/>
      <c r="G34" s="3" t="s">
        <v>926</v>
      </c>
      <c r="H34" s="3">
        <v>1</v>
      </c>
      <c r="I34" s="3" t="s">
        <v>247</v>
      </c>
      <c r="J34" s="3">
        <v>40</v>
      </c>
      <c r="K34" s="3">
        <v>1</v>
      </c>
      <c r="L34" s="3">
        <f t="shared" si="0"/>
        <v>1.1879999999999999</v>
      </c>
      <c r="M34" s="3">
        <f t="shared" si="1"/>
        <v>2.9700000000000001E-2</v>
      </c>
      <c r="N34" s="3">
        <v>0.3</v>
      </c>
      <c r="O34" s="3">
        <v>0.3</v>
      </c>
      <c r="P34" s="3">
        <v>0.33</v>
      </c>
      <c r="Q34" s="3">
        <v>1</v>
      </c>
      <c r="R34" s="1">
        <v>123</v>
      </c>
      <c r="S34" s="1"/>
    </row>
    <row r="35" spans="1:19">
      <c r="A35" s="38"/>
      <c r="B35" s="2"/>
      <c r="C35" s="2"/>
      <c r="D35" s="2"/>
      <c r="E35" s="2"/>
      <c r="F35" s="2"/>
      <c r="G35" s="3" t="s">
        <v>927</v>
      </c>
      <c r="H35" s="3">
        <v>1</v>
      </c>
      <c r="I35" s="3" t="s">
        <v>207</v>
      </c>
      <c r="J35" s="3">
        <v>2</v>
      </c>
      <c r="K35" s="3">
        <v>1</v>
      </c>
      <c r="L35" s="3">
        <f t="shared" si="0"/>
        <v>0.46666800000000003</v>
      </c>
      <c r="M35" s="3">
        <f t="shared" si="1"/>
        <v>0.23333400000000001</v>
      </c>
      <c r="N35" s="3">
        <v>1.49</v>
      </c>
      <c r="O35" s="3">
        <v>0.54</v>
      </c>
      <c r="P35" s="3">
        <v>0.28999999999999998</v>
      </c>
      <c r="Q35" s="3">
        <v>1</v>
      </c>
      <c r="R35" s="1">
        <v>123</v>
      </c>
      <c r="S35" s="1"/>
    </row>
    <row r="36" spans="1:19">
      <c r="A36" s="38"/>
      <c r="B36" s="2"/>
      <c r="C36" s="2"/>
      <c r="D36" s="2"/>
      <c r="E36" s="2"/>
      <c r="F36" s="2"/>
      <c r="G36" s="3" t="s">
        <v>927</v>
      </c>
      <c r="H36" s="3">
        <v>1</v>
      </c>
      <c r="I36" s="3" t="s">
        <v>208</v>
      </c>
      <c r="J36" s="3">
        <v>2</v>
      </c>
      <c r="K36" s="3">
        <v>1</v>
      </c>
      <c r="L36" s="3">
        <f t="shared" si="0"/>
        <v>0.66</v>
      </c>
      <c r="M36" s="3">
        <f t="shared" si="1"/>
        <v>0.33</v>
      </c>
      <c r="N36" s="3">
        <v>1</v>
      </c>
      <c r="O36" s="3">
        <v>0.44</v>
      </c>
      <c r="P36" s="3">
        <v>0.75</v>
      </c>
      <c r="Q36" s="3">
        <v>1</v>
      </c>
      <c r="R36" s="1">
        <v>123</v>
      </c>
      <c r="S36" s="1"/>
    </row>
    <row r="37" spans="1:19">
      <c r="A37" s="38"/>
      <c r="B37" s="2"/>
      <c r="C37" s="2"/>
      <c r="D37" s="2"/>
      <c r="E37" s="2"/>
      <c r="F37" s="2"/>
      <c r="G37" s="3" t="s">
        <v>927</v>
      </c>
      <c r="H37" s="3">
        <v>1</v>
      </c>
      <c r="I37" s="3" t="s">
        <v>223</v>
      </c>
      <c r="J37" s="3">
        <v>10</v>
      </c>
      <c r="K37" s="3">
        <v>1</v>
      </c>
      <c r="L37" s="3">
        <f t="shared" si="0"/>
        <v>1.2771000000000001</v>
      </c>
      <c r="M37" s="3">
        <f t="shared" si="1"/>
        <v>0.12771000000000002</v>
      </c>
      <c r="N37" s="3">
        <v>0.86</v>
      </c>
      <c r="O37" s="3">
        <v>0.54</v>
      </c>
      <c r="P37" s="3">
        <v>0.27500000000000002</v>
      </c>
      <c r="Q37" s="3">
        <v>1</v>
      </c>
      <c r="R37" s="1">
        <v>123</v>
      </c>
      <c r="S37" s="1"/>
    </row>
    <row r="38" spans="1:19">
      <c r="A38" s="38"/>
      <c r="B38" s="2"/>
      <c r="C38" s="2"/>
      <c r="D38" s="2"/>
      <c r="E38" s="2"/>
      <c r="F38" s="2"/>
      <c r="G38" s="3" t="s">
        <v>927</v>
      </c>
      <c r="H38" s="3">
        <v>1</v>
      </c>
      <c r="I38" s="3" t="s">
        <v>224</v>
      </c>
      <c r="J38" s="3">
        <v>10</v>
      </c>
      <c r="K38" s="3">
        <v>1</v>
      </c>
      <c r="L38" s="3">
        <f t="shared" si="0"/>
        <v>2.0968400000000003</v>
      </c>
      <c r="M38" s="3">
        <f t="shared" si="1"/>
        <v>0.20968400000000001</v>
      </c>
      <c r="N38" s="3">
        <v>0.89</v>
      </c>
      <c r="O38" s="3">
        <v>0.38</v>
      </c>
      <c r="P38" s="3">
        <v>0.62</v>
      </c>
      <c r="Q38" s="3">
        <v>1</v>
      </c>
      <c r="R38" s="1">
        <v>123</v>
      </c>
      <c r="S38" s="1"/>
    </row>
    <row r="39" spans="1:19">
      <c r="A39" s="38"/>
      <c r="B39" s="2"/>
      <c r="C39" s="2"/>
      <c r="D39" s="2"/>
      <c r="E39" s="2"/>
      <c r="F39" s="2"/>
      <c r="G39" s="3" t="s">
        <v>928</v>
      </c>
      <c r="H39" s="3">
        <v>1</v>
      </c>
      <c r="I39" s="3" t="s">
        <v>929</v>
      </c>
      <c r="J39" s="3">
        <v>1</v>
      </c>
      <c r="K39" s="3">
        <v>1</v>
      </c>
      <c r="L39" s="3">
        <f t="shared" si="0"/>
        <v>0.240786</v>
      </c>
      <c r="M39" s="3">
        <f t="shared" si="1"/>
        <v>0.240786</v>
      </c>
      <c r="N39" s="3">
        <v>0.91</v>
      </c>
      <c r="O39" s="3">
        <v>0.42</v>
      </c>
      <c r="P39" s="3">
        <v>0.63</v>
      </c>
      <c r="Q39" s="3">
        <v>1</v>
      </c>
      <c r="R39" s="1">
        <v>123</v>
      </c>
      <c r="S39" s="1"/>
    </row>
    <row r="40" spans="1:19">
      <c r="A40" s="38"/>
      <c r="B40" s="2"/>
      <c r="C40" s="2"/>
      <c r="D40" s="2"/>
      <c r="E40" s="2"/>
      <c r="F40" s="2"/>
      <c r="G40" s="3" t="s">
        <v>928</v>
      </c>
      <c r="H40" s="3">
        <v>1</v>
      </c>
      <c r="I40" s="3" t="s">
        <v>930</v>
      </c>
      <c r="J40" s="3">
        <v>1</v>
      </c>
      <c r="K40" s="3">
        <v>1</v>
      </c>
      <c r="L40" s="3">
        <f t="shared" si="0"/>
        <v>0.12771000000000002</v>
      </c>
      <c r="M40" s="3">
        <f t="shared" si="1"/>
        <v>0.12771000000000002</v>
      </c>
      <c r="N40" s="3">
        <v>0.86</v>
      </c>
      <c r="O40" s="3">
        <v>0.54</v>
      </c>
      <c r="P40" s="3">
        <v>0.27500000000000002</v>
      </c>
      <c r="Q40" s="3">
        <v>1</v>
      </c>
      <c r="R40" s="1">
        <v>123</v>
      </c>
      <c r="S40" s="1"/>
    </row>
    <row r="41" spans="1:19">
      <c r="A41" s="38"/>
      <c r="B41" s="2"/>
      <c r="C41" s="2"/>
      <c r="D41" s="2"/>
      <c r="E41" s="2"/>
      <c r="F41" s="2"/>
      <c r="G41" s="3" t="s">
        <v>928</v>
      </c>
      <c r="H41" s="3">
        <v>1</v>
      </c>
      <c r="I41" s="3" t="s">
        <v>931</v>
      </c>
      <c r="J41" s="3">
        <v>2</v>
      </c>
      <c r="K41" s="3">
        <v>1</v>
      </c>
      <c r="L41" s="3">
        <f t="shared" si="0"/>
        <v>0.481572</v>
      </c>
      <c r="M41" s="3">
        <f t="shared" si="1"/>
        <v>0.240786</v>
      </c>
      <c r="N41" s="3">
        <v>0.91</v>
      </c>
      <c r="O41" s="3">
        <v>0.42</v>
      </c>
      <c r="P41" s="3">
        <v>0.63</v>
      </c>
      <c r="Q41" s="3">
        <v>1</v>
      </c>
      <c r="R41" s="1">
        <v>123</v>
      </c>
      <c r="S41" s="1"/>
    </row>
    <row r="42" spans="1:19">
      <c r="A42" s="38"/>
      <c r="B42" s="2"/>
      <c r="C42" s="2"/>
      <c r="D42" s="2"/>
      <c r="E42" s="2"/>
      <c r="F42" s="2"/>
      <c r="G42" s="3" t="s">
        <v>928</v>
      </c>
      <c r="H42" s="3">
        <v>1</v>
      </c>
      <c r="I42" s="3" t="s">
        <v>932</v>
      </c>
      <c r="J42" s="3">
        <v>2</v>
      </c>
      <c r="K42" s="3">
        <v>1</v>
      </c>
      <c r="L42" s="3">
        <f t="shared" si="0"/>
        <v>0.36136800000000008</v>
      </c>
      <c r="M42" s="3">
        <f t="shared" si="1"/>
        <v>0.18068400000000004</v>
      </c>
      <c r="N42" s="3">
        <v>1.1950000000000001</v>
      </c>
      <c r="O42" s="3">
        <v>0.54</v>
      </c>
      <c r="P42" s="3">
        <v>0.28000000000000003</v>
      </c>
      <c r="Q42" s="3">
        <v>1</v>
      </c>
      <c r="R42" s="1">
        <v>123</v>
      </c>
      <c r="S42" s="1"/>
    </row>
    <row r="43" spans="1:19">
      <c r="A43" s="38"/>
      <c r="B43" s="2"/>
      <c r="C43" s="2"/>
      <c r="D43" s="2"/>
      <c r="E43" s="2"/>
      <c r="F43" s="2"/>
      <c r="G43" s="3" t="s">
        <v>928</v>
      </c>
      <c r="H43" s="3">
        <v>1</v>
      </c>
      <c r="I43" s="3" t="s">
        <v>131</v>
      </c>
      <c r="J43" s="3">
        <v>1</v>
      </c>
      <c r="K43" s="3">
        <v>1</v>
      </c>
      <c r="L43" s="3">
        <f t="shared" si="0"/>
        <v>0.23333400000000001</v>
      </c>
      <c r="M43" s="3">
        <f t="shared" si="1"/>
        <v>0.23333400000000001</v>
      </c>
      <c r="N43" s="3">
        <v>1.49</v>
      </c>
      <c r="O43" s="3">
        <v>0.54</v>
      </c>
      <c r="P43" s="3">
        <v>0.28999999999999998</v>
      </c>
      <c r="Q43" s="3">
        <v>1</v>
      </c>
      <c r="R43" s="1">
        <v>123</v>
      </c>
      <c r="S43" s="1"/>
    </row>
    <row r="44" spans="1:19">
      <c r="A44" s="38"/>
      <c r="B44" s="2"/>
      <c r="C44" s="2"/>
      <c r="D44" s="2"/>
      <c r="E44" s="2"/>
      <c r="F44" s="2"/>
      <c r="G44" s="3" t="s">
        <v>928</v>
      </c>
      <c r="H44" s="3">
        <v>1</v>
      </c>
      <c r="I44" s="3" t="s">
        <v>132</v>
      </c>
      <c r="J44" s="3">
        <v>1</v>
      </c>
      <c r="K44" s="3">
        <v>1</v>
      </c>
      <c r="L44" s="3">
        <f t="shared" si="0"/>
        <v>0.33</v>
      </c>
      <c r="M44" s="3">
        <f t="shared" si="1"/>
        <v>0.33</v>
      </c>
      <c r="N44" s="3">
        <v>1</v>
      </c>
      <c r="O44" s="3">
        <v>0.44</v>
      </c>
      <c r="P44" s="3">
        <v>0.75</v>
      </c>
      <c r="Q44" s="3">
        <v>1</v>
      </c>
      <c r="R44" s="1">
        <v>123</v>
      </c>
      <c r="S44" s="1"/>
    </row>
    <row r="45" spans="1:19">
      <c r="A45" s="38"/>
      <c r="B45" s="2"/>
      <c r="C45" s="2"/>
      <c r="D45" s="2"/>
      <c r="E45" s="2"/>
      <c r="F45" s="2"/>
      <c r="G45" s="3" t="s">
        <v>933</v>
      </c>
      <c r="H45" s="3">
        <v>1</v>
      </c>
      <c r="I45" s="3" t="s">
        <v>934</v>
      </c>
      <c r="J45" s="3">
        <v>1</v>
      </c>
      <c r="K45" s="3">
        <v>1</v>
      </c>
      <c r="L45" s="3">
        <f t="shared" si="0"/>
        <v>8.7160247999999996E-2</v>
      </c>
      <c r="M45" s="3">
        <f t="shared" si="1"/>
        <v>8.7160247999999996E-2</v>
      </c>
      <c r="N45" s="3">
        <v>0.82399999999999995</v>
      </c>
      <c r="O45" s="3">
        <v>0.51100000000000001</v>
      </c>
      <c r="P45" s="3">
        <v>0.20699999999999999</v>
      </c>
      <c r="Q45" s="3">
        <v>1</v>
      </c>
      <c r="R45" s="1">
        <v>123</v>
      </c>
      <c r="S45" s="1"/>
    </row>
    <row r="46" spans="1:19">
      <c r="A46" s="38"/>
      <c r="B46" s="2">
        <v>2</v>
      </c>
      <c r="C46" s="2" t="s">
        <v>935</v>
      </c>
      <c r="D46" s="2">
        <v>0</v>
      </c>
      <c r="E46" s="2">
        <f>SUM(J46:J72)</f>
        <v>67</v>
      </c>
      <c r="F46" s="2">
        <f>SUM(L46:L72)</f>
        <v>17.964531599000001</v>
      </c>
      <c r="G46" s="3" t="s">
        <v>936</v>
      </c>
      <c r="H46" s="3">
        <v>1</v>
      </c>
      <c r="I46" s="3" t="s">
        <v>937</v>
      </c>
      <c r="J46" s="3">
        <v>3</v>
      </c>
      <c r="K46" s="3">
        <v>1</v>
      </c>
      <c r="L46" s="3">
        <f t="shared" si="0"/>
        <v>1.5306899999999999</v>
      </c>
      <c r="M46" s="3">
        <f t="shared" si="1"/>
        <v>0.51022999999999996</v>
      </c>
      <c r="N46" s="3">
        <v>0.74</v>
      </c>
      <c r="O46" s="3">
        <v>0.7</v>
      </c>
      <c r="P46" s="3">
        <v>0.98499999999999999</v>
      </c>
      <c r="Q46" s="3">
        <v>1</v>
      </c>
      <c r="R46" s="1">
        <v>123</v>
      </c>
      <c r="S46" s="1"/>
    </row>
    <row r="47" spans="1:19">
      <c r="A47" s="38"/>
      <c r="B47" s="2"/>
      <c r="C47" s="2"/>
      <c r="D47" s="2"/>
      <c r="E47" s="2"/>
      <c r="F47" s="2"/>
      <c r="G47" s="3" t="s">
        <v>936</v>
      </c>
      <c r="H47" s="3">
        <v>1</v>
      </c>
      <c r="I47" s="3" t="s">
        <v>938</v>
      </c>
      <c r="J47" s="3">
        <v>4</v>
      </c>
      <c r="K47" s="3">
        <v>1</v>
      </c>
      <c r="L47" s="3">
        <f t="shared" si="0"/>
        <v>2.0854399999999997</v>
      </c>
      <c r="M47" s="3">
        <f t="shared" si="1"/>
        <v>0.52135999999999993</v>
      </c>
      <c r="N47" s="3">
        <v>0.76</v>
      </c>
      <c r="O47" s="3">
        <v>0.7</v>
      </c>
      <c r="P47" s="3">
        <v>0.98</v>
      </c>
      <c r="Q47" s="3">
        <v>1</v>
      </c>
      <c r="R47" s="1">
        <v>123</v>
      </c>
      <c r="S47" s="1"/>
    </row>
    <row r="48" spans="1:19">
      <c r="A48" s="38"/>
      <c r="B48" s="2"/>
      <c r="C48" s="2"/>
      <c r="D48" s="2"/>
      <c r="E48" s="2"/>
      <c r="F48" s="2"/>
      <c r="G48" s="3" t="s">
        <v>939</v>
      </c>
      <c r="H48" s="3">
        <v>1</v>
      </c>
      <c r="I48" s="3" t="s">
        <v>378</v>
      </c>
      <c r="J48" s="3">
        <v>2</v>
      </c>
      <c r="K48" s="3">
        <v>1</v>
      </c>
      <c r="L48" s="3">
        <f t="shared" si="0"/>
        <v>9.643199999999999E-2</v>
      </c>
      <c r="M48" s="3">
        <f t="shared" si="1"/>
        <v>4.8215999999999995E-2</v>
      </c>
      <c r="N48" s="3">
        <v>0.41</v>
      </c>
      <c r="O48" s="3">
        <v>0.24</v>
      </c>
      <c r="P48" s="3">
        <v>0.49</v>
      </c>
      <c r="Q48" s="3">
        <v>1</v>
      </c>
      <c r="R48" s="1">
        <v>123</v>
      </c>
      <c r="S48" s="1"/>
    </row>
    <row r="49" spans="1:19">
      <c r="A49" s="38"/>
      <c r="B49" s="2"/>
      <c r="C49" s="2"/>
      <c r="D49" s="2"/>
      <c r="E49" s="2"/>
      <c r="F49" s="2"/>
      <c r="G49" s="3" t="s">
        <v>939</v>
      </c>
      <c r="H49" s="3">
        <v>1</v>
      </c>
      <c r="I49" s="3" t="s">
        <v>871</v>
      </c>
      <c r="J49" s="3">
        <v>1</v>
      </c>
      <c r="K49" s="3">
        <v>1</v>
      </c>
      <c r="L49" s="3">
        <f t="shared" si="0"/>
        <v>8.0325000000000008E-2</v>
      </c>
      <c r="M49" s="3">
        <f t="shared" si="1"/>
        <v>8.0325000000000008E-2</v>
      </c>
      <c r="N49" s="3">
        <v>0.59499999999999997</v>
      </c>
      <c r="O49" s="3">
        <v>0.25</v>
      </c>
      <c r="P49" s="3">
        <v>0.54</v>
      </c>
      <c r="Q49" s="3">
        <v>1</v>
      </c>
      <c r="R49" s="1">
        <v>123</v>
      </c>
      <c r="S49" s="1"/>
    </row>
    <row r="50" spans="1:19">
      <c r="A50" s="38"/>
      <c r="B50" s="2"/>
      <c r="C50" s="2"/>
      <c r="D50" s="2"/>
      <c r="E50" s="2"/>
      <c r="F50" s="2"/>
      <c r="G50" s="3" t="s">
        <v>940</v>
      </c>
      <c r="H50" s="3">
        <v>1</v>
      </c>
      <c r="I50" s="3" t="s">
        <v>941</v>
      </c>
      <c r="J50" s="3">
        <v>3</v>
      </c>
      <c r="K50" s="3">
        <v>1</v>
      </c>
      <c r="L50" s="3">
        <f t="shared" si="0"/>
        <v>0.168943062</v>
      </c>
      <c r="M50" s="3">
        <f t="shared" si="1"/>
        <v>5.6314354000000004E-2</v>
      </c>
      <c r="N50" s="3">
        <v>0.33100000000000002</v>
      </c>
      <c r="O50" s="3">
        <v>0.33100000000000002</v>
      </c>
      <c r="P50" s="3">
        <v>0.51400000000000001</v>
      </c>
      <c r="Q50" s="3">
        <v>1</v>
      </c>
      <c r="R50" s="1">
        <v>123</v>
      </c>
      <c r="S50" s="1"/>
    </row>
    <row r="51" spans="1:19">
      <c r="A51" s="38"/>
      <c r="B51" s="2"/>
      <c r="C51" s="2"/>
      <c r="D51" s="2"/>
      <c r="E51" s="2"/>
      <c r="F51" s="2"/>
      <c r="G51" s="3" t="s">
        <v>940</v>
      </c>
      <c r="H51" s="3">
        <v>1</v>
      </c>
      <c r="I51" s="3" t="s">
        <v>626</v>
      </c>
      <c r="J51" s="3">
        <v>2</v>
      </c>
      <c r="K51" s="3">
        <v>1</v>
      </c>
      <c r="L51" s="3">
        <f t="shared" si="0"/>
        <v>0.10248249599999999</v>
      </c>
      <c r="M51" s="3">
        <f t="shared" si="1"/>
        <v>5.1241247999999996E-2</v>
      </c>
      <c r="N51" s="3">
        <v>0.373</v>
      </c>
      <c r="O51" s="3">
        <v>0.318</v>
      </c>
      <c r="P51" s="3">
        <v>0.432</v>
      </c>
      <c r="Q51" s="3">
        <v>1</v>
      </c>
      <c r="R51" s="1">
        <v>123</v>
      </c>
      <c r="S51" s="1"/>
    </row>
    <row r="52" spans="1:19">
      <c r="A52" s="38"/>
      <c r="B52" s="2"/>
      <c r="C52" s="2"/>
      <c r="D52" s="2"/>
      <c r="E52" s="2"/>
      <c r="F52" s="2"/>
      <c r="G52" s="3" t="s">
        <v>942</v>
      </c>
      <c r="H52" s="3">
        <v>1</v>
      </c>
      <c r="I52" s="3" t="s">
        <v>941</v>
      </c>
      <c r="J52" s="3">
        <v>4</v>
      </c>
      <c r="K52" s="3">
        <v>1</v>
      </c>
      <c r="L52" s="3">
        <f t="shared" si="0"/>
        <v>0.22525741600000002</v>
      </c>
      <c r="M52" s="3">
        <f t="shared" si="1"/>
        <v>5.6314354000000004E-2</v>
      </c>
      <c r="N52" s="3">
        <v>0.33100000000000002</v>
      </c>
      <c r="O52" s="3">
        <v>0.33100000000000002</v>
      </c>
      <c r="P52" s="3">
        <v>0.51400000000000001</v>
      </c>
      <c r="Q52" s="3">
        <v>1</v>
      </c>
      <c r="R52" s="1">
        <v>123</v>
      </c>
      <c r="S52" s="1"/>
    </row>
    <row r="53" spans="1:19">
      <c r="A53" s="38"/>
      <c r="B53" s="2"/>
      <c r="C53" s="2"/>
      <c r="D53" s="2"/>
      <c r="E53" s="2"/>
      <c r="F53" s="2"/>
      <c r="G53" s="3" t="s">
        <v>943</v>
      </c>
      <c r="H53" s="3">
        <v>1</v>
      </c>
      <c r="I53" s="3" t="s">
        <v>401</v>
      </c>
      <c r="J53" s="3">
        <v>3</v>
      </c>
      <c r="K53" s="3">
        <v>1</v>
      </c>
      <c r="L53" s="3">
        <f t="shared" si="0"/>
        <v>0.69676424999999997</v>
      </c>
      <c r="M53" s="3">
        <f t="shared" si="1"/>
        <v>0.23225474999999998</v>
      </c>
      <c r="N53" s="3">
        <v>0.91</v>
      </c>
      <c r="O53" s="3">
        <v>0.41499999999999998</v>
      </c>
      <c r="P53" s="3">
        <v>0.61499999999999999</v>
      </c>
      <c r="Q53" s="3">
        <v>1</v>
      </c>
      <c r="R53" s="1">
        <v>123</v>
      </c>
      <c r="S53" s="1"/>
    </row>
    <row r="54" spans="1:19">
      <c r="A54" s="38"/>
      <c r="B54" s="2"/>
      <c r="C54" s="2"/>
      <c r="D54" s="2"/>
      <c r="E54" s="2"/>
      <c r="F54" s="2"/>
      <c r="G54" s="3" t="s">
        <v>943</v>
      </c>
      <c r="H54" s="3">
        <v>1</v>
      </c>
      <c r="I54" s="3" t="s">
        <v>402</v>
      </c>
      <c r="J54" s="3">
        <v>3</v>
      </c>
      <c r="K54" s="3">
        <v>1</v>
      </c>
      <c r="L54" s="3">
        <f t="shared" si="0"/>
        <v>0.32572799999999996</v>
      </c>
      <c r="M54" s="3">
        <f t="shared" si="1"/>
        <v>0.10857599999999999</v>
      </c>
      <c r="N54" s="3">
        <v>0.96</v>
      </c>
      <c r="O54" s="3">
        <v>0.39</v>
      </c>
      <c r="P54" s="3">
        <v>0.28999999999999998</v>
      </c>
      <c r="Q54" s="3">
        <v>1</v>
      </c>
      <c r="R54" s="1">
        <v>123</v>
      </c>
      <c r="S54" s="1"/>
    </row>
    <row r="55" spans="1:19">
      <c r="A55" s="38"/>
      <c r="B55" s="2"/>
      <c r="C55" s="2"/>
      <c r="D55" s="2"/>
      <c r="E55" s="2"/>
      <c r="F55" s="2"/>
      <c r="G55" s="3" t="s">
        <v>944</v>
      </c>
      <c r="H55" s="3">
        <v>1</v>
      </c>
      <c r="I55" s="3" t="s">
        <v>657</v>
      </c>
      <c r="J55" s="3">
        <v>1</v>
      </c>
      <c r="K55" s="3">
        <v>1</v>
      </c>
      <c r="L55" s="3">
        <f t="shared" si="0"/>
        <v>0.18068400000000004</v>
      </c>
      <c r="M55" s="3">
        <f t="shared" si="1"/>
        <v>0.18068400000000004</v>
      </c>
      <c r="N55" s="3">
        <v>1.1950000000000001</v>
      </c>
      <c r="O55" s="3">
        <v>0.54</v>
      </c>
      <c r="P55" s="3">
        <v>0.28000000000000003</v>
      </c>
      <c r="Q55" s="3">
        <v>1</v>
      </c>
      <c r="R55" s="1">
        <v>123</v>
      </c>
      <c r="S55" s="1"/>
    </row>
    <row r="56" spans="1:19">
      <c r="A56" s="38"/>
      <c r="B56" s="2"/>
      <c r="C56" s="2"/>
      <c r="D56" s="2"/>
      <c r="E56" s="2"/>
      <c r="F56" s="2"/>
      <c r="G56" s="3" t="s">
        <v>944</v>
      </c>
      <c r="H56" s="3">
        <v>1</v>
      </c>
      <c r="I56" s="3" t="s">
        <v>459</v>
      </c>
      <c r="J56" s="3">
        <v>1</v>
      </c>
      <c r="K56" s="3">
        <v>1</v>
      </c>
      <c r="L56" s="3">
        <f t="shared" si="0"/>
        <v>0.23333400000000001</v>
      </c>
      <c r="M56" s="3">
        <f t="shared" si="1"/>
        <v>0.23333400000000001</v>
      </c>
      <c r="N56" s="3">
        <v>1.49</v>
      </c>
      <c r="O56" s="3">
        <v>0.54</v>
      </c>
      <c r="P56" s="3">
        <v>0.28999999999999998</v>
      </c>
      <c r="Q56" s="3">
        <v>1</v>
      </c>
      <c r="R56" s="1">
        <v>123</v>
      </c>
      <c r="S56" s="1"/>
    </row>
    <row r="57" spans="1:19">
      <c r="A57" s="38"/>
      <c r="B57" s="2"/>
      <c r="C57" s="2"/>
      <c r="D57" s="2"/>
      <c r="E57" s="2"/>
      <c r="F57" s="2"/>
      <c r="G57" s="3" t="s">
        <v>944</v>
      </c>
      <c r="H57" s="3">
        <v>1</v>
      </c>
      <c r="I57" s="3" t="s">
        <v>945</v>
      </c>
      <c r="J57" s="3">
        <v>1</v>
      </c>
      <c r="K57" s="3">
        <v>1</v>
      </c>
      <c r="L57" s="3">
        <f t="shared" si="0"/>
        <v>0.49522500000000003</v>
      </c>
      <c r="M57" s="3">
        <f t="shared" si="1"/>
        <v>0.49522500000000003</v>
      </c>
      <c r="N57" s="3">
        <v>1.0649999999999999</v>
      </c>
      <c r="O57" s="3">
        <v>0.5</v>
      </c>
      <c r="P57" s="3">
        <v>0.93</v>
      </c>
      <c r="Q57" s="3">
        <v>1</v>
      </c>
      <c r="R57" s="1">
        <v>123</v>
      </c>
      <c r="S57" s="1"/>
    </row>
    <row r="58" spans="1:19">
      <c r="A58" s="38"/>
      <c r="B58" s="2"/>
      <c r="C58" s="2"/>
      <c r="D58" s="2"/>
      <c r="E58" s="2"/>
      <c r="F58" s="2"/>
      <c r="G58" s="3" t="s">
        <v>944</v>
      </c>
      <c r="H58" s="3">
        <v>1</v>
      </c>
      <c r="I58" s="3" t="s">
        <v>946</v>
      </c>
      <c r="J58" s="3">
        <v>1</v>
      </c>
      <c r="K58" s="3">
        <v>1</v>
      </c>
      <c r="L58" s="3">
        <f t="shared" si="0"/>
        <v>0.12771000000000002</v>
      </c>
      <c r="M58" s="3">
        <f t="shared" si="1"/>
        <v>0.12771000000000002</v>
      </c>
      <c r="N58" s="3">
        <v>0.86</v>
      </c>
      <c r="O58" s="3">
        <v>0.54</v>
      </c>
      <c r="P58" s="3">
        <v>0.27500000000000002</v>
      </c>
      <c r="Q58" s="3">
        <v>1</v>
      </c>
      <c r="R58" s="1">
        <v>123</v>
      </c>
      <c r="S58" s="1"/>
    </row>
    <row r="59" spans="1:19">
      <c r="A59" s="38"/>
      <c r="B59" s="2"/>
      <c r="C59" s="2"/>
      <c r="D59" s="2"/>
      <c r="E59" s="2"/>
      <c r="F59" s="2"/>
      <c r="G59" s="3" t="s">
        <v>947</v>
      </c>
      <c r="H59" s="3">
        <v>1</v>
      </c>
      <c r="I59" s="3" t="s">
        <v>131</v>
      </c>
      <c r="J59" s="3">
        <v>3</v>
      </c>
      <c r="K59" s="3">
        <v>1</v>
      </c>
      <c r="L59" s="3">
        <f t="shared" si="0"/>
        <v>0.70000200000000001</v>
      </c>
      <c r="M59" s="3">
        <f t="shared" si="1"/>
        <v>0.23333400000000001</v>
      </c>
      <c r="N59" s="3">
        <v>1.49</v>
      </c>
      <c r="O59" s="3">
        <v>0.54</v>
      </c>
      <c r="P59" s="3">
        <v>0.28999999999999998</v>
      </c>
      <c r="Q59" s="3">
        <v>1</v>
      </c>
      <c r="R59" s="1">
        <v>123</v>
      </c>
      <c r="S59" s="1"/>
    </row>
    <row r="60" spans="1:19">
      <c r="A60" s="38"/>
      <c r="B60" s="2"/>
      <c r="C60" s="2"/>
      <c r="D60" s="2"/>
      <c r="E60" s="2"/>
      <c r="F60" s="2"/>
      <c r="G60" s="3" t="s">
        <v>947</v>
      </c>
      <c r="H60" s="3">
        <v>1</v>
      </c>
      <c r="I60" s="3" t="s">
        <v>132</v>
      </c>
      <c r="J60" s="3">
        <v>3</v>
      </c>
      <c r="K60" s="3">
        <v>1</v>
      </c>
      <c r="L60" s="3">
        <f t="shared" si="0"/>
        <v>0.99</v>
      </c>
      <c r="M60" s="3">
        <f t="shared" si="1"/>
        <v>0.33</v>
      </c>
      <c r="N60" s="3">
        <v>1</v>
      </c>
      <c r="O60" s="3">
        <v>0.44</v>
      </c>
      <c r="P60" s="3">
        <v>0.75</v>
      </c>
      <c r="Q60" s="3">
        <v>1</v>
      </c>
      <c r="R60" s="1">
        <v>123</v>
      </c>
      <c r="S60" s="1"/>
    </row>
    <row r="61" spans="1:19">
      <c r="A61" s="38"/>
      <c r="B61" s="2"/>
      <c r="C61" s="2"/>
      <c r="D61" s="2"/>
      <c r="E61" s="2"/>
      <c r="F61" s="2"/>
      <c r="G61" s="3" t="s">
        <v>948</v>
      </c>
      <c r="H61" s="3">
        <v>1</v>
      </c>
      <c r="I61" s="3" t="s">
        <v>220</v>
      </c>
      <c r="J61" s="3">
        <v>11</v>
      </c>
      <c r="K61" s="3">
        <v>1</v>
      </c>
      <c r="L61" s="3">
        <f t="shared" si="0"/>
        <v>1.9875240000000005</v>
      </c>
      <c r="M61" s="3">
        <f t="shared" si="1"/>
        <v>0.18068400000000004</v>
      </c>
      <c r="N61" s="3">
        <v>1.1950000000000001</v>
      </c>
      <c r="O61" s="3">
        <v>0.54</v>
      </c>
      <c r="P61" s="3">
        <v>0.28000000000000003</v>
      </c>
      <c r="Q61" s="3">
        <v>1</v>
      </c>
      <c r="R61" s="1">
        <v>123</v>
      </c>
      <c r="S61" s="1"/>
    </row>
    <row r="62" spans="1:19">
      <c r="A62" s="38"/>
      <c r="B62" s="2"/>
      <c r="C62" s="2"/>
      <c r="D62" s="2"/>
      <c r="E62" s="2"/>
      <c r="F62" s="2"/>
      <c r="G62" s="3" t="s">
        <v>948</v>
      </c>
      <c r="H62" s="3">
        <v>1</v>
      </c>
      <c r="I62" s="3" t="s">
        <v>221</v>
      </c>
      <c r="J62" s="3">
        <v>11</v>
      </c>
      <c r="K62" s="3">
        <v>1</v>
      </c>
      <c r="L62" s="3">
        <f t="shared" si="0"/>
        <v>2.6486459999999998</v>
      </c>
      <c r="M62" s="3">
        <f t="shared" si="1"/>
        <v>0.240786</v>
      </c>
      <c r="N62" s="3">
        <v>0.91</v>
      </c>
      <c r="O62" s="3">
        <v>0.42</v>
      </c>
      <c r="P62" s="3">
        <v>0.63</v>
      </c>
      <c r="Q62" s="3">
        <v>1</v>
      </c>
      <c r="R62" s="1">
        <v>123</v>
      </c>
      <c r="S62" s="1"/>
    </row>
    <row r="63" spans="1:19">
      <c r="A63" s="38"/>
      <c r="B63" s="2"/>
      <c r="C63" s="2"/>
      <c r="D63" s="2"/>
      <c r="E63" s="2"/>
      <c r="F63" s="2"/>
      <c r="G63" s="3" t="s">
        <v>949</v>
      </c>
      <c r="H63" s="3">
        <v>1</v>
      </c>
      <c r="I63" s="3" t="s">
        <v>207</v>
      </c>
      <c r="J63" s="3">
        <v>1</v>
      </c>
      <c r="K63" s="3">
        <v>1</v>
      </c>
      <c r="L63" s="3">
        <f t="shared" si="0"/>
        <v>0.23333400000000001</v>
      </c>
      <c r="M63" s="3">
        <f t="shared" si="1"/>
        <v>0.23333400000000001</v>
      </c>
      <c r="N63" s="3">
        <v>1.49</v>
      </c>
      <c r="O63" s="3">
        <v>0.54</v>
      </c>
      <c r="P63" s="3">
        <v>0.28999999999999998</v>
      </c>
      <c r="Q63" s="3">
        <v>1</v>
      </c>
      <c r="R63" s="1">
        <v>123</v>
      </c>
      <c r="S63" s="1"/>
    </row>
    <row r="64" spans="1:19">
      <c r="A64" s="38"/>
      <c r="B64" s="2"/>
      <c r="C64" s="2"/>
      <c r="D64" s="2"/>
      <c r="E64" s="2"/>
      <c r="F64" s="2"/>
      <c r="G64" s="3" t="s">
        <v>949</v>
      </c>
      <c r="H64" s="3">
        <v>1</v>
      </c>
      <c r="I64" s="3" t="s">
        <v>208</v>
      </c>
      <c r="J64" s="3">
        <v>1</v>
      </c>
      <c r="K64" s="3">
        <v>1</v>
      </c>
      <c r="L64" s="3">
        <f t="shared" si="0"/>
        <v>0.33</v>
      </c>
      <c r="M64" s="3">
        <f t="shared" si="1"/>
        <v>0.33</v>
      </c>
      <c r="N64" s="3">
        <v>1</v>
      </c>
      <c r="O64" s="3">
        <v>0.44</v>
      </c>
      <c r="P64" s="3">
        <v>0.75</v>
      </c>
      <c r="Q64" s="3">
        <v>1</v>
      </c>
      <c r="R64" s="1">
        <v>123</v>
      </c>
      <c r="S64" s="1"/>
    </row>
    <row r="65" spans="1:19">
      <c r="A65" s="38"/>
      <c r="B65" s="2"/>
      <c r="C65" s="2"/>
      <c r="D65" s="2"/>
      <c r="E65" s="2"/>
      <c r="F65" s="2"/>
      <c r="G65" s="3" t="s">
        <v>949</v>
      </c>
      <c r="H65" s="3">
        <v>1</v>
      </c>
      <c r="I65" s="3" t="s">
        <v>950</v>
      </c>
      <c r="J65" s="3">
        <v>1</v>
      </c>
      <c r="K65" s="3">
        <v>1</v>
      </c>
      <c r="L65" s="3">
        <f t="shared" si="0"/>
        <v>0.81950000000000001</v>
      </c>
      <c r="M65" s="3">
        <f t="shared" si="1"/>
        <v>0.81950000000000001</v>
      </c>
      <c r="N65" s="3">
        <v>1.1000000000000001</v>
      </c>
      <c r="O65" s="3">
        <v>0.5</v>
      </c>
      <c r="P65" s="3">
        <v>1.49</v>
      </c>
      <c r="Q65" s="3">
        <v>1</v>
      </c>
      <c r="R65" s="1">
        <v>123</v>
      </c>
      <c r="S65" s="1"/>
    </row>
    <row r="66" spans="1:19">
      <c r="A66" s="38"/>
      <c r="B66" s="2"/>
      <c r="C66" s="2"/>
      <c r="D66" s="2"/>
      <c r="E66" s="2"/>
      <c r="F66" s="2"/>
      <c r="G66" s="3" t="s">
        <v>949</v>
      </c>
      <c r="H66" s="3">
        <v>1</v>
      </c>
      <c r="I66" s="3" t="s">
        <v>951</v>
      </c>
      <c r="J66" s="3">
        <v>1</v>
      </c>
      <c r="K66" s="3">
        <v>1</v>
      </c>
      <c r="L66" s="3">
        <f t="shared" ref="L66:L72" si="2">M66*J66</f>
        <v>0.41707050000000007</v>
      </c>
      <c r="M66" s="3">
        <f t="shared" ref="M66:M129" si="3">N66*O66*P66</f>
        <v>0.41707050000000007</v>
      </c>
      <c r="N66" s="3">
        <v>1.57</v>
      </c>
      <c r="O66" s="3">
        <v>0.80500000000000005</v>
      </c>
      <c r="P66" s="3">
        <v>0.33</v>
      </c>
      <c r="Q66" s="3">
        <v>1</v>
      </c>
      <c r="R66" s="1">
        <v>123</v>
      </c>
      <c r="S66" s="1"/>
    </row>
    <row r="67" spans="1:19">
      <c r="A67" s="38"/>
      <c r="B67" s="2"/>
      <c r="C67" s="2"/>
      <c r="D67" s="2"/>
      <c r="E67" s="2"/>
      <c r="F67" s="2"/>
      <c r="G67" s="3" t="s">
        <v>952</v>
      </c>
      <c r="H67" s="3">
        <v>1</v>
      </c>
      <c r="I67" s="3" t="s">
        <v>292</v>
      </c>
      <c r="J67" s="3">
        <v>1</v>
      </c>
      <c r="K67" s="3">
        <v>1</v>
      </c>
      <c r="L67" s="3">
        <f t="shared" si="2"/>
        <v>0.65843437500000002</v>
      </c>
      <c r="M67" s="3">
        <f t="shared" si="3"/>
        <v>0.65843437500000002</v>
      </c>
      <c r="N67" s="3">
        <v>0.61499999999999999</v>
      </c>
      <c r="O67" s="3">
        <v>0.625</v>
      </c>
      <c r="P67" s="3">
        <v>1.7130000000000001</v>
      </c>
      <c r="Q67" s="3">
        <v>1</v>
      </c>
      <c r="R67" s="1">
        <v>123</v>
      </c>
      <c r="S67" s="1"/>
    </row>
    <row r="68" spans="1:19">
      <c r="A68" s="38"/>
      <c r="B68" s="2"/>
      <c r="C68" s="2"/>
      <c r="D68" s="2"/>
      <c r="E68" s="2"/>
      <c r="F68" s="2"/>
      <c r="G68" s="3" t="s">
        <v>953</v>
      </c>
      <c r="H68" s="3">
        <v>1</v>
      </c>
      <c r="I68" s="3" t="s">
        <v>306</v>
      </c>
      <c r="J68" s="3">
        <v>1</v>
      </c>
      <c r="K68" s="3">
        <v>1</v>
      </c>
      <c r="L68" s="3">
        <f t="shared" si="2"/>
        <v>0.23333400000000001</v>
      </c>
      <c r="M68" s="3">
        <f t="shared" si="3"/>
        <v>0.23333400000000001</v>
      </c>
      <c r="N68" s="3">
        <v>1.49</v>
      </c>
      <c r="O68" s="3">
        <v>0.54</v>
      </c>
      <c r="P68" s="3">
        <v>0.28999999999999998</v>
      </c>
      <c r="Q68" s="3">
        <v>1</v>
      </c>
      <c r="R68" s="1">
        <v>123</v>
      </c>
      <c r="S68" s="1"/>
    </row>
    <row r="69" spans="1:19">
      <c r="A69" s="38"/>
      <c r="B69" s="2"/>
      <c r="C69" s="2"/>
      <c r="D69" s="2"/>
      <c r="E69" s="2"/>
      <c r="F69" s="2"/>
      <c r="G69" s="3" t="s">
        <v>953</v>
      </c>
      <c r="H69" s="3">
        <v>1</v>
      </c>
      <c r="I69" s="3" t="s">
        <v>307</v>
      </c>
      <c r="J69" s="3">
        <v>1</v>
      </c>
      <c r="K69" s="3">
        <v>1</v>
      </c>
      <c r="L69" s="3">
        <f t="shared" si="2"/>
        <v>0.33</v>
      </c>
      <c r="M69" s="3">
        <f t="shared" si="3"/>
        <v>0.33</v>
      </c>
      <c r="N69" s="3">
        <v>1</v>
      </c>
      <c r="O69" s="3">
        <v>0.44</v>
      </c>
      <c r="P69" s="3">
        <v>0.75</v>
      </c>
      <c r="Q69" s="3">
        <v>1</v>
      </c>
      <c r="R69" s="1">
        <v>123</v>
      </c>
      <c r="S69" s="1"/>
    </row>
    <row r="70" spans="1:19">
      <c r="A70" s="38"/>
      <c r="B70" s="2"/>
      <c r="C70" s="2"/>
      <c r="D70" s="2"/>
      <c r="E70" s="2"/>
      <c r="F70" s="2"/>
      <c r="G70" s="3" t="s">
        <v>954</v>
      </c>
      <c r="H70" s="3">
        <v>1</v>
      </c>
      <c r="I70" s="3" t="s">
        <v>955</v>
      </c>
      <c r="J70" s="3">
        <v>1</v>
      </c>
      <c r="K70" s="3">
        <v>1</v>
      </c>
      <c r="L70" s="3">
        <f t="shared" si="2"/>
        <v>1.3553760000000001</v>
      </c>
      <c r="M70" s="3">
        <f t="shared" si="3"/>
        <v>1.3553760000000001</v>
      </c>
      <c r="N70" s="3">
        <v>0.96</v>
      </c>
      <c r="O70" s="3">
        <v>0.755</v>
      </c>
      <c r="P70" s="3">
        <v>1.87</v>
      </c>
      <c r="Q70" s="3">
        <v>1</v>
      </c>
      <c r="R70" s="1">
        <v>123</v>
      </c>
      <c r="S70" s="1"/>
    </row>
    <row r="71" spans="1:19">
      <c r="A71" s="38"/>
      <c r="B71" s="2"/>
      <c r="C71" s="2"/>
      <c r="D71" s="2"/>
      <c r="E71" s="2"/>
      <c r="F71" s="2"/>
      <c r="G71" s="3" t="s">
        <v>956</v>
      </c>
      <c r="H71" s="3">
        <v>1</v>
      </c>
      <c r="I71" s="3" t="s">
        <v>86</v>
      </c>
      <c r="J71" s="3">
        <v>1</v>
      </c>
      <c r="K71" s="3">
        <v>1</v>
      </c>
      <c r="L71" s="3">
        <f t="shared" si="2"/>
        <v>0.49522500000000003</v>
      </c>
      <c r="M71" s="3">
        <f t="shared" si="3"/>
        <v>0.49522500000000003</v>
      </c>
      <c r="N71" s="3">
        <v>1.0649999999999999</v>
      </c>
      <c r="O71" s="3">
        <v>0.5</v>
      </c>
      <c r="P71" s="3">
        <v>0.93</v>
      </c>
      <c r="Q71" s="3">
        <v>1</v>
      </c>
      <c r="R71" s="1">
        <v>123</v>
      </c>
      <c r="S71" s="1"/>
    </row>
    <row r="72" spans="1:19">
      <c r="A72" s="38"/>
      <c r="B72" s="2"/>
      <c r="C72" s="2"/>
      <c r="D72" s="2"/>
      <c r="E72" s="2"/>
      <c r="F72" s="2"/>
      <c r="G72" s="3" t="s">
        <v>956</v>
      </c>
      <c r="H72" s="3">
        <v>1</v>
      </c>
      <c r="I72" s="3" t="s">
        <v>87</v>
      </c>
      <c r="J72" s="3">
        <v>1</v>
      </c>
      <c r="K72" s="3">
        <v>1</v>
      </c>
      <c r="L72" s="3">
        <f t="shared" si="2"/>
        <v>0.41707050000000007</v>
      </c>
      <c r="M72" s="3">
        <f t="shared" si="3"/>
        <v>0.41707050000000007</v>
      </c>
      <c r="N72" s="3">
        <v>1.57</v>
      </c>
      <c r="O72" s="3">
        <v>0.80500000000000005</v>
      </c>
      <c r="P72" s="3">
        <v>0.33</v>
      </c>
      <c r="Q72" s="3">
        <v>1</v>
      </c>
      <c r="R72" s="1">
        <v>123</v>
      </c>
      <c r="S72" s="1"/>
    </row>
    <row r="73" spans="1:19">
      <c r="A73" s="38">
        <v>3</v>
      </c>
      <c r="B73" s="2">
        <v>1</v>
      </c>
      <c r="C73" s="2" t="s">
        <v>957</v>
      </c>
      <c r="D73" s="2">
        <v>0</v>
      </c>
      <c r="E73" s="2">
        <f>SUM(J73:J80)</f>
        <v>75</v>
      </c>
      <c r="F73" s="2">
        <f>SUM(L73:L80)</f>
        <v>18.091184928000001</v>
      </c>
      <c r="G73" s="3" t="s">
        <v>958</v>
      </c>
      <c r="H73" s="3">
        <v>1</v>
      </c>
      <c r="I73" s="3" t="s">
        <v>169</v>
      </c>
      <c r="J73" s="3">
        <v>2</v>
      </c>
      <c r="K73" s="3">
        <v>1</v>
      </c>
      <c r="L73" s="3">
        <f t="shared" ref="L73:L136" si="4">J73*M73</f>
        <v>5.3167487999999999E-2</v>
      </c>
      <c r="M73" s="3">
        <f t="shared" si="3"/>
        <v>2.6583743999999999E-2</v>
      </c>
      <c r="N73" s="3">
        <v>0.35199999999999998</v>
      </c>
      <c r="O73" s="3">
        <v>0.307</v>
      </c>
      <c r="P73" s="3">
        <v>0.246</v>
      </c>
      <c r="Q73" s="3">
        <v>1</v>
      </c>
      <c r="R73" s="2">
        <v>123</v>
      </c>
      <c r="S73" s="2"/>
    </row>
    <row r="74" spans="1:19">
      <c r="A74" s="38"/>
      <c r="B74" s="2"/>
      <c r="C74" s="2"/>
      <c r="D74" s="2"/>
      <c r="E74" s="2"/>
      <c r="F74" s="2"/>
      <c r="G74" s="3" t="s">
        <v>958</v>
      </c>
      <c r="H74" s="3">
        <v>1</v>
      </c>
      <c r="I74" s="3" t="s">
        <v>959</v>
      </c>
      <c r="J74" s="3">
        <v>4</v>
      </c>
      <c r="K74" s="3">
        <v>1</v>
      </c>
      <c r="L74" s="3">
        <f t="shared" si="4"/>
        <v>0.12648000000000001</v>
      </c>
      <c r="M74" s="3">
        <f t="shared" si="3"/>
        <v>3.1620000000000002E-2</v>
      </c>
      <c r="N74" s="3">
        <v>0.4</v>
      </c>
      <c r="O74" s="3">
        <v>0.31</v>
      </c>
      <c r="P74" s="3">
        <v>0.255</v>
      </c>
      <c r="Q74" s="3">
        <v>1</v>
      </c>
      <c r="R74" s="2">
        <v>123</v>
      </c>
      <c r="S74" s="2"/>
    </row>
    <row r="75" spans="1:19">
      <c r="A75" s="38"/>
      <c r="B75" s="2"/>
      <c r="C75" s="2"/>
      <c r="D75" s="2"/>
      <c r="E75" s="2"/>
      <c r="F75" s="2"/>
      <c r="G75" s="3" t="s">
        <v>960</v>
      </c>
      <c r="H75" s="3">
        <v>1</v>
      </c>
      <c r="I75" s="3" t="s">
        <v>244</v>
      </c>
      <c r="J75" s="3">
        <v>30</v>
      </c>
      <c r="K75" s="3">
        <v>1</v>
      </c>
      <c r="L75" s="3">
        <f t="shared" si="4"/>
        <v>1.14974244</v>
      </c>
      <c r="M75" s="3">
        <f t="shared" si="3"/>
        <v>3.8324747999999999E-2</v>
      </c>
      <c r="N75" s="3">
        <v>0.41299999999999998</v>
      </c>
      <c r="O75" s="3">
        <v>0.22800000000000001</v>
      </c>
      <c r="P75" s="3">
        <v>0.40699999999999997</v>
      </c>
      <c r="Q75" s="3">
        <v>1</v>
      </c>
      <c r="R75" s="2">
        <v>123</v>
      </c>
      <c r="S75" s="2"/>
    </row>
    <row r="76" spans="1:19">
      <c r="A76" s="38"/>
      <c r="B76" s="2"/>
      <c r="C76" s="2"/>
      <c r="D76" s="2"/>
      <c r="E76" s="2"/>
      <c r="F76" s="2"/>
      <c r="G76" s="3" t="s">
        <v>961</v>
      </c>
      <c r="H76" s="3">
        <v>1</v>
      </c>
      <c r="I76" s="3" t="s">
        <v>78</v>
      </c>
      <c r="J76" s="3">
        <v>1</v>
      </c>
      <c r="K76" s="3">
        <v>1</v>
      </c>
      <c r="L76" s="3">
        <f t="shared" si="4"/>
        <v>0.33</v>
      </c>
      <c r="M76" s="3">
        <f t="shared" si="3"/>
        <v>0.33</v>
      </c>
      <c r="N76" s="3">
        <v>1</v>
      </c>
      <c r="O76" s="3">
        <v>0.44</v>
      </c>
      <c r="P76" s="3">
        <v>0.75</v>
      </c>
      <c r="Q76" s="3">
        <v>1</v>
      </c>
      <c r="R76" s="2">
        <v>123</v>
      </c>
      <c r="S76" s="2"/>
    </row>
    <row r="77" spans="1:19">
      <c r="A77" s="38"/>
      <c r="B77" s="2"/>
      <c r="C77" s="2"/>
      <c r="D77" s="2"/>
      <c r="E77" s="2"/>
      <c r="F77" s="2"/>
      <c r="G77" s="3" t="s">
        <v>961</v>
      </c>
      <c r="H77" s="3">
        <v>1</v>
      </c>
      <c r="I77" s="3" t="s">
        <v>79</v>
      </c>
      <c r="J77" s="3">
        <v>1</v>
      </c>
      <c r="K77" s="3">
        <v>1</v>
      </c>
      <c r="L77" s="3">
        <f t="shared" si="4"/>
        <v>0.23333400000000001</v>
      </c>
      <c r="M77" s="3">
        <f t="shared" si="3"/>
        <v>0.23333400000000001</v>
      </c>
      <c r="N77" s="3">
        <v>1.49</v>
      </c>
      <c r="O77" s="3">
        <v>0.54</v>
      </c>
      <c r="P77" s="3">
        <v>0.28999999999999998</v>
      </c>
      <c r="Q77" s="3">
        <v>1</v>
      </c>
      <c r="R77" s="2">
        <v>123</v>
      </c>
      <c r="S77" s="2"/>
    </row>
    <row r="78" spans="1:19">
      <c r="A78" s="38"/>
      <c r="B78" s="2"/>
      <c r="C78" s="2"/>
      <c r="D78" s="2"/>
      <c r="E78" s="2"/>
      <c r="F78" s="2"/>
      <c r="G78" s="3" t="s">
        <v>962</v>
      </c>
      <c r="H78" s="3">
        <v>1</v>
      </c>
      <c r="I78" s="3" t="s">
        <v>227</v>
      </c>
      <c r="J78" s="3">
        <v>25</v>
      </c>
      <c r="K78" s="3">
        <v>1</v>
      </c>
      <c r="L78" s="3">
        <f t="shared" si="4"/>
        <v>10.9566135</v>
      </c>
      <c r="M78" s="3">
        <f t="shared" si="3"/>
        <v>0.43826453999999998</v>
      </c>
      <c r="N78" s="3">
        <v>0.64400000000000002</v>
      </c>
      <c r="O78" s="3">
        <v>0.63900000000000001</v>
      </c>
      <c r="P78" s="3">
        <v>1.0649999999999999</v>
      </c>
      <c r="Q78" s="3">
        <v>1</v>
      </c>
      <c r="R78" s="2">
        <v>123</v>
      </c>
      <c r="S78" s="2"/>
    </row>
    <row r="79" spans="1:19">
      <c r="A79" s="38"/>
      <c r="B79" s="2"/>
      <c r="C79" s="2"/>
      <c r="D79" s="2"/>
      <c r="E79" s="2"/>
      <c r="F79" s="2"/>
      <c r="G79" s="3" t="s">
        <v>963</v>
      </c>
      <c r="H79" s="3">
        <v>1</v>
      </c>
      <c r="I79" s="3" t="s">
        <v>100</v>
      </c>
      <c r="J79" s="3">
        <v>6</v>
      </c>
      <c r="K79" s="3">
        <v>1</v>
      </c>
      <c r="L79" s="3">
        <f t="shared" si="4"/>
        <v>2.2621725000000001</v>
      </c>
      <c r="M79" s="3">
        <f t="shared" si="3"/>
        <v>0.37702875000000002</v>
      </c>
      <c r="N79" s="3">
        <v>1.355</v>
      </c>
      <c r="O79" s="3">
        <v>0.79500000000000004</v>
      </c>
      <c r="P79" s="3">
        <v>0.35</v>
      </c>
      <c r="Q79" s="3">
        <v>1</v>
      </c>
      <c r="R79" s="2">
        <v>123</v>
      </c>
      <c r="S79" s="2"/>
    </row>
    <row r="80" spans="1:19">
      <c r="A80" s="38"/>
      <c r="B80" s="2"/>
      <c r="C80" s="2"/>
      <c r="D80" s="2"/>
      <c r="E80" s="2"/>
      <c r="F80" s="2"/>
      <c r="G80" s="3" t="s">
        <v>963</v>
      </c>
      <c r="H80" s="3">
        <v>1</v>
      </c>
      <c r="I80" s="3" t="s">
        <v>101</v>
      </c>
      <c r="J80" s="3">
        <v>6</v>
      </c>
      <c r="K80" s="3">
        <v>1</v>
      </c>
      <c r="L80" s="3">
        <f t="shared" si="4"/>
        <v>2.9796749999999994</v>
      </c>
      <c r="M80" s="3">
        <f t="shared" si="3"/>
        <v>0.4966124999999999</v>
      </c>
      <c r="N80" s="3">
        <v>1.0249999999999999</v>
      </c>
      <c r="O80" s="3">
        <v>0.51</v>
      </c>
      <c r="P80" s="3">
        <v>0.95</v>
      </c>
      <c r="Q80" s="3">
        <v>1</v>
      </c>
      <c r="R80" s="2">
        <v>123</v>
      </c>
      <c r="S80" s="2"/>
    </row>
    <row r="81" spans="1:19">
      <c r="A81" s="38"/>
      <c r="B81" s="2">
        <v>2</v>
      </c>
      <c r="C81" s="2" t="s">
        <v>964</v>
      </c>
      <c r="D81" s="2">
        <v>0</v>
      </c>
      <c r="E81" s="2">
        <f>SUM(J81:J105)</f>
        <v>99</v>
      </c>
      <c r="F81" s="2">
        <f>SUM(L81:L105)</f>
        <v>17.056339550000001</v>
      </c>
      <c r="G81" s="3" t="s">
        <v>965</v>
      </c>
      <c r="H81" s="3">
        <v>1</v>
      </c>
      <c r="I81" s="3" t="s">
        <v>966</v>
      </c>
      <c r="J81" s="3">
        <v>4</v>
      </c>
      <c r="K81" s="3">
        <v>1</v>
      </c>
      <c r="L81" s="3">
        <f t="shared" si="4"/>
        <v>7.556634000000001E-2</v>
      </c>
      <c r="M81" s="3">
        <f t="shared" si="3"/>
        <v>1.8891585000000002E-2</v>
      </c>
      <c r="N81" s="3">
        <v>0.26700000000000002</v>
      </c>
      <c r="O81" s="3">
        <v>0.26700000000000002</v>
      </c>
      <c r="P81" s="3">
        <v>0.26500000000000001</v>
      </c>
      <c r="Q81" s="3">
        <v>1</v>
      </c>
      <c r="R81" s="2">
        <v>123</v>
      </c>
      <c r="S81" s="2"/>
    </row>
    <row r="82" spans="1:19">
      <c r="A82" s="38"/>
      <c r="B82" s="2"/>
      <c r="C82" s="2"/>
      <c r="D82" s="2"/>
      <c r="E82" s="2"/>
      <c r="F82" s="2"/>
      <c r="G82" s="3" t="s">
        <v>967</v>
      </c>
      <c r="H82" s="3">
        <v>1</v>
      </c>
      <c r="I82" s="3" t="s">
        <v>968</v>
      </c>
      <c r="J82" s="3">
        <v>10</v>
      </c>
      <c r="K82" s="3">
        <v>1</v>
      </c>
      <c r="L82" s="3">
        <f t="shared" si="4"/>
        <v>0.126334</v>
      </c>
      <c r="M82" s="3">
        <f t="shared" si="3"/>
        <v>1.2633400000000001E-2</v>
      </c>
      <c r="N82" s="3">
        <v>0.22600000000000001</v>
      </c>
      <c r="O82" s="3">
        <v>0.215</v>
      </c>
      <c r="P82" s="3">
        <v>0.26</v>
      </c>
      <c r="Q82" s="3">
        <v>1</v>
      </c>
      <c r="R82" s="2">
        <v>123</v>
      </c>
      <c r="S82" s="2"/>
    </row>
    <row r="83" spans="1:19">
      <c r="A83" s="38"/>
      <c r="B83" s="2"/>
      <c r="C83" s="2"/>
      <c r="D83" s="2"/>
      <c r="E83" s="2"/>
      <c r="F83" s="2"/>
      <c r="G83" s="3" t="s">
        <v>969</v>
      </c>
      <c r="H83" s="3">
        <v>1</v>
      </c>
      <c r="I83" s="3" t="s">
        <v>242</v>
      </c>
      <c r="J83" s="3">
        <v>30</v>
      </c>
      <c r="K83" s="3">
        <v>1</v>
      </c>
      <c r="L83" s="3">
        <f t="shared" si="4"/>
        <v>0.59090399999999987</v>
      </c>
      <c r="M83" s="3">
        <f t="shared" si="3"/>
        <v>1.9696799999999997E-2</v>
      </c>
      <c r="N83" s="3">
        <v>0.28299999999999997</v>
      </c>
      <c r="O83" s="3">
        <v>0.24</v>
      </c>
      <c r="P83" s="3">
        <v>0.28999999999999998</v>
      </c>
      <c r="Q83" s="3">
        <v>1</v>
      </c>
      <c r="R83" s="2">
        <v>123</v>
      </c>
      <c r="S83" s="2"/>
    </row>
    <row r="84" spans="1:19">
      <c r="A84" s="38"/>
      <c r="B84" s="2"/>
      <c r="C84" s="2"/>
      <c r="D84" s="2"/>
      <c r="E84" s="2"/>
      <c r="F84" s="2"/>
      <c r="G84" s="3" t="s">
        <v>970</v>
      </c>
      <c r="H84" s="3">
        <v>1</v>
      </c>
      <c r="I84" s="3" t="s">
        <v>971</v>
      </c>
      <c r="J84" s="3">
        <v>4</v>
      </c>
      <c r="K84" s="3">
        <v>1</v>
      </c>
      <c r="L84" s="3">
        <f t="shared" si="4"/>
        <v>0.10959696000000001</v>
      </c>
      <c r="M84" s="3">
        <f t="shared" si="3"/>
        <v>2.7399240000000002E-2</v>
      </c>
      <c r="N84" s="3">
        <v>0.34</v>
      </c>
      <c r="O84" s="3">
        <v>0.19800000000000001</v>
      </c>
      <c r="P84" s="3">
        <v>0.40699999999999997</v>
      </c>
      <c r="Q84" s="3">
        <v>1</v>
      </c>
      <c r="R84" s="2">
        <v>123</v>
      </c>
      <c r="S84" s="2"/>
    </row>
    <row r="85" spans="1:19">
      <c r="A85" s="38"/>
      <c r="B85" s="2"/>
      <c r="C85" s="2"/>
      <c r="D85" s="2"/>
      <c r="E85" s="2"/>
      <c r="F85" s="2"/>
      <c r="G85" s="3" t="s">
        <v>972</v>
      </c>
      <c r="H85" s="3">
        <v>1</v>
      </c>
      <c r="I85" s="3" t="s">
        <v>81</v>
      </c>
      <c r="J85" s="3">
        <v>2</v>
      </c>
      <c r="K85" s="3">
        <v>1</v>
      </c>
      <c r="L85" s="3">
        <f t="shared" si="4"/>
        <v>0.20613099999999995</v>
      </c>
      <c r="M85" s="3">
        <f t="shared" si="3"/>
        <v>0.10306549999999998</v>
      </c>
      <c r="N85" s="3">
        <v>0.57099999999999995</v>
      </c>
      <c r="O85" s="3">
        <v>0.47499999999999998</v>
      </c>
      <c r="P85" s="3">
        <v>0.38</v>
      </c>
      <c r="Q85" s="3">
        <v>1</v>
      </c>
      <c r="R85" s="2">
        <v>123</v>
      </c>
      <c r="S85" s="2"/>
    </row>
    <row r="86" spans="1:19">
      <c r="A86" s="38"/>
      <c r="B86" s="2"/>
      <c r="C86" s="2"/>
      <c r="D86" s="2"/>
      <c r="E86" s="2"/>
      <c r="F86" s="2"/>
      <c r="G86" s="3" t="s">
        <v>973</v>
      </c>
      <c r="H86" s="3">
        <v>1</v>
      </c>
      <c r="I86" s="3" t="s">
        <v>974</v>
      </c>
      <c r="J86" s="3">
        <v>1</v>
      </c>
      <c r="K86" s="3">
        <v>1</v>
      </c>
      <c r="L86" s="3">
        <f t="shared" si="4"/>
        <v>0.30688799999999999</v>
      </c>
      <c r="M86" s="3">
        <f t="shared" si="3"/>
        <v>0.30688799999999999</v>
      </c>
      <c r="N86" s="3">
        <v>0.67300000000000004</v>
      </c>
      <c r="O86" s="3">
        <v>0.6</v>
      </c>
      <c r="P86" s="3">
        <v>0.76</v>
      </c>
      <c r="Q86" s="3">
        <v>1</v>
      </c>
      <c r="R86" s="2">
        <v>123</v>
      </c>
      <c r="S86" s="2"/>
    </row>
    <row r="87" spans="1:19">
      <c r="A87" s="38"/>
      <c r="B87" s="2"/>
      <c r="C87" s="2"/>
      <c r="D87" s="2"/>
      <c r="E87" s="2"/>
      <c r="F87" s="2"/>
      <c r="G87" s="3" t="s">
        <v>975</v>
      </c>
      <c r="H87" s="3">
        <v>1</v>
      </c>
      <c r="I87" s="3" t="s">
        <v>976</v>
      </c>
      <c r="J87" s="3">
        <v>11</v>
      </c>
      <c r="K87" s="3">
        <v>1</v>
      </c>
      <c r="L87" s="3">
        <f t="shared" si="4"/>
        <v>0.62635649999999987</v>
      </c>
      <c r="M87" s="3">
        <f t="shared" si="3"/>
        <v>5.6941499999999992E-2</v>
      </c>
      <c r="N87" s="3">
        <v>0.35</v>
      </c>
      <c r="O87" s="3">
        <v>0.33</v>
      </c>
      <c r="P87" s="3">
        <v>0.49299999999999999</v>
      </c>
      <c r="Q87" s="3">
        <v>1</v>
      </c>
      <c r="R87" s="2">
        <v>123</v>
      </c>
      <c r="S87" s="2"/>
    </row>
    <row r="88" spans="1:19">
      <c r="A88" s="38"/>
      <c r="B88" s="2"/>
      <c r="C88" s="2"/>
      <c r="D88" s="2"/>
      <c r="E88" s="2"/>
      <c r="F88" s="2"/>
      <c r="G88" s="3" t="s">
        <v>977</v>
      </c>
      <c r="H88" s="3">
        <v>1</v>
      </c>
      <c r="I88" s="3" t="s">
        <v>277</v>
      </c>
      <c r="J88" s="3">
        <v>1</v>
      </c>
      <c r="K88" s="3">
        <v>1</v>
      </c>
      <c r="L88" s="3">
        <f t="shared" si="4"/>
        <v>0.30187499999999995</v>
      </c>
      <c r="M88" s="3">
        <f t="shared" si="3"/>
        <v>0.30187499999999995</v>
      </c>
      <c r="N88" s="3">
        <v>0.75</v>
      </c>
      <c r="O88" s="3">
        <v>0.7</v>
      </c>
      <c r="P88" s="3">
        <v>0.57499999999999996</v>
      </c>
      <c r="Q88" s="3">
        <v>1</v>
      </c>
      <c r="R88" s="2">
        <v>123</v>
      </c>
      <c r="S88" s="2"/>
    </row>
    <row r="89" spans="1:19">
      <c r="A89" s="38"/>
      <c r="B89" s="2"/>
      <c r="C89" s="2"/>
      <c r="D89" s="2"/>
      <c r="E89" s="2"/>
      <c r="F89" s="2"/>
      <c r="G89" s="3" t="s">
        <v>978</v>
      </c>
      <c r="H89" s="3">
        <v>1</v>
      </c>
      <c r="I89" s="3" t="s">
        <v>516</v>
      </c>
      <c r="J89" s="3">
        <v>1</v>
      </c>
      <c r="K89" s="3">
        <v>1</v>
      </c>
      <c r="L89" s="3">
        <f t="shared" si="4"/>
        <v>0.23058000000000003</v>
      </c>
      <c r="M89" s="3">
        <f t="shared" si="3"/>
        <v>0.23058000000000003</v>
      </c>
      <c r="N89" s="3">
        <v>1.5249999999999999</v>
      </c>
      <c r="O89" s="3">
        <v>0.54</v>
      </c>
      <c r="P89" s="3">
        <v>0.28000000000000003</v>
      </c>
      <c r="Q89" s="3">
        <v>1</v>
      </c>
      <c r="R89" s="2">
        <v>123</v>
      </c>
      <c r="S89" s="2"/>
    </row>
    <row r="90" spans="1:19">
      <c r="A90" s="38"/>
      <c r="B90" s="2"/>
      <c r="C90" s="2"/>
      <c r="D90" s="2"/>
      <c r="E90" s="2"/>
      <c r="F90" s="2"/>
      <c r="G90" s="3" t="s">
        <v>979</v>
      </c>
      <c r="H90" s="3">
        <v>1</v>
      </c>
      <c r="I90" s="3" t="s">
        <v>520</v>
      </c>
      <c r="J90" s="3">
        <v>1</v>
      </c>
      <c r="K90" s="3">
        <v>1</v>
      </c>
      <c r="L90" s="3">
        <f t="shared" si="4"/>
        <v>0.13456800000000002</v>
      </c>
      <c r="M90" s="3">
        <f t="shared" si="3"/>
        <v>0.13456800000000002</v>
      </c>
      <c r="N90" s="3">
        <v>0.89</v>
      </c>
      <c r="O90" s="3">
        <v>0.54</v>
      </c>
      <c r="P90" s="3">
        <v>0.28000000000000003</v>
      </c>
      <c r="Q90" s="3">
        <v>1</v>
      </c>
      <c r="R90" s="2">
        <v>123</v>
      </c>
      <c r="S90" s="2"/>
    </row>
    <row r="91" spans="1:19">
      <c r="A91" s="38"/>
      <c r="B91" s="2"/>
      <c r="C91" s="2"/>
      <c r="D91" s="2"/>
      <c r="E91" s="2"/>
      <c r="F91" s="2"/>
      <c r="G91" s="3" t="s">
        <v>980</v>
      </c>
      <c r="H91" s="3">
        <v>1</v>
      </c>
      <c r="I91" s="3" t="s">
        <v>516</v>
      </c>
      <c r="J91" s="3">
        <v>1</v>
      </c>
      <c r="K91" s="3">
        <v>1</v>
      </c>
      <c r="L91" s="3">
        <f t="shared" si="4"/>
        <v>0.23058000000000003</v>
      </c>
      <c r="M91" s="3">
        <f t="shared" si="3"/>
        <v>0.23058000000000003</v>
      </c>
      <c r="N91" s="3">
        <v>1.5249999999999999</v>
      </c>
      <c r="O91" s="3">
        <v>0.54</v>
      </c>
      <c r="P91" s="3">
        <v>0.28000000000000003</v>
      </c>
      <c r="Q91" s="3">
        <v>1</v>
      </c>
      <c r="R91" s="2">
        <v>123</v>
      </c>
      <c r="S91" s="2"/>
    </row>
    <row r="92" spans="1:19">
      <c r="A92" s="38"/>
      <c r="B92" s="2"/>
      <c r="C92" s="2"/>
      <c r="D92" s="2"/>
      <c r="E92" s="2"/>
      <c r="F92" s="2"/>
      <c r="G92" s="3" t="s">
        <v>981</v>
      </c>
      <c r="H92" s="3">
        <v>1</v>
      </c>
      <c r="I92" s="3" t="s">
        <v>516</v>
      </c>
      <c r="J92" s="3">
        <v>1</v>
      </c>
      <c r="K92" s="3">
        <v>1</v>
      </c>
      <c r="L92" s="3">
        <f t="shared" si="4"/>
        <v>0.23058000000000003</v>
      </c>
      <c r="M92" s="3">
        <f t="shared" si="3"/>
        <v>0.23058000000000003</v>
      </c>
      <c r="N92" s="3">
        <v>1.5249999999999999</v>
      </c>
      <c r="O92" s="3">
        <v>0.54</v>
      </c>
      <c r="P92" s="3">
        <v>0.28000000000000003</v>
      </c>
      <c r="Q92" s="3">
        <v>1</v>
      </c>
      <c r="R92" s="2">
        <v>123</v>
      </c>
      <c r="S92" s="2"/>
    </row>
    <row r="93" spans="1:19">
      <c r="A93" s="38"/>
      <c r="B93" s="2"/>
      <c r="C93" s="2"/>
      <c r="D93" s="2"/>
      <c r="E93" s="2"/>
      <c r="F93" s="2"/>
      <c r="G93" s="3" t="s">
        <v>982</v>
      </c>
      <c r="H93" s="3">
        <v>1</v>
      </c>
      <c r="I93" s="3" t="s">
        <v>983</v>
      </c>
      <c r="J93" s="3">
        <v>1</v>
      </c>
      <c r="K93" s="3">
        <v>1</v>
      </c>
      <c r="L93" s="3">
        <f t="shared" si="4"/>
        <v>0.18522000000000005</v>
      </c>
      <c r="M93" s="3">
        <f t="shared" si="3"/>
        <v>0.18522000000000005</v>
      </c>
      <c r="N93" s="3">
        <v>1.2250000000000001</v>
      </c>
      <c r="O93" s="3">
        <v>0.54</v>
      </c>
      <c r="P93" s="3">
        <v>0.28000000000000003</v>
      </c>
      <c r="Q93" s="3">
        <v>1</v>
      </c>
      <c r="R93" s="2">
        <v>123</v>
      </c>
      <c r="S93" s="2"/>
    </row>
    <row r="94" spans="1:19">
      <c r="A94" s="38"/>
      <c r="B94" s="2"/>
      <c r="C94" s="2"/>
      <c r="D94" s="2"/>
      <c r="E94" s="2"/>
      <c r="F94" s="2"/>
      <c r="G94" s="3" t="s">
        <v>984</v>
      </c>
      <c r="H94" s="3">
        <v>1</v>
      </c>
      <c r="I94" s="3" t="s">
        <v>985</v>
      </c>
      <c r="J94" s="3">
        <v>1</v>
      </c>
      <c r="K94" s="3">
        <v>1</v>
      </c>
      <c r="L94" s="3">
        <f t="shared" si="4"/>
        <v>0.49522500000000003</v>
      </c>
      <c r="M94" s="3">
        <f t="shared" si="3"/>
        <v>0.49522500000000003</v>
      </c>
      <c r="N94" s="3">
        <v>1.0649999999999999</v>
      </c>
      <c r="O94" s="3">
        <v>0.5</v>
      </c>
      <c r="P94" s="3">
        <v>0.93</v>
      </c>
      <c r="Q94" s="3">
        <v>1</v>
      </c>
      <c r="R94" s="2">
        <v>123</v>
      </c>
      <c r="S94" s="2"/>
    </row>
    <row r="95" spans="1:19">
      <c r="A95" s="38"/>
      <c r="B95" s="2"/>
      <c r="C95" s="2"/>
      <c r="D95" s="2"/>
      <c r="E95" s="2"/>
      <c r="F95" s="2"/>
      <c r="G95" s="3" t="s">
        <v>986</v>
      </c>
      <c r="H95" s="3">
        <v>1</v>
      </c>
      <c r="I95" s="3" t="s">
        <v>659</v>
      </c>
      <c r="J95" s="3">
        <v>1</v>
      </c>
      <c r="K95" s="3">
        <v>1</v>
      </c>
      <c r="L95" s="3">
        <f t="shared" si="4"/>
        <v>0.12771000000000002</v>
      </c>
      <c r="M95" s="3">
        <f t="shared" si="3"/>
        <v>0.12771000000000002</v>
      </c>
      <c r="N95" s="3">
        <v>0.86</v>
      </c>
      <c r="O95" s="3">
        <v>0.54</v>
      </c>
      <c r="P95" s="3">
        <v>0.27500000000000002</v>
      </c>
      <c r="Q95" s="3">
        <v>1</v>
      </c>
      <c r="R95" s="2">
        <v>123</v>
      </c>
      <c r="S95" s="2"/>
    </row>
    <row r="96" spans="1:19">
      <c r="A96" s="38"/>
      <c r="B96" s="2"/>
      <c r="C96" s="2"/>
      <c r="D96" s="2"/>
      <c r="E96" s="2"/>
      <c r="F96" s="2"/>
      <c r="G96" s="3" t="s">
        <v>987</v>
      </c>
      <c r="H96" s="3">
        <v>1</v>
      </c>
      <c r="I96" s="3" t="s">
        <v>988</v>
      </c>
      <c r="J96" s="3">
        <v>1</v>
      </c>
      <c r="K96" s="3">
        <v>1</v>
      </c>
      <c r="L96" s="3">
        <f t="shared" si="4"/>
        <v>1.3553760000000001</v>
      </c>
      <c r="M96" s="3">
        <f t="shared" si="3"/>
        <v>1.3553760000000001</v>
      </c>
      <c r="N96" s="3">
        <v>0.96</v>
      </c>
      <c r="O96" s="3">
        <v>0.755</v>
      </c>
      <c r="P96" s="3">
        <v>1.87</v>
      </c>
      <c r="Q96" s="3">
        <v>1</v>
      </c>
      <c r="R96" s="2">
        <v>123</v>
      </c>
      <c r="S96" s="2"/>
    </row>
    <row r="97" spans="1:19">
      <c r="A97" s="38"/>
      <c r="B97" s="2"/>
      <c r="C97" s="2"/>
      <c r="D97" s="2"/>
      <c r="E97" s="2"/>
      <c r="F97" s="2"/>
      <c r="G97" s="3" t="s">
        <v>989</v>
      </c>
      <c r="H97" s="3">
        <v>1</v>
      </c>
      <c r="I97" s="3" t="s">
        <v>131</v>
      </c>
      <c r="J97" s="3">
        <v>1</v>
      </c>
      <c r="K97" s="3">
        <v>1</v>
      </c>
      <c r="L97" s="3">
        <f t="shared" si="4"/>
        <v>0.23333400000000001</v>
      </c>
      <c r="M97" s="3">
        <f t="shared" si="3"/>
        <v>0.23333400000000001</v>
      </c>
      <c r="N97" s="3">
        <v>1.49</v>
      </c>
      <c r="O97" s="3">
        <v>0.54</v>
      </c>
      <c r="P97" s="3">
        <v>0.28999999999999998</v>
      </c>
      <c r="Q97" s="3">
        <v>1</v>
      </c>
      <c r="R97" s="2">
        <v>123</v>
      </c>
      <c r="S97" s="2"/>
    </row>
    <row r="98" spans="1:19">
      <c r="A98" s="38"/>
      <c r="B98" s="2"/>
      <c r="C98" s="2"/>
      <c r="D98" s="2"/>
      <c r="E98" s="2"/>
      <c r="F98" s="2"/>
      <c r="G98" s="3" t="s">
        <v>989</v>
      </c>
      <c r="H98" s="3">
        <v>1</v>
      </c>
      <c r="I98" s="3" t="s">
        <v>132</v>
      </c>
      <c r="J98" s="3">
        <v>1</v>
      </c>
      <c r="K98" s="3">
        <v>1</v>
      </c>
      <c r="L98" s="3">
        <f t="shared" si="4"/>
        <v>0.33</v>
      </c>
      <c r="M98" s="3">
        <f t="shared" si="3"/>
        <v>0.33</v>
      </c>
      <c r="N98" s="3">
        <v>1</v>
      </c>
      <c r="O98" s="3">
        <v>0.44</v>
      </c>
      <c r="P98" s="3">
        <v>0.75</v>
      </c>
      <c r="Q98" s="3">
        <v>1</v>
      </c>
      <c r="R98" s="2">
        <v>123</v>
      </c>
      <c r="S98" s="2"/>
    </row>
    <row r="99" spans="1:19">
      <c r="A99" s="38"/>
      <c r="B99" s="2"/>
      <c r="C99" s="2"/>
      <c r="D99" s="2"/>
      <c r="E99" s="2"/>
      <c r="F99" s="2"/>
      <c r="G99" s="3" t="s">
        <v>990</v>
      </c>
      <c r="H99" s="3">
        <v>1</v>
      </c>
      <c r="I99" s="3" t="s">
        <v>146</v>
      </c>
      <c r="J99" s="3">
        <v>1</v>
      </c>
      <c r="K99" s="3">
        <v>1</v>
      </c>
      <c r="L99" s="3">
        <f t="shared" si="4"/>
        <v>0.33877799999999997</v>
      </c>
      <c r="M99" s="3">
        <f t="shared" si="3"/>
        <v>0.33877799999999997</v>
      </c>
      <c r="N99" s="3">
        <v>0.59</v>
      </c>
      <c r="O99" s="3">
        <v>0.57999999999999996</v>
      </c>
      <c r="P99" s="3">
        <v>0.99</v>
      </c>
      <c r="Q99" s="3">
        <v>1</v>
      </c>
      <c r="R99" s="2">
        <v>123</v>
      </c>
      <c r="S99" s="2"/>
    </row>
    <row r="100" spans="1:19">
      <c r="A100" s="38"/>
      <c r="B100" s="2"/>
      <c r="C100" s="2"/>
      <c r="D100" s="2"/>
      <c r="E100" s="2"/>
      <c r="F100" s="2"/>
      <c r="G100" s="3" t="s">
        <v>991</v>
      </c>
      <c r="H100" s="3">
        <v>1</v>
      </c>
      <c r="I100" s="3" t="s">
        <v>676</v>
      </c>
      <c r="J100" s="3">
        <v>1</v>
      </c>
      <c r="K100" s="3">
        <v>1</v>
      </c>
      <c r="L100" s="3">
        <f t="shared" si="4"/>
        <v>0.20968400000000001</v>
      </c>
      <c r="M100" s="3">
        <f t="shared" si="3"/>
        <v>0.20968400000000001</v>
      </c>
      <c r="N100" s="3">
        <v>0.89</v>
      </c>
      <c r="O100" s="3">
        <v>0.38</v>
      </c>
      <c r="P100" s="3">
        <v>0.62</v>
      </c>
      <c r="Q100" s="3">
        <v>1</v>
      </c>
      <c r="R100" s="2">
        <v>123</v>
      </c>
      <c r="S100" s="2"/>
    </row>
    <row r="101" spans="1:19">
      <c r="A101" s="38"/>
      <c r="B101" s="2"/>
      <c r="C101" s="2"/>
      <c r="D101" s="2"/>
      <c r="E101" s="2"/>
      <c r="F101" s="2"/>
      <c r="G101" s="3" t="s">
        <v>991</v>
      </c>
      <c r="H101" s="3">
        <v>1</v>
      </c>
      <c r="I101" s="3" t="s">
        <v>677</v>
      </c>
      <c r="J101" s="3">
        <v>1</v>
      </c>
      <c r="K101" s="3">
        <v>1</v>
      </c>
      <c r="L101" s="3">
        <f t="shared" si="4"/>
        <v>9.5003999999999991E-2</v>
      </c>
      <c r="M101" s="3">
        <f t="shared" si="3"/>
        <v>9.5003999999999991E-2</v>
      </c>
      <c r="N101" s="3">
        <v>0.91</v>
      </c>
      <c r="O101" s="3">
        <v>0.36</v>
      </c>
      <c r="P101" s="3">
        <v>0.28999999999999998</v>
      </c>
      <c r="Q101" s="3">
        <v>1</v>
      </c>
      <c r="R101" s="2">
        <v>123</v>
      </c>
      <c r="S101" s="2"/>
    </row>
    <row r="102" spans="1:19">
      <c r="A102" s="38"/>
      <c r="B102" s="2"/>
      <c r="C102" s="2"/>
      <c r="D102" s="2"/>
      <c r="E102" s="2"/>
      <c r="F102" s="2"/>
      <c r="G102" s="3" t="s">
        <v>992</v>
      </c>
      <c r="H102" s="3">
        <v>1</v>
      </c>
      <c r="I102" s="3" t="s">
        <v>212</v>
      </c>
      <c r="J102" s="3">
        <v>1</v>
      </c>
      <c r="K102" s="3">
        <v>1</v>
      </c>
      <c r="L102" s="3">
        <f t="shared" si="4"/>
        <v>0.20968400000000001</v>
      </c>
      <c r="M102" s="3">
        <f t="shared" si="3"/>
        <v>0.20968400000000001</v>
      </c>
      <c r="N102" s="3">
        <v>0.89</v>
      </c>
      <c r="O102" s="3">
        <v>0.38</v>
      </c>
      <c r="P102" s="3">
        <v>0.62</v>
      </c>
      <c r="Q102" s="3">
        <v>1</v>
      </c>
      <c r="R102" s="2">
        <v>123</v>
      </c>
      <c r="S102" s="2"/>
    </row>
    <row r="103" spans="1:19">
      <c r="A103" s="38"/>
      <c r="B103" s="2"/>
      <c r="C103" s="2"/>
      <c r="D103" s="2"/>
      <c r="E103" s="2"/>
      <c r="F103" s="2"/>
      <c r="G103" s="3" t="s">
        <v>992</v>
      </c>
      <c r="H103" s="3">
        <v>1</v>
      </c>
      <c r="I103" s="3" t="s">
        <v>213</v>
      </c>
      <c r="J103" s="3">
        <v>1</v>
      </c>
      <c r="K103" s="3">
        <v>1</v>
      </c>
      <c r="L103" s="3">
        <f t="shared" si="4"/>
        <v>9.8317249999999981E-2</v>
      </c>
      <c r="M103" s="3">
        <f t="shared" si="3"/>
        <v>9.8317249999999981E-2</v>
      </c>
      <c r="N103" s="3">
        <v>0.95499999999999996</v>
      </c>
      <c r="O103" s="3">
        <v>0.35499999999999998</v>
      </c>
      <c r="P103" s="3">
        <v>0.28999999999999998</v>
      </c>
      <c r="Q103" s="3">
        <v>1</v>
      </c>
      <c r="R103" s="2">
        <v>123</v>
      </c>
      <c r="S103" s="2"/>
    </row>
    <row r="104" spans="1:19">
      <c r="A104" s="38"/>
      <c r="B104" s="2"/>
      <c r="C104" s="2"/>
      <c r="D104" s="2"/>
      <c r="E104" s="2"/>
      <c r="F104" s="2"/>
      <c r="G104" s="3" t="s">
        <v>993</v>
      </c>
      <c r="H104" s="3">
        <v>1</v>
      </c>
      <c r="I104" s="3" t="s">
        <v>98</v>
      </c>
      <c r="J104" s="3">
        <v>20</v>
      </c>
      <c r="K104" s="3">
        <v>1</v>
      </c>
      <c r="L104" s="3">
        <f t="shared" si="4"/>
        <v>9.7219499999999996</v>
      </c>
      <c r="M104" s="3">
        <f t="shared" si="3"/>
        <v>0.48609749999999996</v>
      </c>
      <c r="N104" s="3">
        <v>0.70499999999999996</v>
      </c>
      <c r="O104" s="3">
        <v>0.7</v>
      </c>
      <c r="P104" s="3">
        <v>0.98499999999999999</v>
      </c>
      <c r="Q104" s="3">
        <v>1</v>
      </c>
      <c r="R104" s="2">
        <v>123</v>
      </c>
      <c r="S104" s="2"/>
    </row>
    <row r="105" spans="1:19">
      <c r="A105" s="38"/>
      <c r="B105" s="2"/>
      <c r="C105" s="2"/>
      <c r="D105" s="2"/>
      <c r="E105" s="2"/>
      <c r="F105" s="2"/>
      <c r="G105" s="3" t="s">
        <v>994</v>
      </c>
      <c r="H105" s="3">
        <v>1</v>
      </c>
      <c r="I105" s="3" t="s">
        <v>995</v>
      </c>
      <c r="J105" s="3">
        <v>1</v>
      </c>
      <c r="K105" s="3">
        <v>1</v>
      </c>
      <c r="L105" s="3">
        <f t="shared" si="4"/>
        <v>0.48609749999999996</v>
      </c>
      <c r="M105" s="3">
        <f t="shared" si="3"/>
        <v>0.48609749999999996</v>
      </c>
      <c r="N105" s="3">
        <v>0.70499999999999996</v>
      </c>
      <c r="O105" s="3">
        <v>0.7</v>
      </c>
      <c r="P105" s="3">
        <v>0.98499999999999999</v>
      </c>
      <c r="Q105" s="3">
        <v>1</v>
      </c>
      <c r="R105" s="2">
        <v>123</v>
      </c>
      <c r="S105" s="2"/>
    </row>
    <row r="106" spans="1:19">
      <c r="A106" s="38"/>
      <c r="B106" s="2">
        <v>3</v>
      </c>
      <c r="C106" s="2" t="s">
        <v>996</v>
      </c>
      <c r="D106" s="2">
        <v>0</v>
      </c>
      <c r="E106" s="2">
        <f>SUM(J106:J128)</f>
        <v>75</v>
      </c>
      <c r="F106" s="2">
        <f>SUM(L106:L128)</f>
        <v>17.233985290000003</v>
      </c>
      <c r="G106" s="3" t="s">
        <v>997</v>
      </c>
      <c r="H106" s="3">
        <v>1</v>
      </c>
      <c r="I106" s="3" t="s">
        <v>410</v>
      </c>
      <c r="J106" s="3">
        <v>1</v>
      </c>
      <c r="K106" s="3">
        <v>1</v>
      </c>
      <c r="L106" s="3">
        <f t="shared" si="4"/>
        <v>1.2723199999999999</v>
      </c>
      <c r="M106" s="3">
        <f t="shared" si="3"/>
        <v>1.2723199999999999</v>
      </c>
      <c r="N106" s="3">
        <v>0.71</v>
      </c>
      <c r="O106" s="3">
        <v>0.89600000000000002</v>
      </c>
      <c r="P106" s="3">
        <v>2</v>
      </c>
      <c r="Q106" s="3">
        <v>1</v>
      </c>
      <c r="R106" s="2">
        <v>123</v>
      </c>
      <c r="S106" s="2"/>
    </row>
    <row r="107" spans="1:19">
      <c r="A107" s="38"/>
      <c r="B107" s="2"/>
      <c r="C107" s="2"/>
      <c r="D107" s="2"/>
      <c r="E107" s="2"/>
      <c r="F107" s="2"/>
      <c r="G107" s="3" t="s">
        <v>997</v>
      </c>
      <c r="H107" s="3">
        <v>1</v>
      </c>
      <c r="I107" s="3" t="s">
        <v>998</v>
      </c>
      <c r="J107" s="3">
        <v>1</v>
      </c>
      <c r="K107" s="3">
        <v>1</v>
      </c>
      <c r="L107" s="3">
        <f t="shared" si="4"/>
        <v>1.2723199999999999</v>
      </c>
      <c r="M107" s="3">
        <f t="shared" si="3"/>
        <v>1.2723199999999999</v>
      </c>
      <c r="N107" s="3">
        <v>0.71</v>
      </c>
      <c r="O107" s="3">
        <v>0.89600000000000002</v>
      </c>
      <c r="P107" s="3">
        <v>2</v>
      </c>
      <c r="Q107" s="3">
        <v>1</v>
      </c>
      <c r="R107" s="2">
        <v>123</v>
      </c>
      <c r="S107" s="2"/>
    </row>
    <row r="108" spans="1:19">
      <c r="A108" s="38"/>
      <c r="B108" s="2"/>
      <c r="C108" s="2"/>
      <c r="D108" s="2"/>
      <c r="E108" s="2"/>
      <c r="F108" s="2"/>
      <c r="G108" s="3" t="s">
        <v>997</v>
      </c>
      <c r="H108" s="3">
        <v>1</v>
      </c>
      <c r="I108" s="3" t="s">
        <v>915</v>
      </c>
      <c r="J108" s="3">
        <v>1</v>
      </c>
      <c r="K108" s="3">
        <v>1</v>
      </c>
      <c r="L108" s="3">
        <f t="shared" si="4"/>
        <v>0.43826453999999998</v>
      </c>
      <c r="M108" s="3">
        <f t="shared" si="3"/>
        <v>0.43826453999999998</v>
      </c>
      <c r="N108" s="3">
        <v>0.64400000000000002</v>
      </c>
      <c r="O108" s="3">
        <v>0.63900000000000001</v>
      </c>
      <c r="P108" s="3">
        <v>1.0649999999999999</v>
      </c>
      <c r="Q108" s="3">
        <v>1</v>
      </c>
      <c r="R108" s="2">
        <v>123</v>
      </c>
      <c r="S108" s="2"/>
    </row>
    <row r="109" spans="1:19">
      <c r="A109" s="38"/>
      <c r="B109" s="2"/>
      <c r="C109" s="2"/>
      <c r="D109" s="2"/>
      <c r="E109" s="2"/>
      <c r="F109" s="2"/>
      <c r="G109" s="3" t="s">
        <v>997</v>
      </c>
      <c r="H109" s="3">
        <v>1</v>
      </c>
      <c r="I109" s="3" t="s">
        <v>334</v>
      </c>
      <c r="J109" s="3">
        <v>1</v>
      </c>
      <c r="K109" s="3">
        <v>1</v>
      </c>
      <c r="L109" s="3">
        <f t="shared" si="4"/>
        <v>1.2723199999999999</v>
      </c>
      <c r="M109" s="3">
        <f t="shared" si="3"/>
        <v>1.2723199999999999</v>
      </c>
      <c r="N109" s="3">
        <v>0.71</v>
      </c>
      <c r="O109" s="3">
        <v>0.89600000000000002</v>
      </c>
      <c r="P109" s="3">
        <v>2</v>
      </c>
      <c r="Q109" s="3">
        <v>1</v>
      </c>
      <c r="R109" s="2">
        <v>123</v>
      </c>
      <c r="S109" s="2"/>
    </row>
    <row r="110" spans="1:19">
      <c r="A110" s="38"/>
      <c r="B110" s="2"/>
      <c r="C110" s="2"/>
      <c r="D110" s="2"/>
      <c r="E110" s="2"/>
      <c r="F110" s="2"/>
      <c r="G110" s="3" t="s">
        <v>997</v>
      </c>
      <c r="H110" s="3">
        <v>1</v>
      </c>
      <c r="I110" s="3" t="s">
        <v>999</v>
      </c>
      <c r="J110" s="3">
        <v>1</v>
      </c>
      <c r="K110" s="3">
        <v>1</v>
      </c>
      <c r="L110" s="3">
        <f t="shared" si="4"/>
        <v>0.45851749999999997</v>
      </c>
      <c r="M110" s="3">
        <f t="shared" si="3"/>
        <v>0.45851749999999997</v>
      </c>
      <c r="N110" s="3">
        <v>0.66500000000000004</v>
      </c>
      <c r="O110" s="3">
        <v>0.7</v>
      </c>
      <c r="P110" s="3">
        <v>0.98499999999999999</v>
      </c>
      <c r="Q110" s="3">
        <v>1</v>
      </c>
      <c r="R110" s="2">
        <v>123</v>
      </c>
      <c r="S110" s="2"/>
    </row>
    <row r="111" spans="1:19">
      <c r="A111" s="38"/>
      <c r="B111" s="2"/>
      <c r="C111" s="2"/>
      <c r="D111" s="2"/>
      <c r="E111" s="2"/>
      <c r="F111" s="2"/>
      <c r="G111" s="3" t="s">
        <v>1000</v>
      </c>
      <c r="H111" s="3">
        <v>1</v>
      </c>
      <c r="I111" s="3" t="s">
        <v>676</v>
      </c>
      <c r="J111" s="3">
        <v>1</v>
      </c>
      <c r="K111" s="3">
        <v>1</v>
      </c>
      <c r="L111" s="3">
        <f t="shared" si="4"/>
        <v>0.20968400000000001</v>
      </c>
      <c r="M111" s="3">
        <f t="shared" si="3"/>
        <v>0.20968400000000001</v>
      </c>
      <c r="N111" s="3">
        <v>0.89</v>
      </c>
      <c r="O111" s="3">
        <v>0.38</v>
      </c>
      <c r="P111" s="3">
        <v>0.62</v>
      </c>
      <c r="Q111" s="3">
        <v>1</v>
      </c>
      <c r="R111" s="2">
        <v>123</v>
      </c>
      <c r="S111" s="2"/>
    </row>
    <row r="112" spans="1:19">
      <c r="A112" s="38"/>
      <c r="B112" s="2"/>
      <c r="C112" s="2"/>
      <c r="D112" s="2"/>
      <c r="E112" s="2"/>
      <c r="F112" s="2"/>
      <c r="G112" s="3" t="s">
        <v>1000</v>
      </c>
      <c r="H112" s="3">
        <v>1</v>
      </c>
      <c r="I112" s="3" t="s">
        <v>677</v>
      </c>
      <c r="J112" s="3">
        <v>1</v>
      </c>
      <c r="K112" s="3">
        <v>1</v>
      </c>
      <c r="L112" s="3">
        <f t="shared" si="4"/>
        <v>9.5003999999999991E-2</v>
      </c>
      <c r="M112" s="3">
        <f t="shared" si="3"/>
        <v>9.5003999999999991E-2</v>
      </c>
      <c r="N112" s="3">
        <v>0.91</v>
      </c>
      <c r="O112" s="3">
        <v>0.36</v>
      </c>
      <c r="P112" s="3">
        <v>0.28999999999999998</v>
      </c>
      <c r="Q112" s="3">
        <v>1</v>
      </c>
      <c r="R112" s="2">
        <v>123</v>
      </c>
      <c r="S112" s="2"/>
    </row>
    <row r="113" spans="1:19">
      <c r="A113" s="38"/>
      <c r="B113" s="2"/>
      <c r="C113" s="2"/>
      <c r="D113" s="2"/>
      <c r="E113" s="2"/>
      <c r="F113" s="2"/>
      <c r="G113" s="3" t="s">
        <v>1001</v>
      </c>
      <c r="H113" s="3">
        <v>1</v>
      </c>
      <c r="I113" s="3" t="s">
        <v>212</v>
      </c>
      <c r="J113" s="3">
        <v>9</v>
      </c>
      <c r="K113" s="3">
        <v>1</v>
      </c>
      <c r="L113" s="3">
        <f t="shared" si="4"/>
        <v>1.8871560000000001</v>
      </c>
      <c r="M113" s="3">
        <f t="shared" si="3"/>
        <v>0.20968400000000001</v>
      </c>
      <c r="N113" s="3">
        <v>0.89</v>
      </c>
      <c r="O113" s="3">
        <v>0.38</v>
      </c>
      <c r="P113" s="3">
        <v>0.62</v>
      </c>
      <c r="Q113" s="3">
        <v>1</v>
      </c>
      <c r="R113" s="2">
        <v>123</v>
      </c>
      <c r="S113" s="2"/>
    </row>
    <row r="114" spans="1:19">
      <c r="A114" s="38"/>
      <c r="B114" s="2"/>
      <c r="C114" s="2"/>
      <c r="D114" s="2"/>
      <c r="E114" s="2"/>
      <c r="F114" s="2"/>
      <c r="G114" s="3" t="s">
        <v>1001</v>
      </c>
      <c r="H114" s="3">
        <v>1</v>
      </c>
      <c r="I114" s="3" t="s">
        <v>213</v>
      </c>
      <c r="J114" s="3">
        <v>9</v>
      </c>
      <c r="K114" s="3">
        <v>1</v>
      </c>
      <c r="L114" s="3">
        <f t="shared" si="4"/>
        <v>0.88485524999999987</v>
      </c>
      <c r="M114" s="3">
        <f t="shared" si="3"/>
        <v>9.8317249999999981E-2</v>
      </c>
      <c r="N114" s="3">
        <v>0.95499999999999996</v>
      </c>
      <c r="O114" s="3">
        <v>0.35499999999999998</v>
      </c>
      <c r="P114" s="3">
        <v>0.28999999999999998</v>
      </c>
      <c r="Q114" s="3">
        <v>1</v>
      </c>
      <c r="R114" s="2">
        <v>123</v>
      </c>
      <c r="S114" s="2"/>
    </row>
    <row r="115" spans="1:19">
      <c r="A115" s="38"/>
      <c r="B115" s="2"/>
      <c r="C115" s="2"/>
      <c r="D115" s="2"/>
      <c r="E115" s="2"/>
      <c r="F115" s="2"/>
      <c r="G115" s="3" t="s">
        <v>1002</v>
      </c>
      <c r="H115" s="3">
        <v>1</v>
      </c>
      <c r="I115" s="3" t="s">
        <v>207</v>
      </c>
      <c r="J115" s="3">
        <v>4</v>
      </c>
      <c r="K115" s="3">
        <v>1</v>
      </c>
      <c r="L115" s="3">
        <f t="shared" si="4"/>
        <v>0.93333600000000005</v>
      </c>
      <c r="M115" s="3">
        <f t="shared" si="3"/>
        <v>0.23333400000000001</v>
      </c>
      <c r="N115" s="3">
        <v>1.49</v>
      </c>
      <c r="O115" s="3">
        <v>0.54</v>
      </c>
      <c r="P115" s="3">
        <v>0.28999999999999998</v>
      </c>
      <c r="Q115" s="3">
        <v>1</v>
      </c>
      <c r="R115" s="2">
        <v>123</v>
      </c>
      <c r="S115" s="2"/>
    </row>
    <row r="116" spans="1:19">
      <c r="A116" s="38"/>
      <c r="B116" s="2"/>
      <c r="C116" s="2"/>
      <c r="D116" s="2"/>
      <c r="E116" s="2"/>
      <c r="F116" s="2"/>
      <c r="G116" s="3" t="s">
        <v>1002</v>
      </c>
      <c r="H116" s="3">
        <v>1</v>
      </c>
      <c r="I116" s="3" t="s">
        <v>208</v>
      </c>
      <c r="J116" s="3">
        <v>4</v>
      </c>
      <c r="K116" s="3">
        <v>1</v>
      </c>
      <c r="L116" s="3">
        <f t="shared" si="4"/>
        <v>1.32</v>
      </c>
      <c r="M116" s="3">
        <f t="shared" si="3"/>
        <v>0.33</v>
      </c>
      <c r="N116" s="3">
        <v>1</v>
      </c>
      <c r="O116" s="3">
        <v>0.44</v>
      </c>
      <c r="P116" s="3">
        <v>0.75</v>
      </c>
      <c r="Q116" s="3">
        <v>1</v>
      </c>
      <c r="R116" s="2">
        <v>123</v>
      </c>
      <c r="S116" s="2"/>
    </row>
    <row r="117" spans="1:19">
      <c r="A117" s="38"/>
      <c r="B117" s="2"/>
      <c r="C117" s="2"/>
      <c r="D117" s="2"/>
      <c r="E117" s="2"/>
      <c r="F117" s="2"/>
      <c r="G117" s="3" t="s">
        <v>1003</v>
      </c>
      <c r="H117" s="3">
        <v>1</v>
      </c>
      <c r="I117" s="3" t="s">
        <v>1004</v>
      </c>
      <c r="J117" s="3">
        <v>1</v>
      </c>
      <c r="K117" s="3">
        <v>1</v>
      </c>
      <c r="L117" s="3">
        <f t="shared" si="4"/>
        <v>0.50979600000000003</v>
      </c>
      <c r="M117" s="3">
        <f t="shared" si="3"/>
        <v>0.50979600000000003</v>
      </c>
      <c r="N117" s="3">
        <v>2.04</v>
      </c>
      <c r="O117" s="3">
        <v>0.51</v>
      </c>
      <c r="P117" s="3">
        <v>0.49</v>
      </c>
      <c r="Q117" s="3">
        <v>1</v>
      </c>
      <c r="R117" s="2">
        <v>123</v>
      </c>
      <c r="S117" s="2"/>
    </row>
    <row r="118" spans="1:19">
      <c r="A118" s="38"/>
      <c r="B118" s="2"/>
      <c r="C118" s="2"/>
      <c r="D118" s="2"/>
      <c r="E118" s="2"/>
      <c r="F118" s="2"/>
      <c r="G118" s="3" t="s">
        <v>1003</v>
      </c>
      <c r="H118" s="3">
        <v>1</v>
      </c>
      <c r="I118" s="3" t="s">
        <v>1005</v>
      </c>
      <c r="J118" s="3">
        <v>1</v>
      </c>
      <c r="K118" s="3">
        <v>1</v>
      </c>
      <c r="L118" s="3">
        <f t="shared" si="4"/>
        <v>0.240786</v>
      </c>
      <c r="M118" s="3">
        <f t="shared" si="3"/>
        <v>0.240786</v>
      </c>
      <c r="N118" s="3">
        <v>0.91</v>
      </c>
      <c r="O118" s="3">
        <v>0.42</v>
      </c>
      <c r="P118" s="3">
        <v>0.63</v>
      </c>
      <c r="Q118" s="3">
        <v>1</v>
      </c>
      <c r="R118" s="2">
        <v>123</v>
      </c>
      <c r="S118" s="2"/>
    </row>
    <row r="119" spans="1:19">
      <c r="A119" s="38"/>
      <c r="B119" s="2"/>
      <c r="C119" s="2"/>
      <c r="D119" s="2"/>
      <c r="E119" s="2"/>
      <c r="F119" s="2"/>
      <c r="G119" s="3" t="s">
        <v>1003</v>
      </c>
      <c r="H119" s="3">
        <v>1</v>
      </c>
      <c r="I119" s="3" t="s">
        <v>1006</v>
      </c>
      <c r="J119" s="3">
        <v>2</v>
      </c>
      <c r="K119" s="3">
        <v>1</v>
      </c>
      <c r="L119" s="3">
        <f t="shared" si="4"/>
        <v>0.228462</v>
      </c>
      <c r="M119" s="3">
        <f t="shared" si="3"/>
        <v>0.114231</v>
      </c>
      <c r="N119" s="3">
        <v>1.01</v>
      </c>
      <c r="O119" s="3">
        <v>0.39</v>
      </c>
      <c r="P119" s="3">
        <v>0.28999999999999998</v>
      </c>
      <c r="Q119" s="3">
        <v>1</v>
      </c>
      <c r="R119" s="2">
        <v>123</v>
      </c>
      <c r="S119" s="2"/>
    </row>
    <row r="120" spans="1:19">
      <c r="A120" s="38"/>
      <c r="B120" s="2"/>
      <c r="C120" s="2"/>
      <c r="D120" s="2"/>
      <c r="E120" s="2"/>
      <c r="F120" s="2"/>
      <c r="G120" s="3" t="s">
        <v>1003</v>
      </c>
      <c r="H120" s="3">
        <v>1</v>
      </c>
      <c r="I120" s="3" t="s">
        <v>1007</v>
      </c>
      <c r="J120" s="3">
        <v>2</v>
      </c>
      <c r="K120" s="3">
        <v>1</v>
      </c>
      <c r="L120" s="3">
        <f t="shared" si="4"/>
        <v>0.46450949999999996</v>
      </c>
      <c r="M120" s="3">
        <f t="shared" si="3"/>
        <v>0.23225474999999998</v>
      </c>
      <c r="N120" s="3">
        <v>0.91</v>
      </c>
      <c r="O120" s="3">
        <v>0.41499999999999998</v>
      </c>
      <c r="P120" s="3">
        <v>0.61499999999999999</v>
      </c>
      <c r="Q120" s="3">
        <v>1</v>
      </c>
      <c r="R120" s="2">
        <v>123</v>
      </c>
      <c r="S120" s="2"/>
    </row>
    <row r="121" spans="1:19">
      <c r="A121" s="38"/>
      <c r="B121" s="2"/>
      <c r="C121" s="2"/>
      <c r="D121" s="2"/>
      <c r="E121" s="2"/>
      <c r="F121" s="2"/>
      <c r="G121" s="3" t="s">
        <v>1008</v>
      </c>
      <c r="H121" s="3">
        <v>1</v>
      </c>
      <c r="I121" s="3" t="s">
        <v>893</v>
      </c>
      <c r="J121" s="3">
        <v>2</v>
      </c>
      <c r="K121" s="3">
        <v>1</v>
      </c>
      <c r="L121" s="3">
        <f t="shared" si="4"/>
        <v>0.19663449999999996</v>
      </c>
      <c r="M121" s="3">
        <f t="shared" si="3"/>
        <v>9.8317249999999981E-2</v>
      </c>
      <c r="N121" s="3">
        <v>0.95499999999999996</v>
      </c>
      <c r="O121" s="3">
        <v>0.35499999999999998</v>
      </c>
      <c r="P121" s="3">
        <v>0.28999999999999998</v>
      </c>
      <c r="Q121" s="3">
        <v>1</v>
      </c>
      <c r="R121" s="2">
        <v>123</v>
      </c>
      <c r="S121" s="2"/>
    </row>
    <row r="122" spans="1:19">
      <c r="A122" s="38"/>
      <c r="B122" s="2"/>
      <c r="C122" s="2"/>
      <c r="D122" s="2"/>
      <c r="E122" s="2"/>
      <c r="F122" s="2"/>
      <c r="G122" s="3" t="s">
        <v>1008</v>
      </c>
      <c r="H122" s="3">
        <v>1</v>
      </c>
      <c r="I122" s="3" t="s">
        <v>894</v>
      </c>
      <c r="J122" s="3">
        <v>2</v>
      </c>
      <c r="K122" s="3">
        <v>1</v>
      </c>
      <c r="L122" s="3">
        <f t="shared" si="4"/>
        <v>0.41936800000000002</v>
      </c>
      <c r="M122" s="3">
        <f t="shared" si="3"/>
        <v>0.20968400000000001</v>
      </c>
      <c r="N122" s="3">
        <v>0.89</v>
      </c>
      <c r="O122" s="3">
        <v>0.38</v>
      </c>
      <c r="P122" s="3">
        <v>0.62</v>
      </c>
      <c r="Q122" s="3">
        <v>1</v>
      </c>
      <c r="R122" s="2">
        <v>123</v>
      </c>
      <c r="S122" s="2"/>
    </row>
    <row r="123" spans="1:19">
      <c r="A123" s="38"/>
      <c r="B123" s="2"/>
      <c r="C123" s="2"/>
      <c r="D123" s="2"/>
      <c r="E123" s="2"/>
      <c r="F123" s="2"/>
      <c r="G123" s="3" t="s">
        <v>1009</v>
      </c>
      <c r="H123" s="3">
        <v>1</v>
      </c>
      <c r="I123" s="3" t="s">
        <v>212</v>
      </c>
      <c r="J123" s="3">
        <v>10</v>
      </c>
      <c r="K123" s="3">
        <v>1</v>
      </c>
      <c r="L123" s="3">
        <f t="shared" si="4"/>
        <v>2.0968400000000003</v>
      </c>
      <c r="M123" s="3">
        <f t="shared" si="3"/>
        <v>0.20968400000000001</v>
      </c>
      <c r="N123" s="3">
        <v>0.89</v>
      </c>
      <c r="O123" s="3">
        <v>0.38</v>
      </c>
      <c r="P123" s="3">
        <v>0.62</v>
      </c>
      <c r="Q123" s="3">
        <v>1</v>
      </c>
      <c r="R123" s="2">
        <v>123</v>
      </c>
      <c r="S123" s="2"/>
    </row>
    <row r="124" spans="1:19">
      <c r="A124" s="38"/>
      <c r="B124" s="2"/>
      <c r="C124" s="2"/>
      <c r="D124" s="2"/>
      <c r="E124" s="2"/>
      <c r="F124" s="2"/>
      <c r="G124" s="3" t="s">
        <v>1009</v>
      </c>
      <c r="H124" s="3">
        <v>1</v>
      </c>
      <c r="I124" s="3" t="s">
        <v>213</v>
      </c>
      <c r="J124" s="3">
        <v>10</v>
      </c>
      <c r="K124" s="3">
        <v>1</v>
      </c>
      <c r="L124" s="3">
        <f t="shared" si="4"/>
        <v>0.98317249999999978</v>
      </c>
      <c r="M124" s="3">
        <f t="shared" si="3"/>
        <v>9.8317249999999981E-2</v>
      </c>
      <c r="N124" s="3">
        <v>0.95499999999999996</v>
      </c>
      <c r="O124" s="3">
        <v>0.35499999999999998</v>
      </c>
      <c r="P124" s="3">
        <v>0.28999999999999998</v>
      </c>
      <c r="Q124" s="3">
        <v>1</v>
      </c>
      <c r="R124" s="2">
        <v>123</v>
      </c>
      <c r="S124" s="2"/>
    </row>
    <row r="125" spans="1:19">
      <c r="A125" s="38"/>
      <c r="B125" s="2"/>
      <c r="C125" s="2"/>
      <c r="D125" s="2"/>
      <c r="E125" s="2"/>
      <c r="F125" s="2"/>
      <c r="G125" s="3" t="s">
        <v>1010</v>
      </c>
      <c r="H125" s="3">
        <v>1</v>
      </c>
      <c r="I125" s="3" t="s">
        <v>254</v>
      </c>
      <c r="J125" s="3">
        <v>5</v>
      </c>
      <c r="K125" s="3">
        <v>1</v>
      </c>
      <c r="L125" s="3">
        <f t="shared" si="4"/>
        <v>1.1612737499999999</v>
      </c>
      <c r="M125" s="3">
        <f t="shared" si="3"/>
        <v>0.23225474999999998</v>
      </c>
      <c r="N125" s="3">
        <v>0.91</v>
      </c>
      <c r="O125" s="3">
        <v>0.41499999999999998</v>
      </c>
      <c r="P125" s="3">
        <v>0.61499999999999999</v>
      </c>
      <c r="Q125" s="3">
        <v>1</v>
      </c>
      <c r="R125" s="2">
        <v>123</v>
      </c>
      <c r="S125" s="2"/>
    </row>
    <row r="126" spans="1:19">
      <c r="A126" s="38"/>
      <c r="B126" s="2"/>
      <c r="C126" s="2"/>
      <c r="D126" s="2"/>
      <c r="E126" s="2"/>
      <c r="F126" s="2"/>
      <c r="G126" s="3" t="s">
        <v>1010</v>
      </c>
      <c r="H126" s="3">
        <v>1</v>
      </c>
      <c r="I126" s="3" t="s">
        <v>255</v>
      </c>
      <c r="J126" s="3">
        <v>5</v>
      </c>
      <c r="K126" s="3">
        <v>1</v>
      </c>
      <c r="L126" s="3">
        <f t="shared" si="4"/>
        <v>0.54287999999999992</v>
      </c>
      <c r="M126" s="3">
        <f t="shared" si="3"/>
        <v>0.10857599999999999</v>
      </c>
      <c r="N126" s="3">
        <v>0.96</v>
      </c>
      <c r="O126" s="3">
        <v>0.39</v>
      </c>
      <c r="P126" s="3">
        <v>0.28999999999999998</v>
      </c>
      <c r="Q126" s="3">
        <v>1</v>
      </c>
      <c r="R126" s="2">
        <v>123</v>
      </c>
      <c r="S126" s="2"/>
    </row>
    <row r="127" spans="1:19">
      <c r="A127" s="38"/>
      <c r="B127" s="2"/>
      <c r="C127" s="2"/>
      <c r="D127" s="2"/>
      <c r="E127" s="2"/>
      <c r="F127" s="2"/>
      <c r="G127" s="3" t="s">
        <v>1011</v>
      </c>
      <c r="H127" s="3">
        <v>1</v>
      </c>
      <c r="I127" s="3" t="s">
        <v>321</v>
      </c>
      <c r="J127" s="3">
        <v>1</v>
      </c>
      <c r="K127" s="3">
        <v>1</v>
      </c>
      <c r="L127" s="3">
        <f t="shared" si="4"/>
        <v>0.23225474999999998</v>
      </c>
      <c r="M127" s="3">
        <f t="shared" si="3"/>
        <v>0.23225474999999998</v>
      </c>
      <c r="N127" s="3">
        <v>0.91</v>
      </c>
      <c r="O127" s="3">
        <v>0.41499999999999998</v>
      </c>
      <c r="P127" s="3">
        <v>0.61499999999999999</v>
      </c>
      <c r="Q127" s="3">
        <v>1</v>
      </c>
      <c r="R127" s="2">
        <v>123</v>
      </c>
      <c r="S127" s="2"/>
    </row>
    <row r="128" spans="1:19">
      <c r="A128" s="38"/>
      <c r="B128" s="2"/>
      <c r="C128" s="2"/>
      <c r="D128" s="2"/>
      <c r="E128" s="2"/>
      <c r="F128" s="2"/>
      <c r="G128" s="3" t="s">
        <v>1011</v>
      </c>
      <c r="H128" s="3">
        <v>1</v>
      </c>
      <c r="I128" s="3" t="s">
        <v>322</v>
      </c>
      <c r="J128" s="3">
        <v>1</v>
      </c>
      <c r="K128" s="3">
        <v>1</v>
      </c>
      <c r="L128" s="3">
        <f t="shared" si="4"/>
        <v>0.114231</v>
      </c>
      <c r="M128" s="3">
        <f t="shared" si="3"/>
        <v>0.114231</v>
      </c>
      <c r="N128" s="3">
        <v>1.01</v>
      </c>
      <c r="O128" s="3">
        <v>0.39</v>
      </c>
      <c r="P128" s="3">
        <v>0.28999999999999998</v>
      </c>
      <c r="Q128" s="3">
        <v>1</v>
      </c>
      <c r="R128" s="2">
        <v>123</v>
      </c>
      <c r="S128" s="2"/>
    </row>
    <row r="129" spans="1:19">
      <c r="A129" s="38"/>
      <c r="B129" s="2">
        <v>4</v>
      </c>
      <c r="C129" s="2" t="s">
        <v>1012</v>
      </c>
      <c r="D129" s="2">
        <v>0</v>
      </c>
      <c r="E129" s="2">
        <f>SUM(J129:J132)</f>
        <v>26</v>
      </c>
      <c r="F129" s="2">
        <f>SUM(L129:L132)</f>
        <v>16.784661240000002</v>
      </c>
      <c r="G129" s="3" t="s">
        <v>1013</v>
      </c>
      <c r="H129" s="3">
        <v>1</v>
      </c>
      <c r="I129" s="3" t="s">
        <v>1014</v>
      </c>
      <c r="J129" s="3">
        <v>20</v>
      </c>
      <c r="K129" s="3">
        <v>1</v>
      </c>
      <c r="L129" s="3">
        <f t="shared" si="4"/>
        <v>14.155074000000001</v>
      </c>
      <c r="M129" s="3">
        <f t="shared" si="3"/>
        <v>0.70775370000000004</v>
      </c>
      <c r="N129" s="3">
        <v>0.65500000000000003</v>
      </c>
      <c r="O129" s="3">
        <v>0.57999999999999996</v>
      </c>
      <c r="P129" s="3">
        <v>1.863</v>
      </c>
      <c r="Q129" s="3">
        <v>1</v>
      </c>
      <c r="R129" s="2">
        <v>123</v>
      </c>
      <c r="S129" s="2"/>
    </row>
    <row r="130" spans="1:19">
      <c r="A130" s="38"/>
      <c r="B130" s="2"/>
      <c r="C130" s="2"/>
      <c r="D130" s="2"/>
      <c r="E130" s="2"/>
      <c r="F130" s="2"/>
      <c r="G130" s="3" t="s">
        <v>1015</v>
      </c>
      <c r="H130" s="3">
        <v>1</v>
      </c>
      <c r="I130" s="3" t="s">
        <v>810</v>
      </c>
      <c r="J130" s="3">
        <v>1</v>
      </c>
      <c r="K130" s="3">
        <v>1</v>
      </c>
      <c r="L130" s="3">
        <f t="shared" si="4"/>
        <v>0.43826453999999998</v>
      </c>
      <c r="M130" s="3">
        <f t="shared" ref="M130:M193" si="5">N130*O130*P130</f>
        <v>0.43826453999999998</v>
      </c>
      <c r="N130" s="3">
        <v>0.64400000000000002</v>
      </c>
      <c r="O130" s="3">
        <v>0.63900000000000001</v>
      </c>
      <c r="P130" s="3">
        <v>1.0649999999999999</v>
      </c>
      <c r="Q130" s="3">
        <v>1</v>
      </c>
      <c r="R130" s="2">
        <v>123</v>
      </c>
      <c r="S130" s="2"/>
    </row>
    <row r="131" spans="1:19">
      <c r="A131" s="38"/>
      <c r="B131" s="2"/>
      <c r="C131" s="2"/>
      <c r="D131" s="2"/>
      <c r="E131" s="2"/>
      <c r="F131" s="2"/>
      <c r="G131" s="3" t="s">
        <v>1016</v>
      </c>
      <c r="H131" s="3">
        <v>1</v>
      </c>
      <c r="I131" s="3" t="s">
        <v>1017</v>
      </c>
      <c r="J131" s="3">
        <v>3</v>
      </c>
      <c r="K131" s="3">
        <v>1</v>
      </c>
      <c r="L131" s="3">
        <f t="shared" si="4"/>
        <v>1.3147936199999999</v>
      </c>
      <c r="M131" s="3">
        <f t="shared" si="5"/>
        <v>0.43826453999999998</v>
      </c>
      <c r="N131" s="3">
        <v>0.64400000000000002</v>
      </c>
      <c r="O131" s="3">
        <v>0.63900000000000001</v>
      </c>
      <c r="P131" s="3">
        <v>1.0649999999999999</v>
      </c>
      <c r="Q131" s="3">
        <v>1</v>
      </c>
      <c r="R131" s="2">
        <v>123</v>
      </c>
      <c r="S131" s="2"/>
    </row>
    <row r="132" spans="1:19">
      <c r="A132" s="38"/>
      <c r="B132" s="2"/>
      <c r="C132" s="2"/>
      <c r="D132" s="2"/>
      <c r="E132" s="2"/>
      <c r="F132" s="2"/>
      <c r="G132" s="3" t="s">
        <v>1018</v>
      </c>
      <c r="H132" s="3">
        <v>1</v>
      </c>
      <c r="I132" s="3" t="s">
        <v>1017</v>
      </c>
      <c r="J132" s="3">
        <v>2</v>
      </c>
      <c r="K132" s="3">
        <v>1</v>
      </c>
      <c r="L132" s="3">
        <f t="shared" si="4"/>
        <v>0.87652907999999996</v>
      </c>
      <c r="M132" s="3">
        <f t="shared" si="5"/>
        <v>0.43826453999999998</v>
      </c>
      <c r="N132" s="3">
        <v>0.64400000000000002</v>
      </c>
      <c r="O132" s="3">
        <v>0.63900000000000001</v>
      </c>
      <c r="P132" s="3">
        <v>1.0649999999999999</v>
      </c>
      <c r="Q132" s="3">
        <v>1</v>
      </c>
      <c r="R132" s="2">
        <v>123</v>
      </c>
      <c r="S132" s="2"/>
    </row>
    <row r="133" spans="1:19">
      <c r="A133" s="38"/>
      <c r="B133" s="2">
        <v>5</v>
      </c>
      <c r="C133" s="2" t="s">
        <v>1019</v>
      </c>
      <c r="D133" s="2">
        <v>0</v>
      </c>
      <c r="E133" s="2">
        <f>SUM(J133:J151)</f>
        <v>35</v>
      </c>
      <c r="F133" s="2">
        <f>SUM(L133:L151)</f>
        <v>14.847544749999996</v>
      </c>
      <c r="G133" s="3" t="s">
        <v>1020</v>
      </c>
      <c r="H133" s="3">
        <v>1</v>
      </c>
      <c r="I133" s="3" t="s">
        <v>1021</v>
      </c>
      <c r="J133" s="3">
        <v>1</v>
      </c>
      <c r="K133" s="3">
        <v>1</v>
      </c>
      <c r="L133" s="3">
        <f t="shared" si="4"/>
        <v>1.193865</v>
      </c>
      <c r="M133" s="3">
        <f t="shared" si="5"/>
        <v>1.193865</v>
      </c>
      <c r="N133" s="3">
        <v>0.88500000000000001</v>
      </c>
      <c r="O133" s="3">
        <v>0.71</v>
      </c>
      <c r="P133" s="3">
        <v>1.9</v>
      </c>
      <c r="Q133" s="3">
        <v>1</v>
      </c>
      <c r="R133" s="2">
        <v>123</v>
      </c>
      <c r="S133" s="2"/>
    </row>
    <row r="134" spans="1:19">
      <c r="A134" s="38"/>
      <c r="B134" s="2"/>
      <c r="C134" s="2"/>
      <c r="D134" s="2"/>
      <c r="E134" s="2"/>
      <c r="F134" s="2"/>
      <c r="G134" s="3" t="s">
        <v>1022</v>
      </c>
      <c r="H134" s="3">
        <v>1</v>
      </c>
      <c r="I134" s="3" t="s">
        <v>149</v>
      </c>
      <c r="J134" s="3">
        <v>1</v>
      </c>
      <c r="K134" s="3">
        <v>1</v>
      </c>
      <c r="L134" s="3">
        <f t="shared" si="4"/>
        <v>0.21590624999999999</v>
      </c>
      <c r="M134" s="3">
        <f t="shared" si="5"/>
        <v>0.21590624999999999</v>
      </c>
      <c r="N134" s="3">
        <v>0.52500000000000002</v>
      </c>
      <c r="O134" s="3">
        <v>0.47</v>
      </c>
      <c r="P134" s="3">
        <v>0.875</v>
      </c>
      <c r="Q134" s="3">
        <v>1</v>
      </c>
      <c r="R134" s="2">
        <v>123</v>
      </c>
      <c r="S134" s="2"/>
    </row>
    <row r="135" spans="1:19">
      <c r="A135" s="38"/>
      <c r="B135" s="2"/>
      <c r="C135" s="2"/>
      <c r="D135" s="2"/>
      <c r="E135" s="2"/>
      <c r="F135" s="2"/>
      <c r="G135" s="3" t="s">
        <v>1023</v>
      </c>
      <c r="H135" s="3">
        <v>1</v>
      </c>
      <c r="I135" s="3" t="s">
        <v>292</v>
      </c>
      <c r="J135" s="3">
        <v>2</v>
      </c>
      <c r="K135" s="3">
        <v>1</v>
      </c>
      <c r="L135" s="3">
        <f t="shared" si="4"/>
        <v>1.31686875</v>
      </c>
      <c r="M135" s="3">
        <f t="shared" si="5"/>
        <v>0.65843437500000002</v>
      </c>
      <c r="N135" s="3">
        <v>0.61499999999999999</v>
      </c>
      <c r="O135" s="3">
        <v>0.625</v>
      </c>
      <c r="P135" s="3">
        <v>1.7130000000000001</v>
      </c>
      <c r="Q135" s="3">
        <v>1</v>
      </c>
      <c r="R135" s="2">
        <v>123</v>
      </c>
      <c r="S135" s="2"/>
    </row>
    <row r="136" spans="1:19">
      <c r="A136" s="38"/>
      <c r="B136" s="2"/>
      <c r="C136" s="2"/>
      <c r="D136" s="2"/>
      <c r="E136" s="2"/>
      <c r="F136" s="2"/>
      <c r="G136" s="3" t="s">
        <v>1024</v>
      </c>
      <c r="H136" s="3">
        <v>1</v>
      </c>
      <c r="I136" s="3" t="s">
        <v>955</v>
      </c>
      <c r="J136" s="3">
        <v>1</v>
      </c>
      <c r="K136" s="3">
        <v>1</v>
      </c>
      <c r="L136" s="3">
        <f t="shared" si="4"/>
        <v>1.3553760000000001</v>
      </c>
      <c r="M136" s="3">
        <f t="shared" si="5"/>
        <v>1.3553760000000001</v>
      </c>
      <c r="N136" s="3">
        <v>0.96</v>
      </c>
      <c r="O136" s="3">
        <v>0.755</v>
      </c>
      <c r="P136" s="3">
        <v>1.87</v>
      </c>
      <c r="Q136" s="3">
        <v>1</v>
      </c>
      <c r="R136" s="2">
        <v>123</v>
      </c>
      <c r="S136" s="2"/>
    </row>
    <row r="137" spans="1:19">
      <c r="A137" s="38"/>
      <c r="B137" s="2"/>
      <c r="C137" s="2"/>
      <c r="D137" s="2"/>
      <c r="E137" s="2"/>
      <c r="F137" s="2"/>
      <c r="G137" s="3" t="s">
        <v>1025</v>
      </c>
      <c r="H137" s="3">
        <v>1</v>
      </c>
      <c r="I137" s="3" t="s">
        <v>955</v>
      </c>
      <c r="J137" s="3">
        <v>1</v>
      </c>
      <c r="K137" s="3">
        <v>1</v>
      </c>
      <c r="L137" s="3">
        <f t="shared" ref="L137:L200" si="6">J137*M137</f>
        <v>1.3553760000000001</v>
      </c>
      <c r="M137" s="3">
        <f t="shared" si="5"/>
        <v>1.3553760000000001</v>
      </c>
      <c r="N137" s="3">
        <v>0.96</v>
      </c>
      <c r="O137" s="3">
        <v>0.755</v>
      </c>
      <c r="P137" s="3">
        <v>1.87</v>
      </c>
      <c r="Q137" s="3">
        <v>1</v>
      </c>
      <c r="R137" s="2">
        <v>123</v>
      </c>
      <c r="S137" s="2"/>
    </row>
    <row r="138" spans="1:19">
      <c r="A138" s="38"/>
      <c r="B138" s="2"/>
      <c r="C138" s="2"/>
      <c r="D138" s="2"/>
      <c r="E138" s="2"/>
      <c r="F138" s="2"/>
      <c r="G138" s="3" t="s">
        <v>1026</v>
      </c>
      <c r="H138" s="3">
        <v>1</v>
      </c>
      <c r="I138" s="3" t="s">
        <v>1027</v>
      </c>
      <c r="J138" s="3">
        <v>5</v>
      </c>
      <c r="K138" s="3">
        <v>1</v>
      </c>
      <c r="L138" s="3">
        <f t="shared" si="6"/>
        <v>1.6500000000000001</v>
      </c>
      <c r="M138" s="3">
        <f t="shared" si="5"/>
        <v>0.33</v>
      </c>
      <c r="N138" s="3">
        <v>1</v>
      </c>
      <c r="O138" s="3">
        <v>0.44</v>
      </c>
      <c r="P138" s="3">
        <v>0.75</v>
      </c>
      <c r="Q138" s="3">
        <v>1</v>
      </c>
      <c r="R138" s="2">
        <v>123</v>
      </c>
      <c r="S138" s="2"/>
    </row>
    <row r="139" spans="1:19">
      <c r="A139" s="38"/>
      <c r="B139" s="2"/>
      <c r="C139" s="2"/>
      <c r="D139" s="2"/>
      <c r="E139" s="2"/>
      <c r="F139" s="2"/>
      <c r="G139" s="3" t="s">
        <v>1026</v>
      </c>
      <c r="H139" s="3">
        <v>1</v>
      </c>
      <c r="I139" s="3" t="s">
        <v>1028</v>
      </c>
      <c r="J139" s="3">
        <v>5</v>
      </c>
      <c r="K139" s="3">
        <v>1</v>
      </c>
      <c r="L139" s="3">
        <f t="shared" si="6"/>
        <v>2.3241000000000001</v>
      </c>
      <c r="M139" s="3">
        <f t="shared" si="5"/>
        <v>0.46482000000000001</v>
      </c>
      <c r="N139" s="3">
        <v>1.905</v>
      </c>
      <c r="O139" s="3">
        <v>0.61</v>
      </c>
      <c r="P139" s="3">
        <v>0.4</v>
      </c>
      <c r="Q139" s="3">
        <v>1</v>
      </c>
      <c r="R139" s="2">
        <v>123</v>
      </c>
      <c r="S139" s="2"/>
    </row>
    <row r="140" spans="1:19">
      <c r="A140" s="38"/>
      <c r="B140" s="2"/>
      <c r="C140" s="2"/>
      <c r="D140" s="2"/>
      <c r="E140" s="2"/>
      <c r="F140" s="2"/>
      <c r="G140" s="3" t="s">
        <v>1029</v>
      </c>
      <c r="H140" s="3">
        <v>1</v>
      </c>
      <c r="I140" s="3" t="s">
        <v>1027</v>
      </c>
      <c r="J140" s="3">
        <v>1</v>
      </c>
      <c r="K140" s="3">
        <v>1</v>
      </c>
      <c r="L140" s="3">
        <f t="shared" si="6"/>
        <v>0.33</v>
      </c>
      <c r="M140" s="3">
        <f t="shared" si="5"/>
        <v>0.33</v>
      </c>
      <c r="N140" s="3">
        <v>1</v>
      </c>
      <c r="O140" s="3">
        <v>0.44</v>
      </c>
      <c r="P140" s="3">
        <v>0.75</v>
      </c>
      <c r="Q140" s="3">
        <v>1</v>
      </c>
      <c r="R140" s="2">
        <v>123</v>
      </c>
      <c r="S140" s="2"/>
    </row>
    <row r="141" spans="1:19">
      <c r="A141" s="38"/>
      <c r="B141" s="2"/>
      <c r="C141" s="2"/>
      <c r="D141" s="2"/>
      <c r="E141" s="2"/>
      <c r="F141" s="2"/>
      <c r="G141" s="3" t="s">
        <v>1029</v>
      </c>
      <c r="H141" s="3">
        <v>1</v>
      </c>
      <c r="I141" s="3" t="s">
        <v>1028</v>
      </c>
      <c r="J141" s="3">
        <v>1</v>
      </c>
      <c r="K141" s="3">
        <v>1</v>
      </c>
      <c r="L141" s="3">
        <f t="shared" si="6"/>
        <v>0.46482000000000001</v>
      </c>
      <c r="M141" s="3">
        <f t="shared" si="5"/>
        <v>0.46482000000000001</v>
      </c>
      <c r="N141" s="3">
        <v>1.905</v>
      </c>
      <c r="O141" s="3">
        <v>0.61</v>
      </c>
      <c r="P141" s="3">
        <v>0.4</v>
      </c>
      <c r="Q141" s="3">
        <v>1</v>
      </c>
      <c r="R141" s="2">
        <v>123</v>
      </c>
      <c r="S141" s="2"/>
    </row>
    <row r="142" spans="1:19">
      <c r="A142" s="38"/>
      <c r="B142" s="2"/>
      <c r="C142" s="2"/>
      <c r="D142" s="2"/>
      <c r="E142" s="2"/>
      <c r="F142" s="2"/>
      <c r="G142" s="3" t="s">
        <v>1030</v>
      </c>
      <c r="H142" s="3">
        <v>1</v>
      </c>
      <c r="I142" s="3" t="s">
        <v>1031</v>
      </c>
      <c r="J142" s="3">
        <v>6</v>
      </c>
      <c r="K142" s="3">
        <v>1</v>
      </c>
      <c r="L142" s="3">
        <f t="shared" si="6"/>
        <v>0.63063000000000013</v>
      </c>
      <c r="M142" s="3">
        <f t="shared" si="5"/>
        <v>0.10510500000000002</v>
      </c>
      <c r="N142" s="3">
        <v>0.97499999999999998</v>
      </c>
      <c r="O142" s="3">
        <v>0.38500000000000001</v>
      </c>
      <c r="P142" s="3">
        <v>0.28000000000000003</v>
      </c>
      <c r="Q142" s="3">
        <v>1</v>
      </c>
      <c r="R142" s="2">
        <v>123</v>
      </c>
      <c r="S142" s="2"/>
    </row>
    <row r="143" spans="1:19">
      <c r="A143" s="38"/>
      <c r="B143" s="2"/>
      <c r="C143" s="2"/>
      <c r="D143" s="2"/>
      <c r="E143" s="2"/>
      <c r="F143" s="2"/>
      <c r="G143" s="3" t="s">
        <v>1032</v>
      </c>
      <c r="H143" s="3">
        <v>1</v>
      </c>
      <c r="I143" s="3" t="s">
        <v>667</v>
      </c>
      <c r="J143" s="3">
        <v>1</v>
      </c>
      <c r="K143" s="3">
        <v>1</v>
      </c>
      <c r="L143" s="3">
        <f t="shared" si="6"/>
        <v>0.33</v>
      </c>
      <c r="M143" s="3">
        <f t="shared" si="5"/>
        <v>0.33</v>
      </c>
      <c r="N143" s="3">
        <v>1</v>
      </c>
      <c r="O143" s="3">
        <v>0.44</v>
      </c>
      <c r="P143" s="3">
        <v>0.75</v>
      </c>
      <c r="Q143" s="3">
        <v>1</v>
      </c>
      <c r="R143" s="2">
        <v>123</v>
      </c>
      <c r="S143" s="2"/>
    </row>
    <row r="144" spans="1:19">
      <c r="A144" s="38"/>
      <c r="B144" s="2"/>
      <c r="C144" s="2"/>
      <c r="D144" s="2"/>
      <c r="E144" s="2"/>
      <c r="F144" s="2"/>
      <c r="G144" s="3" t="s">
        <v>1032</v>
      </c>
      <c r="H144" s="3">
        <v>1</v>
      </c>
      <c r="I144" s="3" t="s">
        <v>1033</v>
      </c>
      <c r="J144" s="3">
        <v>1</v>
      </c>
      <c r="K144" s="3">
        <v>1</v>
      </c>
      <c r="L144" s="3">
        <f t="shared" si="6"/>
        <v>0.58262400000000003</v>
      </c>
      <c r="M144" s="3">
        <f t="shared" si="5"/>
        <v>0.58262400000000003</v>
      </c>
      <c r="N144" s="3">
        <v>2.04</v>
      </c>
      <c r="O144" s="3">
        <v>0.51</v>
      </c>
      <c r="P144" s="3">
        <v>0.56000000000000005</v>
      </c>
      <c r="Q144" s="3">
        <v>1</v>
      </c>
      <c r="R144" s="2">
        <v>123</v>
      </c>
      <c r="S144" s="2"/>
    </row>
    <row r="145" spans="1:19">
      <c r="A145" s="38"/>
      <c r="B145" s="2"/>
      <c r="C145" s="2"/>
      <c r="D145" s="2"/>
      <c r="E145" s="2"/>
      <c r="F145" s="2"/>
      <c r="G145" s="3" t="s">
        <v>1034</v>
      </c>
      <c r="H145" s="3">
        <v>1</v>
      </c>
      <c r="I145" s="3" t="s">
        <v>1004</v>
      </c>
      <c r="J145" s="3">
        <v>2</v>
      </c>
      <c r="K145" s="3">
        <v>1</v>
      </c>
      <c r="L145" s="3">
        <f t="shared" si="6"/>
        <v>1.0195920000000001</v>
      </c>
      <c r="M145" s="3">
        <f t="shared" si="5"/>
        <v>0.50979600000000003</v>
      </c>
      <c r="N145" s="3">
        <v>2.04</v>
      </c>
      <c r="O145" s="3">
        <v>0.51</v>
      </c>
      <c r="P145" s="3">
        <v>0.49</v>
      </c>
      <c r="Q145" s="3">
        <v>1</v>
      </c>
      <c r="R145" s="2">
        <v>123</v>
      </c>
      <c r="S145" s="2"/>
    </row>
    <row r="146" spans="1:19">
      <c r="A146" s="38"/>
      <c r="B146" s="2"/>
      <c r="C146" s="2"/>
      <c r="D146" s="2"/>
      <c r="E146" s="2"/>
      <c r="F146" s="2"/>
      <c r="G146" s="3" t="s">
        <v>1034</v>
      </c>
      <c r="H146" s="3">
        <v>1</v>
      </c>
      <c r="I146" s="3" t="s">
        <v>1005</v>
      </c>
      <c r="J146" s="3">
        <v>2</v>
      </c>
      <c r="K146" s="3">
        <v>1</v>
      </c>
      <c r="L146" s="3">
        <f t="shared" si="6"/>
        <v>0.481572</v>
      </c>
      <c r="M146" s="3">
        <f t="shared" si="5"/>
        <v>0.240786</v>
      </c>
      <c r="N146" s="3">
        <v>0.91</v>
      </c>
      <c r="O146" s="3">
        <v>0.42</v>
      </c>
      <c r="P146" s="3">
        <v>0.63</v>
      </c>
      <c r="Q146" s="3">
        <v>1</v>
      </c>
      <c r="R146" s="2">
        <v>123</v>
      </c>
      <c r="S146" s="2"/>
    </row>
    <row r="147" spans="1:19">
      <c r="A147" s="38"/>
      <c r="B147" s="2"/>
      <c r="C147" s="2"/>
      <c r="D147" s="2"/>
      <c r="E147" s="2"/>
      <c r="F147" s="2"/>
      <c r="G147" s="3" t="s">
        <v>1035</v>
      </c>
      <c r="H147" s="3">
        <v>1</v>
      </c>
      <c r="I147" s="3" t="s">
        <v>1036</v>
      </c>
      <c r="J147" s="3">
        <v>1</v>
      </c>
      <c r="K147" s="3">
        <v>1</v>
      </c>
      <c r="L147" s="3">
        <f t="shared" si="6"/>
        <v>0.33</v>
      </c>
      <c r="M147" s="3">
        <f t="shared" si="5"/>
        <v>0.33</v>
      </c>
      <c r="N147" s="3">
        <v>1</v>
      </c>
      <c r="O147" s="3">
        <v>0.44</v>
      </c>
      <c r="P147" s="3">
        <v>0.75</v>
      </c>
      <c r="Q147" s="3">
        <v>1</v>
      </c>
      <c r="R147" s="2">
        <v>123</v>
      </c>
      <c r="S147" s="2"/>
    </row>
    <row r="148" spans="1:19">
      <c r="A148" s="38"/>
      <c r="B148" s="2"/>
      <c r="C148" s="2"/>
      <c r="D148" s="2"/>
      <c r="E148" s="2"/>
      <c r="F148" s="2"/>
      <c r="G148" s="3" t="s">
        <v>1035</v>
      </c>
      <c r="H148" s="3">
        <v>1</v>
      </c>
      <c r="I148" s="3" t="s">
        <v>1037</v>
      </c>
      <c r="J148" s="3">
        <v>1</v>
      </c>
      <c r="K148" s="3">
        <v>1</v>
      </c>
      <c r="L148" s="3">
        <f t="shared" si="6"/>
        <v>0.50979600000000003</v>
      </c>
      <c r="M148" s="3">
        <f t="shared" si="5"/>
        <v>0.50979600000000003</v>
      </c>
      <c r="N148" s="3">
        <v>2.04</v>
      </c>
      <c r="O148" s="3">
        <v>0.51</v>
      </c>
      <c r="P148" s="3">
        <v>0.49</v>
      </c>
      <c r="Q148" s="3">
        <v>1</v>
      </c>
      <c r="R148" s="2">
        <v>123</v>
      </c>
      <c r="S148" s="2"/>
    </row>
    <row r="149" spans="1:19">
      <c r="A149" s="38"/>
      <c r="B149" s="2"/>
      <c r="C149" s="2"/>
      <c r="D149" s="2"/>
      <c r="E149" s="2"/>
      <c r="F149" s="2"/>
      <c r="G149" s="3" t="s">
        <v>1035</v>
      </c>
      <c r="H149" s="3">
        <v>1</v>
      </c>
      <c r="I149" s="3" t="s">
        <v>893</v>
      </c>
      <c r="J149" s="3">
        <v>1</v>
      </c>
      <c r="K149" s="3">
        <v>1</v>
      </c>
      <c r="L149" s="3">
        <f t="shared" si="6"/>
        <v>9.8317249999999981E-2</v>
      </c>
      <c r="M149" s="3">
        <f t="shared" si="5"/>
        <v>9.8317249999999981E-2</v>
      </c>
      <c r="N149" s="3">
        <v>0.95499999999999996</v>
      </c>
      <c r="O149" s="3">
        <v>0.35499999999999998</v>
      </c>
      <c r="P149" s="3">
        <v>0.28999999999999998</v>
      </c>
      <c r="Q149" s="3">
        <v>1</v>
      </c>
      <c r="R149" s="2">
        <v>123</v>
      </c>
      <c r="S149" s="2"/>
    </row>
    <row r="150" spans="1:19">
      <c r="A150" s="38"/>
      <c r="B150" s="2"/>
      <c r="C150" s="2"/>
      <c r="D150" s="2"/>
      <c r="E150" s="2"/>
      <c r="F150" s="2"/>
      <c r="G150" s="3" t="s">
        <v>1035</v>
      </c>
      <c r="H150" s="3">
        <v>1</v>
      </c>
      <c r="I150" s="3" t="s">
        <v>894</v>
      </c>
      <c r="J150" s="3">
        <v>1</v>
      </c>
      <c r="K150" s="3">
        <v>1</v>
      </c>
      <c r="L150" s="3">
        <f t="shared" si="6"/>
        <v>0.20968400000000001</v>
      </c>
      <c r="M150" s="3">
        <f t="shared" si="5"/>
        <v>0.20968400000000001</v>
      </c>
      <c r="N150" s="3">
        <v>0.89</v>
      </c>
      <c r="O150" s="3">
        <v>0.38</v>
      </c>
      <c r="P150" s="3">
        <v>0.62</v>
      </c>
      <c r="Q150" s="3">
        <v>1</v>
      </c>
      <c r="R150" s="2">
        <v>123</v>
      </c>
      <c r="S150" s="2"/>
    </row>
    <row r="151" spans="1:19">
      <c r="A151" s="38"/>
      <c r="B151" s="2"/>
      <c r="C151" s="2"/>
      <c r="D151" s="2"/>
      <c r="E151" s="2"/>
      <c r="F151" s="2"/>
      <c r="G151" s="3" t="s">
        <v>1038</v>
      </c>
      <c r="H151" s="3">
        <v>1</v>
      </c>
      <c r="I151" s="3" t="s">
        <v>1039</v>
      </c>
      <c r="J151" s="3">
        <v>1</v>
      </c>
      <c r="K151" s="3">
        <v>1</v>
      </c>
      <c r="L151" s="3">
        <f t="shared" si="6"/>
        <v>0.44901750000000001</v>
      </c>
      <c r="M151" s="3">
        <f t="shared" si="5"/>
        <v>0.44901750000000001</v>
      </c>
      <c r="N151" s="3">
        <v>0.68500000000000005</v>
      </c>
      <c r="O151" s="3">
        <v>0.69</v>
      </c>
      <c r="P151" s="3">
        <v>0.95</v>
      </c>
      <c r="Q151" s="3">
        <v>1</v>
      </c>
      <c r="R151" s="2">
        <v>123</v>
      </c>
      <c r="S151" s="2"/>
    </row>
    <row r="152" spans="1:19">
      <c r="A152" s="38">
        <v>4</v>
      </c>
      <c r="B152" s="2">
        <v>1</v>
      </c>
      <c r="C152" s="2" t="s">
        <v>1040</v>
      </c>
      <c r="D152" s="2">
        <v>0</v>
      </c>
      <c r="E152" s="2">
        <f>SUM(J152:J158)</f>
        <v>53</v>
      </c>
      <c r="F152" s="2">
        <f>SUM(L152:L158)</f>
        <v>17.76047616</v>
      </c>
      <c r="G152" s="3" t="s">
        <v>1041</v>
      </c>
      <c r="H152" s="3">
        <v>1</v>
      </c>
      <c r="I152" s="3" t="s">
        <v>1042</v>
      </c>
      <c r="J152" s="3">
        <v>2</v>
      </c>
      <c r="K152" s="3">
        <v>1</v>
      </c>
      <c r="L152" s="3">
        <f t="shared" si="6"/>
        <v>0.87652907999999996</v>
      </c>
      <c r="M152" s="3">
        <f t="shared" si="5"/>
        <v>0.43826453999999998</v>
      </c>
      <c r="N152" s="3">
        <v>0.64400000000000002</v>
      </c>
      <c r="O152" s="3">
        <v>0.63900000000000001</v>
      </c>
      <c r="P152" s="3">
        <v>1.0649999999999999</v>
      </c>
      <c r="Q152" s="3">
        <v>1</v>
      </c>
      <c r="R152" s="1">
        <v>123</v>
      </c>
      <c r="S152" s="1"/>
    </row>
    <row r="153" spans="1:19">
      <c r="A153" s="38"/>
      <c r="B153" s="2"/>
      <c r="C153" s="2"/>
      <c r="D153" s="2"/>
      <c r="E153" s="2"/>
      <c r="F153" s="2"/>
      <c r="G153" s="3" t="s">
        <v>1043</v>
      </c>
      <c r="H153" s="3">
        <v>1</v>
      </c>
      <c r="I153" s="3" t="s">
        <v>959</v>
      </c>
      <c r="J153" s="3">
        <v>2</v>
      </c>
      <c r="K153" s="3">
        <v>1</v>
      </c>
      <c r="L153" s="3">
        <f t="shared" si="6"/>
        <v>6.3240000000000005E-2</v>
      </c>
      <c r="M153" s="3">
        <f t="shared" si="5"/>
        <v>3.1620000000000002E-2</v>
      </c>
      <c r="N153" s="3">
        <v>0.4</v>
      </c>
      <c r="O153" s="3">
        <v>0.31</v>
      </c>
      <c r="P153" s="3">
        <v>0.255</v>
      </c>
      <c r="Q153" s="3">
        <v>1</v>
      </c>
      <c r="R153" s="1">
        <v>123</v>
      </c>
      <c r="S153" s="1"/>
    </row>
    <row r="154" spans="1:19">
      <c r="A154" s="38"/>
      <c r="B154" s="2"/>
      <c r="C154" s="2"/>
      <c r="D154" s="2"/>
      <c r="E154" s="2"/>
      <c r="F154" s="2"/>
      <c r="G154" s="3" t="s">
        <v>1043</v>
      </c>
      <c r="H154" s="3">
        <v>1</v>
      </c>
      <c r="I154" s="3" t="s">
        <v>1044</v>
      </c>
      <c r="J154" s="3">
        <v>2</v>
      </c>
      <c r="K154" s="3">
        <v>1</v>
      </c>
      <c r="L154" s="3">
        <f t="shared" si="6"/>
        <v>6.5720000000000001E-2</v>
      </c>
      <c r="M154" s="3">
        <f t="shared" si="5"/>
        <v>3.286E-2</v>
      </c>
      <c r="N154" s="3">
        <v>0.4</v>
      </c>
      <c r="O154" s="3">
        <v>0.31</v>
      </c>
      <c r="P154" s="3">
        <v>0.26500000000000001</v>
      </c>
      <c r="Q154" s="3">
        <v>1</v>
      </c>
      <c r="R154" s="1">
        <v>123</v>
      </c>
      <c r="S154" s="1"/>
    </row>
    <row r="155" spans="1:19">
      <c r="A155" s="38"/>
      <c r="B155" s="2"/>
      <c r="C155" s="2"/>
      <c r="D155" s="2"/>
      <c r="E155" s="2"/>
      <c r="F155" s="2"/>
      <c r="G155" s="3" t="s">
        <v>1045</v>
      </c>
      <c r="H155" s="3">
        <v>1</v>
      </c>
      <c r="I155" s="3" t="s">
        <v>452</v>
      </c>
      <c r="J155" s="3">
        <v>2</v>
      </c>
      <c r="K155" s="3">
        <v>1</v>
      </c>
      <c r="L155" s="3">
        <f t="shared" si="6"/>
        <v>0.99427999999999994</v>
      </c>
      <c r="M155" s="3">
        <f t="shared" si="5"/>
        <v>0.49713999999999997</v>
      </c>
      <c r="N155" s="3">
        <v>0.7</v>
      </c>
      <c r="O155" s="3">
        <v>0.67</v>
      </c>
      <c r="P155" s="3">
        <v>1.06</v>
      </c>
      <c r="Q155" s="3">
        <v>1</v>
      </c>
      <c r="R155" s="1">
        <v>123</v>
      </c>
      <c r="S155" s="1"/>
    </row>
    <row r="156" spans="1:19">
      <c r="A156" s="38"/>
      <c r="B156" s="2"/>
      <c r="C156" s="2"/>
      <c r="D156" s="2"/>
      <c r="E156" s="2"/>
      <c r="F156" s="2"/>
      <c r="G156" s="3" t="s">
        <v>1046</v>
      </c>
      <c r="H156" s="3">
        <v>1</v>
      </c>
      <c r="I156" s="3" t="s">
        <v>452</v>
      </c>
      <c r="J156" s="3">
        <v>2</v>
      </c>
      <c r="K156" s="3">
        <v>1</v>
      </c>
      <c r="L156" s="3">
        <f t="shared" si="6"/>
        <v>0.99427999999999994</v>
      </c>
      <c r="M156" s="3">
        <f t="shared" si="5"/>
        <v>0.49713999999999997</v>
      </c>
      <c r="N156" s="3">
        <v>0.7</v>
      </c>
      <c r="O156" s="3">
        <v>0.67</v>
      </c>
      <c r="P156" s="3">
        <v>1.06</v>
      </c>
      <c r="Q156" s="3">
        <v>1</v>
      </c>
      <c r="R156" s="1">
        <v>123</v>
      </c>
      <c r="S156" s="1"/>
    </row>
    <row r="157" spans="1:19">
      <c r="A157" s="38"/>
      <c r="B157" s="2"/>
      <c r="C157" s="2"/>
      <c r="D157" s="2"/>
      <c r="E157" s="2"/>
      <c r="F157" s="2"/>
      <c r="G157" s="3" t="s">
        <v>1047</v>
      </c>
      <c r="H157" s="3">
        <v>1</v>
      </c>
      <c r="I157" s="3" t="s">
        <v>1017</v>
      </c>
      <c r="J157" s="3">
        <v>2</v>
      </c>
      <c r="K157" s="3">
        <v>1</v>
      </c>
      <c r="L157" s="3">
        <f t="shared" si="6"/>
        <v>0.87652907999999996</v>
      </c>
      <c r="M157" s="3">
        <f t="shared" si="5"/>
        <v>0.43826453999999998</v>
      </c>
      <c r="N157" s="3">
        <v>0.64400000000000002</v>
      </c>
      <c r="O157" s="3">
        <v>0.63900000000000001</v>
      </c>
      <c r="P157" s="3">
        <v>1.0649999999999999</v>
      </c>
      <c r="Q157" s="3">
        <v>1</v>
      </c>
      <c r="R157" s="1">
        <v>123</v>
      </c>
      <c r="S157" s="1"/>
    </row>
    <row r="158" spans="1:19">
      <c r="A158" s="38"/>
      <c r="B158" s="2"/>
      <c r="C158" s="2"/>
      <c r="D158" s="2"/>
      <c r="E158" s="2"/>
      <c r="F158" s="2"/>
      <c r="G158" s="3" t="s">
        <v>1048</v>
      </c>
      <c r="H158" s="3">
        <v>1</v>
      </c>
      <c r="I158" s="3" t="s">
        <v>146</v>
      </c>
      <c r="J158" s="3">
        <v>41</v>
      </c>
      <c r="K158" s="3">
        <v>1</v>
      </c>
      <c r="L158" s="3">
        <f t="shared" si="6"/>
        <v>13.889897999999999</v>
      </c>
      <c r="M158" s="3">
        <f t="shared" si="5"/>
        <v>0.33877799999999997</v>
      </c>
      <c r="N158" s="3">
        <v>0.59</v>
      </c>
      <c r="O158" s="3">
        <v>0.57999999999999996</v>
      </c>
      <c r="P158" s="3">
        <v>0.99</v>
      </c>
      <c r="Q158" s="3">
        <v>1</v>
      </c>
      <c r="R158" s="1">
        <v>123</v>
      </c>
      <c r="S158" s="1"/>
    </row>
    <row r="159" spans="1:19">
      <c r="A159" s="38"/>
      <c r="B159" s="2">
        <v>2</v>
      </c>
      <c r="C159" s="2" t="s">
        <v>1049</v>
      </c>
      <c r="D159" s="2">
        <v>0</v>
      </c>
      <c r="E159" s="2">
        <f>SUM(J159:J169)</f>
        <v>214</v>
      </c>
      <c r="F159" s="2">
        <f>SUM(L159:L169)</f>
        <v>15.971655131999999</v>
      </c>
      <c r="G159" s="3" t="s">
        <v>1050</v>
      </c>
      <c r="H159" s="3">
        <v>1</v>
      </c>
      <c r="I159" s="3" t="s">
        <v>1051</v>
      </c>
      <c r="J159" s="3">
        <v>1</v>
      </c>
      <c r="K159" s="3">
        <v>1</v>
      </c>
      <c r="L159" s="3">
        <f t="shared" si="6"/>
        <v>7.459925399999999E-2</v>
      </c>
      <c r="M159" s="3">
        <f t="shared" si="5"/>
        <v>7.459925399999999E-2</v>
      </c>
      <c r="N159" s="3">
        <v>0.81299999999999994</v>
      </c>
      <c r="O159" s="3">
        <v>0.746</v>
      </c>
      <c r="P159" s="3">
        <v>0.123</v>
      </c>
      <c r="Q159" s="3">
        <v>1</v>
      </c>
      <c r="R159" s="1">
        <v>123</v>
      </c>
      <c r="S159" s="1"/>
    </row>
    <row r="160" spans="1:19">
      <c r="A160" s="38"/>
      <c r="B160" s="2"/>
      <c r="C160" s="2"/>
      <c r="D160" s="2"/>
      <c r="E160" s="2"/>
      <c r="F160" s="2"/>
      <c r="G160" s="3" t="s">
        <v>1050</v>
      </c>
      <c r="H160" s="3">
        <v>1</v>
      </c>
      <c r="I160" s="3" t="s">
        <v>1052</v>
      </c>
      <c r="J160" s="3">
        <v>1</v>
      </c>
      <c r="K160" s="3">
        <v>1</v>
      </c>
      <c r="L160" s="3">
        <f t="shared" si="6"/>
        <v>7.459925399999999E-2</v>
      </c>
      <c r="M160" s="3">
        <f t="shared" si="5"/>
        <v>7.459925399999999E-2</v>
      </c>
      <c r="N160" s="3">
        <v>0.81299999999999994</v>
      </c>
      <c r="O160" s="3">
        <v>0.746</v>
      </c>
      <c r="P160" s="3">
        <v>0.123</v>
      </c>
      <c r="Q160" s="3">
        <v>1</v>
      </c>
      <c r="R160" s="1">
        <v>123</v>
      </c>
      <c r="S160" s="1"/>
    </row>
    <row r="161" spans="1:19">
      <c r="A161" s="38"/>
      <c r="B161" s="2"/>
      <c r="C161" s="2"/>
      <c r="D161" s="2"/>
      <c r="E161" s="2"/>
      <c r="F161" s="2"/>
      <c r="G161" s="3" t="s">
        <v>1053</v>
      </c>
      <c r="H161" s="3">
        <v>1</v>
      </c>
      <c r="I161" s="3" t="s">
        <v>1054</v>
      </c>
      <c r="J161" s="3">
        <v>4</v>
      </c>
      <c r="K161" s="3">
        <v>1</v>
      </c>
      <c r="L161" s="3">
        <f t="shared" si="6"/>
        <v>5.0533600000000005E-2</v>
      </c>
      <c r="M161" s="3">
        <f t="shared" si="5"/>
        <v>1.2633400000000001E-2</v>
      </c>
      <c r="N161" s="3">
        <v>0.22600000000000001</v>
      </c>
      <c r="O161" s="3">
        <v>0.215</v>
      </c>
      <c r="P161" s="3">
        <v>0.26</v>
      </c>
      <c r="Q161" s="3">
        <v>1</v>
      </c>
      <c r="R161" s="1">
        <v>123</v>
      </c>
      <c r="S161" s="1"/>
    </row>
    <row r="162" spans="1:19">
      <c r="A162" s="38"/>
      <c r="B162" s="2"/>
      <c r="C162" s="2"/>
      <c r="D162" s="2"/>
      <c r="E162" s="2"/>
      <c r="F162" s="2"/>
      <c r="G162" s="3" t="s">
        <v>1055</v>
      </c>
      <c r="H162" s="3">
        <v>1</v>
      </c>
      <c r="I162" s="3" t="s">
        <v>1056</v>
      </c>
      <c r="J162" s="3">
        <v>4</v>
      </c>
      <c r="K162" s="3">
        <v>1</v>
      </c>
      <c r="L162" s="3">
        <f t="shared" si="6"/>
        <v>5.0114503999999997E-2</v>
      </c>
      <c r="M162" s="3">
        <f t="shared" si="5"/>
        <v>1.2528625999999999E-2</v>
      </c>
      <c r="N162" s="3">
        <v>0.24099999999999999</v>
      </c>
      <c r="O162" s="3">
        <v>0.187</v>
      </c>
      <c r="P162" s="3">
        <v>0.27800000000000002</v>
      </c>
      <c r="Q162" s="3">
        <v>1</v>
      </c>
      <c r="R162" s="1">
        <v>123</v>
      </c>
      <c r="S162" s="1"/>
    </row>
    <row r="163" spans="1:19">
      <c r="A163" s="38"/>
      <c r="B163" s="2"/>
      <c r="C163" s="2"/>
      <c r="D163" s="2"/>
      <c r="E163" s="2"/>
      <c r="F163" s="2"/>
      <c r="G163" s="3" t="s">
        <v>1057</v>
      </c>
      <c r="H163" s="3">
        <v>1</v>
      </c>
      <c r="I163" s="3" t="s">
        <v>1058</v>
      </c>
      <c r="J163" s="3">
        <v>2</v>
      </c>
      <c r="K163" s="3">
        <v>1</v>
      </c>
      <c r="L163" s="3">
        <f t="shared" si="6"/>
        <v>0.97219499999999992</v>
      </c>
      <c r="M163" s="3">
        <f t="shared" si="5"/>
        <v>0.48609749999999996</v>
      </c>
      <c r="N163" s="3">
        <v>0.70499999999999996</v>
      </c>
      <c r="O163" s="3">
        <v>0.7</v>
      </c>
      <c r="P163" s="3">
        <v>0.98499999999999999</v>
      </c>
      <c r="Q163" s="3">
        <v>1</v>
      </c>
      <c r="R163" s="1">
        <v>123</v>
      </c>
      <c r="S163" s="1"/>
    </row>
    <row r="164" spans="1:19">
      <c r="A164" s="38"/>
      <c r="B164" s="2"/>
      <c r="C164" s="2"/>
      <c r="D164" s="2"/>
      <c r="E164" s="2"/>
      <c r="F164" s="2"/>
      <c r="G164" s="3" t="s">
        <v>1059</v>
      </c>
      <c r="H164" s="3">
        <v>1</v>
      </c>
      <c r="I164" s="3" t="s">
        <v>1058</v>
      </c>
      <c r="J164" s="3">
        <v>2</v>
      </c>
      <c r="K164" s="3">
        <v>1</v>
      </c>
      <c r="L164" s="3">
        <f t="shared" si="6"/>
        <v>0.97219499999999992</v>
      </c>
      <c r="M164" s="3">
        <f t="shared" si="5"/>
        <v>0.48609749999999996</v>
      </c>
      <c r="N164" s="3">
        <v>0.70499999999999996</v>
      </c>
      <c r="O164" s="3">
        <v>0.7</v>
      </c>
      <c r="P164" s="3">
        <v>0.98499999999999999</v>
      </c>
      <c r="Q164" s="3">
        <v>1</v>
      </c>
      <c r="R164" s="1">
        <v>123</v>
      </c>
      <c r="S164" s="1"/>
    </row>
    <row r="165" spans="1:19">
      <c r="A165" s="38"/>
      <c r="B165" s="2"/>
      <c r="C165" s="2"/>
      <c r="D165" s="2"/>
      <c r="E165" s="2"/>
      <c r="F165" s="2"/>
      <c r="G165" s="3" t="s">
        <v>1060</v>
      </c>
      <c r="H165" s="3">
        <v>1</v>
      </c>
      <c r="I165" s="3" t="s">
        <v>1061</v>
      </c>
      <c r="J165" s="3">
        <v>5</v>
      </c>
      <c r="K165" s="3">
        <v>1</v>
      </c>
      <c r="L165" s="3">
        <f t="shared" si="6"/>
        <v>2.1913226999999997</v>
      </c>
      <c r="M165" s="3">
        <f t="shared" si="5"/>
        <v>0.43826453999999998</v>
      </c>
      <c r="N165" s="3">
        <v>0.64400000000000002</v>
      </c>
      <c r="O165" s="3">
        <v>0.63900000000000001</v>
      </c>
      <c r="P165" s="3">
        <v>1.0649999999999999</v>
      </c>
      <c r="Q165" s="3">
        <v>1</v>
      </c>
      <c r="R165" s="1">
        <v>123</v>
      </c>
      <c r="S165" s="1"/>
    </row>
    <row r="166" spans="1:19">
      <c r="A166" s="38"/>
      <c r="B166" s="2"/>
      <c r="C166" s="2"/>
      <c r="D166" s="2"/>
      <c r="E166" s="2"/>
      <c r="F166" s="2"/>
      <c r="G166" s="3" t="s">
        <v>1062</v>
      </c>
      <c r="H166" s="3">
        <v>1</v>
      </c>
      <c r="I166" s="3" t="s">
        <v>1063</v>
      </c>
      <c r="J166" s="3">
        <v>192</v>
      </c>
      <c r="K166" s="3">
        <v>1</v>
      </c>
      <c r="L166" s="3">
        <f t="shared" si="6"/>
        <v>10.53666432</v>
      </c>
      <c r="M166" s="3">
        <f t="shared" si="5"/>
        <v>5.4878459999999997E-2</v>
      </c>
      <c r="N166" s="3">
        <v>0.39</v>
      </c>
      <c r="O166" s="3">
        <v>0.32200000000000001</v>
      </c>
      <c r="P166" s="3">
        <v>0.437</v>
      </c>
      <c r="Q166" s="3">
        <v>1</v>
      </c>
      <c r="R166" s="1">
        <v>123</v>
      </c>
      <c r="S166" s="1"/>
    </row>
    <row r="167" spans="1:19">
      <c r="A167" s="38"/>
      <c r="B167" s="2"/>
      <c r="C167" s="2"/>
      <c r="D167" s="2"/>
      <c r="E167" s="2"/>
      <c r="F167" s="2"/>
      <c r="G167" s="3" t="s">
        <v>1064</v>
      </c>
      <c r="H167" s="3">
        <v>1</v>
      </c>
      <c r="I167" s="3" t="s">
        <v>341</v>
      </c>
      <c r="J167" s="3">
        <v>1</v>
      </c>
      <c r="K167" s="3">
        <v>1</v>
      </c>
      <c r="L167" s="3">
        <f t="shared" si="6"/>
        <v>0.48609749999999996</v>
      </c>
      <c r="M167" s="3">
        <f t="shared" si="5"/>
        <v>0.48609749999999996</v>
      </c>
      <c r="N167" s="3">
        <v>0.70499999999999996</v>
      </c>
      <c r="O167" s="3">
        <v>0.7</v>
      </c>
      <c r="P167" s="3">
        <v>0.98499999999999999</v>
      </c>
      <c r="Q167" s="3">
        <v>1</v>
      </c>
      <c r="R167" s="1">
        <v>123</v>
      </c>
      <c r="S167" s="1"/>
    </row>
    <row r="168" spans="1:19">
      <c r="A168" s="38"/>
      <c r="B168" s="2"/>
      <c r="C168" s="2"/>
      <c r="D168" s="2"/>
      <c r="E168" s="2"/>
      <c r="F168" s="2"/>
      <c r="G168" s="3" t="s">
        <v>1065</v>
      </c>
      <c r="H168" s="3">
        <v>1</v>
      </c>
      <c r="I168" s="3" t="s">
        <v>78</v>
      </c>
      <c r="J168" s="3">
        <v>1</v>
      </c>
      <c r="K168" s="3">
        <v>1</v>
      </c>
      <c r="L168" s="3">
        <f t="shared" si="6"/>
        <v>0.33</v>
      </c>
      <c r="M168" s="3">
        <f t="shared" si="5"/>
        <v>0.33</v>
      </c>
      <c r="N168" s="3">
        <v>1</v>
      </c>
      <c r="O168" s="3">
        <v>0.44</v>
      </c>
      <c r="P168" s="3">
        <v>0.75</v>
      </c>
      <c r="Q168" s="3">
        <v>1</v>
      </c>
      <c r="R168" s="1">
        <v>123</v>
      </c>
      <c r="S168" s="1"/>
    </row>
    <row r="169" spans="1:19">
      <c r="A169" s="38"/>
      <c r="B169" s="2"/>
      <c r="C169" s="2"/>
      <c r="D169" s="2"/>
      <c r="E169" s="2"/>
      <c r="F169" s="2"/>
      <c r="G169" s="3" t="s">
        <v>1065</v>
      </c>
      <c r="H169" s="3">
        <v>1</v>
      </c>
      <c r="I169" s="3" t="s">
        <v>79</v>
      </c>
      <c r="J169" s="3">
        <v>1</v>
      </c>
      <c r="K169" s="3">
        <v>1</v>
      </c>
      <c r="L169" s="3">
        <f t="shared" si="6"/>
        <v>0.23333400000000001</v>
      </c>
      <c r="M169" s="3">
        <f t="shared" si="5"/>
        <v>0.23333400000000001</v>
      </c>
      <c r="N169" s="3">
        <v>1.49</v>
      </c>
      <c r="O169" s="3">
        <v>0.54</v>
      </c>
      <c r="P169" s="3">
        <v>0.28999999999999998</v>
      </c>
      <c r="Q169" s="3">
        <v>1</v>
      </c>
      <c r="R169" s="1">
        <v>123</v>
      </c>
      <c r="S169" s="1"/>
    </row>
    <row r="170" spans="1:19">
      <c r="A170" s="38">
        <v>5</v>
      </c>
      <c r="B170" s="2">
        <v>1</v>
      </c>
      <c r="C170" s="2" t="s">
        <v>1066</v>
      </c>
      <c r="D170" s="2">
        <v>0</v>
      </c>
      <c r="E170" s="2">
        <f>SUM(J170:J194)</f>
        <v>84</v>
      </c>
      <c r="F170" s="2">
        <f>SUM(L170:L194)</f>
        <v>18.326603942000002</v>
      </c>
      <c r="G170" s="3" t="s">
        <v>1067</v>
      </c>
      <c r="H170" s="3">
        <v>1</v>
      </c>
      <c r="I170" s="3" t="s">
        <v>440</v>
      </c>
      <c r="J170" s="3">
        <v>6</v>
      </c>
      <c r="K170" s="3">
        <v>1</v>
      </c>
      <c r="L170" s="3">
        <f t="shared" si="6"/>
        <v>0.68538600000000005</v>
      </c>
      <c r="M170" s="3">
        <f t="shared" si="5"/>
        <v>0.114231</v>
      </c>
      <c r="N170" s="3">
        <v>1.01</v>
      </c>
      <c r="O170" s="3">
        <v>0.39</v>
      </c>
      <c r="P170" s="3">
        <v>0.28999999999999998</v>
      </c>
      <c r="Q170" s="3">
        <v>1</v>
      </c>
      <c r="R170" s="1">
        <v>123</v>
      </c>
      <c r="S170" s="1"/>
    </row>
    <row r="171" spans="1:19">
      <c r="A171" s="38"/>
      <c r="B171" s="2"/>
      <c r="C171" s="2"/>
      <c r="D171" s="2"/>
      <c r="E171" s="2"/>
      <c r="F171" s="2"/>
      <c r="G171" s="3" t="s">
        <v>1067</v>
      </c>
      <c r="H171" s="3">
        <v>1</v>
      </c>
      <c r="I171" s="3" t="s">
        <v>441</v>
      </c>
      <c r="J171" s="3">
        <v>6</v>
      </c>
      <c r="K171" s="3">
        <v>1</v>
      </c>
      <c r="L171" s="3">
        <f t="shared" si="6"/>
        <v>1.3935284999999999</v>
      </c>
      <c r="M171" s="3">
        <f t="shared" si="5"/>
        <v>0.23225474999999998</v>
      </c>
      <c r="N171" s="3">
        <v>0.91</v>
      </c>
      <c r="O171" s="3">
        <v>0.41499999999999998</v>
      </c>
      <c r="P171" s="3">
        <v>0.61499999999999999</v>
      </c>
      <c r="Q171" s="3">
        <v>1</v>
      </c>
      <c r="R171" s="1">
        <v>123</v>
      </c>
      <c r="S171" s="1"/>
    </row>
    <row r="172" spans="1:19">
      <c r="A172" s="38"/>
      <c r="B172" s="2"/>
      <c r="C172" s="2"/>
      <c r="D172" s="2"/>
      <c r="E172" s="2"/>
      <c r="F172" s="2"/>
      <c r="G172" s="3" t="s">
        <v>1068</v>
      </c>
      <c r="H172" s="3">
        <v>1</v>
      </c>
      <c r="I172" s="3" t="s">
        <v>440</v>
      </c>
      <c r="J172" s="3">
        <v>10</v>
      </c>
      <c r="K172" s="3">
        <v>1</v>
      </c>
      <c r="L172" s="3">
        <f t="shared" si="6"/>
        <v>1.1423099999999999</v>
      </c>
      <c r="M172" s="3">
        <f t="shared" si="5"/>
        <v>0.114231</v>
      </c>
      <c r="N172" s="3">
        <v>1.01</v>
      </c>
      <c r="O172" s="3">
        <v>0.39</v>
      </c>
      <c r="P172" s="3">
        <v>0.28999999999999998</v>
      </c>
      <c r="Q172" s="3">
        <v>1</v>
      </c>
      <c r="R172" s="1">
        <v>123</v>
      </c>
      <c r="S172" s="1"/>
    </row>
    <row r="173" spans="1:19">
      <c r="A173" s="38"/>
      <c r="B173" s="2"/>
      <c r="C173" s="2"/>
      <c r="D173" s="2"/>
      <c r="E173" s="2"/>
      <c r="F173" s="2"/>
      <c r="G173" s="3" t="s">
        <v>1068</v>
      </c>
      <c r="H173" s="3">
        <v>1</v>
      </c>
      <c r="I173" s="3" t="s">
        <v>441</v>
      </c>
      <c r="J173" s="3">
        <v>10</v>
      </c>
      <c r="K173" s="3">
        <v>1</v>
      </c>
      <c r="L173" s="3">
        <f t="shared" si="6"/>
        <v>2.3225474999999998</v>
      </c>
      <c r="M173" s="3">
        <f t="shared" si="5"/>
        <v>0.23225474999999998</v>
      </c>
      <c r="N173" s="3">
        <v>0.91</v>
      </c>
      <c r="O173" s="3">
        <v>0.41499999999999998</v>
      </c>
      <c r="P173" s="3">
        <v>0.61499999999999999</v>
      </c>
      <c r="Q173" s="3">
        <v>1</v>
      </c>
      <c r="R173" s="1">
        <v>123</v>
      </c>
      <c r="S173" s="1"/>
    </row>
    <row r="174" spans="1:19">
      <c r="A174" s="38"/>
      <c r="B174" s="2"/>
      <c r="C174" s="2"/>
      <c r="D174" s="2"/>
      <c r="E174" s="2"/>
      <c r="F174" s="2"/>
      <c r="G174" s="3" t="s">
        <v>1068</v>
      </c>
      <c r="H174" s="3">
        <v>1</v>
      </c>
      <c r="I174" s="3" t="s">
        <v>491</v>
      </c>
      <c r="J174" s="3">
        <v>5</v>
      </c>
      <c r="K174" s="3">
        <v>1</v>
      </c>
      <c r="L174" s="3">
        <f t="shared" si="6"/>
        <v>1.1612737499999999</v>
      </c>
      <c r="M174" s="3">
        <f t="shared" si="5"/>
        <v>0.23225474999999998</v>
      </c>
      <c r="N174" s="3">
        <v>0.91</v>
      </c>
      <c r="O174" s="3">
        <v>0.41499999999999998</v>
      </c>
      <c r="P174" s="3">
        <v>0.61499999999999999</v>
      </c>
      <c r="Q174" s="3">
        <v>1</v>
      </c>
      <c r="R174" s="1">
        <v>123</v>
      </c>
      <c r="S174" s="1"/>
    </row>
    <row r="175" spans="1:19">
      <c r="A175" s="38"/>
      <c r="B175" s="2"/>
      <c r="C175" s="2"/>
      <c r="D175" s="2"/>
      <c r="E175" s="2"/>
      <c r="F175" s="2"/>
      <c r="G175" s="3" t="s">
        <v>1068</v>
      </c>
      <c r="H175" s="3">
        <v>1</v>
      </c>
      <c r="I175" s="3" t="s">
        <v>492</v>
      </c>
      <c r="J175" s="3">
        <v>5</v>
      </c>
      <c r="K175" s="3">
        <v>1</v>
      </c>
      <c r="L175" s="3">
        <f t="shared" si="6"/>
        <v>0.52552500000000013</v>
      </c>
      <c r="M175" s="3">
        <f t="shared" si="5"/>
        <v>0.10510500000000002</v>
      </c>
      <c r="N175" s="3">
        <v>0.97499999999999998</v>
      </c>
      <c r="O175" s="3">
        <v>0.38500000000000001</v>
      </c>
      <c r="P175" s="3">
        <v>0.28000000000000003</v>
      </c>
      <c r="Q175" s="3">
        <v>1</v>
      </c>
      <c r="R175" s="1">
        <v>123</v>
      </c>
      <c r="S175" s="1"/>
    </row>
    <row r="176" spans="1:19">
      <c r="A176" s="38"/>
      <c r="B176" s="2"/>
      <c r="C176" s="2"/>
      <c r="D176" s="2"/>
      <c r="E176" s="2"/>
      <c r="F176" s="2"/>
      <c r="G176" s="3" t="s">
        <v>1068</v>
      </c>
      <c r="H176" s="3">
        <v>1</v>
      </c>
      <c r="I176" s="3" t="s">
        <v>896</v>
      </c>
      <c r="J176" s="3">
        <v>2</v>
      </c>
      <c r="K176" s="3">
        <v>1</v>
      </c>
      <c r="L176" s="3">
        <f t="shared" si="6"/>
        <v>0.19891200000000001</v>
      </c>
      <c r="M176" s="3">
        <f t="shared" si="5"/>
        <v>9.9456000000000003E-2</v>
      </c>
      <c r="N176" s="3">
        <v>0.96</v>
      </c>
      <c r="O176" s="3">
        <v>0.37</v>
      </c>
      <c r="P176" s="3">
        <v>0.28000000000000003</v>
      </c>
      <c r="Q176" s="3">
        <v>1</v>
      </c>
      <c r="R176" s="1">
        <v>123</v>
      </c>
      <c r="S176" s="1"/>
    </row>
    <row r="177" spans="1:19">
      <c r="A177" s="38"/>
      <c r="B177" s="2"/>
      <c r="C177" s="2"/>
      <c r="D177" s="2"/>
      <c r="E177" s="2"/>
      <c r="F177" s="2"/>
      <c r="G177" s="3" t="s">
        <v>1068</v>
      </c>
      <c r="H177" s="3">
        <v>1</v>
      </c>
      <c r="I177" s="3" t="s">
        <v>897</v>
      </c>
      <c r="J177" s="3">
        <v>2</v>
      </c>
      <c r="K177" s="3">
        <v>1</v>
      </c>
      <c r="L177" s="3">
        <f t="shared" si="6"/>
        <v>0.46450949999999996</v>
      </c>
      <c r="M177" s="3">
        <f t="shared" si="5"/>
        <v>0.23225474999999998</v>
      </c>
      <c r="N177" s="3">
        <v>0.91</v>
      </c>
      <c r="O177" s="3">
        <v>0.41499999999999998</v>
      </c>
      <c r="P177" s="3">
        <v>0.61499999999999999</v>
      </c>
      <c r="Q177" s="3">
        <v>1</v>
      </c>
      <c r="R177" s="1">
        <v>123</v>
      </c>
      <c r="S177" s="1"/>
    </row>
    <row r="178" spans="1:19">
      <c r="A178" s="38"/>
      <c r="B178" s="2"/>
      <c r="C178" s="2"/>
      <c r="D178" s="2"/>
      <c r="E178" s="2"/>
      <c r="F178" s="2"/>
      <c r="G178" s="3" t="s">
        <v>1068</v>
      </c>
      <c r="H178" s="3">
        <v>1</v>
      </c>
      <c r="I178" s="3" t="s">
        <v>1069</v>
      </c>
      <c r="J178" s="3">
        <v>5</v>
      </c>
      <c r="K178" s="3">
        <v>1</v>
      </c>
      <c r="L178" s="3">
        <f t="shared" si="6"/>
        <v>1.0484200000000001</v>
      </c>
      <c r="M178" s="3">
        <f t="shared" si="5"/>
        <v>0.20968400000000001</v>
      </c>
      <c r="N178" s="3">
        <v>0.89</v>
      </c>
      <c r="O178" s="3">
        <v>0.38</v>
      </c>
      <c r="P178" s="3">
        <v>0.62</v>
      </c>
      <c r="Q178" s="3">
        <v>1</v>
      </c>
      <c r="R178" s="1">
        <v>123</v>
      </c>
      <c r="S178" s="1"/>
    </row>
    <row r="179" spans="1:19">
      <c r="A179" s="38"/>
      <c r="B179" s="2"/>
      <c r="C179" s="2"/>
      <c r="D179" s="2"/>
      <c r="E179" s="2"/>
      <c r="F179" s="2"/>
      <c r="G179" s="3" t="s">
        <v>1068</v>
      </c>
      <c r="H179" s="3">
        <v>1</v>
      </c>
      <c r="I179" s="3" t="s">
        <v>1070</v>
      </c>
      <c r="J179" s="3">
        <v>5</v>
      </c>
      <c r="K179" s="3">
        <v>1</v>
      </c>
      <c r="L179" s="3">
        <f t="shared" si="6"/>
        <v>0.65599999999999992</v>
      </c>
      <c r="M179" s="3">
        <f t="shared" si="5"/>
        <v>0.13119999999999998</v>
      </c>
      <c r="N179" s="3">
        <v>1.0249999999999999</v>
      </c>
      <c r="O179" s="3">
        <v>0.4</v>
      </c>
      <c r="P179" s="3">
        <v>0.32</v>
      </c>
      <c r="Q179" s="3">
        <v>1</v>
      </c>
      <c r="R179" s="1">
        <v>123</v>
      </c>
      <c r="S179" s="1"/>
    </row>
    <row r="180" spans="1:19">
      <c r="A180" s="38"/>
      <c r="B180" s="2"/>
      <c r="C180" s="2"/>
      <c r="D180" s="2"/>
      <c r="E180" s="2"/>
      <c r="F180" s="2"/>
      <c r="G180" s="3" t="s">
        <v>1068</v>
      </c>
      <c r="H180" s="3">
        <v>1</v>
      </c>
      <c r="I180" s="3" t="s">
        <v>1071</v>
      </c>
      <c r="J180" s="3">
        <v>2</v>
      </c>
      <c r="K180" s="3">
        <v>1</v>
      </c>
      <c r="L180" s="3">
        <f t="shared" si="6"/>
        <v>0.9416000000000001</v>
      </c>
      <c r="M180" s="3">
        <f t="shared" si="5"/>
        <v>0.47080000000000005</v>
      </c>
      <c r="N180" s="3">
        <v>1.07</v>
      </c>
      <c r="O180" s="3">
        <v>0.5</v>
      </c>
      <c r="P180" s="3">
        <v>0.88</v>
      </c>
      <c r="Q180" s="3">
        <v>1</v>
      </c>
      <c r="R180" s="1">
        <v>123</v>
      </c>
      <c r="S180" s="1"/>
    </row>
    <row r="181" spans="1:19">
      <c r="A181" s="38"/>
      <c r="B181" s="2"/>
      <c r="C181" s="2"/>
      <c r="D181" s="2"/>
      <c r="E181" s="2"/>
      <c r="F181" s="2"/>
      <c r="G181" s="3" t="s">
        <v>1068</v>
      </c>
      <c r="H181" s="3">
        <v>1</v>
      </c>
      <c r="I181" s="3" t="s">
        <v>1072</v>
      </c>
      <c r="J181" s="3">
        <v>2</v>
      </c>
      <c r="K181" s="3">
        <v>1</v>
      </c>
      <c r="L181" s="3">
        <f t="shared" si="6"/>
        <v>1.6686000000000001</v>
      </c>
      <c r="M181" s="3">
        <f t="shared" si="5"/>
        <v>0.83430000000000004</v>
      </c>
      <c r="N181" s="3">
        <v>2.06</v>
      </c>
      <c r="O181" s="3">
        <v>0.75</v>
      </c>
      <c r="P181" s="3">
        <v>0.54</v>
      </c>
      <c r="Q181" s="3">
        <v>1</v>
      </c>
      <c r="R181" s="1">
        <v>123</v>
      </c>
      <c r="S181" s="1"/>
    </row>
    <row r="182" spans="1:19">
      <c r="A182" s="38"/>
      <c r="B182" s="2"/>
      <c r="C182" s="2"/>
      <c r="D182" s="2"/>
      <c r="E182" s="2"/>
      <c r="F182" s="2"/>
      <c r="G182" s="3" t="s">
        <v>1068</v>
      </c>
      <c r="H182" s="3">
        <v>1</v>
      </c>
      <c r="I182" s="3" t="s">
        <v>321</v>
      </c>
      <c r="J182" s="3">
        <v>3</v>
      </c>
      <c r="K182" s="3">
        <v>1</v>
      </c>
      <c r="L182" s="3">
        <f t="shared" si="6"/>
        <v>0.69676424999999997</v>
      </c>
      <c r="M182" s="3">
        <f t="shared" si="5"/>
        <v>0.23225474999999998</v>
      </c>
      <c r="N182" s="3">
        <v>0.91</v>
      </c>
      <c r="O182" s="3">
        <v>0.41499999999999998</v>
      </c>
      <c r="P182" s="3">
        <v>0.61499999999999999</v>
      </c>
      <c r="Q182" s="3">
        <v>1</v>
      </c>
      <c r="R182" s="1">
        <v>123</v>
      </c>
      <c r="S182" s="1"/>
    </row>
    <row r="183" spans="1:19">
      <c r="A183" s="38"/>
      <c r="B183" s="2"/>
      <c r="C183" s="2"/>
      <c r="D183" s="2"/>
      <c r="E183" s="2"/>
      <c r="F183" s="2"/>
      <c r="G183" s="3" t="s">
        <v>1068</v>
      </c>
      <c r="H183" s="3">
        <v>1</v>
      </c>
      <c r="I183" s="3" t="s">
        <v>322</v>
      </c>
      <c r="J183" s="3">
        <v>3</v>
      </c>
      <c r="K183" s="3">
        <v>1</v>
      </c>
      <c r="L183" s="3">
        <f t="shared" si="6"/>
        <v>0.34269300000000003</v>
      </c>
      <c r="M183" s="3">
        <f t="shared" si="5"/>
        <v>0.114231</v>
      </c>
      <c r="N183" s="3">
        <v>1.01</v>
      </c>
      <c r="O183" s="3">
        <v>0.39</v>
      </c>
      <c r="P183" s="3">
        <v>0.28999999999999998</v>
      </c>
      <c r="Q183" s="3">
        <v>1</v>
      </c>
      <c r="R183" s="1">
        <v>123</v>
      </c>
      <c r="S183" s="1"/>
    </row>
    <row r="184" spans="1:19">
      <c r="A184" s="38"/>
      <c r="B184" s="2"/>
      <c r="C184" s="2"/>
      <c r="D184" s="2"/>
      <c r="E184" s="2"/>
      <c r="F184" s="2"/>
      <c r="G184" s="3" t="s">
        <v>1068</v>
      </c>
      <c r="H184" s="3">
        <v>1</v>
      </c>
      <c r="I184" s="3" t="s">
        <v>337</v>
      </c>
      <c r="J184" s="3">
        <v>1</v>
      </c>
      <c r="K184" s="3">
        <v>1</v>
      </c>
      <c r="L184" s="3">
        <f t="shared" si="6"/>
        <v>9.6408000000000008E-2</v>
      </c>
      <c r="M184" s="3">
        <f t="shared" si="5"/>
        <v>9.6408000000000008E-2</v>
      </c>
      <c r="N184" s="3">
        <v>1.04</v>
      </c>
      <c r="O184" s="3">
        <v>1.03</v>
      </c>
      <c r="P184" s="3">
        <v>0.09</v>
      </c>
      <c r="Q184" s="3">
        <v>1</v>
      </c>
      <c r="R184" s="1">
        <v>123</v>
      </c>
      <c r="S184" s="1"/>
    </row>
    <row r="185" spans="1:19">
      <c r="A185" s="38"/>
      <c r="B185" s="2"/>
      <c r="C185" s="2"/>
      <c r="D185" s="2"/>
      <c r="E185" s="2"/>
      <c r="F185" s="2"/>
      <c r="G185" s="3" t="s">
        <v>1068</v>
      </c>
      <c r="H185" s="3">
        <v>1</v>
      </c>
      <c r="I185" s="3" t="s">
        <v>750</v>
      </c>
      <c r="J185" s="3">
        <v>1</v>
      </c>
      <c r="K185" s="3">
        <v>1</v>
      </c>
      <c r="L185" s="3">
        <f t="shared" si="6"/>
        <v>0.29811599999999999</v>
      </c>
      <c r="M185" s="3">
        <f t="shared" si="5"/>
        <v>0.29811599999999999</v>
      </c>
      <c r="N185" s="3">
        <v>0.91</v>
      </c>
      <c r="O185" s="3">
        <v>0.91</v>
      </c>
      <c r="P185" s="3">
        <v>0.36</v>
      </c>
      <c r="Q185" s="3">
        <v>1</v>
      </c>
      <c r="R185" s="1">
        <v>123</v>
      </c>
      <c r="S185" s="1"/>
    </row>
    <row r="186" spans="1:19">
      <c r="A186" s="38"/>
      <c r="B186" s="2"/>
      <c r="C186" s="2"/>
      <c r="D186" s="2"/>
      <c r="E186" s="2"/>
      <c r="F186" s="2"/>
      <c r="G186" s="3" t="s">
        <v>1068</v>
      </c>
      <c r="H186" s="3">
        <v>1</v>
      </c>
      <c r="I186" s="3" t="s">
        <v>751</v>
      </c>
      <c r="J186" s="3">
        <v>1</v>
      </c>
      <c r="K186" s="3">
        <v>1</v>
      </c>
      <c r="L186" s="3">
        <f t="shared" si="6"/>
        <v>0.49522500000000003</v>
      </c>
      <c r="M186" s="3">
        <f t="shared" si="5"/>
        <v>0.49522500000000003</v>
      </c>
      <c r="N186" s="3">
        <v>1.0649999999999999</v>
      </c>
      <c r="O186" s="3">
        <v>0.5</v>
      </c>
      <c r="P186" s="3">
        <v>0.93</v>
      </c>
      <c r="Q186" s="3">
        <v>1</v>
      </c>
      <c r="R186" s="1">
        <v>123</v>
      </c>
      <c r="S186" s="1"/>
    </row>
    <row r="187" spans="1:19">
      <c r="A187" s="38"/>
      <c r="B187" s="2"/>
      <c r="C187" s="2"/>
      <c r="D187" s="2"/>
      <c r="E187" s="2"/>
      <c r="F187" s="2"/>
      <c r="G187" s="3" t="s">
        <v>1068</v>
      </c>
      <c r="H187" s="3">
        <v>1</v>
      </c>
      <c r="I187" s="3" t="s">
        <v>1073</v>
      </c>
      <c r="J187" s="3">
        <v>3</v>
      </c>
      <c r="K187" s="3">
        <v>1</v>
      </c>
      <c r="L187" s="3">
        <f t="shared" si="6"/>
        <v>0.34269300000000003</v>
      </c>
      <c r="M187" s="3">
        <f t="shared" si="5"/>
        <v>0.114231</v>
      </c>
      <c r="N187" s="3">
        <v>1.01</v>
      </c>
      <c r="O187" s="3">
        <v>0.39</v>
      </c>
      <c r="P187" s="3">
        <v>0.28999999999999998</v>
      </c>
      <c r="Q187" s="3">
        <v>1</v>
      </c>
      <c r="R187" s="1">
        <v>123</v>
      </c>
      <c r="S187" s="1"/>
    </row>
    <row r="188" spans="1:19">
      <c r="A188" s="38"/>
      <c r="B188" s="2"/>
      <c r="C188" s="2"/>
      <c r="D188" s="1"/>
      <c r="E188" s="1"/>
      <c r="F188" s="1"/>
      <c r="G188" s="3" t="s">
        <v>1068</v>
      </c>
      <c r="H188" s="3">
        <v>1</v>
      </c>
      <c r="I188" s="3" t="s">
        <v>321</v>
      </c>
      <c r="J188" s="3">
        <v>3</v>
      </c>
      <c r="K188" s="3">
        <v>1</v>
      </c>
      <c r="L188" s="3">
        <f t="shared" si="6"/>
        <v>0.69676424999999997</v>
      </c>
      <c r="M188" s="3">
        <f t="shared" si="5"/>
        <v>0.23225474999999998</v>
      </c>
      <c r="N188" s="3">
        <v>0.91</v>
      </c>
      <c r="O188" s="3">
        <v>0.41499999999999998</v>
      </c>
      <c r="P188" s="3">
        <v>0.61499999999999999</v>
      </c>
      <c r="Q188" s="3">
        <v>1</v>
      </c>
      <c r="R188" s="1">
        <v>123</v>
      </c>
      <c r="S188" s="1"/>
    </row>
    <row r="189" spans="1:19">
      <c r="A189" s="38"/>
      <c r="B189" s="2"/>
      <c r="C189" s="2"/>
      <c r="D189" s="1"/>
      <c r="E189" s="1"/>
      <c r="F189" s="1"/>
      <c r="G189" s="3" t="s">
        <v>1068</v>
      </c>
      <c r="H189" s="3">
        <v>1</v>
      </c>
      <c r="I189" s="3" t="s">
        <v>667</v>
      </c>
      <c r="J189" s="3">
        <v>1</v>
      </c>
      <c r="K189" s="3">
        <v>1</v>
      </c>
      <c r="L189" s="3">
        <f t="shared" si="6"/>
        <v>0.33</v>
      </c>
      <c r="M189" s="3">
        <f t="shared" si="5"/>
        <v>0.33</v>
      </c>
      <c r="N189" s="3">
        <v>1</v>
      </c>
      <c r="O189" s="3">
        <v>0.44</v>
      </c>
      <c r="P189" s="3">
        <v>0.75</v>
      </c>
      <c r="Q189" s="3">
        <v>1</v>
      </c>
      <c r="R189" s="1">
        <v>123</v>
      </c>
      <c r="S189" s="1"/>
    </row>
    <row r="190" spans="1:19">
      <c r="A190" s="38"/>
      <c r="B190" s="2"/>
      <c r="C190" s="2"/>
      <c r="D190" s="1"/>
      <c r="E190" s="1"/>
      <c r="F190" s="1"/>
      <c r="G190" s="3" t="s">
        <v>1068</v>
      </c>
      <c r="H190" s="3">
        <v>1</v>
      </c>
      <c r="I190" s="3" t="s">
        <v>668</v>
      </c>
      <c r="J190" s="3">
        <v>1</v>
      </c>
      <c r="K190" s="3">
        <v>1</v>
      </c>
      <c r="L190" s="3">
        <f t="shared" si="6"/>
        <v>0.55141200000000001</v>
      </c>
      <c r="M190" s="3">
        <f t="shared" si="5"/>
        <v>0.55141200000000001</v>
      </c>
      <c r="N190" s="3">
        <v>2.04</v>
      </c>
      <c r="O190" s="3">
        <v>0.51</v>
      </c>
      <c r="P190" s="3">
        <v>0.53</v>
      </c>
      <c r="Q190" s="3">
        <v>1</v>
      </c>
      <c r="R190" s="1">
        <v>123</v>
      </c>
      <c r="S190" s="1"/>
    </row>
    <row r="191" spans="1:19">
      <c r="A191" s="38"/>
      <c r="B191" s="2"/>
      <c r="C191" s="2"/>
      <c r="D191" s="1"/>
      <c r="E191" s="1"/>
      <c r="F191" s="1"/>
      <c r="G191" s="3" t="s">
        <v>1074</v>
      </c>
      <c r="H191" s="3">
        <v>1</v>
      </c>
      <c r="I191" s="3" t="s">
        <v>162</v>
      </c>
      <c r="J191" s="3">
        <v>4</v>
      </c>
      <c r="K191" s="3">
        <v>1</v>
      </c>
      <c r="L191" s="3">
        <f t="shared" si="6"/>
        <v>0.23498419200000001</v>
      </c>
      <c r="M191" s="3">
        <f t="shared" si="5"/>
        <v>5.8746048000000002E-2</v>
      </c>
      <c r="N191" s="3">
        <v>0.36799999999999999</v>
      </c>
      <c r="O191" s="3">
        <v>0.318</v>
      </c>
      <c r="P191" s="3">
        <v>0.502</v>
      </c>
      <c r="Q191" s="3">
        <v>1</v>
      </c>
      <c r="R191" s="1">
        <v>123</v>
      </c>
      <c r="S191" s="1"/>
    </row>
    <row r="192" spans="1:19">
      <c r="A192" s="38"/>
      <c r="B192" s="2"/>
      <c r="C192" s="2"/>
      <c r="D192" s="1"/>
      <c r="E192" s="1"/>
      <c r="F192" s="1"/>
      <c r="G192" s="3" t="s">
        <v>1075</v>
      </c>
      <c r="H192" s="3">
        <v>1</v>
      </c>
      <c r="I192" s="3" t="s">
        <v>450</v>
      </c>
      <c r="J192" s="3">
        <v>1</v>
      </c>
      <c r="K192" s="3">
        <v>1</v>
      </c>
      <c r="L192" s="3">
        <f t="shared" si="6"/>
        <v>1.3553760000000001</v>
      </c>
      <c r="M192" s="3">
        <f t="shared" si="5"/>
        <v>1.3553760000000001</v>
      </c>
      <c r="N192" s="3">
        <v>0.96</v>
      </c>
      <c r="O192" s="3">
        <v>0.755</v>
      </c>
      <c r="P192" s="3">
        <v>1.87</v>
      </c>
      <c r="Q192" s="3">
        <v>1</v>
      </c>
      <c r="R192" s="1">
        <v>123</v>
      </c>
      <c r="S192" s="1"/>
    </row>
    <row r="193" spans="1:19">
      <c r="A193" s="38"/>
      <c r="B193" s="2"/>
      <c r="C193" s="2"/>
      <c r="D193" s="1"/>
      <c r="E193" s="1"/>
      <c r="F193" s="1"/>
      <c r="G193" s="3" t="s">
        <v>1076</v>
      </c>
      <c r="H193" s="3">
        <v>1</v>
      </c>
      <c r="I193" s="3" t="s">
        <v>146</v>
      </c>
      <c r="J193" s="3">
        <v>1</v>
      </c>
      <c r="K193" s="3">
        <v>1</v>
      </c>
      <c r="L193" s="3">
        <f t="shared" si="6"/>
        <v>0.33877799999999997</v>
      </c>
      <c r="M193" s="3">
        <f t="shared" si="5"/>
        <v>0.33877799999999997</v>
      </c>
      <c r="N193" s="3">
        <v>0.59</v>
      </c>
      <c r="O193" s="3">
        <v>0.57999999999999996</v>
      </c>
      <c r="P193" s="3">
        <v>0.99</v>
      </c>
      <c r="Q193" s="3">
        <v>1</v>
      </c>
      <c r="R193" s="1">
        <v>123</v>
      </c>
      <c r="S193" s="1"/>
    </row>
    <row r="194" spans="1:19">
      <c r="A194" s="38"/>
      <c r="B194" s="2"/>
      <c r="C194" s="2"/>
      <c r="D194" s="1"/>
      <c r="E194" s="1"/>
      <c r="F194" s="1"/>
      <c r="G194" s="3" t="s">
        <v>1077</v>
      </c>
      <c r="H194" s="3">
        <v>1</v>
      </c>
      <c r="I194" s="3" t="s">
        <v>146</v>
      </c>
      <c r="J194" s="3">
        <v>1</v>
      </c>
      <c r="K194" s="3">
        <v>1</v>
      </c>
      <c r="L194" s="3">
        <f t="shared" si="6"/>
        <v>0.33877799999999997</v>
      </c>
      <c r="M194" s="3">
        <f t="shared" ref="M194:M257" si="7">N194*O194*P194</f>
        <v>0.33877799999999997</v>
      </c>
      <c r="N194" s="3">
        <v>0.59</v>
      </c>
      <c r="O194" s="3">
        <v>0.57999999999999996</v>
      </c>
      <c r="P194" s="3">
        <v>0.99</v>
      </c>
      <c r="Q194" s="3">
        <v>1</v>
      </c>
      <c r="R194" s="1">
        <v>123</v>
      </c>
      <c r="S194" s="1"/>
    </row>
    <row r="195" spans="1:19">
      <c r="A195" s="38"/>
      <c r="B195" s="2">
        <v>2</v>
      </c>
      <c r="C195" s="2" t="s">
        <v>1078</v>
      </c>
      <c r="D195" s="1">
        <v>1</v>
      </c>
      <c r="E195" s="2">
        <f>SUM(J195:J239)</f>
        <v>134</v>
      </c>
      <c r="F195" s="2">
        <f>SUM(L195:L239)</f>
        <v>17.731551003999996</v>
      </c>
      <c r="G195" s="3" t="s">
        <v>1079</v>
      </c>
      <c r="H195" s="3">
        <v>1</v>
      </c>
      <c r="I195" s="3" t="s">
        <v>1080</v>
      </c>
      <c r="J195" s="3">
        <v>1</v>
      </c>
      <c r="K195" s="3">
        <v>1</v>
      </c>
      <c r="L195" s="3">
        <f t="shared" si="6"/>
        <v>0.22390500000000005</v>
      </c>
      <c r="M195" s="3">
        <f t="shared" si="7"/>
        <v>0.22390500000000005</v>
      </c>
      <c r="N195" s="3">
        <v>0.55000000000000004</v>
      </c>
      <c r="O195" s="3">
        <v>0.46</v>
      </c>
      <c r="P195" s="3">
        <v>0.88500000000000001</v>
      </c>
      <c r="Q195" s="3">
        <v>1</v>
      </c>
      <c r="R195" s="1">
        <v>123</v>
      </c>
      <c r="S195" s="1"/>
    </row>
    <row r="196" spans="1:19">
      <c r="A196" s="38"/>
      <c r="B196" s="2"/>
      <c r="C196" s="2"/>
      <c r="D196" s="1"/>
      <c r="E196" s="1"/>
      <c r="F196" s="1"/>
      <c r="G196" s="3" t="s">
        <v>1081</v>
      </c>
      <c r="H196" s="3">
        <v>1</v>
      </c>
      <c r="I196" s="3" t="s">
        <v>427</v>
      </c>
      <c r="J196" s="3">
        <v>2</v>
      </c>
      <c r="K196" s="3">
        <v>1</v>
      </c>
      <c r="L196" s="3">
        <f t="shared" si="6"/>
        <v>0.10635200000000003</v>
      </c>
      <c r="M196" s="3">
        <f t="shared" si="7"/>
        <v>5.3176000000000015E-2</v>
      </c>
      <c r="N196" s="3">
        <v>0.34</v>
      </c>
      <c r="O196" s="3">
        <v>0.34</v>
      </c>
      <c r="P196" s="3">
        <v>0.46</v>
      </c>
      <c r="Q196" s="3">
        <v>1</v>
      </c>
      <c r="R196" s="1">
        <v>123</v>
      </c>
      <c r="S196" s="1"/>
    </row>
    <row r="197" spans="1:19">
      <c r="A197" s="38"/>
      <c r="B197" s="2"/>
      <c r="C197" s="2"/>
      <c r="D197" s="1"/>
      <c r="E197" s="1"/>
      <c r="F197" s="1"/>
      <c r="G197" s="3" t="s">
        <v>1082</v>
      </c>
      <c r="H197" s="3">
        <v>1</v>
      </c>
      <c r="I197" s="3" t="s">
        <v>164</v>
      </c>
      <c r="J197" s="3">
        <v>6</v>
      </c>
      <c r="K197" s="3">
        <v>1</v>
      </c>
      <c r="L197" s="3">
        <f t="shared" si="6"/>
        <v>6.6204864000000002E-2</v>
      </c>
      <c r="M197" s="3">
        <f t="shared" si="7"/>
        <v>1.1034144000000001E-2</v>
      </c>
      <c r="N197" s="3">
        <v>0.216</v>
      </c>
      <c r="O197" s="3">
        <v>0.19800000000000001</v>
      </c>
      <c r="P197" s="3">
        <v>0.25800000000000001</v>
      </c>
      <c r="Q197" s="3">
        <v>1</v>
      </c>
      <c r="R197" s="1">
        <v>123</v>
      </c>
      <c r="S197" s="1"/>
    </row>
    <row r="198" spans="1:19">
      <c r="A198" s="38"/>
      <c r="B198" s="2"/>
      <c r="C198" s="2"/>
      <c r="D198" s="1"/>
      <c r="E198" s="1"/>
      <c r="F198" s="1"/>
      <c r="G198" s="3" t="s">
        <v>1083</v>
      </c>
      <c r="H198" s="3">
        <v>1</v>
      </c>
      <c r="I198" s="3" t="s">
        <v>1084</v>
      </c>
      <c r="J198" s="3">
        <v>1</v>
      </c>
      <c r="K198" s="3">
        <v>1</v>
      </c>
      <c r="L198" s="3">
        <f t="shared" si="6"/>
        <v>3.7358496000000005E-2</v>
      </c>
      <c r="M198" s="3">
        <f t="shared" si="7"/>
        <v>3.7358496000000005E-2</v>
      </c>
      <c r="N198" s="3">
        <v>0.42599999999999999</v>
      </c>
      <c r="O198" s="3">
        <v>0.33600000000000002</v>
      </c>
      <c r="P198" s="3">
        <v>0.26100000000000001</v>
      </c>
      <c r="Q198" s="3">
        <v>1</v>
      </c>
      <c r="R198" s="1">
        <v>123</v>
      </c>
      <c r="S198" s="1"/>
    </row>
    <row r="199" spans="1:19">
      <c r="A199" s="38"/>
      <c r="B199" s="2"/>
      <c r="C199" s="2"/>
      <c r="D199" s="1"/>
      <c r="E199" s="1"/>
      <c r="F199" s="1"/>
      <c r="G199" s="3" t="s">
        <v>1083</v>
      </c>
      <c r="H199" s="3">
        <v>1</v>
      </c>
      <c r="I199" s="3" t="s">
        <v>72</v>
      </c>
      <c r="J199" s="3">
        <v>2</v>
      </c>
      <c r="K199" s="3">
        <v>1</v>
      </c>
      <c r="L199" s="3">
        <f t="shared" si="6"/>
        <v>7.5093632000000007E-2</v>
      </c>
      <c r="M199" s="3">
        <f t="shared" si="7"/>
        <v>3.7546816000000004E-2</v>
      </c>
      <c r="N199" s="3">
        <v>0.32800000000000001</v>
      </c>
      <c r="O199" s="3">
        <v>0.32800000000000001</v>
      </c>
      <c r="P199" s="3">
        <v>0.34899999999999998</v>
      </c>
      <c r="Q199" s="3">
        <v>1</v>
      </c>
      <c r="R199" s="1">
        <v>123</v>
      </c>
      <c r="S199" s="1"/>
    </row>
    <row r="200" spans="1:19">
      <c r="A200" s="38"/>
      <c r="B200" s="2"/>
      <c r="C200" s="2"/>
      <c r="D200" s="1"/>
      <c r="E200" s="1"/>
      <c r="F200" s="1"/>
      <c r="G200" s="3" t="s">
        <v>1085</v>
      </c>
      <c r="H200" s="3">
        <v>1</v>
      </c>
      <c r="I200" s="3" t="s">
        <v>170</v>
      </c>
      <c r="J200" s="3">
        <v>2</v>
      </c>
      <c r="K200" s="3">
        <v>1</v>
      </c>
      <c r="L200" s="3">
        <f t="shared" si="6"/>
        <v>6.6652615999999998E-2</v>
      </c>
      <c r="M200" s="3">
        <f t="shared" si="7"/>
        <v>3.3326307999999999E-2</v>
      </c>
      <c r="N200" s="3">
        <v>0.40100000000000002</v>
      </c>
      <c r="O200" s="3">
        <v>0.316</v>
      </c>
      <c r="P200" s="3">
        <v>0.26300000000000001</v>
      </c>
      <c r="Q200" s="3">
        <v>1</v>
      </c>
      <c r="R200" s="1">
        <v>123</v>
      </c>
      <c r="S200" s="1"/>
    </row>
    <row r="201" spans="1:19">
      <c r="A201" s="38"/>
      <c r="B201" s="2"/>
      <c r="C201" s="2"/>
      <c r="D201" s="1"/>
      <c r="E201" s="1"/>
      <c r="F201" s="1"/>
      <c r="G201" s="3" t="s">
        <v>1085</v>
      </c>
      <c r="H201" s="3">
        <v>1</v>
      </c>
      <c r="I201" s="3" t="s">
        <v>1086</v>
      </c>
      <c r="J201" s="3">
        <v>2</v>
      </c>
      <c r="K201" s="3">
        <v>1</v>
      </c>
      <c r="L201" s="3">
        <f t="shared" ref="L201:L264" si="8">J201*M201</f>
        <v>6.1596479999999988E-2</v>
      </c>
      <c r="M201" s="3">
        <f t="shared" si="7"/>
        <v>3.0798239999999994E-2</v>
      </c>
      <c r="N201" s="3">
        <v>0.35199999999999998</v>
      </c>
      <c r="O201" s="3">
        <v>0.307</v>
      </c>
      <c r="P201" s="3">
        <v>0.28499999999999998</v>
      </c>
      <c r="Q201" s="3">
        <v>1</v>
      </c>
      <c r="R201" s="1">
        <v>123</v>
      </c>
      <c r="S201" s="1"/>
    </row>
    <row r="202" spans="1:19">
      <c r="A202" s="38"/>
      <c r="B202" s="2"/>
      <c r="C202" s="2"/>
      <c r="D202" s="1"/>
      <c r="E202" s="1"/>
      <c r="F202" s="1"/>
      <c r="G202" s="3" t="s">
        <v>1085</v>
      </c>
      <c r="H202" s="3">
        <v>1</v>
      </c>
      <c r="I202" s="3" t="s">
        <v>1087</v>
      </c>
      <c r="J202" s="3">
        <v>2</v>
      </c>
      <c r="K202" s="3">
        <v>1</v>
      </c>
      <c r="L202" s="3">
        <f t="shared" si="8"/>
        <v>5.0992200000000008E-2</v>
      </c>
      <c r="M202" s="3">
        <f t="shared" si="7"/>
        <v>2.5496100000000004E-2</v>
      </c>
      <c r="N202" s="3">
        <v>0.35499999999999998</v>
      </c>
      <c r="O202" s="3">
        <v>0.27</v>
      </c>
      <c r="P202" s="3">
        <v>0.26600000000000001</v>
      </c>
      <c r="Q202" s="3">
        <v>1</v>
      </c>
      <c r="R202" s="1">
        <v>123</v>
      </c>
      <c r="S202" s="1"/>
    </row>
    <row r="203" spans="1:19">
      <c r="A203" s="38"/>
      <c r="B203" s="2"/>
      <c r="C203" s="2"/>
      <c r="D203" s="1"/>
      <c r="E203" s="1"/>
      <c r="F203" s="1"/>
      <c r="G203" s="3" t="s">
        <v>1088</v>
      </c>
      <c r="H203" s="3">
        <v>1</v>
      </c>
      <c r="I203" s="3" t="s">
        <v>161</v>
      </c>
      <c r="J203" s="3">
        <v>2</v>
      </c>
      <c r="K203" s="3">
        <v>1</v>
      </c>
      <c r="L203" s="3">
        <f t="shared" si="8"/>
        <v>5.2853079999999997E-2</v>
      </c>
      <c r="M203" s="3">
        <f t="shared" si="7"/>
        <v>2.6426539999999998E-2</v>
      </c>
      <c r="N203" s="3">
        <v>0.32200000000000001</v>
      </c>
      <c r="O203" s="3">
        <v>0.28299999999999997</v>
      </c>
      <c r="P203" s="3">
        <v>0.28999999999999998</v>
      </c>
      <c r="Q203" s="3">
        <v>1</v>
      </c>
      <c r="R203" s="1">
        <v>123</v>
      </c>
      <c r="S203" s="1"/>
    </row>
    <row r="204" spans="1:19">
      <c r="A204" s="38"/>
      <c r="B204" s="2"/>
      <c r="C204" s="2"/>
      <c r="D204" s="1"/>
      <c r="E204" s="1"/>
      <c r="F204" s="1"/>
      <c r="G204" s="3" t="s">
        <v>1089</v>
      </c>
      <c r="H204" s="3">
        <v>1</v>
      </c>
      <c r="I204" s="3" t="s">
        <v>1090</v>
      </c>
      <c r="J204" s="3">
        <v>1</v>
      </c>
      <c r="K204" s="3">
        <v>1</v>
      </c>
      <c r="L204" s="3">
        <f t="shared" si="8"/>
        <v>1.172864E-2</v>
      </c>
      <c r="M204" s="3">
        <f t="shared" si="7"/>
        <v>1.172864E-2</v>
      </c>
      <c r="N204" s="3">
        <v>0.22</v>
      </c>
      <c r="O204" s="3">
        <v>0.19600000000000001</v>
      </c>
      <c r="P204" s="3">
        <v>0.27200000000000002</v>
      </c>
      <c r="Q204" s="3">
        <v>1</v>
      </c>
      <c r="R204" s="1">
        <v>123</v>
      </c>
      <c r="S204" s="1"/>
    </row>
    <row r="205" spans="1:19">
      <c r="A205" s="38"/>
      <c r="B205" s="2"/>
      <c r="C205" s="2"/>
      <c r="D205" s="1"/>
      <c r="E205" s="1"/>
      <c r="F205" s="1"/>
      <c r="G205" s="3" t="s">
        <v>1089</v>
      </c>
      <c r="H205" s="3">
        <v>1</v>
      </c>
      <c r="I205" s="3" t="s">
        <v>636</v>
      </c>
      <c r="J205" s="3">
        <v>2</v>
      </c>
      <c r="K205" s="3">
        <v>1</v>
      </c>
      <c r="L205" s="3">
        <f t="shared" si="8"/>
        <v>2.8866368E-2</v>
      </c>
      <c r="M205" s="3">
        <f t="shared" si="7"/>
        <v>1.4433184E-2</v>
      </c>
      <c r="N205" s="3">
        <v>0.23200000000000001</v>
      </c>
      <c r="O205" s="3">
        <v>0.20599999999999999</v>
      </c>
      <c r="P205" s="3">
        <v>0.30199999999999999</v>
      </c>
      <c r="Q205" s="3">
        <v>1</v>
      </c>
      <c r="R205" s="1">
        <v>123</v>
      </c>
      <c r="S205" s="1"/>
    </row>
    <row r="206" spans="1:19">
      <c r="A206" s="38"/>
      <c r="B206" s="2"/>
      <c r="C206" s="2"/>
      <c r="D206" s="1"/>
      <c r="E206" s="1"/>
      <c r="F206" s="1"/>
      <c r="G206" s="3" t="s">
        <v>1091</v>
      </c>
      <c r="H206" s="3">
        <v>1</v>
      </c>
      <c r="I206" s="3" t="s">
        <v>1092</v>
      </c>
      <c r="J206" s="3">
        <v>12</v>
      </c>
      <c r="K206" s="3">
        <v>1</v>
      </c>
      <c r="L206" s="3">
        <f t="shared" si="8"/>
        <v>0.39501792000000013</v>
      </c>
      <c r="M206" s="3">
        <f t="shared" si="7"/>
        <v>3.2918160000000009E-2</v>
      </c>
      <c r="N206" s="3">
        <v>0.33700000000000002</v>
      </c>
      <c r="O206" s="3">
        <v>0.22</v>
      </c>
      <c r="P206" s="3">
        <v>0.44400000000000001</v>
      </c>
      <c r="Q206" s="3">
        <v>1</v>
      </c>
      <c r="R206" s="1">
        <v>123</v>
      </c>
      <c r="S206" s="1"/>
    </row>
    <row r="207" spans="1:19">
      <c r="A207" s="38"/>
      <c r="B207" s="2"/>
      <c r="C207" s="2"/>
      <c r="D207" s="1"/>
      <c r="E207" s="1"/>
      <c r="F207" s="1"/>
      <c r="G207" s="3" t="s">
        <v>1093</v>
      </c>
      <c r="H207" s="3">
        <v>1</v>
      </c>
      <c r="I207" s="3" t="s">
        <v>1094</v>
      </c>
      <c r="J207" s="3">
        <v>8</v>
      </c>
      <c r="K207" s="3">
        <v>1</v>
      </c>
      <c r="L207" s="3">
        <f t="shared" si="8"/>
        <v>0.23804928</v>
      </c>
      <c r="M207" s="3">
        <f t="shared" si="7"/>
        <v>2.975616E-2</v>
      </c>
      <c r="N207" s="3">
        <v>0.36899999999999999</v>
      </c>
      <c r="O207" s="3">
        <v>0.14399999999999999</v>
      </c>
      <c r="P207" s="3">
        <v>0.56000000000000005</v>
      </c>
      <c r="Q207" s="3">
        <v>1</v>
      </c>
      <c r="R207" s="1">
        <v>123</v>
      </c>
      <c r="S207" s="1"/>
    </row>
    <row r="208" spans="1:19">
      <c r="A208" s="38"/>
      <c r="B208" s="2"/>
      <c r="C208" s="2"/>
      <c r="D208" s="1"/>
      <c r="E208" s="1"/>
      <c r="F208" s="1"/>
      <c r="G208" s="3" t="s">
        <v>1095</v>
      </c>
      <c r="H208" s="3">
        <v>1</v>
      </c>
      <c r="I208" s="3" t="s">
        <v>247</v>
      </c>
      <c r="J208" s="3">
        <v>30</v>
      </c>
      <c r="K208" s="3">
        <v>1</v>
      </c>
      <c r="L208" s="3">
        <f t="shared" si="8"/>
        <v>0.89100000000000001</v>
      </c>
      <c r="M208" s="3">
        <f t="shared" si="7"/>
        <v>2.9700000000000001E-2</v>
      </c>
      <c r="N208" s="3">
        <v>0.3</v>
      </c>
      <c r="O208" s="3">
        <v>0.3</v>
      </c>
      <c r="P208" s="3">
        <v>0.33</v>
      </c>
      <c r="Q208" s="3">
        <v>1</v>
      </c>
      <c r="R208" s="1">
        <v>123</v>
      </c>
      <c r="S208" s="1"/>
    </row>
    <row r="209" spans="1:19">
      <c r="A209" s="38"/>
      <c r="B209" s="2"/>
      <c r="C209" s="2"/>
      <c r="D209" s="1"/>
      <c r="E209" s="1"/>
      <c r="F209" s="1"/>
      <c r="G209" s="3" t="s">
        <v>1096</v>
      </c>
      <c r="H209" s="3">
        <v>1</v>
      </c>
      <c r="I209" s="3" t="s">
        <v>1097</v>
      </c>
      <c r="J209" s="3">
        <v>4</v>
      </c>
      <c r="K209" s="3">
        <v>1</v>
      </c>
      <c r="L209" s="3">
        <f t="shared" si="8"/>
        <v>0.162029952</v>
      </c>
      <c r="M209" s="3">
        <f t="shared" si="7"/>
        <v>4.0507488000000001E-2</v>
      </c>
      <c r="N209" s="3">
        <v>0.42599999999999999</v>
      </c>
      <c r="O209" s="3">
        <v>0.33600000000000002</v>
      </c>
      <c r="P209" s="3">
        <v>0.28299999999999997</v>
      </c>
      <c r="Q209" s="3">
        <v>1</v>
      </c>
      <c r="R209" s="1">
        <v>123</v>
      </c>
      <c r="S209" s="1"/>
    </row>
    <row r="210" spans="1:19">
      <c r="A210" s="38"/>
      <c r="B210" s="2"/>
      <c r="C210" s="2"/>
      <c r="D210" s="1"/>
      <c r="E210" s="1"/>
      <c r="F210" s="1"/>
      <c r="G210" s="3" t="s">
        <v>1098</v>
      </c>
      <c r="H210" s="3">
        <v>1</v>
      </c>
      <c r="I210" s="3" t="s">
        <v>436</v>
      </c>
      <c r="J210" s="3">
        <v>1</v>
      </c>
      <c r="K210" s="3">
        <v>1</v>
      </c>
      <c r="L210" s="3">
        <f t="shared" si="8"/>
        <v>0.49522500000000003</v>
      </c>
      <c r="M210" s="3">
        <f t="shared" si="7"/>
        <v>0.49522500000000003</v>
      </c>
      <c r="N210" s="3">
        <v>1.0649999999999999</v>
      </c>
      <c r="O210" s="3">
        <v>0.5</v>
      </c>
      <c r="P210" s="3">
        <v>0.93</v>
      </c>
      <c r="Q210" s="3">
        <v>1</v>
      </c>
      <c r="R210" s="1">
        <v>123</v>
      </c>
      <c r="S210" s="1"/>
    </row>
    <row r="211" spans="1:19">
      <c r="A211" s="38"/>
      <c r="B211" s="2"/>
      <c r="C211" s="2"/>
      <c r="D211" s="1"/>
      <c r="E211" s="1"/>
      <c r="F211" s="1"/>
      <c r="G211" s="3" t="s">
        <v>1098</v>
      </c>
      <c r="H211" s="3">
        <v>1</v>
      </c>
      <c r="I211" s="3" t="s">
        <v>437</v>
      </c>
      <c r="J211" s="3">
        <v>1</v>
      </c>
      <c r="K211" s="3">
        <v>1</v>
      </c>
      <c r="L211" s="3">
        <f t="shared" si="8"/>
        <v>0.41707050000000007</v>
      </c>
      <c r="M211" s="3">
        <f t="shared" si="7"/>
        <v>0.41707050000000007</v>
      </c>
      <c r="N211" s="3">
        <v>1.57</v>
      </c>
      <c r="O211" s="3">
        <v>0.80500000000000005</v>
      </c>
      <c r="P211" s="3">
        <v>0.33</v>
      </c>
      <c r="Q211" s="3">
        <v>1</v>
      </c>
      <c r="R211" s="1">
        <v>123</v>
      </c>
      <c r="S211" s="1"/>
    </row>
    <row r="212" spans="1:19">
      <c r="A212" s="38"/>
      <c r="B212" s="2"/>
      <c r="C212" s="2"/>
      <c r="D212" s="1"/>
      <c r="E212" s="1"/>
      <c r="F212" s="1"/>
      <c r="G212" s="3" t="s">
        <v>1099</v>
      </c>
      <c r="H212" s="3">
        <v>1</v>
      </c>
      <c r="I212" s="3" t="s">
        <v>78</v>
      </c>
      <c r="J212" s="3">
        <v>1</v>
      </c>
      <c r="K212" s="3">
        <v>1</v>
      </c>
      <c r="L212" s="3">
        <f t="shared" si="8"/>
        <v>0.33</v>
      </c>
      <c r="M212" s="3">
        <f t="shared" si="7"/>
        <v>0.33</v>
      </c>
      <c r="N212" s="3">
        <v>1</v>
      </c>
      <c r="O212" s="3">
        <v>0.44</v>
      </c>
      <c r="P212" s="3">
        <v>0.75</v>
      </c>
      <c r="Q212" s="3">
        <v>1</v>
      </c>
      <c r="R212" s="1">
        <v>123</v>
      </c>
      <c r="S212" s="1"/>
    </row>
    <row r="213" spans="1:19">
      <c r="A213" s="38"/>
      <c r="B213" s="2"/>
      <c r="C213" s="2"/>
      <c r="D213" s="1"/>
      <c r="E213" s="1"/>
      <c r="F213" s="1"/>
      <c r="G213" s="3" t="s">
        <v>1099</v>
      </c>
      <c r="H213" s="3">
        <v>1</v>
      </c>
      <c r="I213" s="3" t="s">
        <v>79</v>
      </c>
      <c r="J213" s="3">
        <v>1</v>
      </c>
      <c r="K213" s="3">
        <v>1</v>
      </c>
      <c r="L213" s="3">
        <f t="shared" si="8"/>
        <v>0.23333400000000001</v>
      </c>
      <c r="M213" s="3">
        <f t="shared" si="7"/>
        <v>0.23333400000000001</v>
      </c>
      <c r="N213" s="3">
        <v>1.49</v>
      </c>
      <c r="O213" s="3">
        <v>0.54</v>
      </c>
      <c r="P213" s="3">
        <v>0.28999999999999998</v>
      </c>
      <c r="Q213" s="3">
        <v>1</v>
      </c>
      <c r="R213" s="1">
        <v>123</v>
      </c>
      <c r="S213" s="1"/>
    </row>
    <row r="214" spans="1:19">
      <c r="A214" s="38"/>
      <c r="B214" s="2"/>
      <c r="C214" s="2"/>
      <c r="D214" s="1"/>
      <c r="E214" s="1"/>
      <c r="F214" s="1"/>
      <c r="G214" s="3" t="s">
        <v>1100</v>
      </c>
      <c r="H214" s="3">
        <v>1</v>
      </c>
      <c r="I214" s="3" t="s">
        <v>1101</v>
      </c>
      <c r="J214" s="3">
        <v>1</v>
      </c>
      <c r="K214" s="3">
        <v>1</v>
      </c>
      <c r="L214" s="3">
        <f t="shared" si="8"/>
        <v>0.12992860800000003</v>
      </c>
      <c r="M214" s="3">
        <f t="shared" si="7"/>
        <v>0.12992860800000003</v>
      </c>
      <c r="N214" s="3">
        <v>0.54800000000000004</v>
      </c>
      <c r="O214" s="3">
        <v>0.53400000000000003</v>
      </c>
      <c r="P214" s="3">
        <v>0.44400000000000001</v>
      </c>
      <c r="Q214" s="3">
        <v>1</v>
      </c>
      <c r="R214" s="1">
        <v>123</v>
      </c>
      <c r="S214" s="1"/>
    </row>
    <row r="215" spans="1:19">
      <c r="A215" s="38"/>
      <c r="B215" s="2"/>
      <c r="C215" s="2"/>
      <c r="D215" s="1"/>
      <c r="E215" s="1"/>
      <c r="F215" s="1"/>
      <c r="G215" s="3" t="s">
        <v>1102</v>
      </c>
      <c r="H215" s="3">
        <v>1</v>
      </c>
      <c r="I215" s="3" t="s">
        <v>925</v>
      </c>
      <c r="J215" s="3">
        <v>1</v>
      </c>
      <c r="K215" s="3">
        <v>1</v>
      </c>
      <c r="L215" s="3">
        <f t="shared" si="8"/>
        <v>0.45851749999999997</v>
      </c>
      <c r="M215" s="3">
        <f t="shared" si="7"/>
        <v>0.45851749999999997</v>
      </c>
      <c r="N215" s="3">
        <v>0.66500000000000004</v>
      </c>
      <c r="O215" s="3">
        <v>0.7</v>
      </c>
      <c r="P215" s="3">
        <v>0.98499999999999999</v>
      </c>
      <c r="Q215" s="3">
        <v>1</v>
      </c>
      <c r="R215" s="1">
        <v>123</v>
      </c>
      <c r="S215" s="1"/>
    </row>
    <row r="216" spans="1:19">
      <c r="A216" s="38"/>
      <c r="B216" s="2"/>
      <c r="C216" s="2"/>
      <c r="D216" s="1"/>
      <c r="E216" s="1"/>
      <c r="F216" s="1"/>
      <c r="G216" s="3" t="s">
        <v>1103</v>
      </c>
      <c r="H216" s="3">
        <v>1</v>
      </c>
      <c r="I216" s="3" t="s">
        <v>1104</v>
      </c>
      <c r="J216" s="3">
        <v>1</v>
      </c>
      <c r="K216" s="3">
        <v>1</v>
      </c>
      <c r="L216" s="3">
        <f t="shared" si="8"/>
        <v>8.7160247999999996E-2</v>
      </c>
      <c r="M216" s="3">
        <f t="shared" si="7"/>
        <v>8.7160247999999996E-2</v>
      </c>
      <c r="N216" s="3">
        <v>0.82399999999999995</v>
      </c>
      <c r="O216" s="3">
        <v>0.51100000000000001</v>
      </c>
      <c r="P216" s="3">
        <v>0.20699999999999999</v>
      </c>
      <c r="Q216" s="3">
        <v>1</v>
      </c>
      <c r="R216" s="1">
        <v>123</v>
      </c>
      <c r="S216" s="1"/>
    </row>
    <row r="217" spans="1:19">
      <c r="A217" s="38"/>
      <c r="B217" s="2"/>
      <c r="C217" s="2"/>
      <c r="D217" s="1"/>
      <c r="E217" s="1"/>
      <c r="F217" s="1"/>
      <c r="G217" s="3" t="s">
        <v>1105</v>
      </c>
      <c r="H217" s="3">
        <v>1</v>
      </c>
      <c r="I217" s="3" t="s">
        <v>1106</v>
      </c>
      <c r="J217" s="3">
        <v>1</v>
      </c>
      <c r="K217" s="3">
        <v>1</v>
      </c>
      <c r="L217" s="3">
        <f t="shared" si="8"/>
        <v>0.55411200000000005</v>
      </c>
      <c r="M217" s="3">
        <f t="shared" si="7"/>
        <v>0.55411200000000005</v>
      </c>
      <c r="N217" s="3">
        <v>1.04</v>
      </c>
      <c r="O217" s="3">
        <v>1.1100000000000001</v>
      </c>
      <c r="P217" s="3">
        <v>0.48</v>
      </c>
      <c r="Q217" s="3">
        <v>1</v>
      </c>
      <c r="R217" s="1">
        <v>123</v>
      </c>
      <c r="S217" s="1"/>
    </row>
    <row r="218" spans="1:19">
      <c r="A218" s="38"/>
      <c r="B218" s="2"/>
      <c r="C218" s="2"/>
      <c r="D218" s="1"/>
      <c r="E218" s="1"/>
      <c r="F218" s="1"/>
      <c r="G218" s="3" t="s">
        <v>1107</v>
      </c>
      <c r="H218" s="3">
        <v>1</v>
      </c>
      <c r="I218" s="3" t="s">
        <v>609</v>
      </c>
      <c r="J218" s="3">
        <v>10</v>
      </c>
      <c r="K218" s="3">
        <v>1</v>
      </c>
      <c r="L218" s="3">
        <f t="shared" si="8"/>
        <v>0.6767107200000001</v>
      </c>
      <c r="M218" s="3">
        <f t="shared" si="7"/>
        <v>6.7671072000000013E-2</v>
      </c>
      <c r="N218" s="3">
        <v>0.501</v>
      </c>
      <c r="O218" s="3">
        <v>0.40200000000000002</v>
      </c>
      <c r="P218" s="3">
        <v>0.33600000000000002</v>
      </c>
      <c r="Q218" s="3">
        <v>1</v>
      </c>
      <c r="R218" s="1">
        <v>123</v>
      </c>
      <c r="S218" s="1"/>
    </row>
    <row r="219" spans="1:19">
      <c r="A219" s="38"/>
      <c r="B219" s="2"/>
      <c r="C219" s="2"/>
      <c r="D219" s="1"/>
      <c r="E219" s="1"/>
      <c r="F219" s="1"/>
      <c r="G219" s="3" t="s">
        <v>1108</v>
      </c>
      <c r="H219" s="3">
        <v>1</v>
      </c>
      <c r="I219" s="3" t="s">
        <v>1109</v>
      </c>
      <c r="J219" s="3">
        <v>1</v>
      </c>
      <c r="K219" s="3">
        <v>1</v>
      </c>
      <c r="L219" s="3">
        <f t="shared" si="8"/>
        <v>0.30712499999999993</v>
      </c>
      <c r="M219" s="3">
        <f t="shared" si="7"/>
        <v>0.30712499999999993</v>
      </c>
      <c r="N219" s="3">
        <v>0.75</v>
      </c>
      <c r="O219" s="3">
        <v>0.7</v>
      </c>
      <c r="P219" s="3">
        <v>0.58499999999999996</v>
      </c>
      <c r="Q219" s="3">
        <v>1</v>
      </c>
      <c r="R219" s="1">
        <v>123</v>
      </c>
      <c r="S219" s="1"/>
    </row>
    <row r="220" spans="1:19">
      <c r="A220" s="38"/>
      <c r="B220" s="2"/>
      <c r="C220" s="2"/>
      <c r="D220" s="1"/>
      <c r="E220" s="1"/>
      <c r="F220" s="1"/>
      <c r="G220" s="3" t="s">
        <v>1110</v>
      </c>
      <c r="H220" s="3">
        <v>1</v>
      </c>
      <c r="I220" s="3" t="s">
        <v>1109</v>
      </c>
      <c r="J220" s="3">
        <v>4</v>
      </c>
      <c r="K220" s="3">
        <v>1</v>
      </c>
      <c r="L220" s="3">
        <f t="shared" si="8"/>
        <v>1.2284999999999997</v>
      </c>
      <c r="M220" s="3">
        <f t="shared" si="7"/>
        <v>0.30712499999999993</v>
      </c>
      <c r="N220" s="3">
        <v>0.75</v>
      </c>
      <c r="O220" s="3">
        <v>0.7</v>
      </c>
      <c r="P220" s="3">
        <v>0.58499999999999996</v>
      </c>
      <c r="Q220" s="3">
        <v>1</v>
      </c>
      <c r="R220" s="1">
        <v>123</v>
      </c>
      <c r="S220" s="1"/>
    </row>
    <row r="221" spans="1:19">
      <c r="A221" s="38"/>
      <c r="B221" s="2"/>
      <c r="C221" s="2"/>
      <c r="D221" s="1"/>
      <c r="E221" s="1"/>
      <c r="F221" s="1"/>
      <c r="G221" s="3" t="s">
        <v>1111</v>
      </c>
      <c r="H221" s="3">
        <v>1</v>
      </c>
      <c r="I221" s="3" t="s">
        <v>1112</v>
      </c>
      <c r="J221" s="3">
        <v>12</v>
      </c>
      <c r="K221" s="3">
        <v>1</v>
      </c>
      <c r="L221" s="3">
        <f t="shared" si="8"/>
        <v>0.37439999999999996</v>
      </c>
      <c r="M221" s="3">
        <f t="shared" si="7"/>
        <v>3.1199999999999999E-2</v>
      </c>
      <c r="N221" s="3">
        <v>0.375</v>
      </c>
      <c r="O221" s="3">
        <v>0.16</v>
      </c>
      <c r="P221" s="3">
        <v>0.52</v>
      </c>
      <c r="Q221" s="3">
        <v>1</v>
      </c>
      <c r="R221" s="1">
        <v>123</v>
      </c>
      <c r="S221" s="1"/>
    </row>
    <row r="222" spans="1:19">
      <c r="A222" s="38"/>
      <c r="B222" s="2"/>
      <c r="C222" s="2"/>
      <c r="D222" s="1"/>
      <c r="E222" s="1"/>
      <c r="F222" s="1"/>
      <c r="G222" s="3" t="s">
        <v>1113</v>
      </c>
      <c r="H222" s="3">
        <v>1</v>
      </c>
      <c r="I222" s="3" t="s">
        <v>640</v>
      </c>
      <c r="J222" s="3">
        <v>3</v>
      </c>
      <c r="K222" s="3">
        <v>1</v>
      </c>
      <c r="L222" s="3">
        <f t="shared" si="8"/>
        <v>9.8559000000000008E-2</v>
      </c>
      <c r="M222" s="3">
        <f t="shared" si="7"/>
        <v>3.2853E-2</v>
      </c>
      <c r="N222" s="3">
        <v>0.376</v>
      </c>
      <c r="O222" s="3">
        <v>0.23300000000000001</v>
      </c>
      <c r="P222" s="3">
        <v>0.375</v>
      </c>
      <c r="Q222" s="3">
        <v>1</v>
      </c>
      <c r="R222" s="1">
        <v>123</v>
      </c>
      <c r="S222" s="1"/>
    </row>
    <row r="223" spans="1:19">
      <c r="A223" s="38"/>
      <c r="B223" s="2"/>
      <c r="C223" s="2"/>
      <c r="D223" s="1"/>
      <c r="E223" s="1"/>
      <c r="F223" s="1"/>
      <c r="G223" s="3" t="s">
        <v>1114</v>
      </c>
      <c r="H223" s="3">
        <v>1</v>
      </c>
      <c r="I223" s="3" t="s">
        <v>1115</v>
      </c>
      <c r="J223" s="3">
        <v>1</v>
      </c>
      <c r="K223" s="3">
        <v>1</v>
      </c>
      <c r="L223" s="3">
        <f t="shared" si="8"/>
        <v>0.81950000000000001</v>
      </c>
      <c r="M223" s="3">
        <f t="shared" si="7"/>
        <v>0.81950000000000001</v>
      </c>
      <c r="N223" s="3">
        <v>1.1000000000000001</v>
      </c>
      <c r="O223" s="3">
        <v>0.5</v>
      </c>
      <c r="P223" s="3">
        <v>1.49</v>
      </c>
      <c r="Q223" s="3">
        <v>1</v>
      </c>
      <c r="R223" s="1">
        <v>123</v>
      </c>
      <c r="S223" s="1"/>
    </row>
    <row r="224" spans="1:19">
      <c r="A224" s="38"/>
      <c r="B224" s="2"/>
      <c r="C224" s="2"/>
      <c r="D224" s="1"/>
      <c r="E224" s="1"/>
      <c r="F224" s="1"/>
      <c r="G224" s="3" t="s">
        <v>1116</v>
      </c>
      <c r="H224" s="3">
        <v>1</v>
      </c>
      <c r="I224" s="3" t="s">
        <v>950</v>
      </c>
      <c r="J224" s="3">
        <v>1</v>
      </c>
      <c r="K224" s="3">
        <v>1</v>
      </c>
      <c r="L224" s="3">
        <f t="shared" si="8"/>
        <v>0.81950000000000001</v>
      </c>
      <c r="M224" s="3">
        <f t="shared" si="7"/>
        <v>0.81950000000000001</v>
      </c>
      <c r="N224" s="3">
        <v>1.1000000000000001</v>
      </c>
      <c r="O224" s="3">
        <v>0.5</v>
      </c>
      <c r="P224" s="3">
        <v>1.49</v>
      </c>
      <c r="Q224" s="3">
        <v>1</v>
      </c>
      <c r="R224" s="1">
        <v>123</v>
      </c>
      <c r="S224" s="1"/>
    </row>
    <row r="225" spans="1:19">
      <c r="A225" s="38"/>
      <c r="B225" s="2"/>
      <c r="C225" s="2"/>
      <c r="D225" s="1"/>
      <c r="E225" s="1"/>
      <c r="F225" s="1"/>
      <c r="G225" s="3" t="s">
        <v>1116</v>
      </c>
      <c r="H225" s="3">
        <v>1</v>
      </c>
      <c r="I225" s="3" t="s">
        <v>951</v>
      </c>
      <c r="J225" s="3">
        <v>1</v>
      </c>
      <c r="K225" s="3">
        <v>1</v>
      </c>
      <c r="L225" s="3">
        <f t="shared" si="8"/>
        <v>0.41707050000000007</v>
      </c>
      <c r="M225" s="3">
        <f t="shared" si="7"/>
        <v>0.41707050000000007</v>
      </c>
      <c r="N225" s="3">
        <v>1.57</v>
      </c>
      <c r="O225" s="3">
        <v>0.80500000000000005</v>
      </c>
      <c r="P225" s="3">
        <v>0.33</v>
      </c>
      <c r="Q225" s="3">
        <v>1</v>
      </c>
      <c r="R225" s="1">
        <v>123</v>
      </c>
      <c r="S225" s="1"/>
    </row>
    <row r="226" spans="1:19">
      <c r="A226" s="38"/>
      <c r="B226" s="2"/>
      <c r="C226" s="2"/>
      <c r="D226" s="1"/>
      <c r="E226" s="1"/>
      <c r="F226" s="1"/>
      <c r="G226" s="3" t="s">
        <v>1117</v>
      </c>
      <c r="H226" s="3">
        <v>1</v>
      </c>
      <c r="I226" s="3" t="s">
        <v>131</v>
      </c>
      <c r="J226" s="3">
        <v>1</v>
      </c>
      <c r="K226" s="3">
        <v>1</v>
      </c>
      <c r="L226" s="3">
        <f t="shared" si="8"/>
        <v>0.23333400000000001</v>
      </c>
      <c r="M226" s="3">
        <f t="shared" si="7"/>
        <v>0.23333400000000001</v>
      </c>
      <c r="N226" s="3">
        <v>1.49</v>
      </c>
      <c r="O226" s="3">
        <v>0.54</v>
      </c>
      <c r="P226" s="3">
        <v>0.28999999999999998</v>
      </c>
      <c r="Q226" s="3">
        <v>1</v>
      </c>
      <c r="R226" s="1">
        <v>123</v>
      </c>
      <c r="S226" s="1"/>
    </row>
    <row r="227" spans="1:19">
      <c r="A227" s="38"/>
      <c r="B227" s="2"/>
      <c r="C227" s="2"/>
      <c r="D227" s="1"/>
      <c r="E227" s="1"/>
      <c r="F227" s="1"/>
      <c r="G227" s="3" t="s">
        <v>1117</v>
      </c>
      <c r="H227" s="3">
        <v>1</v>
      </c>
      <c r="I227" s="3" t="s">
        <v>132</v>
      </c>
      <c r="J227" s="3">
        <v>1</v>
      </c>
      <c r="K227" s="3">
        <v>1</v>
      </c>
      <c r="L227" s="3">
        <f t="shared" si="8"/>
        <v>0.33</v>
      </c>
      <c r="M227" s="3">
        <f t="shared" si="7"/>
        <v>0.33</v>
      </c>
      <c r="N227" s="3">
        <v>1</v>
      </c>
      <c r="O227" s="3">
        <v>0.44</v>
      </c>
      <c r="P227" s="3">
        <v>0.75</v>
      </c>
      <c r="Q227" s="3">
        <v>1</v>
      </c>
      <c r="R227" s="1">
        <v>123</v>
      </c>
      <c r="S227" s="1"/>
    </row>
    <row r="228" spans="1:19">
      <c r="A228" s="38"/>
      <c r="B228" s="2"/>
      <c r="C228" s="2"/>
      <c r="D228" s="1"/>
      <c r="E228" s="1"/>
      <c r="F228" s="1"/>
      <c r="G228" s="3" t="s">
        <v>1118</v>
      </c>
      <c r="H228" s="3">
        <v>1</v>
      </c>
      <c r="I228" s="3" t="s">
        <v>131</v>
      </c>
      <c r="J228" s="3">
        <v>1</v>
      </c>
      <c r="K228" s="3">
        <v>1</v>
      </c>
      <c r="L228" s="3">
        <f t="shared" si="8"/>
        <v>0.23333400000000001</v>
      </c>
      <c r="M228" s="3">
        <f t="shared" si="7"/>
        <v>0.23333400000000001</v>
      </c>
      <c r="N228" s="3">
        <v>1.49</v>
      </c>
      <c r="O228" s="3">
        <v>0.54</v>
      </c>
      <c r="P228" s="3">
        <v>0.28999999999999998</v>
      </c>
      <c r="Q228" s="3">
        <v>1</v>
      </c>
      <c r="R228" s="1">
        <v>123</v>
      </c>
      <c r="S228" s="1"/>
    </row>
    <row r="229" spans="1:19">
      <c r="A229" s="38"/>
      <c r="B229" s="2"/>
      <c r="C229" s="2"/>
      <c r="D229" s="1"/>
      <c r="E229" s="1"/>
      <c r="F229" s="1"/>
      <c r="G229" s="3" t="s">
        <v>1118</v>
      </c>
      <c r="H229" s="3">
        <v>1</v>
      </c>
      <c r="I229" s="3" t="s">
        <v>132</v>
      </c>
      <c r="J229" s="3">
        <v>1</v>
      </c>
      <c r="K229" s="3">
        <v>1</v>
      </c>
      <c r="L229" s="3">
        <f t="shared" si="8"/>
        <v>0.33</v>
      </c>
      <c r="M229" s="3">
        <f t="shared" si="7"/>
        <v>0.33</v>
      </c>
      <c r="N229" s="3">
        <v>1</v>
      </c>
      <c r="O229" s="3">
        <v>0.44</v>
      </c>
      <c r="P229" s="3">
        <v>0.75</v>
      </c>
      <c r="Q229" s="3">
        <v>1</v>
      </c>
      <c r="R229" s="1">
        <v>123</v>
      </c>
      <c r="S229" s="1"/>
    </row>
    <row r="230" spans="1:19">
      <c r="A230" s="38"/>
      <c r="B230" s="2"/>
      <c r="C230" s="2"/>
      <c r="D230" s="1"/>
      <c r="E230" s="1"/>
      <c r="F230" s="1"/>
      <c r="G230" s="3" t="s">
        <v>1119</v>
      </c>
      <c r="H230" s="3">
        <v>1</v>
      </c>
      <c r="I230" s="3" t="s">
        <v>1120</v>
      </c>
      <c r="J230" s="3">
        <v>1</v>
      </c>
      <c r="K230" s="3">
        <v>1</v>
      </c>
      <c r="L230" s="3">
        <f t="shared" si="8"/>
        <v>8.1431999999999991E-2</v>
      </c>
      <c r="M230" s="3">
        <f t="shared" si="7"/>
        <v>8.1431999999999991E-2</v>
      </c>
      <c r="N230" s="3">
        <v>0.54</v>
      </c>
      <c r="O230" s="3">
        <v>0.28999999999999998</v>
      </c>
      <c r="P230" s="3">
        <v>0.52</v>
      </c>
      <c r="Q230" s="3">
        <v>1</v>
      </c>
      <c r="R230" s="1">
        <v>123</v>
      </c>
      <c r="S230" s="1"/>
    </row>
    <row r="231" spans="1:19">
      <c r="A231" s="38"/>
      <c r="B231" s="2"/>
      <c r="C231" s="2"/>
      <c r="D231" s="1"/>
      <c r="E231" s="1"/>
      <c r="F231" s="1"/>
      <c r="G231" s="3" t="s">
        <v>1121</v>
      </c>
      <c r="H231" s="3">
        <v>1</v>
      </c>
      <c r="I231" s="3" t="s">
        <v>139</v>
      </c>
      <c r="J231" s="3">
        <v>1</v>
      </c>
      <c r="K231" s="3">
        <v>1</v>
      </c>
      <c r="L231" s="3">
        <f t="shared" si="8"/>
        <v>0.33</v>
      </c>
      <c r="M231" s="3">
        <f t="shared" si="7"/>
        <v>0.33</v>
      </c>
      <c r="N231" s="3">
        <v>1</v>
      </c>
      <c r="O231" s="3">
        <v>0.44</v>
      </c>
      <c r="P231" s="3">
        <v>0.75</v>
      </c>
      <c r="Q231" s="3">
        <v>1</v>
      </c>
      <c r="R231" s="1">
        <v>123</v>
      </c>
      <c r="S231" s="1"/>
    </row>
    <row r="232" spans="1:19">
      <c r="A232" s="38"/>
      <c r="B232" s="2"/>
      <c r="C232" s="2"/>
      <c r="D232" s="1"/>
      <c r="E232" s="1"/>
      <c r="F232" s="1"/>
      <c r="G232" s="3" t="s">
        <v>1121</v>
      </c>
      <c r="H232" s="3">
        <v>1</v>
      </c>
      <c r="I232" s="3" t="s">
        <v>140</v>
      </c>
      <c r="J232" s="3">
        <v>1</v>
      </c>
      <c r="K232" s="3">
        <v>1</v>
      </c>
      <c r="L232" s="3">
        <f t="shared" si="8"/>
        <v>0.23333400000000001</v>
      </c>
      <c r="M232" s="3">
        <f t="shared" si="7"/>
        <v>0.23333400000000001</v>
      </c>
      <c r="N232" s="3">
        <v>1.49</v>
      </c>
      <c r="O232" s="3">
        <v>0.54</v>
      </c>
      <c r="P232" s="3">
        <v>0.28999999999999998</v>
      </c>
      <c r="Q232" s="3">
        <v>1</v>
      </c>
      <c r="R232" s="1">
        <v>123</v>
      </c>
      <c r="S232" s="1"/>
    </row>
    <row r="233" spans="1:19">
      <c r="A233" s="38"/>
      <c r="B233" s="2"/>
      <c r="C233" s="2"/>
      <c r="D233" s="1"/>
      <c r="E233" s="1"/>
      <c r="F233" s="1"/>
      <c r="G233" s="3" t="s">
        <v>1122</v>
      </c>
      <c r="H233" s="3">
        <v>1</v>
      </c>
      <c r="I233" s="3" t="s">
        <v>1123</v>
      </c>
      <c r="J233" s="3">
        <v>1</v>
      </c>
      <c r="K233" s="3">
        <v>1</v>
      </c>
      <c r="L233" s="3">
        <f t="shared" si="8"/>
        <v>1.3161343999999999</v>
      </c>
      <c r="M233" s="3">
        <f t="shared" si="7"/>
        <v>1.3161343999999999</v>
      </c>
      <c r="N233" s="3">
        <v>0.74</v>
      </c>
      <c r="O233" s="3">
        <v>0.89600000000000002</v>
      </c>
      <c r="P233" s="3">
        <v>1.9850000000000001</v>
      </c>
      <c r="Q233" s="3">
        <v>1</v>
      </c>
      <c r="R233" s="1">
        <v>123</v>
      </c>
      <c r="S233" s="1"/>
    </row>
    <row r="234" spans="1:19">
      <c r="A234" s="38"/>
      <c r="B234" s="2"/>
      <c r="C234" s="2"/>
      <c r="D234" s="1"/>
      <c r="E234" s="1"/>
      <c r="F234" s="1"/>
      <c r="G234" s="3" t="s">
        <v>1124</v>
      </c>
      <c r="H234" s="3">
        <v>1</v>
      </c>
      <c r="I234" s="3" t="s">
        <v>1125</v>
      </c>
      <c r="J234" s="3">
        <v>1</v>
      </c>
      <c r="K234" s="3">
        <v>1</v>
      </c>
      <c r="L234" s="3">
        <f t="shared" si="8"/>
        <v>0.44533125000000001</v>
      </c>
      <c r="M234" s="3">
        <f t="shared" si="7"/>
        <v>0.44533125000000001</v>
      </c>
      <c r="N234" s="3">
        <v>1.45</v>
      </c>
      <c r="O234" s="3">
        <v>0.94499999999999995</v>
      </c>
      <c r="P234" s="3">
        <v>0.32500000000000001</v>
      </c>
      <c r="Q234" s="3">
        <v>1</v>
      </c>
      <c r="R234" s="1">
        <v>123</v>
      </c>
      <c r="S234" s="1"/>
    </row>
    <row r="235" spans="1:19">
      <c r="A235" s="38"/>
      <c r="B235" s="2"/>
      <c r="C235" s="2"/>
      <c r="D235" s="1"/>
      <c r="E235" s="1"/>
      <c r="F235" s="1"/>
      <c r="G235" s="3" t="s">
        <v>1126</v>
      </c>
      <c r="H235" s="3">
        <v>1</v>
      </c>
      <c r="I235" s="3" t="s">
        <v>1127</v>
      </c>
      <c r="J235" s="3">
        <v>1</v>
      </c>
      <c r="K235" s="3">
        <v>1</v>
      </c>
      <c r="L235" s="3">
        <f t="shared" si="8"/>
        <v>0.21837375000000001</v>
      </c>
      <c r="M235" s="3">
        <f t="shared" si="7"/>
        <v>0.21837375000000001</v>
      </c>
      <c r="N235" s="3">
        <v>0.52500000000000002</v>
      </c>
      <c r="O235" s="3">
        <v>0.47</v>
      </c>
      <c r="P235" s="3">
        <v>0.88500000000000001</v>
      </c>
      <c r="Q235" s="3">
        <v>1</v>
      </c>
      <c r="R235" s="1">
        <v>123</v>
      </c>
      <c r="S235" s="1"/>
    </row>
    <row r="236" spans="1:19">
      <c r="A236" s="38"/>
      <c r="B236" s="2"/>
      <c r="C236" s="2"/>
      <c r="D236" s="1"/>
      <c r="E236" s="1"/>
      <c r="F236" s="1"/>
      <c r="G236" s="3" t="s">
        <v>1128</v>
      </c>
      <c r="H236" s="3">
        <v>1</v>
      </c>
      <c r="I236" s="3" t="s">
        <v>450</v>
      </c>
      <c r="J236" s="3">
        <v>1</v>
      </c>
      <c r="K236" s="3">
        <v>1</v>
      </c>
      <c r="L236" s="3">
        <f t="shared" si="8"/>
        <v>1.3553760000000001</v>
      </c>
      <c r="M236" s="3">
        <f t="shared" si="7"/>
        <v>1.3553760000000001</v>
      </c>
      <c r="N236" s="3">
        <v>0.96</v>
      </c>
      <c r="O236" s="3">
        <v>0.755</v>
      </c>
      <c r="P236" s="3">
        <v>1.87</v>
      </c>
      <c r="Q236" s="3">
        <v>1</v>
      </c>
      <c r="R236" s="1">
        <v>123</v>
      </c>
      <c r="S236" s="1"/>
    </row>
    <row r="237" spans="1:19">
      <c r="A237" s="38"/>
      <c r="B237" s="2"/>
      <c r="C237" s="2"/>
      <c r="D237" s="1"/>
      <c r="E237" s="1"/>
      <c r="F237" s="1"/>
      <c r="G237" s="3" t="s">
        <v>1129</v>
      </c>
      <c r="H237" s="3">
        <v>1</v>
      </c>
      <c r="I237" s="3" t="s">
        <v>450</v>
      </c>
      <c r="J237" s="3">
        <v>1</v>
      </c>
      <c r="K237" s="3">
        <v>1</v>
      </c>
      <c r="L237" s="3">
        <f t="shared" si="8"/>
        <v>1.3553760000000001</v>
      </c>
      <c r="M237" s="3">
        <f t="shared" si="7"/>
        <v>1.3553760000000001</v>
      </c>
      <c r="N237" s="3">
        <v>0.96</v>
      </c>
      <c r="O237" s="3">
        <v>0.755</v>
      </c>
      <c r="P237" s="3">
        <v>1.87</v>
      </c>
      <c r="Q237" s="3">
        <v>1</v>
      </c>
      <c r="R237" s="1">
        <v>123</v>
      </c>
      <c r="S237" s="1"/>
    </row>
    <row r="238" spans="1:19">
      <c r="A238" s="38"/>
      <c r="B238" s="2"/>
      <c r="C238" s="2"/>
      <c r="D238" s="1"/>
      <c r="E238" s="1"/>
      <c r="F238" s="1"/>
      <c r="G238" s="3" t="s">
        <v>1130</v>
      </c>
      <c r="H238" s="3">
        <v>1</v>
      </c>
      <c r="I238" s="3" t="s">
        <v>146</v>
      </c>
      <c r="J238" s="3">
        <v>1</v>
      </c>
      <c r="K238" s="3">
        <v>1</v>
      </c>
      <c r="L238" s="3">
        <f t="shared" si="8"/>
        <v>0.33877799999999997</v>
      </c>
      <c r="M238" s="3">
        <f t="shared" si="7"/>
        <v>0.33877799999999997</v>
      </c>
      <c r="N238" s="3">
        <v>0.59</v>
      </c>
      <c r="O238" s="3">
        <v>0.57999999999999996</v>
      </c>
      <c r="P238" s="3">
        <v>0.99</v>
      </c>
      <c r="Q238" s="3">
        <v>1</v>
      </c>
      <c r="R238" s="1">
        <v>123</v>
      </c>
      <c r="S238" s="1"/>
    </row>
    <row r="239" spans="1:19">
      <c r="A239" s="38"/>
      <c r="B239" s="2"/>
      <c r="C239" s="2"/>
      <c r="D239" s="1"/>
      <c r="E239" s="1"/>
      <c r="F239" s="1"/>
      <c r="G239" s="3" t="s">
        <v>1131</v>
      </c>
      <c r="H239" s="3">
        <v>1</v>
      </c>
      <c r="I239" s="3" t="s">
        <v>146</v>
      </c>
      <c r="J239" s="3">
        <v>3</v>
      </c>
      <c r="K239" s="3">
        <v>1</v>
      </c>
      <c r="L239" s="3">
        <f t="shared" si="8"/>
        <v>1.0163339999999998</v>
      </c>
      <c r="M239" s="3">
        <f t="shared" si="7"/>
        <v>0.33877799999999997</v>
      </c>
      <c r="N239" s="3">
        <v>0.59</v>
      </c>
      <c r="O239" s="3">
        <v>0.57999999999999996</v>
      </c>
      <c r="P239" s="3">
        <v>0.99</v>
      </c>
      <c r="Q239" s="3">
        <v>1</v>
      </c>
      <c r="R239" s="1">
        <v>123</v>
      </c>
      <c r="S239" s="1"/>
    </row>
    <row r="240" spans="1:19">
      <c r="A240" s="38"/>
      <c r="B240" s="2">
        <v>3</v>
      </c>
      <c r="C240" s="2" t="s">
        <v>1132</v>
      </c>
      <c r="D240" s="1">
        <v>0</v>
      </c>
      <c r="E240" s="2">
        <f>SUM(I240:J270)</f>
        <v>81</v>
      </c>
      <c r="F240" s="2">
        <f>SUM(L240:L270)</f>
        <v>18.066218230999997</v>
      </c>
      <c r="G240" s="3" t="s">
        <v>1133</v>
      </c>
      <c r="H240" s="3">
        <v>1</v>
      </c>
      <c r="I240" s="3" t="s">
        <v>626</v>
      </c>
      <c r="J240" s="3">
        <v>1</v>
      </c>
      <c r="K240" s="3">
        <v>1</v>
      </c>
      <c r="L240" s="3">
        <f t="shared" si="8"/>
        <v>5.1241247999999996E-2</v>
      </c>
      <c r="M240" s="3">
        <f t="shared" si="7"/>
        <v>5.1241247999999996E-2</v>
      </c>
      <c r="N240" s="3">
        <v>0.373</v>
      </c>
      <c r="O240" s="3">
        <v>0.318</v>
      </c>
      <c r="P240" s="3">
        <v>0.432</v>
      </c>
      <c r="Q240" s="3">
        <v>1</v>
      </c>
      <c r="R240" s="1">
        <v>123</v>
      </c>
      <c r="S240" s="1"/>
    </row>
    <row r="241" spans="1:19">
      <c r="A241" s="38"/>
      <c r="B241" s="2"/>
      <c r="C241" s="2"/>
      <c r="D241" s="1"/>
      <c r="E241" s="1"/>
      <c r="F241" s="1"/>
      <c r="G241" s="3" t="s">
        <v>1134</v>
      </c>
      <c r="H241" s="3">
        <v>1</v>
      </c>
      <c r="I241" s="3" t="s">
        <v>1101</v>
      </c>
      <c r="J241" s="3">
        <v>1</v>
      </c>
      <c r="K241" s="3">
        <v>1</v>
      </c>
      <c r="L241" s="3">
        <f t="shared" si="8"/>
        <v>0.12992860800000003</v>
      </c>
      <c r="M241" s="3">
        <f t="shared" si="7"/>
        <v>0.12992860800000003</v>
      </c>
      <c r="N241" s="3">
        <v>0.54800000000000004</v>
      </c>
      <c r="O241" s="3">
        <v>0.53400000000000003</v>
      </c>
      <c r="P241" s="3">
        <v>0.44400000000000001</v>
      </c>
      <c r="Q241" s="3">
        <v>1</v>
      </c>
      <c r="R241" s="1">
        <v>123</v>
      </c>
      <c r="S241" s="1"/>
    </row>
    <row r="242" spans="1:19">
      <c r="A242" s="38"/>
      <c r="B242" s="2"/>
      <c r="C242" s="2"/>
      <c r="D242" s="1"/>
      <c r="E242" s="1"/>
      <c r="F242" s="1"/>
      <c r="G242" s="3" t="s">
        <v>1135</v>
      </c>
      <c r="H242" s="3">
        <v>1</v>
      </c>
      <c r="I242" s="3" t="s">
        <v>81</v>
      </c>
      <c r="J242" s="3">
        <v>2</v>
      </c>
      <c r="K242" s="3">
        <v>1</v>
      </c>
      <c r="L242" s="3">
        <f t="shared" si="8"/>
        <v>0.20613099999999995</v>
      </c>
      <c r="M242" s="3">
        <f t="shared" si="7"/>
        <v>0.10306549999999998</v>
      </c>
      <c r="N242" s="3">
        <v>0.57099999999999995</v>
      </c>
      <c r="O242" s="3">
        <v>0.47499999999999998</v>
      </c>
      <c r="P242" s="3">
        <v>0.38</v>
      </c>
      <c r="Q242" s="3">
        <v>1</v>
      </c>
      <c r="R242" s="1">
        <v>123</v>
      </c>
      <c r="S242" s="1"/>
    </row>
    <row r="243" spans="1:19">
      <c r="A243" s="38"/>
      <c r="B243" s="2"/>
      <c r="C243" s="2"/>
      <c r="D243" s="1"/>
      <c r="E243" s="1"/>
      <c r="F243" s="1"/>
      <c r="G243" s="3" t="s">
        <v>1136</v>
      </c>
      <c r="H243" s="3">
        <v>1</v>
      </c>
      <c r="I243" s="3" t="s">
        <v>1137</v>
      </c>
      <c r="J243" s="3">
        <v>1</v>
      </c>
      <c r="K243" s="3">
        <v>1</v>
      </c>
      <c r="L243" s="3">
        <f t="shared" si="8"/>
        <v>0.52135999999999993</v>
      </c>
      <c r="M243" s="3">
        <f t="shared" si="7"/>
        <v>0.52135999999999993</v>
      </c>
      <c r="N243" s="3">
        <v>0.76</v>
      </c>
      <c r="O243" s="3">
        <v>0.7</v>
      </c>
      <c r="P243" s="3">
        <v>0.98</v>
      </c>
      <c r="Q243" s="3">
        <v>1</v>
      </c>
      <c r="R243" s="1">
        <v>123</v>
      </c>
      <c r="S243" s="1"/>
    </row>
    <row r="244" spans="1:19">
      <c r="A244" s="38"/>
      <c r="B244" s="2"/>
      <c r="C244" s="2"/>
      <c r="D244" s="1"/>
      <c r="E244" s="1"/>
      <c r="F244" s="1"/>
      <c r="G244" s="3" t="s">
        <v>1138</v>
      </c>
      <c r="H244" s="3">
        <v>1</v>
      </c>
      <c r="I244" s="3" t="s">
        <v>540</v>
      </c>
      <c r="J244" s="3">
        <v>3</v>
      </c>
      <c r="K244" s="3">
        <v>1</v>
      </c>
      <c r="L244" s="3">
        <f t="shared" si="8"/>
        <v>0.69174000000000013</v>
      </c>
      <c r="M244" s="3">
        <f t="shared" si="7"/>
        <v>0.23058000000000003</v>
      </c>
      <c r="N244" s="3">
        <v>1.5249999999999999</v>
      </c>
      <c r="O244" s="3">
        <v>0.54</v>
      </c>
      <c r="P244" s="3">
        <v>0.28000000000000003</v>
      </c>
      <c r="Q244" s="3">
        <v>1</v>
      </c>
      <c r="R244" s="1">
        <v>123</v>
      </c>
      <c r="S244" s="1"/>
    </row>
    <row r="245" spans="1:19">
      <c r="A245" s="38"/>
      <c r="B245" s="2"/>
      <c r="C245" s="2"/>
      <c r="D245" s="1"/>
      <c r="E245" s="1"/>
      <c r="F245" s="1"/>
      <c r="G245" s="3" t="s">
        <v>1138</v>
      </c>
      <c r="H245" s="3">
        <v>1</v>
      </c>
      <c r="I245" s="3" t="s">
        <v>86</v>
      </c>
      <c r="J245" s="3">
        <v>1</v>
      </c>
      <c r="K245" s="3">
        <v>1</v>
      </c>
      <c r="L245" s="3">
        <f t="shared" si="8"/>
        <v>0.49522500000000003</v>
      </c>
      <c r="M245" s="3">
        <f t="shared" si="7"/>
        <v>0.49522500000000003</v>
      </c>
      <c r="N245" s="3">
        <v>1.0649999999999999</v>
      </c>
      <c r="O245" s="3">
        <v>0.5</v>
      </c>
      <c r="P245" s="3">
        <v>0.93</v>
      </c>
      <c r="Q245" s="3">
        <v>1</v>
      </c>
      <c r="R245" s="1">
        <v>123</v>
      </c>
      <c r="S245" s="1"/>
    </row>
    <row r="246" spans="1:19">
      <c r="A246" s="38"/>
      <c r="B246" s="2"/>
      <c r="C246" s="2"/>
      <c r="D246" s="1"/>
      <c r="E246" s="1"/>
      <c r="F246" s="1"/>
      <c r="G246" s="3" t="s">
        <v>1138</v>
      </c>
      <c r="H246" s="3">
        <v>1</v>
      </c>
      <c r="I246" s="3" t="s">
        <v>87</v>
      </c>
      <c r="J246" s="3">
        <v>1</v>
      </c>
      <c r="K246" s="3">
        <v>1</v>
      </c>
      <c r="L246" s="3">
        <f t="shared" si="8"/>
        <v>0.41707050000000007</v>
      </c>
      <c r="M246" s="3">
        <f t="shared" si="7"/>
        <v>0.41707050000000007</v>
      </c>
      <c r="N246" s="3">
        <v>1.57</v>
      </c>
      <c r="O246" s="3">
        <v>0.80500000000000005</v>
      </c>
      <c r="P246" s="3">
        <v>0.33</v>
      </c>
      <c r="Q246" s="3">
        <v>1</v>
      </c>
      <c r="R246" s="1">
        <v>123</v>
      </c>
      <c r="S246" s="1"/>
    </row>
    <row r="247" spans="1:19">
      <c r="A247" s="38"/>
      <c r="B247" s="2"/>
      <c r="C247" s="2"/>
      <c r="D247" s="1"/>
      <c r="E247" s="1"/>
      <c r="F247" s="1"/>
      <c r="G247" s="3" t="s">
        <v>1139</v>
      </c>
      <c r="H247" s="3">
        <v>1</v>
      </c>
      <c r="I247" s="3" t="s">
        <v>511</v>
      </c>
      <c r="J247" s="3">
        <v>1</v>
      </c>
      <c r="K247" s="3">
        <v>1</v>
      </c>
      <c r="L247" s="3">
        <f t="shared" si="8"/>
        <v>9.2137499999999999E-4</v>
      </c>
      <c r="M247" s="3">
        <f t="shared" si="7"/>
        <v>9.2137499999999999E-4</v>
      </c>
      <c r="N247" s="3">
        <v>0.13500000000000001</v>
      </c>
      <c r="O247" s="3">
        <v>0.105</v>
      </c>
      <c r="P247" s="3">
        <v>6.5000000000000002E-2</v>
      </c>
      <c r="Q247" s="3">
        <v>1</v>
      </c>
      <c r="R247" s="1">
        <v>123</v>
      </c>
      <c r="S247" s="1"/>
    </row>
    <row r="248" spans="1:19">
      <c r="A248" s="38"/>
      <c r="B248" s="2"/>
      <c r="C248" s="2"/>
      <c r="D248" s="1"/>
      <c r="E248" s="1"/>
      <c r="F248" s="1"/>
      <c r="G248" s="3" t="s">
        <v>1140</v>
      </c>
      <c r="H248" s="3">
        <v>1</v>
      </c>
      <c r="I248" s="3" t="s">
        <v>511</v>
      </c>
      <c r="J248" s="3">
        <v>1</v>
      </c>
      <c r="K248" s="3">
        <v>1</v>
      </c>
      <c r="L248" s="3">
        <f t="shared" si="8"/>
        <v>9.2137499999999999E-4</v>
      </c>
      <c r="M248" s="3">
        <f t="shared" si="7"/>
        <v>9.2137499999999999E-4</v>
      </c>
      <c r="N248" s="3">
        <v>0.13500000000000001</v>
      </c>
      <c r="O248" s="3">
        <v>0.105</v>
      </c>
      <c r="P248" s="3">
        <v>6.5000000000000002E-2</v>
      </c>
      <c r="Q248" s="3">
        <v>1</v>
      </c>
      <c r="R248" s="1">
        <v>123</v>
      </c>
      <c r="S248" s="1"/>
    </row>
    <row r="249" spans="1:19">
      <c r="A249" s="38"/>
      <c r="B249" s="2"/>
      <c r="C249" s="2"/>
      <c r="D249" s="1"/>
      <c r="E249" s="1"/>
      <c r="F249" s="1"/>
      <c r="G249" s="3" t="s">
        <v>1141</v>
      </c>
      <c r="H249" s="3">
        <v>1</v>
      </c>
      <c r="I249" s="3" t="s">
        <v>511</v>
      </c>
      <c r="J249" s="3">
        <v>1</v>
      </c>
      <c r="K249" s="3">
        <v>1</v>
      </c>
      <c r="L249" s="3">
        <f t="shared" si="8"/>
        <v>9.2137499999999999E-4</v>
      </c>
      <c r="M249" s="3">
        <f t="shared" si="7"/>
        <v>9.2137499999999999E-4</v>
      </c>
      <c r="N249" s="3">
        <v>0.13500000000000001</v>
      </c>
      <c r="O249" s="3">
        <v>0.105</v>
      </c>
      <c r="P249" s="3">
        <v>6.5000000000000002E-2</v>
      </c>
      <c r="Q249" s="3">
        <v>1</v>
      </c>
      <c r="R249" s="1">
        <v>123</v>
      </c>
      <c r="S249" s="1"/>
    </row>
    <row r="250" spans="1:19">
      <c r="A250" s="38"/>
      <c r="B250" s="2"/>
      <c r="C250" s="2"/>
      <c r="D250" s="1"/>
      <c r="E250" s="1"/>
      <c r="F250" s="1"/>
      <c r="G250" s="3" t="s">
        <v>1142</v>
      </c>
      <c r="H250" s="3">
        <v>1</v>
      </c>
      <c r="I250" s="3" t="s">
        <v>511</v>
      </c>
      <c r="J250" s="3">
        <v>1</v>
      </c>
      <c r="K250" s="3">
        <v>1</v>
      </c>
      <c r="L250" s="3">
        <f t="shared" si="8"/>
        <v>9.2137499999999999E-4</v>
      </c>
      <c r="M250" s="3">
        <f t="shared" si="7"/>
        <v>9.2137499999999999E-4</v>
      </c>
      <c r="N250" s="3">
        <v>0.13500000000000001</v>
      </c>
      <c r="O250" s="3">
        <v>0.105</v>
      </c>
      <c r="P250" s="3">
        <v>6.5000000000000002E-2</v>
      </c>
      <c r="Q250" s="3">
        <v>1</v>
      </c>
      <c r="R250" s="1">
        <v>123</v>
      </c>
      <c r="S250" s="1"/>
    </row>
    <row r="251" spans="1:19">
      <c r="A251" s="38"/>
      <c r="B251" s="2"/>
      <c r="C251" s="2"/>
      <c r="D251" s="1"/>
      <c r="E251" s="1"/>
      <c r="F251" s="1"/>
      <c r="G251" s="3" t="s">
        <v>1143</v>
      </c>
      <c r="H251" s="3">
        <v>1</v>
      </c>
      <c r="I251" s="3" t="s">
        <v>511</v>
      </c>
      <c r="J251" s="3">
        <v>1</v>
      </c>
      <c r="K251" s="3">
        <v>1</v>
      </c>
      <c r="L251" s="3">
        <f t="shared" si="8"/>
        <v>9.2137499999999999E-4</v>
      </c>
      <c r="M251" s="3">
        <f t="shared" si="7"/>
        <v>9.2137499999999999E-4</v>
      </c>
      <c r="N251" s="3">
        <v>0.13500000000000001</v>
      </c>
      <c r="O251" s="3">
        <v>0.105</v>
      </c>
      <c r="P251" s="3">
        <v>6.5000000000000002E-2</v>
      </c>
      <c r="Q251" s="3">
        <v>1</v>
      </c>
      <c r="R251" s="1">
        <v>123</v>
      </c>
      <c r="S251" s="1"/>
    </row>
    <row r="252" spans="1:19">
      <c r="A252" s="38"/>
      <c r="B252" s="2"/>
      <c r="C252" s="2"/>
      <c r="D252" s="1"/>
      <c r="E252" s="1"/>
      <c r="F252" s="1"/>
      <c r="G252" s="3" t="s">
        <v>1144</v>
      </c>
      <c r="H252" s="3">
        <v>1</v>
      </c>
      <c r="I252" s="3" t="s">
        <v>511</v>
      </c>
      <c r="J252" s="3">
        <v>20</v>
      </c>
      <c r="K252" s="3">
        <v>1</v>
      </c>
      <c r="L252" s="3">
        <f t="shared" si="8"/>
        <v>1.8427499999999999E-2</v>
      </c>
      <c r="M252" s="3">
        <f t="shared" si="7"/>
        <v>9.2137499999999999E-4</v>
      </c>
      <c r="N252" s="3">
        <v>0.13500000000000001</v>
      </c>
      <c r="O252" s="3">
        <v>0.105</v>
      </c>
      <c r="P252" s="3">
        <v>6.5000000000000002E-2</v>
      </c>
      <c r="Q252" s="3">
        <v>1</v>
      </c>
      <c r="R252" s="1">
        <v>123</v>
      </c>
      <c r="S252" s="1"/>
    </row>
    <row r="253" spans="1:19">
      <c r="A253" s="38"/>
      <c r="B253" s="2"/>
      <c r="C253" s="2"/>
      <c r="D253" s="1"/>
      <c r="E253" s="1"/>
      <c r="F253" s="1"/>
      <c r="G253" s="3" t="s">
        <v>1145</v>
      </c>
      <c r="H253" s="3">
        <v>1</v>
      </c>
      <c r="I253" s="3" t="s">
        <v>1146</v>
      </c>
      <c r="J253" s="3">
        <v>1</v>
      </c>
      <c r="K253" s="3">
        <v>1</v>
      </c>
      <c r="L253" s="3">
        <f t="shared" si="8"/>
        <v>0.12771000000000002</v>
      </c>
      <c r="M253" s="3">
        <f t="shared" si="7"/>
        <v>0.12771000000000002</v>
      </c>
      <c r="N253" s="3">
        <v>0.86</v>
      </c>
      <c r="O253" s="3">
        <v>0.54</v>
      </c>
      <c r="P253" s="3">
        <v>0.27500000000000002</v>
      </c>
      <c r="Q253" s="3">
        <v>1</v>
      </c>
      <c r="R253" s="1">
        <v>123</v>
      </c>
      <c r="S253" s="1"/>
    </row>
    <row r="254" spans="1:19">
      <c r="A254" s="38"/>
      <c r="B254" s="2"/>
      <c r="C254" s="2"/>
      <c r="D254" s="1"/>
      <c r="E254" s="1"/>
      <c r="F254" s="1"/>
      <c r="G254" s="3" t="s">
        <v>1147</v>
      </c>
      <c r="H254" s="3">
        <v>1</v>
      </c>
      <c r="I254" s="3" t="s">
        <v>471</v>
      </c>
      <c r="J254" s="3">
        <v>1</v>
      </c>
      <c r="K254" s="3">
        <v>1</v>
      </c>
      <c r="L254" s="3">
        <f t="shared" si="8"/>
        <v>0.20968400000000001</v>
      </c>
      <c r="M254" s="3">
        <f t="shared" si="7"/>
        <v>0.20968400000000001</v>
      </c>
      <c r="N254" s="3">
        <v>0.89</v>
      </c>
      <c r="O254" s="3">
        <v>0.38</v>
      </c>
      <c r="P254" s="3">
        <v>0.62</v>
      </c>
      <c r="Q254" s="3">
        <v>1</v>
      </c>
      <c r="R254" s="1">
        <v>123</v>
      </c>
      <c r="S254" s="1"/>
    </row>
    <row r="255" spans="1:19">
      <c r="A255" s="38"/>
      <c r="B255" s="2"/>
      <c r="C255" s="2"/>
      <c r="D255" s="1"/>
      <c r="E255" s="1"/>
      <c r="F255" s="1"/>
      <c r="G255" s="3" t="s">
        <v>1147</v>
      </c>
      <c r="H255" s="3">
        <v>1</v>
      </c>
      <c r="I255" s="3" t="s">
        <v>472</v>
      </c>
      <c r="J255" s="3">
        <v>1</v>
      </c>
      <c r="K255" s="3">
        <v>1</v>
      </c>
      <c r="L255" s="3">
        <f t="shared" si="8"/>
        <v>9.0824999999999989E-2</v>
      </c>
      <c r="M255" s="3">
        <f t="shared" si="7"/>
        <v>9.0824999999999989E-2</v>
      </c>
      <c r="N255" s="3">
        <v>0.86499999999999999</v>
      </c>
      <c r="O255" s="3">
        <v>0.35</v>
      </c>
      <c r="P255" s="3">
        <v>0.3</v>
      </c>
      <c r="Q255" s="3">
        <v>1</v>
      </c>
      <c r="R255" s="1">
        <v>123</v>
      </c>
      <c r="S255" s="1"/>
    </row>
    <row r="256" spans="1:19">
      <c r="A256" s="38"/>
      <c r="B256" s="2"/>
      <c r="C256" s="2"/>
      <c r="D256" s="1"/>
      <c r="E256" s="1"/>
      <c r="F256" s="1"/>
      <c r="G256" s="3" t="s">
        <v>1147</v>
      </c>
      <c r="H256" s="3">
        <v>1</v>
      </c>
      <c r="I256" s="3" t="s">
        <v>473</v>
      </c>
      <c r="J256" s="3">
        <v>1</v>
      </c>
      <c r="K256" s="3">
        <v>1</v>
      </c>
      <c r="L256" s="3">
        <f t="shared" si="8"/>
        <v>0.11532375000000002</v>
      </c>
      <c r="M256" s="3">
        <f t="shared" si="7"/>
        <v>0.11532375000000002</v>
      </c>
      <c r="N256" s="3">
        <v>0.67500000000000004</v>
      </c>
      <c r="O256" s="3">
        <v>0.67</v>
      </c>
      <c r="P256" s="3">
        <v>0.255</v>
      </c>
      <c r="Q256" s="3">
        <v>1</v>
      </c>
      <c r="R256" s="1">
        <v>123</v>
      </c>
      <c r="S256" s="1"/>
    </row>
    <row r="257" spans="1:19">
      <c r="A257" s="38"/>
      <c r="B257" s="2"/>
      <c r="C257" s="2"/>
      <c r="D257" s="1"/>
      <c r="E257" s="1"/>
      <c r="F257" s="1"/>
      <c r="G257" s="3" t="s">
        <v>1148</v>
      </c>
      <c r="H257" s="3">
        <v>1</v>
      </c>
      <c r="I257" s="3" t="s">
        <v>201</v>
      </c>
      <c r="J257" s="3">
        <v>1</v>
      </c>
      <c r="K257" s="3">
        <v>1</v>
      </c>
      <c r="L257" s="3">
        <f t="shared" si="8"/>
        <v>0.48609749999999996</v>
      </c>
      <c r="M257" s="3">
        <f t="shared" si="7"/>
        <v>0.48609749999999996</v>
      </c>
      <c r="N257" s="3">
        <v>0.70499999999999996</v>
      </c>
      <c r="O257" s="3">
        <v>0.7</v>
      </c>
      <c r="P257" s="3">
        <v>0.98499999999999999</v>
      </c>
      <c r="Q257" s="3">
        <v>1</v>
      </c>
      <c r="R257" s="1">
        <v>123</v>
      </c>
      <c r="S257" s="1"/>
    </row>
    <row r="258" spans="1:19">
      <c r="A258" s="38"/>
      <c r="B258" s="2"/>
      <c r="C258" s="2"/>
      <c r="D258" s="1"/>
      <c r="E258" s="1"/>
      <c r="F258" s="1"/>
      <c r="G258" s="3" t="s">
        <v>1149</v>
      </c>
      <c r="H258" s="3">
        <v>1</v>
      </c>
      <c r="I258" s="3" t="s">
        <v>805</v>
      </c>
      <c r="J258" s="3">
        <v>1</v>
      </c>
      <c r="K258" s="3">
        <v>1</v>
      </c>
      <c r="L258" s="3">
        <f t="shared" si="8"/>
        <v>4.8215999999999995E-2</v>
      </c>
      <c r="M258" s="3">
        <f t="shared" ref="M258:M321" si="9">N258*O258*P258</f>
        <v>4.8215999999999995E-2</v>
      </c>
      <c r="N258" s="3">
        <v>0.41</v>
      </c>
      <c r="O258" s="3">
        <v>0.24</v>
      </c>
      <c r="P258" s="3">
        <v>0.49</v>
      </c>
      <c r="Q258" s="3">
        <v>1</v>
      </c>
      <c r="R258" s="1">
        <v>123</v>
      </c>
      <c r="S258" s="1"/>
    </row>
    <row r="259" spans="1:19">
      <c r="A259" s="38"/>
      <c r="B259" s="2"/>
      <c r="C259" s="2"/>
      <c r="D259" s="1"/>
      <c r="E259" s="1"/>
      <c r="F259" s="1"/>
      <c r="G259" s="3" t="s">
        <v>1150</v>
      </c>
      <c r="H259" s="3">
        <v>1</v>
      </c>
      <c r="I259" s="3" t="s">
        <v>1120</v>
      </c>
      <c r="J259" s="3">
        <v>1</v>
      </c>
      <c r="K259" s="3">
        <v>1</v>
      </c>
      <c r="L259" s="3">
        <f t="shared" si="8"/>
        <v>8.1431999999999991E-2</v>
      </c>
      <c r="M259" s="3">
        <f t="shared" si="9"/>
        <v>8.1431999999999991E-2</v>
      </c>
      <c r="N259" s="3">
        <v>0.54</v>
      </c>
      <c r="O259" s="3">
        <v>0.28999999999999998</v>
      </c>
      <c r="P259" s="3">
        <v>0.52</v>
      </c>
      <c r="Q259" s="3">
        <v>1</v>
      </c>
      <c r="R259" s="1">
        <v>123</v>
      </c>
      <c r="S259" s="1"/>
    </row>
    <row r="260" spans="1:19">
      <c r="A260" s="38"/>
      <c r="B260" s="2"/>
      <c r="C260" s="2"/>
      <c r="D260" s="1"/>
      <c r="E260" s="1"/>
      <c r="F260" s="1"/>
      <c r="G260" s="3" t="s">
        <v>1151</v>
      </c>
      <c r="H260" s="3">
        <v>1</v>
      </c>
      <c r="I260" s="3" t="s">
        <v>1152</v>
      </c>
      <c r="J260" s="3">
        <v>1</v>
      </c>
      <c r="K260" s="3">
        <v>1</v>
      </c>
      <c r="L260" s="3">
        <f t="shared" si="8"/>
        <v>0.48609749999999996</v>
      </c>
      <c r="M260" s="3">
        <f t="shared" si="9"/>
        <v>0.48609749999999996</v>
      </c>
      <c r="N260" s="3">
        <v>0.70499999999999996</v>
      </c>
      <c r="O260" s="3">
        <v>0.7</v>
      </c>
      <c r="P260" s="3">
        <v>0.98499999999999999</v>
      </c>
      <c r="Q260" s="3">
        <v>1</v>
      </c>
      <c r="R260" s="1">
        <v>123</v>
      </c>
      <c r="S260" s="1"/>
    </row>
    <row r="261" spans="1:19">
      <c r="A261" s="38"/>
      <c r="B261" s="2"/>
      <c r="C261" s="2"/>
      <c r="D261" s="1"/>
      <c r="E261" s="1"/>
      <c r="F261" s="1"/>
      <c r="G261" s="3" t="s">
        <v>1153</v>
      </c>
      <c r="H261" s="3">
        <v>1</v>
      </c>
      <c r="I261" s="3" t="s">
        <v>1154</v>
      </c>
      <c r="J261" s="3">
        <v>3</v>
      </c>
      <c r="K261" s="3">
        <v>1</v>
      </c>
      <c r="L261" s="3">
        <f t="shared" si="8"/>
        <v>0.34269300000000003</v>
      </c>
      <c r="M261" s="3">
        <f t="shared" si="9"/>
        <v>0.114231</v>
      </c>
      <c r="N261" s="3">
        <v>1.01</v>
      </c>
      <c r="O261" s="3">
        <v>0.39</v>
      </c>
      <c r="P261" s="3">
        <v>0.28999999999999998</v>
      </c>
      <c r="Q261" s="3">
        <v>1</v>
      </c>
      <c r="R261" s="1">
        <v>123</v>
      </c>
      <c r="S261" s="1"/>
    </row>
    <row r="262" spans="1:19">
      <c r="A262" s="38"/>
      <c r="B262" s="2"/>
      <c r="C262" s="2"/>
      <c r="D262" s="1"/>
      <c r="E262" s="1"/>
      <c r="F262" s="1"/>
      <c r="G262" s="3" t="s">
        <v>1153</v>
      </c>
      <c r="H262" s="3">
        <v>1</v>
      </c>
      <c r="I262" s="3" t="s">
        <v>1155</v>
      </c>
      <c r="J262" s="3">
        <v>3</v>
      </c>
      <c r="K262" s="3">
        <v>1</v>
      </c>
      <c r="L262" s="3">
        <f t="shared" si="8"/>
        <v>0.62905200000000006</v>
      </c>
      <c r="M262" s="3">
        <f t="shared" si="9"/>
        <v>0.20968400000000001</v>
      </c>
      <c r="N262" s="3">
        <v>0.89</v>
      </c>
      <c r="O262" s="3">
        <v>0.38</v>
      </c>
      <c r="P262" s="3">
        <v>0.62</v>
      </c>
      <c r="Q262" s="3">
        <v>1</v>
      </c>
      <c r="R262" s="1">
        <v>123</v>
      </c>
      <c r="S262" s="1"/>
    </row>
    <row r="263" spans="1:19">
      <c r="A263" s="38"/>
      <c r="B263" s="2"/>
      <c r="C263" s="2"/>
      <c r="D263" s="1"/>
      <c r="E263" s="1"/>
      <c r="F263" s="1"/>
      <c r="G263" s="3" t="s">
        <v>1156</v>
      </c>
      <c r="H263" s="3">
        <v>1</v>
      </c>
      <c r="I263" s="3" t="s">
        <v>321</v>
      </c>
      <c r="J263" s="3">
        <v>1</v>
      </c>
      <c r="K263" s="3">
        <v>1</v>
      </c>
      <c r="L263" s="3">
        <f t="shared" si="8"/>
        <v>0.23225474999999998</v>
      </c>
      <c r="M263" s="3">
        <f t="shared" si="9"/>
        <v>0.23225474999999998</v>
      </c>
      <c r="N263" s="3">
        <v>0.91</v>
      </c>
      <c r="O263" s="3">
        <v>0.41499999999999998</v>
      </c>
      <c r="P263" s="3">
        <v>0.61499999999999999</v>
      </c>
      <c r="Q263" s="3">
        <v>1</v>
      </c>
      <c r="R263" s="1">
        <v>123</v>
      </c>
      <c r="S263" s="1"/>
    </row>
    <row r="264" spans="1:19">
      <c r="A264" s="38"/>
      <c r="B264" s="2"/>
      <c r="C264" s="2"/>
      <c r="D264" s="1"/>
      <c r="E264" s="1"/>
      <c r="F264" s="1"/>
      <c r="G264" s="3" t="s">
        <v>1156</v>
      </c>
      <c r="H264" s="3">
        <v>1</v>
      </c>
      <c r="I264" s="3" t="s">
        <v>322</v>
      </c>
      <c r="J264" s="3">
        <v>1</v>
      </c>
      <c r="K264" s="3">
        <v>1</v>
      </c>
      <c r="L264" s="3">
        <f t="shared" si="8"/>
        <v>0.114231</v>
      </c>
      <c r="M264" s="3">
        <f t="shared" si="9"/>
        <v>0.114231</v>
      </c>
      <c r="N264" s="3">
        <v>1.01</v>
      </c>
      <c r="O264" s="3">
        <v>0.39</v>
      </c>
      <c r="P264" s="3">
        <v>0.28999999999999998</v>
      </c>
      <c r="Q264" s="3">
        <v>1</v>
      </c>
      <c r="R264" s="1">
        <v>123</v>
      </c>
      <c r="S264" s="1"/>
    </row>
    <row r="265" spans="1:19">
      <c r="A265" s="38"/>
      <c r="B265" s="2"/>
      <c r="C265" s="2"/>
      <c r="D265" s="1"/>
      <c r="E265" s="1"/>
      <c r="F265" s="1"/>
      <c r="G265" s="3" t="s">
        <v>1157</v>
      </c>
      <c r="H265" s="3">
        <v>1</v>
      </c>
      <c r="I265" s="3" t="s">
        <v>146</v>
      </c>
      <c r="J265" s="3">
        <v>1</v>
      </c>
      <c r="K265" s="3">
        <v>1</v>
      </c>
      <c r="L265" s="3">
        <f t="shared" ref="L265:L328" si="10">J265*M265</f>
        <v>0.33877799999999997</v>
      </c>
      <c r="M265" s="3">
        <f t="shared" si="9"/>
        <v>0.33877799999999997</v>
      </c>
      <c r="N265" s="3">
        <v>0.59</v>
      </c>
      <c r="O265" s="3">
        <v>0.57999999999999996</v>
      </c>
      <c r="P265" s="3">
        <v>0.99</v>
      </c>
      <c r="Q265" s="3">
        <v>1</v>
      </c>
      <c r="R265" s="1">
        <v>123</v>
      </c>
      <c r="S265" s="1"/>
    </row>
    <row r="266" spans="1:19">
      <c r="A266" s="38"/>
      <c r="B266" s="2"/>
      <c r="C266" s="2"/>
      <c r="D266" s="1"/>
      <c r="E266" s="1"/>
      <c r="F266" s="1"/>
      <c r="G266" s="3" t="s">
        <v>1158</v>
      </c>
      <c r="H266" s="3">
        <v>1</v>
      </c>
      <c r="I266" s="3" t="s">
        <v>343</v>
      </c>
      <c r="J266" s="3">
        <v>8</v>
      </c>
      <c r="K266" s="3">
        <v>1</v>
      </c>
      <c r="L266" s="3">
        <f t="shared" si="10"/>
        <v>3.6681399999999997</v>
      </c>
      <c r="M266" s="3">
        <f t="shared" si="9"/>
        <v>0.45851749999999997</v>
      </c>
      <c r="N266" s="3">
        <v>0.66500000000000004</v>
      </c>
      <c r="O266" s="3">
        <v>0.7</v>
      </c>
      <c r="P266" s="3">
        <v>0.98499999999999999</v>
      </c>
      <c r="Q266" s="3">
        <v>1</v>
      </c>
      <c r="R266" s="1">
        <v>123</v>
      </c>
      <c r="S266" s="1"/>
    </row>
    <row r="267" spans="1:19">
      <c r="A267" s="38"/>
      <c r="B267" s="2"/>
      <c r="C267" s="2"/>
      <c r="D267" s="1"/>
      <c r="E267" s="1"/>
      <c r="F267" s="1"/>
      <c r="G267" s="3" t="s">
        <v>1158</v>
      </c>
      <c r="H267" s="3">
        <v>1</v>
      </c>
      <c r="I267" s="3" t="s">
        <v>344</v>
      </c>
      <c r="J267" s="3">
        <v>8</v>
      </c>
      <c r="K267" s="3">
        <v>1</v>
      </c>
      <c r="L267" s="3">
        <f t="shared" si="10"/>
        <v>3.8887799999999997</v>
      </c>
      <c r="M267" s="3">
        <f t="shared" si="9"/>
        <v>0.48609749999999996</v>
      </c>
      <c r="N267" s="3">
        <v>0.70499999999999996</v>
      </c>
      <c r="O267" s="3">
        <v>0.7</v>
      </c>
      <c r="P267" s="3">
        <v>0.98499999999999999</v>
      </c>
      <c r="Q267" s="3">
        <v>1</v>
      </c>
      <c r="R267" s="1">
        <v>123</v>
      </c>
      <c r="S267" s="1"/>
    </row>
    <row r="268" spans="1:19">
      <c r="A268" s="38"/>
      <c r="B268" s="2"/>
      <c r="C268" s="2"/>
      <c r="D268" s="1"/>
      <c r="E268" s="1"/>
      <c r="F268" s="1"/>
      <c r="G268" s="3" t="s">
        <v>1159</v>
      </c>
      <c r="H268" s="3">
        <v>1</v>
      </c>
      <c r="I268" s="3" t="s">
        <v>343</v>
      </c>
      <c r="J268" s="3">
        <v>1</v>
      </c>
      <c r="K268" s="3">
        <v>1</v>
      </c>
      <c r="L268" s="3">
        <f t="shared" si="10"/>
        <v>0.45851749999999997</v>
      </c>
      <c r="M268" s="3">
        <f t="shared" si="9"/>
        <v>0.45851749999999997</v>
      </c>
      <c r="N268" s="3">
        <v>0.66500000000000004</v>
      </c>
      <c r="O268" s="3">
        <v>0.7</v>
      </c>
      <c r="P268" s="3">
        <v>0.98499999999999999</v>
      </c>
      <c r="Q268" s="3">
        <v>1</v>
      </c>
      <c r="R268" s="1">
        <v>123</v>
      </c>
      <c r="S268" s="1"/>
    </row>
    <row r="269" spans="1:19">
      <c r="A269" s="38"/>
      <c r="B269" s="2"/>
      <c r="C269" s="2"/>
      <c r="D269" s="1"/>
      <c r="E269" s="1"/>
      <c r="F269" s="1"/>
      <c r="G269" s="3" t="s">
        <v>1159</v>
      </c>
      <c r="H269" s="3">
        <v>1</v>
      </c>
      <c r="I269" s="3" t="s">
        <v>344</v>
      </c>
      <c r="J269" s="3">
        <v>1</v>
      </c>
      <c r="K269" s="3">
        <v>1</v>
      </c>
      <c r="L269" s="3">
        <f t="shared" si="10"/>
        <v>0.48609749999999996</v>
      </c>
      <c r="M269" s="3">
        <f t="shared" si="9"/>
        <v>0.48609749999999996</v>
      </c>
      <c r="N269" s="3">
        <v>0.70499999999999996</v>
      </c>
      <c r="O269" s="3">
        <v>0.7</v>
      </c>
      <c r="P269" s="3">
        <v>0.98499999999999999</v>
      </c>
      <c r="Q269" s="3">
        <v>1</v>
      </c>
      <c r="R269" s="1">
        <v>123</v>
      </c>
      <c r="S269" s="1"/>
    </row>
    <row r="270" spans="1:19">
      <c r="A270" s="38"/>
      <c r="B270" s="2"/>
      <c r="C270" s="2"/>
      <c r="D270" s="1"/>
      <c r="E270" s="1"/>
      <c r="F270" s="1"/>
      <c r="G270" s="3" t="s">
        <v>1160</v>
      </c>
      <c r="H270" s="3">
        <v>1</v>
      </c>
      <c r="I270" s="3" t="s">
        <v>146</v>
      </c>
      <c r="J270" s="3">
        <v>11</v>
      </c>
      <c r="K270" s="3">
        <v>1</v>
      </c>
      <c r="L270" s="3">
        <f t="shared" si="10"/>
        <v>3.7265579999999998</v>
      </c>
      <c r="M270" s="3">
        <f t="shared" si="9"/>
        <v>0.33877799999999997</v>
      </c>
      <c r="N270" s="3">
        <v>0.59</v>
      </c>
      <c r="O270" s="3">
        <v>0.57999999999999996</v>
      </c>
      <c r="P270" s="3">
        <v>0.99</v>
      </c>
      <c r="Q270" s="3">
        <v>1</v>
      </c>
      <c r="R270" s="1">
        <v>123</v>
      </c>
      <c r="S270" s="1"/>
    </row>
    <row r="271" spans="1:19">
      <c r="A271" s="38"/>
      <c r="B271" s="2">
        <v>4</v>
      </c>
      <c r="C271" s="2" t="s">
        <v>1161</v>
      </c>
      <c r="D271" s="1">
        <v>0</v>
      </c>
      <c r="E271" s="2">
        <f>SUM(J271:J293)</f>
        <v>60</v>
      </c>
      <c r="F271" s="2">
        <f>SUM(L271:L293)</f>
        <v>17.915038639999999</v>
      </c>
      <c r="G271" s="3" t="s">
        <v>1162</v>
      </c>
      <c r="H271" s="3">
        <v>1</v>
      </c>
      <c r="I271" s="3" t="s">
        <v>398</v>
      </c>
      <c r="J271" s="3">
        <v>6</v>
      </c>
      <c r="K271" s="3">
        <v>1</v>
      </c>
      <c r="L271" s="3">
        <f t="shared" si="10"/>
        <v>1.2043394999999999</v>
      </c>
      <c r="M271" s="3">
        <f t="shared" si="9"/>
        <v>0.20072324999999999</v>
      </c>
      <c r="N271" s="3">
        <v>0.51</v>
      </c>
      <c r="O271" s="3">
        <v>0.45500000000000002</v>
      </c>
      <c r="P271" s="3">
        <v>0.86499999999999999</v>
      </c>
      <c r="Q271" s="3">
        <v>1</v>
      </c>
      <c r="R271" s="1">
        <v>123</v>
      </c>
      <c r="S271" s="1"/>
    </row>
    <row r="272" spans="1:19">
      <c r="A272" s="38"/>
      <c r="B272" s="2"/>
      <c r="C272" s="2"/>
      <c r="D272" s="1"/>
      <c r="E272" s="1"/>
      <c r="F272" s="1"/>
      <c r="G272" s="3" t="s">
        <v>1163</v>
      </c>
      <c r="H272" s="3">
        <v>1</v>
      </c>
      <c r="I272" s="3" t="s">
        <v>1164</v>
      </c>
      <c r="J272" s="3">
        <v>1</v>
      </c>
      <c r="K272" s="3">
        <v>1</v>
      </c>
      <c r="L272" s="3">
        <f t="shared" si="10"/>
        <v>8.2241279999999986E-2</v>
      </c>
      <c r="M272" s="3">
        <f t="shared" si="9"/>
        <v>8.2241279999999986E-2</v>
      </c>
      <c r="N272" s="3">
        <v>0.70799999999999996</v>
      </c>
      <c r="O272" s="3">
        <v>0.48</v>
      </c>
      <c r="P272" s="3">
        <v>0.24199999999999999</v>
      </c>
      <c r="Q272" s="3">
        <v>1</v>
      </c>
      <c r="R272" s="1">
        <v>123</v>
      </c>
      <c r="S272" s="1"/>
    </row>
    <row r="273" spans="1:19">
      <c r="A273" s="38"/>
      <c r="B273" s="2"/>
      <c r="C273" s="2"/>
      <c r="D273" s="1"/>
      <c r="E273" s="1"/>
      <c r="F273" s="1"/>
      <c r="G273" s="3" t="s">
        <v>1165</v>
      </c>
      <c r="H273" s="3">
        <v>1</v>
      </c>
      <c r="I273" s="3" t="s">
        <v>450</v>
      </c>
      <c r="J273" s="3">
        <v>1</v>
      </c>
      <c r="K273" s="3">
        <v>1</v>
      </c>
      <c r="L273" s="3">
        <f t="shared" si="10"/>
        <v>1.3553760000000001</v>
      </c>
      <c r="M273" s="3">
        <f t="shared" si="9"/>
        <v>1.3553760000000001</v>
      </c>
      <c r="N273" s="3">
        <v>0.96</v>
      </c>
      <c r="O273" s="3">
        <v>0.755</v>
      </c>
      <c r="P273" s="3">
        <v>1.87</v>
      </c>
      <c r="Q273" s="3">
        <v>1</v>
      </c>
      <c r="R273" s="1">
        <v>123</v>
      </c>
      <c r="S273" s="1"/>
    </row>
    <row r="274" spans="1:19">
      <c r="A274" s="38"/>
      <c r="B274" s="2"/>
      <c r="C274" s="2"/>
      <c r="D274" s="1"/>
      <c r="E274" s="1"/>
      <c r="F274" s="1"/>
      <c r="G274" s="3" t="s">
        <v>1166</v>
      </c>
      <c r="H274" s="3">
        <v>1</v>
      </c>
      <c r="I274" s="3" t="s">
        <v>1167</v>
      </c>
      <c r="J274" s="3">
        <v>17</v>
      </c>
      <c r="K274" s="3">
        <v>1</v>
      </c>
      <c r="L274" s="3">
        <f t="shared" si="10"/>
        <v>4.0933619999999999</v>
      </c>
      <c r="M274" s="3">
        <f t="shared" si="9"/>
        <v>0.240786</v>
      </c>
      <c r="N274" s="3">
        <v>0.91</v>
      </c>
      <c r="O274" s="3">
        <v>0.42</v>
      </c>
      <c r="P274" s="3">
        <v>0.63</v>
      </c>
      <c r="Q274" s="3">
        <v>1</v>
      </c>
      <c r="R274" s="1">
        <v>123</v>
      </c>
      <c r="S274" s="1"/>
    </row>
    <row r="275" spans="1:19">
      <c r="A275" s="38"/>
      <c r="B275" s="2"/>
      <c r="C275" s="2"/>
      <c r="D275" s="1"/>
      <c r="E275" s="1"/>
      <c r="F275" s="1"/>
      <c r="G275" s="3" t="s">
        <v>1166</v>
      </c>
      <c r="H275" s="3">
        <v>1</v>
      </c>
      <c r="I275" s="3" t="s">
        <v>1168</v>
      </c>
      <c r="J275" s="3">
        <v>17</v>
      </c>
      <c r="K275" s="3">
        <v>1</v>
      </c>
      <c r="L275" s="3">
        <f t="shared" si="10"/>
        <v>3.0716280000000005</v>
      </c>
      <c r="M275" s="3">
        <f t="shared" si="9"/>
        <v>0.18068400000000004</v>
      </c>
      <c r="N275" s="3">
        <v>1.1950000000000001</v>
      </c>
      <c r="O275" s="3">
        <v>0.54</v>
      </c>
      <c r="P275" s="3">
        <v>0.28000000000000003</v>
      </c>
      <c r="Q275" s="3">
        <v>1</v>
      </c>
      <c r="R275" s="1">
        <v>123</v>
      </c>
      <c r="S275" s="1"/>
    </row>
    <row r="276" spans="1:19">
      <c r="A276" s="38"/>
      <c r="B276" s="2"/>
      <c r="C276" s="2"/>
      <c r="D276" s="1"/>
      <c r="E276" s="1"/>
      <c r="F276" s="1"/>
      <c r="G276" s="3" t="s">
        <v>1169</v>
      </c>
      <c r="H276" s="3">
        <v>1</v>
      </c>
      <c r="I276" s="3" t="s">
        <v>1170</v>
      </c>
      <c r="J276" s="3">
        <v>1</v>
      </c>
      <c r="K276" s="3">
        <v>1</v>
      </c>
      <c r="L276" s="3">
        <f t="shared" si="10"/>
        <v>0.1097544</v>
      </c>
      <c r="M276" s="3">
        <f t="shared" si="9"/>
        <v>0.1097544</v>
      </c>
      <c r="N276" s="3">
        <v>0.6</v>
      </c>
      <c r="O276" s="3">
        <v>0.55600000000000005</v>
      </c>
      <c r="P276" s="3">
        <v>0.32900000000000001</v>
      </c>
      <c r="Q276" s="3">
        <v>1</v>
      </c>
      <c r="R276" s="1">
        <v>123</v>
      </c>
      <c r="S276" s="1"/>
    </row>
    <row r="277" spans="1:19">
      <c r="A277" s="38"/>
      <c r="B277" s="2"/>
      <c r="C277" s="2"/>
      <c r="D277" s="1"/>
      <c r="E277" s="1"/>
      <c r="F277" s="1"/>
      <c r="G277" s="3" t="s">
        <v>1171</v>
      </c>
      <c r="H277" s="3">
        <v>1</v>
      </c>
      <c r="I277" s="3" t="s">
        <v>1172</v>
      </c>
      <c r="J277" s="3">
        <v>1</v>
      </c>
      <c r="K277" s="3">
        <v>1</v>
      </c>
      <c r="L277" s="3">
        <f t="shared" si="10"/>
        <v>1.1858325600000001</v>
      </c>
      <c r="M277" s="3">
        <f t="shared" si="9"/>
        <v>1.1858325600000001</v>
      </c>
      <c r="N277" s="3">
        <v>0.66</v>
      </c>
      <c r="O277" s="3">
        <v>0.89300000000000002</v>
      </c>
      <c r="P277" s="3">
        <v>2.012</v>
      </c>
      <c r="Q277" s="3">
        <v>1</v>
      </c>
      <c r="R277" s="1">
        <v>123</v>
      </c>
      <c r="S277" s="1"/>
    </row>
    <row r="278" spans="1:19">
      <c r="A278" s="38"/>
      <c r="B278" s="2"/>
      <c r="C278" s="2"/>
      <c r="D278" s="1"/>
      <c r="E278" s="1"/>
      <c r="F278" s="1"/>
      <c r="G278" s="3" t="s">
        <v>1173</v>
      </c>
      <c r="H278" s="3">
        <v>1</v>
      </c>
      <c r="I278" s="3" t="s">
        <v>1174</v>
      </c>
      <c r="J278" s="3">
        <v>1</v>
      </c>
      <c r="K278" s="3">
        <v>1</v>
      </c>
      <c r="L278" s="3">
        <f t="shared" si="10"/>
        <v>0.24956024999999996</v>
      </c>
      <c r="M278" s="3">
        <f t="shared" si="9"/>
        <v>0.24956024999999996</v>
      </c>
      <c r="N278" s="3">
        <v>1.0549999999999999</v>
      </c>
      <c r="O278" s="3">
        <v>0.56999999999999995</v>
      </c>
      <c r="P278" s="3">
        <v>0.41499999999999998</v>
      </c>
      <c r="Q278" s="3">
        <v>1</v>
      </c>
      <c r="R278" s="1">
        <v>123</v>
      </c>
      <c r="S278" s="1"/>
    </row>
    <row r="279" spans="1:19">
      <c r="A279" s="38"/>
      <c r="B279" s="2"/>
      <c r="C279" s="2"/>
      <c r="D279" s="1"/>
      <c r="E279" s="1"/>
      <c r="F279" s="1"/>
      <c r="G279" s="3" t="s">
        <v>1175</v>
      </c>
      <c r="H279" s="3">
        <v>1</v>
      </c>
      <c r="I279" s="3" t="s">
        <v>700</v>
      </c>
      <c r="J279" s="3">
        <v>1</v>
      </c>
      <c r="K279" s="3">
        <v>1</v>
      </c>
      <c r="L279" s="3">
        <f t="shared" si="10"/>
        <v>0.23225474999999998</v>
      </c>
      <c r="M279" s="3">
        <f t="shared" si="9"/>
        <v>0.23225474999999998</v>
      </c>
      <c r="N279" s="3">
        <v>0.91</v>
      </c>
      <c r="O279" s="3">
        <v>0.41499999999999998</v>
      </c>
      <c r="P279" s="3">
        <v>0.61499999999999999</v>
      </c>
      <c r="Q279" s="3">
        <v>1</v>
      </c>
      <c r="R279" s="1">
        <v>123</v>
      </c>
      <c r="S279" s="1"/>
    </row>
    <row r="280" spans="1:19">
      <c r="A280" s="38"/>
      <c r="B280" s="2"/>
      <c r="C280" s="2"/>
      <c r="D280" s="1"/>
      <c r="E280" s="1"/>
      <c r="F280" s="1"/>
      <c r="G280" s="3" t="s">
        <v>1175</v>
      </c>
      <c r="H280" s="3">
        <v>1</v>
      </c>
      <c r="I280" s="3" t="s">
        <v>1176</v>
      </c>
      <c r="J280" s="3">
        <v>1</v>
      </c>
      <c r="K280" s="3">
        <v>1</v>
      </c>
      <c r="L280" s="3">
        <f t="shared" si="10"/>
        <v>0.11779075</v>
      </c>
      <c r="M280" s="3">
        <f t="shared" si="9"/>
        <v>0.11779075</v>
      </c>
      <c r="N280" s="3">
        <v>1.0549999999999999</v>
      </c>
      <c r="O280" s="3">
        <v>0.38500000000000001</v>
      </c>
      <c r="P280" s="3">
        <v>0.28999999999999998</v>
      </c>
      <c r="Q280" s="3">
        <v>1</v>
      </c>
      <c r="R280" s="1">
        <v>123</v>
      </c>
      <c r="S280" s="1"/>
    </row>
    <row r="281" spans="1:19">
      <c r="A281" s="38"/>
      <c r="B281" s="2"/>
      <c r="C281" s="2"/>
      <c r="D281" s="1"/>
      <c r="E281" s="1"/>
      <c r="F281" s="1"/>
      <c r="G281" s="3" t="s">
        <v>1177</v>
      </c>
      <c r="H281" s="3">
        <v>1</v>
      </c>
      <c r="I281" s="3" t="s">
        <v>1178</v>
      </c>
      <c r="J281" s="3">
        <v>1</v>
      </c>
      <c r="K281" s="3">
        <v>1</v>
      </c>
      <c r="L281" s="3">
        <f t="shared" si="10"/>
        <v>1.2723199999999999</v>
      </c>
      <c r="M281" s="3">
        <f t="shared" si="9"/>
        <v>1.2723199999999999</v>
      </c>
      <c r="N281" s="3">
        <v>0.71</v>
      </c>
      <c r="O281" s="3">
        <v>0.89600000000000002</v>
      </c>
      <c r="P281" s="3">
        <v>2</v>
      </c>
      <c r="Q281" s="3">
        <v>1</v>
      </c>
      <c r="R281" s="1">
        <v>123</v>
      </c>
      <c r="S281" s="1"/>
    </row>
    <row r="282" spans="1:19">
      <c r="A282" s="38"/>
      <c r="B282" s="2"/>
      <c r="C282" s="2"/>
      <c r="D282" s="1"/>
      <c r="E282" s="1"/>
      <c r="F282" s="1"/>
      <c r="G282" s="3" t="s">
        <v>1179</v>
      </c>
      <c r="H282" s="3">
        <v>1</v>
      </c>
      <c r="I282" s="3" t="s">
        <v>144</v>
      </c>
      <c r="J282" s="3">
        <v>1</v>
      </c>
      <c r="K282" s="3">
        <v>1</v>
      </c>
      <c r="L282" s="3">
        <f t="shared" si="10"/>
        <v>0.45851749999999997</v>
      </c>
      <c r="M282" s="3">
        <f t="shared" si="9"/>
        <v>0.45851749999999997</v>
      </c>
      <c r="N282" s="3">
        <v>0.66500000000000004</v>
      </c>
      <c r="O282" s="3">
        <v>0.7</v>
      </c>
      <c r="P282" s="3">
        <v>0.98499999999999999</v>
      </c>
      <c r="Q282" s="3">
        <v>1</v>
      </c>
      <c r="R282" s="1">
        <v>123</v>
      </c>
      <c r="S282" s="1"/>
    </row>
    <row r="283" spans="1:19">
      <c r="A283" s="38"/>
      <c r="B283" s="2"/>
      <c r="C283" s="2"/>
      <c r="D283" s="1"/>
      <c r="E283" s="1"/>
      <c r="F283" s="1"/>
      <c r="G283" s="3" t="s">
        <v>1180</v>
      </c>
      <c r="H283" s="3">
        <v>1</v>
      </c>
      <c r="I283" s="3" t="s">
        <v>535</v>
      </c>
      <c r="J283" s="3">
        <v>1</v>
      </c>
      <c r="K283" s="3">
        <v>1</v>
      </c>
      <c r="L283" s="3">
        <f t="shared" si="10"/>
        <v>0.33124524999999999</v>
      </c>
      <c r="M283" s="3">
        <f t="shared" si="9"/>
        <v>0.33124524999999999</v>
      </c>
      <c r="N283" s="3">
        <v>1.0149999999999999</v>
      </c>
      <c r="O283" s="3">
        <v>0.61</v>
      </c>
      <c r="P283" s="3">
        <v>0.53500000000000003</v>
      </c>
      <c r="Q283" s="3">
        <v>1</v>
      </c>
      <c r="R283" s="1">
        <v>123</v>
      </c>
      <c r="S283" s="1"/>
    </row>
    <row r="284" spans="1:19">
      <c r="A284" s="38"/>
      <c r="B284" s="2"/>
      <c r="C284" s="2"/>
      <c r="D284" s="1"/>
      <c r="E284" s="1"/>
      <c r="F284" s="1"/>
      <c r="G284" s="3" t="s">
        <v>1181</v>
      </c>
      <c r="H284" s="3">
        <v>1</v>
      </c>
      <c r="I284" s="3" t="s">
        <v>860</v>
      </c>
      <c r="J284" s="3">
        <v>1</v>
      </c>
      <c r="K284" s="3">
        <v>1</v>
      </c>
      <c r="L284" s="3">
        <f t="shared" si="10"/>
        <v>0.4584705</v>
      </c>
      <c r="M284" s="3">
        <f t="shared" si="9"/>
        <v>0.4584705</v>
      </c>
      <c r="N284" s="3">
        <v>0.68500000000000005</v>
      </c>
      <c r="O284" s="3">
        <v>0.69</v>
      </c>
      <c r="P284" s="3">
        <v>0.97</v>
      </c>
      <c r="Q284" s="3">
        <v>1</v>
      </c>
      <c r="R284" s="1">
        <v>123</v>
      </c>
      <c r="S284" s="1"/>
    </row>
    <row r="285" spans="1:19">
      <c r="A285" s="38"/>
      <c r="B285" s="2"/>
      <c r="C285" s="2"/>
      <c r="D285" s="1"/>
      <c r="E285" s="1"/>
      <c r="F285" s="1"/>
      <c r="G285" s="3" t="s">
        <v>1182</v>
      </c>
      <c r="H285" s="3">
        <v>1</v>
      </c>
      <c r="I285" s="3" t="s">
        <v>1183</v>
      </c>
      <c r="J285" s="3">
        <v>1</v>
      </c>
      <c r="K285" s="3">
        <v>1</v>
      </c>
      <c r="L285" s="3">
        <f t="shared" si="10"/>
        <v>5.8680000000000008E-3</v>
      </c>
      <c r="M285" s="3">
        <f t="shared" si="9"/>
        <v>5.8680000000000008E-3</v>
      </c>
      <c r="N285" s="3">
        <v>0.32600000000000001</v>
      </c>
      <c r="O285" s="3">
        <v>0.18</v>
      </c>
      <c r="P285" s="3">
        <v>0.1</v>
      </c>
      <c r="Q285" s="3">
        <v>1</v>
      </c>
      <c r="R285" s="1">
        <v>123</v>
      </c>
      <c r="S285" s="1"/>
    </row>
    <row r="286" spans="1:19">
      <c r="A286" s="38"/>
      <c r="B286" s="2"/>
      <c r="C286" s="2"/>
      <c r="D286" s="1"/>
      <c r="E286" s="1"/>
      <c r="F286" s="1"/>
      <c r="G286" s="3" t="s">
        <v>1184</v>
      </c>
      <c r="H286" s="3">
        <v>1</v>
      </c>
      <c r="I286" s="3" t="s">
        <v>1185</v>
      </c>
      <c r="J286" s="3">
        <v>1</v>
      </c>
      <c r="K286" s="3">
        <v>1</v>
      </c>
      <c r="L286" s="3">
        <f t="shared" si="10"/>
        <v>4.8215999999999995E-2</v>
      </c>
      <c r="M286" s="3">
        <f t="shared" si="9"/>
        <v>4.8215999999999995E-2</v>
      </c>
      <c r="N286" s="3">
        <v>0.41</v>
      </c>
      <c r="O286" s="3">
        <v>0.24</v>
      </c>
      <c r="P286" s="3">
        <v>0.49</v>
      </c>
      <c r="Q286" s="3">
        <v>1</v>
      </c>
      <c r="R286" s="1">
        <v>123</v>
      </c>
      <c r="S286" s="1"/>
    </row>
    <row r="287" spans="1:19">
      <c r="A287" s="38"/>
      <c r="B287" s="2"/>
      <c r="C287" s="2"/>
      <c r="D287" s="1"/>
      <c r="E287" s="1"/>
      <c r="F287" s="1"/>
      <c r="G287" s="3" t="s">
        <v>1186</v>
      </c>
      <c r="H287" s="3">
        <v>1</v>
      </c>
      <c r="I287" s="3" t="s">
        <v>871</v>
      </c>
      <c r="J287" s="3">
        <v>1</v>
      </c>
      <c r="K287" s="3">
        <v>1</v>
      </c>
      <c r="L287" s="3">
        <f t="shared" si="10"/>
        <v>8.0325000000000008E-2</v>
      </c>
      <c r="M287" s="3">
        <f t="shared" si="9"/>
        <v>8.0325000000000008E-2</v>
      </c>
      <c r="N287" s="3">
        <v>0.59499999999999997</v>
      </c>
      <c r="O287" s="3">
        <v>0.25</v>
      </c>
      <c r="P287" s="3">
        <v>0.54</v>
      </c>
      <c r="Q287" s="3">
        <v>1</v>
      </c>
      <c r="R287" s="1">
        <v>123</v>
      </c>
      <c r="S287" s="1"/>
    </row>
    <row r="288" spans="1:19">
      <c r="A288" s="38"/>
      <c r="B288" s="2"/>
      <c r="C288" s="2"/>
      <c r="D288" s="1"/>
      <c r="E288" s="1"/>
      <c r="F288" s="1"/>
      <c r="G288" s="3" t="s">
        <v>1187</v>
      </c>
      <c r="H288" s="3">
        <v>1</v>
      </c>
      <c r="I288" s="3" t="s">
        <v>410</v>
      </c>
      <c r="J288" s="3">
        <v>1</v>
      </c>
      <c r="K288" s="3">
        <v>1</v>
      </c>
      <c r="L288" s="3">
        <f t="shared" si="10"/>
        <v>1.2723199999999999</v>
      </c>
      <c r="M288" s="3">
        <f t="shared" si="9"/>
        <v>1.2723199999999999</v>
      </c>
      <c r="N288" s="3">
        <v>0.71</v>
      </c>
      <c r="O288" s="3">
        <v>0.89600000000000002</v>
      </c>
      <c r="P288" s="3">
        <v>2</v>
      </c>
      <c r="Q288" s="3">
        <v>1</v>
      </c>
      <c r="R288" s="1">
        <v>123</v>
      </c>
      <c r="S288" s="1"/>
    </row>
    <row r="289" spans="1:19">
      <c r="A289" s="38"/>
      <c r="B289" s="2"/>
      <c r="C289" s="2"/>
      <c r="D289" s="1"/>
      <c r="E289" s="1"/>
      <c r="F289" s="1"/>
      <c r="G289" s="3" t="s">
        <v>1188</v>
      </c>
      <c r="H289" s="3">
        <v>1</v>
      </c>
      <c r="I289" s="3" t="s">
        <v>1170</v>
      </c>
      <c r="J289" s="3">
        <v>1</v>
      </c>
      <c r="K289" s="3">
        <v>1</v>
      </c>
      <c r="L289" s="3">
        <f t="shared" si="10"/>
        <v>0.1097544</v>
      </c>
      <c r="M289" s="3">
        <f t="shared" si="9"/>
        <v>0.1097544</v>
      </c>
      <c r="N289" s="3">
        <v>0.6</v>
      </c>
      <c r="O289" s="3">
        <v>0.55600000000000005</v>
      </c>
      <c r="P289" s="3">
        <v>0.32900000000000001</v>
      </c>
      <c r="Q289" s="3">
        <v>1</v>
      </c>
      <c r="R289" s="1">
        <v>123</v>
      </c>
      <c r="S289" s="1"/>
    </row>
    <row r="290" spans="1:19">
      <c r="A290" s="38"/>
      <c r="B290" s="2"/>
      <c r="C290" s="2"/>
      <c r="D290" s="1"/>
      <c r="E290" s="1"/>
      <c r="F290" s="1"/>
      <c r="G290" s="3" t="s">
        <v>1189</v>
      </c>
      <c r="H290" s="3">
        <v>1</v>
      </c>
      <c r="I290" s="3" t="s">
        <v>343</v>
      </c>
      <c r="J290" s="3">
        <v>1</v>
      </c>
      <c r="K290" s="3">
        <v>1</v>
      </c>
      <c r="L290" s="3">
        <f t="shared" si="10"/>
        <v>0.45851749999999997</v>
      </c>
      <c r="M290" s="3">
        <f t="shared" si="9"/>
        <v>0.45851749999999997</v>
      </c>
      <c r="N290" s="3">
        <v>0.66500000000000004</v>
      </c>
      <c r="O290" s="3">
        <v>0.7</v>
      </c>
      <c r="P290" s="3">
        <v>0.98499999999999999</v>
      </c>
      <c r="Q290" s="3">
        <v>1</v>
      </c>
      <c r="R290" s="1">
        <v>123</v>
      </c>
      <c r="S290" s="1"/>
    </row>
    <row r="291" spans="1:19">
      <c r="A291" s="38"/>
      <c r="B291" s="2"/>
      <c r="C291" s="2"/>
      <c r="D291" s="1"/>
      <c r="E291" s="1"/>
      <c r="F291" s="1"/>
      <c r="G291" s="3" t="s">
        <v>1189</v>
      </c>
      <c r="H291" s="3">
        <v>1</v>
      </c>
      <c r="I291" s="3" t="s">
        <v>344</v>
      </c>
      <c r="J291" s="3">
        <v>1</v>
      </c>
      <c r="K291" s="3">
        <v>1</v>
      </c>
      <c r="L291" s="3">
        <f t="shared" si="10"/>
        <v>0.48609749999999996</v>
      </c>
      <c r="M291" s="3">
        <f t="shared" si="9"/>
        <v>0.48609749999999996</v>
      </c>
      <c r="N291" s="3">
        <v>0.70499999999999996</v>
      </c>
      <c r="O291" s="3">
        <v>0.7</v>
      </c>
      <c r="P291" s="3">
        <v>0.98499999999999999</v>
      </c>
      <c r="Q291" s="3">
        <v>1</v>
      </c>
      <c r="R291" s="1">
        <v>123</v>
      </c>
      <c r="S291" s="1"/>
    </row>
    <row r="292" spans="1:19">
      <c r="A292" s="38"/>
      <c r="B292" s="2"/>
      <c r="C292" s="2"/>
      <c r="D292" s="1"/>
      <c r="E292" s="1"/>
      <c r="F292" s="1"/>
      <c r="G292" s="3" t="s">
        <v>1190</v>
      </c>
      <c r="H292" s="3">
        <v>1</v>
      </c>
      <c r="I292" s="3" t="s">
        <v>144</v>
      </c>
      <c r="J292" s="3">
        <v>1</v>
      </c>
      <c r="K292" s="3">
        <v>1</v>
      </c>
      <c r="L292" s="3">
        <f t="shared" si="10"/>
        <v>0.45851749999999997</v>
      </c>
      <c r="M292" s="3">
        <f t="shared" si="9"/>
        <v>0.45851749999999997</v>
      </c>
      <c r="N292" s="3">
        <v>0.66500000000000004</v>
      </c>
      <c r="O292" s="3">
        <v>0.7</v>
      </c>
      <c r="P292" s="3">
        <v>0.98499999999999999</v>
      </c>
      <c r="Q292" s="3">
        <v>1</v>
      </c>
      <c r="R292" s="1">
        <v>123</v>
      </c>
      <c r="S292" s="1"/>
    </row>
    <row r="293" spans="1:19">
      <c r="A293" s="38"/>
      <c r="B293" s="2"/>
      <c r="C293" s="2"/>
      <c r="D293" s="1"/>
      <c r="E293" s="1"/>
      <c r="F293" s="1"/>
      <c r="G293" s="3" t="s">
        <v>1191</v>
      </c>
      <c r="H293" s="3">
        <v>1</v>
      </c>
      <c r="I293" s="3" t="s">
        <v>1192</v>
      </c>
      <c r="J293" s="3">
        <v>1</v>
      </c>
      <c r="K293" s="3">
        <v>1</v>
      </c>
      <c r="L293" s="3">
        <f t="shared" si="10"/>
        <v>0.77272999999999992</v>
      </c>
      <c r="M293" s="3">
        <f t="shared" si="9"/>
        <v>0.77272999999999992</v>
      </c>
      <c r="N293" s="3">
        <v>0.66500000000000004</v>
      </c>
      <c r="O293" s="3">
        <v>0.7</v>
      </c>
      <c r="P293" s="3">
        <v>1.66</v>
      </c>
      <c r="Q293" s="3">
        <v>1</v>
      </c>
      <c r="R293" s="1">
        <v>123</v>
      </c>
      <c r="S293" s="1"/>
    </row>
    <row r="294" spans="1:19">
      <c r="A294" s="38"/>
      <c r="B294" s="2">
        <v>5</v>
      </c>
      <c r="C294" s="2" t="s">
        <v>1193</v>
      </c>
      <c r="D294" s="1"/>
      <c r="E294" s="2">
        <f>SUM(J294:J320)</f>
        <v>919</v>
      </c>
      <c r="F294" s="2">
        <f>SUM(L294:L320)</f>
        <v>18.203804023</v>
      </c>
      <c r="G294" s="3" t="s">
        <v>1194</v>
      </c>
      <c r="H294" s="3">
        <v>1</v>
      </c>
      <c r="I294" s="3" t="s">
        <v>1195</v>
      </c>
      <c r="J294" s="3">
        <v>60</v>
      </c>
      <c r="K294" s="3">
        <v>1</v>
      </c>
      <c r="L294" s="3">
        <f t="shared" si="10"/>
        <v>0.55061952000000014</v>
      </c>
      <c r="M294" s="3">
        <f t="shared" si="9"/>
        <v>9.1769920000000019E-3</v>
      </c>
      <c r="N294" s="3">
        <v>0.11600000000000001</v>
      </c>
      <c r="O294" s="3">
        <v>0.11600000000000001</v>
      </c>
      <c r="P294" s="3">
        <v>0.68200000000000005</v>
      </c>
      <c r="Q294" s="3">
        <v>1</v>
      </c>
      <c r="R294" s="1">
        <v>123</v>
      </c>
      <c r="S294" s="1"/>
    </row>
    <row r="295" spans="1:19">
      <c r="A295" s="38"/>
      <c r="B295" s="2"/>
      <c r="C295" s="2"/>
      <c r="D295" s="1"/>
      <c r="E295" s="1"/>
      <c r="F295" s="1"/>
      <c r="G295" s="3" t="s">
        <v>1194</v>
      </c>
      <c r="H295" s="3">
        <v>1</v>
      </c>
      <c r="I295" s="3" t="s">
        <v>1196</v>
      </c>
      <c r="J295" s="3">
        <v>80</v>
      </c>
      <c r="K295" s="3">
        <v>1</v>
      </c>
      <c r="L295" s="3">
        <f t="shared" si="10"/>
        <v>0.3206050399999999</v>
      </c>
      <c r="M295" s="3">
        <f t="shared" si="9"/>
        <v>4.0075629999999987E-3</v>
      </c>
      <c r="N295" s="3">
        <v>0.11899999999999999</v>
      </c>
      <c r="O295" s="3">
        <v>0.11899999999999999</v>
      </c>
      <c r="P295" s="3">
        <v>0.28299999999999997</v>
      </c>
      <c r="Q295" s="3">
        <v>1</v>
      </c>
      <c r="R295" s="1">
        <v>123</v>
      </c>
      <c r="S295" s="1"/>
    </row>
    <row r="296" spans="1:19">
      <c r="A296" s="38"/>
      <c r="B296" s="2"/>
      <c r="C296" s="2"/>
      <c r="D296" s="1"/>
      <c r="E296" s="1"/>
      <c r="F296" s="1"/>
      <c r="G296" s="3" t="s">
        <v>1194</v>
      </c>
      <c r="H296" s="3">
        <v>1</v>
      </c>
      <c r="I296" s="3" t="s">
        <v>1197</v>
      </c>
      <c r="J296" s="3">
        <v>120</v>
      </c>
      <c r="K296" s="3">
        <v>1</v>
      </c>
      <c r="L296" s="3">
        <f t="shared" si="10"/>
        <v>0.48090755999999985</v>
      </c>
      <c r="M296" s="3">
        <f t="shared" si="9"/>
        <v>4.0075629999999987E-3</v>
      </c>
      <c r="N296" s="3">
        <v>0.11899999999999999</v>
      </c>
      <c r="O296" s="3">
        <v>0.11899999999999999</v>
      </c>
      <c r="P296" s="3">
        <v>0.28299999999999997</v>
      </c>
      <c r="Q296" s="3">
        <v>1</v>
      </c>
      <c r="R296" s="1">
        <v>123</v>
      </c>
      <c r="S296" s="1"/>
    </row>
    <row r="297" spans="1:19">
      <c r="A297" s="38"/>
      <c r="B297" s="2"/>
      <c r="C297" s="2"/>
      <c r="D297" s="1"/>
      <c r="E297" s="1"/>
      <c r="F297" s="1"/>
      <c r="G297" s="3" t="s">
        <v>1194</v>
      </c>
      <c r="H297" s="3">
        <v>1</v>
      </c>
      <c r="I297" s="3" t="s">
        <v>1198</v>
      </c>
      <c r="J297" s="3">
        <v>120</v>
      </c>
      <c r="K297" s="3">
        <v>1</v>
      </c>
      <c r="L297" s="3">
        <f t="shared" si="10"/>
        <v>0.43144440000000001</v>
      </c>
      <c r="M297" s="3">
        <f t="shared" si="9"/>
        <v>3.5953700000000001E-3</v>
      </c>
      <c r="N297" s="3">
        <v>0.127</v>
      </c>
      <c r="O297" s="3">
        <v>9.5000000000000001E-2</v>
      </c>
      <c r="P297" s="3">
        <v>0.29799999999999999</v>
      </c>
      <c r="Q297" s="3">
        <v>1</v>
      </c>
      <c r="R297" s="1">
        <v>123</v>
      </c>
      <c r="S297" s="1"/>
    </row>
    <row r="298" spans="1:19">
      <c r="A298" s="38"/>
      <c r="B298" s="2"/>
      <c r="C298" s="2"/>
      <c r="D298" s="1"/>
      <c r="E298" s="1"/>
      <c r="F298" s="1"/>
      <c r="G298" s="3" t="s">
        <v>1194</v>
      </c>
      <c r="H298" s="3">
        <v>1</v>
      </c>
      <c r="I298" s="3" t="s">
        <v>728</v>
      </c>
      <c r="J298" s="3">
        <v>30</v>
      </c>
      <c r="K298" s="3">
        <v>1</v>
      </c>
      <c r="L298" s="3">
        <f t="shared" si="10"/>
        <v>0.27530976000000007</v>
      </c>
      <c r="M298" s="3">
        <f t="shared" si="9"/>
        <v>9.1769920000000019E-3</v>
      </c>
      <c r="N298" s="3">
        <v>0.11600000000000001</v>
      </c>
      <c r="O298" s="3">
        <v>0.11600000000000001</v>
      </c>
      <c r="P298" s="3">
        <v>0.68200000000000005</v>
      </c>
      <c r="Q298" s="3">
        <v>1</v>
      </c>
      <c r="R298" s="1">
        <v>123</v>
      </c>
      <c r="S298" s="1"/>
    </row>
    <row r="299" spans="1:19">
      <c r="A299" s="38"/>
      <c r="B299" s="2"/>
      <c r="C299" s="2"/>
      <c r="D299" s="1"/>
      <c r="E299" s="1"/>
      <c r="F299" s="1"/>
      <c r="G299" s="3" t="s">
        <v>1194</v>
      </c>
      <c r="H299" s="3">
        <v>1</v>
      </c>
      <c r="I299" s="3" t="s">
        <v>1199</v>
      </c>
      <c r="J299" s="3">
        <v>90</v>
      </c>
      <c r="K299" s="3">
        <v>1</v>
      </c>
      <c r="L299" s="3">
        <f t="shared" si="10"/>
        <v>2.7562500000000005E-3</v>
      </c>
      <c r="M299" s="3">
        <f t="shared" si="9"/>
        <v>3.0625000000000006E-5</v>
      </c>
      <c r="N299" s="3">
        <v>3.5000000000000003E-2</v>
      </c>
      <c r="O299" s="3">
        <v>3.5000000000000003E-2</v>
      </c>
      <c r="P299" s="3">
        <v>2.5000000000000001E-2</v>
      </c>
      <c r="Q299" s="3">
        <v>1</v>
      </c>
      <c r="R299" s="1">
        <v>123</v>
      </c>
      <c r="S299" s="1"/>
    </row>
    <row r="300" spans="1:19">
      <c r="A300" s="38"/>
      <c r="B300" s="2"/>
      <c r="C300" s="2"/>
      <c r="D300" s="1"/>
      <c r="E300" s="1"/>
      <c r="F300" s="1"/>
      <c r="G300" s="3" t="s">
        <v>1194</v>
      </c>
      <c r="H300" s="3">
        <v>1</v>
      </c>
      <c r="I300" s="3" t="s">
        <v>1200</v>
      </c>
      <c r="J300" s="3">
        <v>144</v>
      </c>
      <c r="K300" s="3">
        <v>1</v>
      </c>
      <c r="L300" s="3">
        <f t="shared" si="10"/>
        <v>0.310284</v>
      </c>
      <c r="M300" s="3">
        <f t="shared" si="9"/>
        <v>2.15475E-3</v>
      </c>
      <c r="N300" s="3">
        <v>0.51</v>
      </c>
      <c r="O300" s="3">
        <v>6.5000000000000002E-2</v>
      </c>
      <c r="P300" s="3">
        <v>6.5000000000000002E-2</v>
      </c>
      <c r="Q300" s="3">
        <v>1</v>
      </c>
      <c r="R300" s="1">
        <v>123</v>
      </c>
      <c r="S300" s="1"/>
    </row>
    <row r="301" spans="1:19">
      <c r="A301" s="38"/>
      <c r="B301" s="2"/>
      <c r="C301" s="2"/>
      <c r="D301" s="1"/>
      <c r="E301" s="1"/>
      <c r="F301" s="1"/>
      <c r="G301" s="3" t="s">
        <v>1194</v>
      </c>
      <c r="H301" s="3">
        <v>1</v>
      </c>
      <c r="I301" s="3" t="s">
        <v>1201</v>
      </c>
      <c r="J301" s="3">
        <v>219</v>
      </c>
      <c r="K301" s="3">
        <v>1</v>
      </c>
      <c r="L301" s="3">
        <f t="shared" si="10"/>
        <v>0.41304276000000001</v>
      </c>
      <c r="M301" s="3">
        <f t="shared" si="9"/>
        <v>1.8860400000000001E-3</v>
      </c>
      <c r="N301" s="3">
        <v>7.8E-2</v>
      </c>
      <c r="O301" s="3">
        <v>7.8E-2</v>
      </c>
      <c r="P301" s="3">
        <v>0.31</v>
      </c>
      <c r="Q301" s="3">
        <v>1</v>
      </c>
      <c r="R301" s="1">
        <v>123</v>
      </c>
      <c r="S301" s="1"/>
    </row>
    <row r="302" spans="1:19">
      <c r="A302" s="38"/>
      <c r="B302" s="2"/>
      <c r="C302" s="2"/>
      <c r="D302" s="1"/>
      <c r="E302" s="1"/>
      <c r="F302" s="1"/>
      <c r="G302" s="3" t="s">
        <v>1202</v>
      </c>
      <c r="H302" s="3">
        <v>1</v>
      </c>
      <c r="I302" s="3" t="s">
        <v>1101</v>
      </c>
      <c r="J302" s="3">
        <v>1</v>
      </c>
      <c r="K302" s="3">
        <v>1</v>
      </c>
      <c r="L302" s="3">
        <f t="shared" si="10"/>
        <v>0.12992860800000003</v>
      </c>
      <c r="M302" s="3">
        <f t="shared" si="9"/>
        <v>0.12992860800000003</v>
      </c>
      <c r="N302" s="3">
        <v>0.54800000000000004</v>
      </c>
      <c r="O302" s="3">
        <v>0.53400000000000003</v>
      </c>
      <c r="P302" s="3">
        <v>0.44400000000000001</v>
      </c>
      <c r="Q302" s="3">
        <v>1</v>
      </c>
      <c r="R302" s="1">
        <v>123</v>
      </c>
      <c r="S302" s="1"/>
    </row>
    <row r="303" spans="1:19">
      <c r="A303" s="38"/>
      <c r="B303" s="2"/>
      <c r="C303" s="2"/>
      <c r="D303" s="1"/>
      <c r="E303" s="1"/>
      <c r="F303" s="1"/>
      <c r="G303" s="3" t="s">
        <v>1203</v>
      </c>
      <c r="H303" s="3">
        <v>1</v>
      </c>
      <c r="I303" s="3" t="s">
        <v>81</v>
      </c>
      <c r="J303" s="3">
        <v>2</v>
      </c>
      <c r="K303" s="3">
        <v>1</v>
      </c>
      <c r="L303" s="3">
        <f t="shared" si="10"/>
        <v>0.20613099999999995</v>
      </c>
      <c r="M303" s="3">
        <f t="shared" si="9"/>
        <v>0.10306549999999998</v>
      </c>
      <c r="N303" s="3">
        <v>0.57099999999999995</v>
      </c>
      <c r="O303" s="3">
        <v>0.47499999999999998</v>
      </c>
      <c r="P303" s="3">
        <v>0.38</v>
      </c>
      <c r="Q303" s="3">
        <v>1</v>
      </c>
      <c r="R303" s="1">
        <v>123</v>
      </c>
      <c r="S303" s="1"/>
    </row>
    <row r="304" spans="1:19">
      <c r="A304" s="38"/>
      <c r="B304" s="2"/>
      <c r="C304" s="2"/>
      <c r="D304" s="1"/>
      <c r="E304" s="1"/>
      <c r="F304" s="1"/>
      <c r="G304" s="3" t="s">
        <v>1204</v>
      </c>
      <c r="H304" s="3">
        <v>1</v>
      </c>
      <c r="I304" s="3" t="s">
        <v>416</v>
      </c>
      <c r="J304" s="3">
        <v>5</v>
      </c>
      <c r="K304" s="3">
        <v>1</v>
      </c>
      <c r="L304" s="3">
        <f t="shared" si="10"/>
        <v>1.048203</v>
      </c>
      <c r="M304" s="3">
        <f t="shared" si="9"/>
        <v>0.20964060000000001</v>
      </c>
      <c r="N304" s="3">
        <v>0.52</v>
      </c>
      <c r="O304" s="3">
        <v>0.46500000000000002</v>
      </c>
      <c r="P304" s="3">
        <v>0.86699999999999999</v>
      </c>
      <c r="Q304" s="3">
        <v>1</v>
      </c>
      <c r="R304" s="1">
        <v>123</v>
      </c>
      <c r="S304" s="1"/>
    </row>
    <row r="305" spans="1:19">
      <c r="A305" s="38"/>
      <c r="B305" s="2"/>
      <c r="C305" s="2"/>
      <c r="D305" s="1"/>
      <c r="E305" s="1"/>
      <c r="F305" s="1"/>
      <c r="G305" s="3" t="s">
        <v>1205</v>
      </c>
      <c r="H305" s="3">
        <v>1</v>
      </c>
      <c r="I305" s="3" t="s">
        <v>480</v>
      </c>
      <c r="J305" s="3">
        <v>10</v>
      </c>
      <c r="K305" s="3">
        <v>1</v>
      </c>
      <c r="L305" s="3">
        <f t="shared" si="10"/>
        <v>2.1590625000000001</v>
      </c>
      <c r="M305" s="3">
        <f t="shared" si="9"/>
        <v>0.21590624999999999</v>
      </c>
      <c r="N305" s="3">
        <v>0.52500000000000002</v>
      </c>
      <c r="O305" s="3">
        <v>0.47</v>
      </c>
      <c r="P305" s="3">
        <v>0.875</v>
      </c>
      <c r="Q305" s="3">
        <v>1</v>
      </c>
      <c r="R305" s="1">
        <v>123</v>
      </c>
      <c r="S305" s="1"/>
    </row>
    <row r="306" spans="1:19">
      <c r="A306" s="38"/>
      <c r="B306" s="2"/>
      <c r="C306" s="2"/>
      <c r="D306" s="1"/>
      <c r="E306" s="1"/>
      <c r="F306" s="1"/>
      <c r="G306" s="3" t="s">
        <v>1206</v>
      </c>
      <c r="H306" s="3">
        <v>1</v>
      </c>
      <c r="I306" s="3" t="s">
        <v>511</v>
      </c>
      <c r="J306" s="3">
        <v>1</v>
      </c>
      <c r="K306" s="3">
        <v>1</v>
      </c>
      <c r="L306" s="3">
        <f t="shared" si="10"/>
        <v>9.2137499999999999E-4</v>
      </c>
      <c r="M306" s="3">
        <f t="shared" si="9"/>
        <v>9.2137499999999999E-4</v>
      </c>
      <c r="N306" s="3">
        <v>0.13500000000000001</v>
      </c>
      <c r="O306" s="3">
        <v>0.105</v>
      </c>
      <c r="P306" s="3">
        <v>6.5000000000000002E-2</v>
      </c>
      <c r="Q306" s="3">
        <v>1</v>
      </c>
      <c r="R306" s="1">
        <v>123</v>
      </c>
      <c r="S306" s="1"/>
    </row>
    <row r="307" spans="1:19">
      <c r="A307" s="38"/>
      <c r="B307" s="2"/>
      <c r="C307" s="2"/>
      <c r="D307" s="1"/>
      <c r="E307" s="1"/>
      <c r="F307" s="1"/>
      <c r="G307" s="3" t="s">
        <v>1207</v>
      </c>
      <c r="H307" s="3">
        <v>1</v>
      </c>
      <c r="I307" s="3" t="s">
        <v>139</v>
      </c>
      <c r="J307" s="3">
        <v>1</v>
      </c>
      <c r="K307" s="3">
        <v>1</v>
      </c>
      <c r="L307" s="3">
        <f t="shared" si="10"/>
        <v>0.33</v>
      </c>
      <c r="M307" s="3">
        <f t="shared" si="9"/>
        <v>0.33</v>
      </c>
      <c r="N307" s="3">
        <v>1</v>
      </c>
      <c r="O307" s="3">
        <v>0.44</v>
      </c>
      <c r="P307" s="3">
        <v>0.75</v>
      </c>
      <c r="Q307" s="3">
        <v>1</v>
      </c>
      <c r="R307" s="1">
        <v>123</v>
      </c>
      <c r="S307" s="1"/>
    </row>
    <row r="308" spans="1:19">
      <c r="A308" s="38"/>
      <c r="B308" s="2"/>
      <c r="C308" s="2"/>
      <c r="D308" s="1"/>
      <c r="E308" s="1"/>
      <c r="F308" s="1"/>
      <c r="G308" s="3" t="s">
        <v>1207</v>
      </c>
      <c r="H308" s="3">
        <v>1</v>
      </c>
      <c r="I308" s="3" t="s">
        <v>140</v>
      </c>
      <c r="J308" s="3">
        <v>1</v>
      </c>
      <c r="K308" s="3">
        <v>1</v>
      </c>
      <c r="L308" s="3">
        <f t="shared" si="10"/>
        <v>0.23333400000000001</v>
      </c>
      <c r="M308" s="3">
        <f t="shared" si="9"/>
        <v>0.23333400000000001</v>
      </c>
      <c r="N308" s="3">
        <v>1.49</v>
      </c>
      <c r="O308" s="3">
        <v>0.54</v>
      </c>
      <c r="P308" s="3">
        <v>0.28999999999999998</v>
      </c>
      <c r="Q308" s="3">
        <v>1</v>
      </c>
      <c r="R308" s="1">
        <v>123</v>
      </c>
      <c r="S308" s="1"/>
    </row>
    <row r="309" spans="1:19">
      <c r="A309" s="38"/>
      <c r="B309" s="2"/>
      <c r="C309" s="2"/>
      <c r="D309" s="1"/>
      <c r="E309" s="1"/>
      <c r="F309" s="1"/>
      <c r="G309" s="3" t="s">
        <v>1208</v>
      </c>
      <c r="H309" s="3">
        <v>1</v>
      </c>
      <c r="I309" s="3" t="s">
        <v>929</v>
      </c>
      <c r="J309" s="3">
        <v>1</v>
      </c>
      <c r="K309" s="3">
        <v>1</v>
      </c>
      <c r="L309" s="3">
        <f t="shared" si="10"/>
        <v>0.240786</v>
      </c>
      <c r="M309" s="3">
        <f t="shared" si="9"/>
        <v>0.240786</v>
      </c>
      <c r="N309" s="3">
        <v>0.91</v>
      </c>
      <c r="O309" s="3">
        <v>0.42</v>
      </c>
      <c r="P309" s="3">
        <v>0.63</v>
      </c>
      <c r="Q309" s="3">
        <v>1</v>
      </c>
      <c r="R309" s="1">
        <v>123</v>
      </c>
      <c r="S309" s="1"/>
    </row>
    <row r="310" spans="1:19">
      <c r="A310" s="38"/>
      <c r="B310" s="2"/>
      <c r="C310" s="2"/>
      <c r="D310" s="1"/>
      <c r="E310" s="1"/>
      <c r="F310" s="1"/>
      <c r="G310" s="3" t="s">
        <v>1208</v>
      </c>
      <c r="H310" s="3">
        <v>1</v>
      </c>
      <c r="I310" s="3" t="s">
        <v>930</v>
      </c>
      <c r="J310" s="3">
        <v>1</v>
      </c>
      <c r="K310" s="3">
        <v>1</v>
      </c>
      <c r="L310" s="3">
        <f t="shared" si="10"/>
        <v>0.12771000000000002</v>
      </c>
      <c r="M310" s="3">
        <f t="shared" si="9"/>
        <v>0.12771000000000002</v>
      </c>
      <c r="N310" s="3">
        <v>0.86</v>
      </c>
      <c r="O310" s="3">
        <v>0.54</v>
      </c>
      <c r="P310" s="3">
        <v>0.27500000000000002</v>
      </c>
      <c r="Q310" s="3">
        <v>1</v>
      </c>
      <c r="R310" s="1">
        <v>123</v>
      </c>
      <c r="S310" s="1"/>
    </row>
    <row r="311" spans="1:19">
      <c r="A311" s="38"/>
      <c r="B311" s="2"/>
      <c r="C311" s="2"/>
      <c r="D311" s="1"/>
      <c r="E311" s="1"/>
      <c r="F311" s="1"/>
      <c r="G311" s="3" t="s">
        <v>1209</v>
      </c>
      <c r="H311" s="3">
        <v>1</v>
      </c>
      <c r="I311" s="3" t="s">
        <v>1210</v>
      </c>
      <c r="J311" s="3">
        <v>1</v>
      </c>
      <c r="K311" s="3">
        <v>1</v>
      </c>
      <c r="L311" s="3">
        <f t="shared" si="10"/>
        <v>0.4584705</v>
      </c>
      <c r="M311" s="3">
        <f t="shared" si="9"/>
        <v>0.4584705</v>
      </c>
      <c r="N311" s="3">
        <v>0.69</v>
      </c>
      <c r="O311" s="3">
        <v>0.68500000000000005</v>
      </c>
      <c r="P311" s="3">
        <v>0.97</v>
      </c>
      <c r="Q311" s="3">
        <v>1</v>
      </c>
      <c r="R311" s="1">
        <v>123</v>
      </c>
      <c r="S311" s="1"/>
    </row>
    <row r="312" spans="1:19">
      <c r="A312" s="38"/>
      <c r="B312" s="2"/>
      <c r="C312" s="2"/>
      <c r="D312" s="1"/>
      <c r="E312" s="1"/>
      <c r="F312" s="1"/>
      <c r="G312" s="3" t="s">
        <v>1211</v>
      </c>
      <c r="H312" s="3">
        <v>1</v>
      </c>
      <c r="I312" s="3" t="s">
        <v>893</v>
      </c>
      <c r="J312" s="3">
        <v>3</v>
      </c>
      <c r="K312" s="3">
        <v>1</v>
      </c>
      <c r="L312" s="3">
        <f t="shared" si="10"/>
        <v>0.29495174999999996</v>
      </c>
      <c r="M312" s="3">
        <f t="shared" si="9"/>
        <v>9.8317249999999981E-2</v>
      </c>
      <c r="N312" s="3">
        <v>0.95499999999999996</v>
      </c>
      <c r="O312" s="3">
        <v>0.35499999999999998</v>
      </c>
      <c r="P312" s="3">
        <v>0.28999999999999998</v>
      </c>
      <c r="Q312" s="3">
        <v>1</v>
      </c>
      <c r="R312" s="1">
        <v>123</v>
      </c>
      <c r="S312" s="1"/>
    </row>
    <row r="313" spans="1:19">
      <c r="A313" s="38"/>
      <c r="B313" s="2"/>
      <c r="C313" s="2"/>
      <c r="D313" s="1"/>
      <c r="E313" s="1"/>
      <c r="F313" s="1"/>
      <c r="G313" s="3" t="s">
        <v>1211</v>
      </c>
      <c r="H313" s="3">
        <v>1</v>
      </c>
      <c r="I313" s="3" t="s">
        <v>894</v>
      </c>
      <c r="J313" s="3">
        <v>3</v>
      </c>
      <c r="K313" s="3">
        <v>1</v>
      </c>
      <c r="L313" s="3">
        <f t="shared" si="10"/>
        <v>0.62905200000000006</v>
      </c>
      <c r="M313" s="3">
        <f t="shared" si="9"/>
        <v>0.20968400000000001</v>
      </c>
      <c r="N313" s="3">
        <v>0.89</v>
      </c>
      <c r="O313" s="3">
        <v>0.38</v>
      </c>
      <c r="P313" s="3">
        <v>0.62</v>
      </c>
      <c r="Q313" s="3">
        <v>1</v>
      </c>
      <c r="R313" s="1">
        <v>123</v>
      </c>
      <c r="S313" s="1"/>
    </row>
    <row r="314" spans="1:19">
      <c r="A314" s="38"/>
      <c r="B314" s="2"/>
      <c r="C314" s="2"/>
      <c r="D314" s="1"/>
      <c r="E314" s="1"/>
      <c r="F314" s="1"/>
      <c r="G314" s="3" t="s">
        <v>1212</v>
      </c>
      <c r="H314" s="3">
        <v>1</v>
      </c>
      <c r="I314" s="3" t="s">
        <v>1210</v>
      </c>
      <c r="J314" s="3">
        <v>1</v>
      </c>
      <c r="K314" s="3">
        <v>1</v>
      </c>
      <c r="L314" s="3">
        <f t="shared" si="10"/>
        <v>0.4584705</v>
      </c>
      <c r="M314" s="3">
        <f t="shared" si="9"/>
        <v>0.4584705</v>
      </c>
      <c r="N314" s="3">
        <v>0.69</v>
      </c>
      <c r="O314" s="3">
        <v>0.68500000000000005</v>
      </c>
      <c r="P314" s="3">
        <v>0.97</v>
      </c>
      <c r="Q314" s="3">
        <v>1</v>
      </c>
      <c r="R314" s="1">
        <v>123</v>
      </c>
      <c r="S314" s="1"/>
    </row>
    <row r="315" spans="1:19">
      <c r="A315" s="38"/>
      <c r="B315" s="2"/>
      <c r="C315" s="2"/>
      <c r="D315" s="1"/>
      <c r="E315" s="1"/>
      <c r="F315" s="1"/>
      <c r="G315" s="3" t="s">
        <v>1213</v>
      </c>
      <c r="H315" s="3">
        <v>1</v>
      </c>
      <c r="I315" s="3" t="s">
        <v>1210</v>
      </c>
      <c r="J315" s="3">
        <v>1</v>
      </c>
      <c r="K315" s="3">
        <v>1</v>
      </c>
      <c r="L315" s="3">
        <f t="shared" si="10"/>
        <v>0.4584705</v>
      </c>
      <c r="M315" s="3">
        <f t="shared" si="9"/>
        <v>0.4584705</v>
      </c>
      <c r="N315" s="3">
        <v>0.69</v>
      </c>
      <c r="O315" s="3">
        <v>0.68500000000000005</v>
      </c>
      <c r="P315" s="3">
        <v>0.97</v>
      </c>
      <c r="Q315" s="3">
        <v>1</v>
      </c>
      <c r="R315" s="1">
        <v>123</v>
      </c>
      <c r="S315" s="1"/>
    </row>
    <row r="316" spans="1:19">
      <c r="A316" s="38"/>
      <c r="B316" s="2"/>
      <c r="C316" s="2"/>
      <c r="D316" s="1"/>
      <c r="E316" s="1"/>
      <c r="F316" s="1"/>
      <c r="G316" s="3" t="s">
        <v>1214</v>
      </c>
      <c r="H316" s="3">
        <v>1</v>
      </c>
      <c r="I316" s="3" t="s">
        <v>131</v>
      </c>
      <c r="J316" s="3">
        <v>1</v>
      </c>
      <c r="K316" s="3">
        <v>1</v>
      </c>
      <c r="L316" s="3">
        <f t="shared" si="10"/>
        <v>0.23333400000000001</v>
      </c>
      <c r="M316" s="3">
        <f t="shared" si="9"/>
        <v>0.23333400000000001</v>
      </c>
      <c r="N316" s="3">
        <v>1.49</v>
      </c>
      <c r="O316" s="3">
        <v>0.54</v>
      </c>
      <c r="P316" s="3">
        <v>0.28999999999999998</v>
      </c>
      <c r="Q316" s="3">
        <v>1</v>
      </c>
      <c r="R316" s="1">
        <v>123</v>
      </c>
      <c r="S316" s="1"/>
    </row>
    <row r="317" spans="1:19">
      <c r="A317" s="38"/>
      <c r="B317" s="2"/>
      <c r="C317" s="2"/>
      <c r="D317" s="1"/>
      <c r="E317" s="1"/>
      <c r="F317" s="1"/>
      <c r="G317" s="3" t="s">
        <v>1214</v>
      </c>
      <c r="H317" s="3">
        <v>1</v>
      </c>
      <c r="I317" s="3" t="s">
        <v>132</v>
      </c>
      <c r="J317" s="3">
        <v>1</v>
      </c>
      <c r="K317" s="3">
        <v>1</v>
      </c>
      <c r="L317" s="3">
        <f t="shared" si="10"/>
        <v>0.33</v>
      </c>
      <c r="M317" s="3">
        <f t="shared" si="9"/>
        <v>0.33</v>
      </c>
      <c r="N317" s="3">
        <v>1</v>
      </c>
      <c r="O317" s="3">
        <v>0.44</v>
      </c>
      <c r="P317" s="3">
        <v>0.75</v>
      </c>
      <c r="Q317" s="3">
        <v>1</v>
      </c>
      <c r="R317" s="1">
        <v>123</v>
      </c>
      <c r="S317" s="1"/>
    </row>
    <row r="318" spans="1:19">
      <c r="A318" s="38"/>
      <c r="B318" s="2"/>
      <c r="C318" s="2"/>
      <c r="D318" s="1"/>
      <c r="E318" s="1"/>
      <c r="F318" s="1"/>
      <c r="G318" s="3" t="s">
        <v>1215</v>
      </c>
      <c r="H318" s="3">
        <v>1</v>
      </c>
      <c r="I318" s="3" t="s">
        <v>146</v>
      </c>
      <c r="J318" s="3">
        <v>1</v>
      </c>
      <c r="K318" s="3">
        <v>1</v>
      </c>
      <c r="L318" s="3">
        <f t="shared" si="10"/>
        <v>0.33877799999999997</v>
      </c>
      <c r="M318" s="3">
        <f t="shared" si="9"/>
        <v>0.33877799999999997</v>
      </c>
      <c r="N318" s="3">
        <v>0.59</v>
      </c>
      <c r="O318" s="3">
        <v>0.57999999999999996</v>
      </c>
      <c r="P318" s="3">
        <v>0.99</v>
      </c>
      <c r="Q318" s="3">
        <v>1</v>
      </c>
      <c r="R318" s="1">
        <v>123</v>
      </c>
      <c r="S318" s="1"/>
    </row>
    <row r="319" spans="1:19">
      <c r="A319" s="38"/>
      <c r="B319" s="2"/>
      <c r="C319" s="2"/>
      <c r="D319" s="1"/>
      <c r="E319" s="1"/>
      <c r="F319" s="1"/>
      <c r="G319" s="3" t="s">
        <v>1216</v>
      </c>
      <c r="H319" s="3">
        <v>1</v>
      </c>
      <c r="I319" s="3" t="s">
        <v>1217</v>
      </c>
      <c r="J319" s="3">
        <v>1</v>
      </c>
      <c r="K319" s="3">
        <v>1</v>
      </c>
      <c r="L319" s="3">
        <f t="shared" si="10"/>
        <v>0.96567099999999995</v>
      </c>
      <c r="M319" s="3">
        <f t="shared" si="9"/>
        <v>0.96567099999999995</v>
      </c>
      <c r="N319" s="3">
        <v>0.67</v>
      </c>
      <c r="O319" s="3">
        <v>0.71</v>
      </c>
      <c r="P319" s="3">
        <v>2.0299999999999998</v>
      </c>
      <c r="Q319" s="3">
        <v>1</v>
      </c>
      <c r="R319" s="1">
        <v>123</v>
      </c>
      <c r="S319" s="1"/>
    </row>
    <row r="320" spans="1:19">
      <c r="A320" s="38"/>
      <c r="B320" s="2"/>
      <c r="C320" s="2"/>
      <c r="D320" s="1"/>
      <c r="E320" s="1"/>
      <c r="F320" s="1"/>
      <c r="G320" s="3" t="s">
        <v>1218</v>
      </c>
      <c r="H320" s="3">
        <v>1</v>
      </c>
      <c r="I320" s="3" t="s">
        <v>146</v>
      </c>
      <c r="J320" s="3">
        <v>20</v>
      </c>
      <c r="K320" s="3">
        <v>1</v>
      </c>
      <c r="L320" s="3">
        <f t="shared" si="10"/>
        <v>6.7755599999999996</v>
      </c>
      <c r="M320" s="3">
        <f t="shared" si="9"/>
        <v>0.33877799999999997</v>
      </c>
      <c r="N320" s="3">
        <v>0.59</v>
      </c>
      <c r="O320" s="3">
        <v>0.57999999999999996</v>
      </c>
      <c r="P320" s="3">
        <v>0.99</v>
      </c>
      <c r="Q320" s="3">
        <v>1</v>
      </c>
      <c r="R320" s="1">
        <v>123</v>
      </c>
      <c r="S320" s="1"/>
    </row>
    <row r="321" spans="1:19">
      <c r="A321" s="38"/>
      <c r="B321" s="2">
        <v>6</v>
      </c>
      <c r="C321" s="2" t="s">
        <v>1219</v>
      </c>
      <c r="D321" s="1">
        <v>0</v>
      </c>
      <c r="E321" s="2">
        <f>SUM(J321:J334)</f>
        <v>113</v>
      </c>
      <c r="F321" s="2">
        <f>SUM(L321:L334)</f>
        <v>28.97044425</v>
      </c>
      <c r="G321" s="3" t="s">
        <v>1220</v>
      </c>
      <c r="H321" s="3">
        <v>1</v>
      </c>
      <c r="I321" s="3" t="s">
        <v>1174</v>
      </c>
      <c r="J321" s="3">
        <v>3</v>
      </c>
      <c r="K321" s="3">
        <v>1</v>
      </c>
      <c r="L321" s="3">
        <f t="shared" si="10"/>
        <v>0.74868074999999989</v>
      </c>
      <c r="M321" s="3">
        <f t="shared" si="9"/>
        <v>0.24956024999999996</v>
      </c>
      <c r="N321" s="3">
        <v>1.0549999999999999</v>
      </c>
      <c r="O321" s="3">
        <v>0.56999999999999995</v>
      </c>
      <c r="P321" s="3">
        <v>0.41499999999999998</v>
      </c>
      <c r="Q321" s="3">
        <v>1</v>
      </c>
      <c r="R321" s="1">
        <v>123</v>
      </c>
      <c r="S321" s="1"/>
    </row>
    <row r="322" spans="1:19">
      <c r="A322" s="38"/>
      <c r="B322" s="2"/>
      <c r="C322" s="2"/>
      <c r="D322" s="1"/>
      <c r="E322" s="1"/>
      <c r="F322" s="1"/>
      <c r="G322" s="3" t="s">
        <v>1220</v>
      </c>
      <c r="H322" s="3">
        <v>1</v>
      </c>
      <c r="I322" s="3" t="s">
        <v>396</v>
      </c>
      <c r="J322" s="3">
        <v>2</v>
      </c>
      <c r="K322" s="3">
        <v>1</v>
      </c>
      <c r="L322" s="3">
        <f t="shared" si="10"/>
        <v>1.639</v>
      </c>
      <c r="M322" s="3">
        <f t="shared" ref="M322:M385" si="11">N322*O322*P322</f>
        <v>0.81950000000000001</v>
      </c>
      <c r="N322" s="3">
        <v>1.1000000000000001</v>
      </c>
      <c r="O322" s="3">
        <v>0.5</v>
      </c>
      <c r="P322" s="3">
        <v>1.49</v>
      </c>
      <c r="Q322" s="3">
        <v>1</v>
      </c>
      <c r="R322" s="1">
        <v>123</v>
      </c>
      <c r="S322" s="1"/>
    </row>
    <row r="323" spans="1:19">
      <c r="A323" s="38"/>
      <c r="B323" s="2"/>
      <c r="C323" s="2"/>
      <c r="D323" s="1"/>
      <c r="E323" s="1"/>
      <c r="F323" s="1"/>
      <c r="G323" s="3" t="s">
        <v>1220</v>
      </c>
      <c r="H323" s="3">
        <v>1</v>
      </c>
      <c r="I323" s="3" t="s">
        <v>507</v>
      </c>
      <c r="J323" s="3">
        <v>5</v>
      </c>
      <c r="K323" s="3">
        <v>1</v>
      </c>
      <c r="L323" s="3">
        <f t="shared" si="10"/>
        <v>1.1529000000000003</v>
      </c>
      <c r="M323" s="3">
        <f t="shared" si="11"/>
        <v>0.23058000000000003</v>
      </c>
      <c r="N323" s="3">
        <v>1.5249999999999999</v>
      </c>
      <c r="O323" s="3">
        <v>0.54</v>
      </c>
      <c r="P323" s="3">
        <v>0.28000000000000003</v>
      </c>
      <c r="Q323" s="3">
        <v>1</v>
      </c>
      <c r="R323" s="1">
        <v>123</v>
      </c>
      <c r="S323" s="1"/>
    </row>
    <row r="324" spans="1:19">
      <c r="A324" s="38"/>
      <c r="B324" s="2"/>
      <c r="C324" s="2"/>
      <c r="D324" s="1"/>
      <c r="E324" s="1"/>
      <c r="F324" s="1"/>
      <c r="G324" s="3" t="s">
        <v>1220</v>
      </c>
      <c r="H324" s="3">
        <v>1</v>
      </c>
      <c r="I324" s="3" t="s">
        <v>1221</v>
      </c>
      <c r="J324" s="3">
        <v>6</v>
      </c>
      <c r="K324" s="3">
        <v>1</v>
      </c>
      <c r="L324" s="3">
        <f t="shared" si="10"/>
        <v>1.1113200000000003</v>
      </c>
      <c r="M324" s="3">
        <f t="shared" si="11"/>
        <v>0.18522000000000005</v>
      </c>
      <c r="N324" s="3">
        <v>1.2250000000000001</v>
      </c>
      <c r="O324" s="3">
        <v>0.54</v>
      </c>
      <c r="P324" s="3">
        <v>0.28000000000000003</v>
      </c>
      <c r="Q324" s="3">
        <v>1</v>
      </c>
      <c r="R324" s="1">
        <v>123</v>
      </c>
      <c r="S324" s="1"/>
    </row>
    <row r="325" spans="1:19">
      <c r="A325" s="38"/>
      <c r="B325" s="2"/>
      <c r="C325" s="2"/>
      <c r="D325" s="1"/>
      <c r="E325" s="1"/>
      <c r="F325" s="1"/>
      <c r="G325" s="3" t="s">
        <v>1220</v>
      </c>
      <c r="H325" s="3">
        <v>1</v>
      </c>
      <c r="I325" s="3" t="s">
        <v>501</v>
      </c>
      <c r="J325" s="3">
        <v>5</v>
      </c>
      <c r="K325" s="3">
        <v>1</v>
      </c>
      <c r="L325" s="3">
        <f t="shared" si="10"/>
        <v>0.6728400000000001</v>
      </c>
      <c r="M325" s="3">
        <f t="shared" si="11"/>
        <v>0.13456800000000002</v>
      </c>
      <c r="N325" s="3">
        <v>0.89</v>
      </c>
      <c r="O325" s="3">
        <v>0.54</v>
      </c>
      <c r="P325" s="3">
        <v>0.28000000000000003</v>
      </c>
      <c r="Q325" s="3">
        <v>1</v>
      </c>
      <c r="R325" s="1">
        <v>123</v>
      </c>
      <c r="S325" s="1"/>
    </row>
    <row r="326" spans="1:19">
      <c r="A326" s="38"/>
      <c r="B326" s="2"/>
      <c r="C326" s="2"/>
      <c r="D326" s="1"/>
      <c r="E326" s="1"/>
      <c r="F326" s="1"/>
      <c r="G326" s="3" t="s">
        <v>1220</v>
      </c>
      <c r="H326" s="3">
        <v>1</v>
      </c>
      <c r="I326" s="3" t="s">
        <v>605</v>
      </c>
      <c r="J326" s="3">
        <v>1</v>
      </c>
      <c r="K326" s="3">
        <v>1</v>
      </c>
      <c r="L326" s="3">
        <f t="shared" si="10"/>
        <v>0.81950000000000001</v>
      </c>
      <c r="M326" s="3">
        <f t="shared" si="11"/>
        <v>0.81950000000000001</v>
      </c>
      <c r="N326" s="3">
        <v>1.1000000000000001</v>
      </c>
      <c r="O326" s="3">
        <v>0.5</v>
      </c>
      <c r="P326" s="3">
        <v>1.49</v>
      </c>
      <c r="Q326" s="3">
        <v>1</v>
      </c>
      <c r="R326" s="1">
        <v>123</v>
      </c>
      <c r="S326" s="1"/>
    </row>
    <row r="327" spans="1:19">
      <c r="A327" s="38"/>
      <c r="B327" s="2"/>
      <c r="C327" s="2"/>
      <c r="D327" s="1"/>
      <c r="E327" s="1"/>
      <c r="F327" s="1"/>
      <c r="G327" s="3" t="s">
        <v>1220</v>
      </c>
      <c r="H327" s="3">
        <v>1</v>
      </c>
      <c r="I327" s="3" t="s">
        <v>1222</v>
      </c>
      <c r="J327" s="3">
        <v>3</v>
      </c>
      <c r="K327" s="3">
        <v>1</v>
      </c>
      <c r="L327" s="3">
        <f t="shared" si="10"/>
        <v>2.4584999999999999</v>
      </c>
      <c r="M327" s="3">
        <f t="shared" si="11"/>
        <v>0.81950000000000001</v>
      </c>
      <c r="N327" s="3">
        <v>1.1000000000000001</v>
      </c>
      <c r="O327" s="3">
        <v>0.5</v>
      </c>
      <c r="P327" s="3">
        <v>1.49</v>
      </c>
      <c r="Q327" s="3">
        <v>1</v>
      </c>
      <c r="R327" s="1">
        <v>123</v>
      </c>
      <c r="S327" s="1"/>
    </row>
    <row r="328" spans="1:19">
      <c r="A328" s="38"/>
      <c r="B328" s="2"/>
      <c r="C328" s="2"/>
      <c r="D328" s="1"/>
      <c r="E328" s="1"/>
      <c r="F328" s="1"/>
      <c r="G328" s="3" t="s">
        <v>1220</v>
      </c>
      <c r="H328" s="3">
        <v>1</v>
      </c>
      <c r="I328" s="3" t="s">
        <v>929</v>
      </c>
      <c r="J328" s="3">
        <v>5</v>
      </c>
      <c r="K328" s="3">
        <v>1</v>
      </c>
      <c r="L328" s="3">
        <f t="shared" si="10"/>
        <v>1.2039299999999999</v>
      </c>
      <c r="M328" s="3">
        <f t="shared" si="11"/>
        <v>0.240786</v>
      </c>
      <c r="N328" s="3">
        <v>0.91</v>
      </c>
      <c r="O328" s="3">
        <v>0.42</v>
      </c>
      <c r="P328" s="3">
        <v>0.63</v>
      </c>
      <c r="Q328" s="3">
        <v>1</v>
      </c>
      <c r="R328" s="1">
        <v>123</v>
      </c>
      <c r="S328" s="1"/>
    </row>
    <row r="329" spans="1:19">
      <c r="A329" s="38"/>
      <c r="B329" s="2"/>
      <c r="C329" s="2"/>
      <c r="D329" s="1"/>
      <c r="E329" s="1"/>
      <c r="F329" s="1"/>
      <c r="G329" s="3" t="s">
        <v>1220</v>
      </c>
      <c r="H329" s="3">
        <v>1</v>
      </c>
      <c r="I329" s="3" t="s">
        <v>930</v>
      </c>
      <c r="J329" s="3">
        <v>5</v>
      </c>
      <c r="K329" s="3">
        <v>1</v>
      </c>
      <c r="L329" s="3">
        <f t="shared" ref="L329:L392" si="12">J329*M329</f>
        <v>0.63855000000000006</v>
      </c>
      <c r="M329" s="3">
        <f t="shared" si="11"/>
        <v>0.12771000000000002</v>
      </c>
      <c r="N329" s="3">
        <v>0.86</v>
      </c>
      <c r="O329" s="3">
        <v>0.54</v>
      </c>
      <c r="P329" s="3">
        <v>0.27500000000000002</v>
      </c>
      <c r="Q329" s="3">
        <v>1</v>
      </c>
      <c r="R329" s="1">
        <v>123</v>
      </c>
      <c r="S329" s="1"/>
    </row>
    <row r="330" spans="1:19">
      <c r="A330" s="38"/>
      <c r="B330" s="2"/>
      <c r="C330" s="2"/>
      <c r="D330" s="1"/>
      <c r="E330" s="1"/>
      <c r="F330" s="1"/>
      <c r="G330" s="3" t="s">
        <v>1220</v>
      </c>
      <c r="H330" s="3">
        <v>1</v>
      </c>
      <c r="I330" s="3" t="s">
        <v>679</v>
      </c>
      <c r="J330" s="3">
        <v>9</v>
      </c>
      <c r="K330" s="3">
        <v>1</v>
      </c>
      <c r="L330" s="3">
        <f t="shared" si="12"/>
        <v>2.97</v>
      </c>
      <c r="M330" s="3">
        <f t="shared" si="11"/>
        <v>0.33</v>
      </c>
      <c r="N330" s="3">
        <v>1</v>
      </c>
      <c r="O330" s="3">
        <v>0.44</v>
      </c>
      <c r="P330" s="3">
        <v>0.75</v>
      </c>
      <c r="Q330" s="3">
        <v>1</v>
      </c>
      <c r="R330" s="1">
        <v>123</v>
      </c>
      <c r="S330" s="1"/>
    </row>
    <row r="331" spans="1:19">
      <c r="A331" s="38"/>
      <c r="B331" s="2"/>
      <c r="C331" s="2"/>
      <c r="D331" s="1"/>
      <c r="E331" s="1"/>
      <c r="F331" s="1"/>
      <c r="G331" s="3" t="s">
        <v>1220</v>
      </c>
      <c r="H331" s="3">
        <v>1</v>
      </c>
      <c r="I331" s="3" t="s">
        <v>680</v>
      </c>
      <c r="J331" s="3">
        <v>9</v>
      </c>
      <c r="K331" s="3">
        <v>1</v>
      </c>
      <c r="L331" s="3">
        <f t="shared" si="12"/>
        <v>2.100006</v>
      </c>
      <c r="M331" s="3">
        <f t="shared" si="11"/>
        <v>0.23333400000000001</v>
      </c>
      <c r="N331" s="3">
        <v>1.49</v>
      </c>
      <c r="O331" s="3">
        <v>0.54</v>
      </c>
      <c r="P331" s="3">
        <v>0.28999999999999998</v>
      </c>
      <c r="Q331" s="3">
        <v>1</v>
      </c>
      <c r="R331" s="1">
        <v>123</v>
      </c>
      <c r="S331" s="1"/>
    </row>
    <row r="332" spans="1:19">
      <c r="A332" s="38"/>
      <c r="B332" s="2"/>
      <c r="C332" s="2"/>
      <c r="D332" s="1"/>
      <c r="E332" s="1"/>
      <c r="F332" s="1"/>
      <c r="G332" s="3" t="s">
        <v>1220</v>
      </c>
      <c r="H332" s="3">
        <v>1</v>
      </c>
      <c r="I332" s="3" t="s">
        <v>681</v>
      </c>
      <c r="J332" s="3">
        <v>5</v>
      </c>
      <c r="K332" s="3">
        <v>1</v>
      </c>
      <c r="L332" s="3">
        <f t="shared" si="12"/>
        <v>1.2039299999999999</v>
      </c>
      <c r="M332" s="3">
        <f t="shared" si="11"/>
        <v>0.240786</v>
      </c>
      <c r="N332" s="3">
        <v>0.91</v>
      </c>
      <c r="O332" s="3">
        <v>0.42</v>
      </c>
      <c r="P332" s="3">
        <v>0.63</v>
      </c>
      <c r="Q332" s="3">
        <v>1</v>
      </c>
      <c r="R332" s="1">
        <v>123</v>
      </c>
      <c r="S332" s="1"/>
    </row>
    <row r="333" spans="1:19">
      <c r="A333" s="38"/>
      <c r="B333" s="2"/>
      <c r="C333" s="2"/>
      <c r="D333" s="1"/>
      <c r="E333" s="1"/>
      <c r="F333" s="1"/>
      <c r="G333" s="3" t="s">
        <v>1220</v>
      </c>
      <c r="H333" s="3">
        <v>1</v>
      </c>
      <c r="I333" s="3" t="s">
        <v>682</v>
      </c>
      <c r="J333" s="3">
        <v>5</v>
      </c>
      <c r="K333" s="3">
        <v>1</v>
      </c>
      <c r="L333" s="3">
        <f t="shared" si="12"/>
        <v>0.63855000000000006</v>
      </c>
      <c r="M333" s="3">
        <f t="shared" si="11"/>
        <v>0.12771000000000002</v>
      </c>
      <c r="N333" s="3">
        <v>0.86</v>
      </c>
      <c r="O333" s="3">
        <v>0.54</v>
      </c>
      <c r="P333" s="3">
        <v>0.27500000000000002</v>
      </c>
      <c r="Q333" s="3">
        <v>1</v>
      </c>
      <c r="R333" s="1">
        <v>123</v>
      </c>
      <c r="S333" s="1"/>
    </row>
    <row r="334" spans="1:19">
      <c r="A334" s="38"/>
      <c r="B334" s="2">
        <v>7</v>
      </c>
      <c r="C334" s="2" t="s">
        <v>1223</v>
      </c>
      <c r="D334" s="1">
        <v>1</v>
      </c>
      <c r="E334" s="2">
        <f>SUM(J334:J335)</f>
        <v>100</v>
      </c>
      <c r="F334" s="2">
        <f>SUM(L334:L335)</f>
        <v>17.0415375</v>
      </c>
      <c r="G334" s="3" t="s">
        <v>1224</v>
      </c>
      <c r="H334" s="3">
        <v>1</v>
      </c>
      <c r="I334" s="3" t="s">
        <v>254</v>
      </c>
      <c r="J334" s="3">
        <v>50</v>
      </c>
      <c r="K334" s="3">
        <v>1</v>
      </c>
      <c r="L334" s="3">
        <f t="shared" si="12"/>
        <v>11.6127375</v>
      </c>
      <c r="M334" s="3">
        <f t="shared" si="11"/>
        <v>0.23225474999999998</v>
      </c>
      <c r="N334" s="3">
        <v>0.91</v>
      </c>
      <c r="O334" s="3">
        <v>0.41499999999999998</v>
      </c>
      <c r="P334" s="3">
        <v>0.61499999999999999</v>
      </c>
      <c r="Q334" s="3">
        <v>1</v>
      </c>
      <c r="R334" s="1">
        <v>123</v>
      </c>
      <c r="S334" s="1"/>
    </row>
    <row r="335" spans="1:19">
      <c r="A335" s="38"/>
      <c r="B335" s="2"/>
      <c r="C335" s="2"/>
      <c r="D335" s="1"/>
      <c r="E335" s="1"/>
      <c r="F335" s="1"/>
      <c r="G335" s="3" t="s">
        <v>1224</v>
      </c>
      <c r="H335" s="3">
        <v>1</v>
      </c>
      <c r="I335" s="3" t="s">
        <v>255</v>
      </c>
      <c r="J335" s="3">
        <v>50</v>
      </c>
      <c r="K335" s="3">
        <v>1</v>
      </c>
      <c r="L335" s="3">
        <f t="shared" si="12"/>
        <v>5.4287999999999998</v>
      </c>
      <c r="M335" s="3">
        <f t="shared" si="11"/>
        <v>0.10857599999999999</v>
      </c>
      <c r="N335" s="3">
        <v>0.96</v>
      </c>
      <c r="O335" s="3">
        <v>0.39</v>
      </c>
      <c r="P335" s="3">
        <v>0.28999999999999998</v>
      </c>
      <c r="Q335" s="3">
        <v>1</v>
      </c>
      <c r="R335" s="1">
        <v>123</v>
      </c>
      <c r="S335" s="1"/>
    </row>
    <row r="336" spans="1:19">
      <c r="A336" s="38"/>
      <c r="B336" s="2">
        <v>8</v>
      </c>
      <c r="C336" s="2" t="s">
        <v>1225</v>
      </c>
      <c r="D336" s="1">
        <v>1</v>
      </c>
      <c r="E336" s="2">
        <f>SUM(J336:J369)</f>
        <v>109</v>
      </c>
      <c r="F336" s="2">
        <f>SUM(L336:L369)</f>
        <v>16.737463712</v>
      </c>
      <c r="G336" s="3" t="s">
        <v>1226</v>
      </c>
      <c r="H336" s="3">
        <v>1</v>
      </c>
      <c r="I336" s="3" t="s">
        <v>790</v>
      </c>
      <c r="J336" s="3">
        <v>1</v>
      </c>
      <c r="K336" s="3">
        <v>1</v>
      </c>
      <c r="L336" s="3">
        <f t="shared" si="12"/>
        <v>1.1497184999999999</v>
      </c>
      <c r="M336" s="3">
        <f t="shared" si="11"/>
        <v>1.1497184999999999</v>
      </c>
      <c r="N336" s="3">
        <v>1.19</v>
      </c>
      <c r="O336" s="3">
        <v>0.56499999999999995</v>
      </c>
      <c r="P336" s="3">
        <v>1.71</v>
      </c>
      <c r="Q336" s="3">
        <v>1</v>
      </c>
      <c r="R336" s="1">
        <v>123</v>
      </c>
      <c r="S336" s="1"/>
    </row>
    <row r="337" spans="1:19">
      <c r="A337" s="38"/>
      <c r="B337" s="2"/>
      <c r="C337" s="2"/>
      <c r="D337" s="1"/>
      <c r="E337" s="1"/>
      <c r="F337" s="1"/>
      <c r="G337" s="3" t="s">
        <v>1227</v>
      </c>
      <c r="H337" s="3">
        <v>1</v>
      </c>
      <c r="I337" s="3" t="s">
        <v>1228</v>
      </c>
      <c r="J337" s="3">
        <v>5</v>
      </c>
      <c r="K337" s="3">
        <v>1</v>
      </c>
      <c r="L337" s="3">
        <f t="shared" si="12"/>
        <v>0.42281999999999997</v>
      </c>
      <c r="M337" s="3">
        <f t="shared" si="11"/>
        <v>8.4564E-2</v>
      </c>
      <c r="N337" s="3">
        <v>0.54</v>
      </c>
      <c r="O337" s="3">
        <v>0.28999999999999998</v>
      </c>
      <c r="P337" s="3">
        <v>0.54</v>
      </c>
      <c r="Q337" s="3">
        <v>1</v>
      </c>
      <c r="R337" s="1">
        <v>123</v>
      </c>
      <c r="S337" s="1"/>
    </row>
    <row r="338" spans="1:19">
      <c r="A338" s="38"/>
      <c r="B338" s="2"/>
      <c r="C338" s="2"/>
      <c r="D338" s="1"/>
      <c r="E338" s="1"/>
      <c r="F338" s="1"/>
      <c r="G338" s="3" t="s">
        <v>1229</v>
      </c>
      <c r="H338" s="3">
        <v>1</v>
      </c>
      <c r="I338" s="3" t="s">
        <v>1230</v>
      </c>
      <c r="J338" s="3">
        <v>1</v>
      </c>
      <c r="K338" s="3">
        <v>1</v>
      </c>
      <c r="L338" s="3">
        <f t="shared" si="12"/>
        <v>7.8842880000000004E-2</v>
      </c>
      <c r="M338" s="3">
        <f t="shared" si="11"/>
        <v>7.8842880000000004E-2</v>
      </c>
      <c r="N338" s="3">
        <v>0.70799999999999996</v>
      </c>
      <c r="O338" s="3">
        <v>0.48</v>
      </c>
      <c r="P338" s="3">
        <v>0.23200000000000001</v>
      </c>
      <c r="Q338" s="3">
        <v>1</v>
      </c>
      <c r="R338" s="1">
        <v>123</v>
      </c>
      <c r="S338" s="1"/>
    </row>
    <row r="339" spans="1:19">
      <c r="A339" s="38"/>
      <c r="B339" s="2"/>
      <c r="C339" s="2"/>
      <c r="D339" s="1"/>
      <c r="E339" s="1"/>
      <c r="F339" s="1"/>
      <c r="G339" s="3" t="s">
        <v>1231</v>
      </c>
      <c r="H339" s="3">
        <v>1</v>
      </c>
      <c r="I339" s="3" t="s">
        <v>104</v>
      </c>
      <c r="J339" s="3">
        <v>50</v>
      </c>
      <c r="K339" s="3">
        <v>1</v>
      </c>
      <c r="L339" s="3">
        <f t="shared" si="12"/>
        <v>0.38640000000000002</v>
      </c>
      <c r="M339" s="3">
        <f t="shared" si="11"/>
        <v>7.7280000000000005E-3</v>
      </c>
      <c r="N339" s="3">
        <v>0.3</v>
      </c>
      <c r="O339" s="3">
        <v>9.1999999999999998E-2</v>
      </c>
      <c r="P339" s="3">
        <v>0.28000000000000003</v>
      </c>
      <c r="Q339" s="3">
        <v>1</v>
      </c>
      <c r="R339" s="1">
        <v>123</v>
      </c>
      <c r="S339" s="1"/>
    </row>
    <row r="340" spans="1:19">
      <c r="A340" s="38"/>
      <c r="B340" s="2"/>
      <c r="C340" s="2"/>
      <c r="D340" s="1"/>
      <c r="E340" s="1"/>
      <c r="F340" s="1"/>
      <c r="G340" s="3" t="s">
        <v>1232</v>
      </c>
      <c r="H340" s="3">
        <v>1</v>
      </c>
      <c r="I340" s="3" t="s">
        <v>104</v>
      </c>
      <c r="J340" s="3">
        <v>10</v>
      </c>
      <c r="K340" s="3">
        <v>1</v>
      </c>
      <c r="L340" s="3">
        <f t="shared" si="12"/>
        <v>7.7280000000000001E-2</v>
      </c>
      <c r="M340" s="3">
        <f t="shared" si="11"/>
        <v>7.7280000000000005E-3</v>
      </c>
      <c r="N340" s="3">
        <v>0.3</v>
      </c>
      <c r="O340" s="3">
        <v>9.1999999999999998E-2</v>
      </c>
      <c r="P340" s="3">
        <v>0.28000000000000003</v>
      </c>
      <c r="Q340" s="3">
        <v>1</v>
      </c>
      <c r="R340" s="1">
        <v>123</v>
      </c>
      <c r="S340" s="1"/>
    </row>
    <row r="341" spans="1:19">
      <c r="A341" s="38"/>
      <c r="B341" s="2"/>
      <c r="C341" s="2"/>
      <c r="D341" s="1"/>
      <c r="E341" s="1"/>
      <c r="F341" s="1"/>
      <c r="G341" s="3" t="s">
        <v>1233</v>
      </c>
      <c r="H341" s="3">
        <v>1</v>
      </c>
      <c r="I341" s="3" t="s">
        <v>1234</v>
      </c>
      <c r="J341" s="3">
        <v>2</v>
      </c>
      <c r="K341" s="3">
        <v>1</v>
      </c>
      <c r="L341" s="3">
        <f t="shared" si="12"/>
        <v>2.5259669999999996</v>
      </c>
      <c r="M341" s="3">
        <f t="shared" si="11"/>
        <v>1.2629834999999998</v>
      </c>
      <c r="N341" s="3">
        <v>0.88500000000000001</v>
      </c>
      <c r="O341" s="3">
        <v>0.71</v>
      </c>
      <c r="P341" s="3">
        <v>2.0099999999999998</v>
      </c>
      <c r="Q341" s="3">
        <v>1</v>
      </c>
      <c r="R341" s="1">
        <v>123</v>
      </c>
      <c r="S341" s="1"/>
    </row>
    <row r="342" spans="1:19">
      <c r="A342" s="38"/>
      <c r="B342" s="2"/>
      <c r="C342" s="2"/>
      <c r="D342" s="1"/>
      <c r="E342" s="1"/>
      <c r="F342" s="1"/>
      <c r="G342" s="3" t="s">
        <v>1235</v>
      </c>
      <c r="H342" s="3">
        <v>1</v>
      </c>
      <c r="I342" s="3" t="s">
        <v>1236</v>
      </c>
      <c r="J342" s="3">
        <v>6</v>
      </c>
      <c r="K342" s="3">
        <v>1</v>
      </c>
      <c r="L342" s="3">
        <f t="shared" si="12"/>
        <v>0.4060264320000001</v>
      </c>
      <c r="M342" s="3">
        <f t="shared" si="11"/>
        <v>6.7671072000000013E-2</v>
      </c>
      <c r="N342" s="3">
        <v>0.501</v>
      </c>
      <c r="O342" s="3">
        <v>0.40200000000000002</v>
      </c>
      <c r="P342" s="3">
        <v>0.33600000000000002</v>
      </c>
      <c r="Q342" s="3">
        <v>1</v>
      </c>
      <c r="R342" s="1">
        <v>123</v>
      </c>
      <c r="S342" s="1"/>
    </row>
    <row r="343" spans="1:19">
      <c r="A343" s="38"/>
      <c r="B343" s="2"/>
      <c r="C343" s="2"/>
      <c r="D343" s="1"/>
      <c r="E343" s="1"/>
      <c r="F343" s="1"/>
      <c r="G343" s="3" t="s">
        <v>1237</v>
      </c>
      <c r="H343" s="3">
        <v>1</v>
      </c>
      <c r="I343" s="3" t="s">
        <v>1238</v>
      </c>
      <c r="J343" s="3">
        <v>1</v>
      </c>
      <c r="K343" s="3">
        <v>1</v>
      </c>
      <c r="L343" s="3">
        <f t="shared" si="12"/>
        <v>0.37491200000000002</v>
      </c>
      <c r="M343" s="3">
        <f t="shared" si="11"/>
        <v>0.37491200000000002</v>
      </c>
      <c r="N343" s="3">
        <v>1.1599999999999999</v>
      </c>
      <c r="O343" s="3">
        <v>1.01</v>
      </c>
      <c r="P343" s="3">
        <v>0.32</v>
      </c>
      <c r="Q343" s="3">
        <v>1</v>
      </c>
      <c r="R343" s="1">
        <v>123</v>
      </c>
      <c r="S343" s="1"/>
    </row>
    <row r="344" spans="1:19">
      <c r="A344" s="38"/>
      <c r="B344" s="2"/>
      <c r="C344" s="2"/>
      <c r="D344" s="1"/>
      <c r="E344" s="1"/>
      <c r="F344" s="1"/>
      <c r="G344" s="3" t="s">
        <v>1239</v>
      </c>
      <c r="H344" s="3">
        <v>1</v>
      </c>
      <c r="I344" s="3" t="s">
        <v>1004</v>
      </c>
      <c r="J344" s="3">
        <v>1</v>
      </c>
      <c r="K344" s="3">
        <v>1</v>
      </c>
      <c r="L344" s="3">
        <f t="shared" si="12"/>
        <v>0.50979600000000003</v>
      </c>
      <c r="M344" s="3">
        <f t="shared" si="11"/>
        <v>0.50979600000000003</v>
      </c>
      <c r="N344" s="3">
        <v>2.04</v>
      </c>
      <c r="O344" s="3">
        <v>0.51</v>
      </c>
      <c r="P344" s="3">
        <v>0.49</v>
      </c>
      <c r="Q344" s="3">
        <v>1</v>
      </c>
      <c r="R344" s="1">
        <v>123</v>
      </c>
      <c r="S344" s="1"/>
    </row>
    <row r="345" spans="1:19">
      <c r="A345" s="38"/>
      <c r="B345" s="2"/>
      <c r="C345" s="2"/>
      <c r="D345" s="1"/>
      <c r="E345" s="1"/>
      <c r="F345" s="1"/>
      <c r="G345" s="3" t="s">
        <v>1239</v>
      </c>
      <c r="H345" s="3">
        <v>1</v>
      </c>
      <c r="I345" s="3" t="s">
        <v>1005</v>
      </c>
      <c r="J345" s="3">
        <v>1</v>
      </c>
      <c r="K345" s="3">
        <v>1</v>
      </c>
      <c r="L345" s="3">
        <f t="shared" si="12"/>
        <v>0.240786</v>
      </c>
      <c r="M345" s="3">
        <f t="shared" si="11"/>
        <v>0.240786</v>
      </c>
      <c r="N345" s="3">
        <v>0.91</v>
      </c>
      <c r="O345" s="3">
        <v>0.42</v>
      </c>
      <c r="P345" s="3">
        <v>0.63</v>
      </c>
      <c r="Q345" s="3">
        <v>1</v>
      </c>
      <c r="R345" s="1">
        <v>123</v>
      </c>
      <c r="S345" s="1"/>
    </row>
    <row r="346" spans="1:19">
      <c r="A346" s="38"/>
      <c r="B346" s="2"/>
      <c r="C346" s="2"/>
      <c r="D346" s="1"/>
      <c r="E346" s="1"/>
      <c r="F346" s="1"/>
      <c r="G346" s="3" t="s">
        <v>1240</v>
      </c>
      <c r="H346" s="3">
        <v>1</v>
      </c>
      <c r="I346" s="3" t="s">
        <v>891</v>
      </c>
      <c r="J346" s="3">
        <v>1</v>
      </c>
      <c r="K346" s="3">
        <v>1</v>
      </c>
      <c r="L346" s="3">
        <f t="shared" si="12"/>
        <v>0.10857599999999999</v>
      </c>
      <c r="M346" s="3">
        <f t="shared" si="11"/>
        <v>0.10857599999999999</v>
      </c>
      <c r="N346" s="3">
        <v>0.96</v>
      </c>
      <c r="O346" s="3">
        <v>0.39</v>
      </c>
      <c r="P346" s="3">
        <v>0.28999999999999998</v>
      </c>
      <c r="Q346" s="3">
        <v>1</v>
      </c>
      <c r="R346" s="1">
        <v>123</v>
      </c>
      <c r="S346" s="1"/>
    </row>
    <row r="347" spans="1:19">
      <c r="A347" s="38"/>
      <c r="B347" s="2"/>
      <c r="C347" s="2"/>
      <c r="D347" s="1"/>
      <c r="E347" s="1"/>
      <c r="F347" s="1"/>
      <c r="G347" s="3" t="s">
        <v>1240</v>
      </c>
      <c r="H347" s="3">
        <v>1</v>
      </c>
      <c r="I347" s="3" t="s">
        <v>892</v>
      </c>
      <c r="J347" s="3">
        <v>1</v>
      </c>
      <c r="K347" s="3">
        <v>1</v>
      </c>
      <c r="L347" s="3">
        <f t="shared" si="12"/>
        <v>0.23225474999999998</v>
      </c>
      <c r="M347" s="3">
        <f t="shared" si="11"/>
        <v>0.23225474999999998</v>
      </c>
      <c r="N347" s="3">
        <v>0.91</v>
      </c>
      <c r="O347" s="3">
        <v>0.41499999999999998</v>
      </c>
      <c r="P347" s="3">
        <v>0.61499999999999999</v>
      </c>
      <c r="Q347" s="3">
        <v>1</v>
      </c>
      <c r="R347" s="1">
        <v>123</v>
      </c>
      <c r="S347" s="1"/>
    </row>
    <row r="348" spans="1:19">
      <c r="A348" s="38"/>
      <c r="B348" s="2"/>
      <c r="C348" s="2"/>
      <c r="D348" s="1"/>
      <c r="E348" s="1"/>
      <c r="F348" s="1"/>
      <c r="G348" s="3" t="s">
        <v>1241</v>
      </c>
      <c r="H348" s="3">
        <v>1</v>
      </c>
      <c r="I348" s="3" t="s">
        <v>871</v>
      </c>
      <c r="J348" s="3">
        <v>1</v>
      </c>
      <c r="K348" s="3">
        <v>1</v>
      </c>
      <c r="L348" s="3">
        <f t="shared" si="12"/>
        <v>8.0325000000000008E-2</v>
      </c>
      <c r="M348" s="3">
        <f t="shared" si="11"/>
        <v>8.0325000000000008E-2</v>
      </c>
      <c r="N348" s="3">
        <v>0.59499999999999997</v>
      </c>
      <c r="O348" s="3">
        <v>0.25</v>
      </c>
      <c r="P348" s="3">
        <v>0.54</v>
      </c>
      <c r="Q348" s="3">
        <v>1</v>
      </c>
      <c r="R348" s="1">
        <v>123</v>
      </c>
      <c r="S348" s="1"/>
    </row>
    <row r="349" spans="1:19">
      <c r="A349" s="38"/>
      <c r="B349" s="2"/>
      <c r="C349" s="2"/>
      <c r="D349" s="1"/>
      <c r="E349" s="1"/>
      <c r="F349" s="1"/>
      <c r="G349" s="3" t="s">
        <v>1242</v>
      </c>
      <c r="H349" s="3">
        <v>1</v>
      </c>
      <c r="I349" s="3" t="s">
        <v>378</v>
      </c>
      <c r="J349" s="3">
        <v>1</v>
      </c>
      <c r="K349" s="3">
        <v>1</v>
      </c>
      <c r="L349" s="3">
        <f t="shared" si="12"/>
        <v>4.8215999999999995E-2</v>
      </c>
      <c r="M349" s="3">
        <f t="shared" si="11"/>
        <v>4.8215999999999995E-2</v>
      </c>
      <c r="N349" s="3">
        <v>0.41</v>
      </c>
      <c r="O349" s="3">
        <v>0.24</v>
      </c>
      <c r="P349" s="3">
        <v>0.49</v>
      </c>
      <c r="Q349" s="3">
        <v>1</v>
      </c>
      <c r="R349" s="1">
        <v>123</v>
      </c>
      <c r="S349" s="1"/>
    </row>
    <row r="350" spans="1:19">
      <c r="A350" s="38"/>
      <c r="B350" s="2"/>
      <c r="C350" s="2"/>
      <c r="D350" s="1"/>
      <c r="E350" s="1"/>
      <c r="F350" s="1"/>
      <c r="G350" s="3" t="s">
        <v>1243</v>
      </c>
      <c r="H350" s="3">
        <v>1</v>
      </c>
      <c r="I350" s="3" t="s">
        <v>1244</v>
      </c>
      <c r="J350" s="3">
        <v>1</v>
      </c>
      <c r="K350" s="3">
        <v>1</v>
      </c>
      <c r="L350" s="3">
        <f t="shared" si="12"/>
        <v>1.3774530000000003</v>
      </c>
      <c r="M350" s="3">
        <f t="shared" si="11"/>
        <v>1.3774530000000003</v>
      </c>
      <c r="N350" s="3">
        <v>0.67</v>
      </c>
      <c r="O350" s="3">
        <v>0.89</v>
      </c>
      <c r="P350" s="3">
        <v>2.31</v>
      </c>
      <c r="Q350" s="3">
        <v>1</v>
      </c>
      <c r="R350" s="1">
        <v>123</v>
      </c>
      <c r="S350" s="1"/>
    </row>
    <row r="351" spans="1:19">
      <c r="A351" s="38"/>
      <c r="B351" s="2"/>
      <c r="C351" s="2"/>
      <c r="D351" s="1"/>
      <c r="E351" s="1"/>
      <c r="F351" s="1"/>
      <c r="G351" s="3" t="s">
        <v>1245</v>
      </c>
      <c r="H351" s="3">
        <v>1</v>
      </c>
      <c r="I351" s="3" t="s">
        <v>1185</v>
      </c>
      <c r="J351" s="3">
        <v>1</v>
      </c>
      <c r="K351" s="3">
        <v>1</v>
      </c>
      <c r="L351" s="3">
        <f t="shared" si="12"/>
        <v>4.8215999999999995E-2</v>
      </c>
      <c r="M351" s="3">
        <f t="shared" si="11"/>
        <v>4.8215999999999995E-2</v>
      </c>
      <c r="N351" s="3">
        <v>0.41</v>
      </c>
      <c r="O351" s="3">
        <v>0.24</v>
      </c>
      <c r="P351" s="3">
        <v>0.49</v>
      </c>
      <c r="Q351" s="3">
        <v>1</v>
      </c>
      <c r="R351" s="1">
        <v>123</v>
      </c>
      <c r="S351" s="1"/>
    </row>
    <row r="352" spans="1:19">
      <c r="A352" s="38"/>
      <c r="B352" s="2"/>
      <c r="C352" s="2"/>
      <c r="D352" s="1"/>
      <c r="E352" s="1"/>
      <c r="F352" s="1"/>
      <c r="G352" s="3" t="s">
        <v>1246</v>
      </c>
      <c r="H352" s="3">
        <v>1</v>
      </c>
      <c r="I352" s="3" t="s">
        <v>380</v>
      </c>
      <c r="J352" s="3">
        <v>1</v>
      </c>
      <c r="K352" s="3">
        <v>1</v>
      </c>
      <c r="L352" s="3">
        <f t="shared" si="12"/>
        <v>8.0325000000000008E-2</v>
      </c>
      <c r="M352" s="3">
        <f t="shared" si="11"/>
        <v>8.0325000000000008E-2</v>
      </c>
      <c r="N352" s="3">
        <v>0.59499999999999997</v>
      </c>
      <c r="O352" s="3">
        <v>0.25</v>
      </c>
      <c r="P352" s="3">
        <v>0.54</v>
      </c>
      <c r="Q352" s="3">
        <v>1</v>
      </c>
      <c r="R352" s="1">
        <v>123</v>
      </c>
      <c r="S352" s="1"/>
    </row>
    <row r="353" spans="1:19">
      <c r="A353" s="38"/>
      <c r="B353" s="2"/>
      <c r="C353" s="2"/>
      <c r="D353" s="1"/>
      <c r="E353" s="1"/>
      <c r="F353" s="1"/>
      <c r="G353" s="3" t="s">
        <v>1247</v>
      </c>
      <c r="H353" s="3">
        <v>1</v>
      </c>
      <c r="I353" s="3" t="s">
        <v>471</v>
      </c>
      <c r="J353" s="3">
        <v>1</v>
      </c>
      <c r="K353" s="3">
        <v>1</v>
      </c>
      <c r="L353" s="3">
        <f t="shared" si="12"/>
        <v>0.20968400000000001</v>
      </c>
      <c r="M353" s="3">
        <f t="shared" si="11"/>
        <v>0.20968400000000001</v>
      </c>
      <c r="N353" s="3">
        <v>0.89</v>
      </c>
      <c r="O353" s="3">
        <v>0.38</v>
      </c>
      <c r="P353" s="3">
        <v>0.62</v>
      </c>
      <c r="Q353" s="3">
        <v>1</v>
      </c>
      <c r="R353" s="1">
        <v>123</v>
      </c>
      <c r="S353" s="1"/>
    </row>
    <row r="354" spans="1:19">
      <c r="A354" s="38"/>
      <c r="B354" s="2"/>
      <c r="C354" s="2"/>
      <c r="D354" s="1"/>
      <c r="E354" s="1"/>
      <c r="F354" s="1"/>
      <c r="G354" s="3" t="s">
        <v>1247</v>
      </c>
      <c r="H354" s="3">
        <v>1</v>
      </c>
      <c r="I354" s="3" t="s">
        <v>472</v>
      </c>
      <c r="J354" s="3">
        <v>1</v>
      </c>
      <c r="K354" s="3">
        <v>1</v>
      </c>
      <c r="L354" s="3">
        <f t="shared" si="12"/>
        <v>9.0824999999999989E-2</v>
      </c>
      <c r="M354" s="3">
        <f t="shared" si="11"/>
        <v>9.0824999999999989E-2</v>
      </c>
      <c r="N354" s="3">
        <v>0.86499999999999999</v>
      </c>
      <c r="O354" s="3">
        <v>0.35</v>
      </c>
      <c r="P354" s="3">
        <v>0.3</v>
      </c>
      <c r="Q354" s="3">
        <v>1</v>
      </c>
      <c r="R354" s="1">
        <v>123</v>
      </c>
      <c r="S354" s="1"/>
    </row>
    <row r="355" spans="1:19">
      <c r="A355" s="38"/>
      <c r="B355" s="2"/>
      <c r="C355" s="2"/>
      <c r="D355" s="1"/>
      <c r="E355" s="1"/>
      <c r="F355" s="1"/>
      <c r="G355" s="3" t="s">
        <v>1247</v>
      </c>
      <c r="H355" s="3">
        <v>1</v>
      </c>
      <c r="I355" s="3" t="s">
        <v>473</v>
      </c>
      <c r="J355" s="3">
        <v>1</v>
      </c>
      <c r="K355" s="3">
        <v>1</v>
      </c>
      <c r="L355" s="3">
        <f t="shared" si="12"/>
        <v>0.11532375000000002</v>
      </c>
      <c r="M355" s="3">
        <f t="shared" si="11"/>
        <v>0.11532375000000002</v>
      </c>
      <c r="N355" s="3">
        <v>0.67500000000000004</v>
      </c>
      <c r="O355" s="3">
        <v>0.67</v>
      </c>
      <c r="P355" s="3">
        <v>0.255</v>
      </c>
      <c r="Q355" s="3">
        <v>1</v>
      </c>
      <c r="R355" s="1">
        <v>123</v>
      </c>
      <c r="S355" s="1"/>
    </row>
    <row r="356" spans="1:19">
      <c r="A356" s="38"/>
      <c r="B356" s="2"/>
      <c r="C356" s="2"/>
      <c r="D356" s="1"/>
      <c r="E356" s="1"/>
      <c r="F356" s="1"/>
      <c r="G356" s="3" t="s">
        <v>1248</v>
      </c>
      <c r="H356" s="3">
        <v>1</v>
      </c>
      <c r="I356" s="3" t="s">
        <v>1249</v>
      </c>
      <c r="J356" s="3">
        <v>1</v>
      </c>
      <c r="K356" s="3">
        <v>1</v>
      </c>
      <c r="L356" s="3">
        <f t="shared" si="12"/>
        <v>0.30187499999999995</v>
      </c>
      <c r="M356" s="3">
        <f t="shared" si="11"/>
        <v>0.30187499999999995</v>
      </c>
      <c r="N356" s="3">
        <v>0.75</v>
      </c>
      <c r="O356" s="3">
        <v>0.7</v>
      </c>
      <c r="P356" s="3">
        <v>0.57499999999999996</v>
      </c>
      <c r="Q356" s="3">
        <v>1</v>
      </c>
      <c r="R356" s="1">
        <v>123</v>
      </c>
      <c r="S356" s="1"/>
    </row>
    <row r="357" spans="1:19">
      <c r="A357" s="38"/>
      <c r="B357" s="2"/>
      <c r="C357" s="2"/>
      <c r="D357" s="1"/>
      <c r="E357" s="1"/>
      <c r="F357" s="1"/>
      <c r="G357" s="3" t="s">
        <v>1250</v>
      </c>
      <c r="H357" s="3">
        <v>1</v>
      </c>
      <c r="I357" s="3" t="s">
        <v>1251</v>
      </c>
      <c r="J357" s="3">
        <v>1</v>
      </c>
      <c r="K357" s="3">
        <v>1</v>
      </c>
      <c r="L357" s="3">
        <f t="shared" si="12"/>
        <v>0.46916415</v>
      </c>
      <c r="M357" s="3">
        <f t="shared" si="11"/>
        <v>0.46916415</v>
      </c>
      <c r="N357" s="3">
        <v>1.0049999999999999</v>
      </c>
      <c r="O357" s="3">
        <v>0.45500000000000002</v>
      </c>
      <c r="P357" s="3">
        <v>1.026</v>
      </c>
      <c r="Q357" s="3">
        <v>1</v>
      </c>
      <c r="R357" s="1">
        <v>123</v>
      </c>
      <c r="S357" s="1"/>
    </row>
    <row r="358" spans="1:19">
      <c r="A358" s="38"/>
      <c r="B358" s="2"/>
      <c r="C358" s="2"/>
      <c r="D358" s="1"/>
      <c r="E358" s="1"/>
      <c r="F358" s="1"/>
      <c r="G358" s="3" t="s">
        <v>1252</v>
      </c>
      <c r="H358" s="3">
        <v>1</v>
      </c>
      <c r="I358" s="3" t="s">
        <v>131</v>
      </c>
      <c r="J358" s="3">
        <v>1</v>
      </c>
      <c r="K358" s="3">
        <v>1</v>
      </c>
      <c r="L358" s="3">
        <f t="shared" si="12"/>
        <v>0.23333400000000001</v>
      </c>
      <c r="M358" s="3">
        <f t="shared" si="11"/>
        <v>0.23333400000000001</v>
      </c>
      <c r="N358" s="3">
        <v>1.49</v>
      </c>
      <c r="O358" s="3">
        <v>0.54</v>
      </c>
      <c r="P358" s="3">
        <v>0.28999999999999998</v>
      </c>
      <c r="Q358" s="3">
        <v>1</v>
      </c>
      <c r="R358" s="1">
        <v>123</v>
      </c>
      <c r="S358" s="1"/>
    </row>
    <row r="359" spans="1:19">
      <c r="A359" s="38"/>
      <c r="B359" s="2"/>
      <c r="C359" s="2"/>
      <c r="D359" s="1"/>
      <c r="E359" s="1"/>
      <c r="F359" s="1"/>
      <c r="G359" s="3" t="s">
        <v>1252</v>
      </c>
      <c r="H359" s="3">
        <v>1</v>
      </c>
      <c r="I359" s="3" t="s">
        <v>132</v>
      </c>
      <c r="J359" s="3">
        <v>1</v>
      </c>
      <c r="K359" s="3">
        <v>1</v>
      </c>
      <c r="L359" s="3">
        <f t="shared" si="12"/>
        <v>0.33</v>
      </c>
      <c r="M359" s="3">
        <f t="shared" si="11"/>
        <v>0.33</v>
      </c>
      <c r="N359" s="3">
        <v>1</v>
      </c>
      <c r="O359" s="3">
        <v>0.44</v>
      </c>
      <c r="P359" s="3">
        <v>0.75</v>
      </c>
      <c r="Q359" s="3">
        <v>1</v>
      </c>
      <c r="R359" s="1">
        <v>123</v>
      </c>
      <c r="S359" s="1"/>
    </row>
    <row r="360" spans="1:19">
      <c r="A360" s="38"/>
      <c r="B360" s="2"/>
      <c r="C360" s="2"/>
      <c r="D360" s="1"/>
      <c r="E360" s="1"/>
      <c r="F360" s="1"/>
      <c r="G360" s="3" t="s">
        <v>1253</v>
      </c>
      <c r="H360" s="3">
        <v>1</v>
      </c>
      <c r="I360" s="3" t="s">
        <v>450</v>
      </c>
      <c r="J360" s="3">
        <v>1</v>
      </c>
      <c r="K360" s="3">
        <v>1</v>
      </c>
      <c r="L360" s="3">
        <f t="shared" si="12"/>
        <v>1.3553760000000001</v>
      </c>
      <c r="M360" s="3">
        <f t="shared" si="11"/>
        <v>1.3553760000000001</v>
      </c>
      <c r="N360" s="3">
        <v>0.96</v>
      </c>
      <c r="O360" s="3">
        <v>0.755</v>
      </c>
      <c r="P360" s="3">
        <v>1.87</v>
      </c>
      <c r="Q360" s="3">
        <v>1</v>
      </c>
      <c r="R360" s="1">
        <v>123</v>
      </c>
      <c r="S360" s="1"/>
    </row>
    <row r="361" spans="1:19">
      <c r="A361" s="38"/>
      <c r="B361" s="2"/>
      <c r="C361" s="2"/>
      <c r="D361" s="1"/>
      <c r="E361" s="1"/>
      <c r="F361" s="1"/>
      <c r="G361" s="3" t="s">
        <v>1254</v>
      </c>
      <c r="H361" s="3">
        <v>1</v>
      </c>
      <c r="I361" s="3" t="s">
        <v>1255</v>
      </c>
      <c r="J361" s="3">
        <v>2</v>
      </c>
      <c r="K361" s="3">
        <v>1</v>
      </c>
      <c r="L361" s="3">
        <f t="shared" si="12"/>
        <v>0.85176000000000007</v>
      </c>
      <c r="M361" s="3">
        <f t="shared" si="11"/>
        <v>0.42588000000000004</v>
      </c>
      <c r="N361" s="3">
        <v>0.65</v>
      </c>
      <c r="O361" s="3">
        <v>0.63</v>
      </c>
      <c r="P361" s="3">
        <v>1.04</v>
      </c>
      <c r="Q361" s="3">
        <v>1</v>
      </c>
      <c r="R361" s="1">
        <v>123</v>
      </c>
      <c r="S361" s="1"/>
    </row>
    <row r="362" spans="1:19">
      <c r="A362" s="38"/>
      <c r="B362" s="2"/>
      <c r="C362" s="2"/>
      <c r="D362" s="1"/>
      <c r="E362" s="1"/>
      <c r="F362" s="1"/>
      <c r="G362" s="3" t="s">
        <v>1254</v>
      </c>
      <c r="H362" s="3">
        <v>1</v>
      </c>
      <c r="I362" s="3" t="s">
        <v>1256</v>
      </c>
      <c r="J362" s="3">
        <v>2</v>
      </c>
      <c r="K362" s="3">
        <v>1</v>
      </c>
      <c r="L362" s="3">
        <f t="shared" si="12"/>
        <v>0.85176000000000007</v>
      </c>
      <c r="M362" s="3">
        <f t="shared" si="11"/>
        <v>0.42588000000000004</v>
      </c>
      <c r="N362" s="3">
        <v>0.65</v>
      </c>
      <c r="O362" s="3">
        <v>0.63</v>
      </c>
      <c r="P362" s="3">
        <v>1.04</v>
      </c>
      <c r="Q362" s="3">
        <v>1</v>
      </c>
      <c r="R362" s="1">
        <v>123</v>
      </c>
      <c r="S362" s="1"/>
    </row>
    <row r="363" spans="1:19">
      <c r="A363" s="38"/>
      <c r="B363" s="2"/>
      <c r="C363" s="2"/>
      <c r="D363" s="1"/>
      <c r="E363" s="1"/>
      <c r="F363" s="1"/>
      <c r="G363" s="3" t="s">
        <v>1254</v>
      </c>
      <c r="H363" s="3">
        <v>1</v>
      </c>
      <c r="I363" s="3" t="s">
        <v>1257</v>
      </c>
      <c r="J363" s="3">
        <v>2</v>
      </c>
      <c r="K363" s="3">
        <v>1</v>
      </c>
      <c r="L363" s="3">
        <f t="shared" si="12"/>
        <v>0.85176000000000007</v>
      </c>
      <c r="M363" s="3">
        <f t="shared" si="11"/>
        <v>0.42588000000000004</v>
      </c>
      <c r="N363" s="3">
        <v>0.65</v>
      </c>
      <c r="O363" s="3">
        <v>0.63</v>
      </c>
      <c r="P363" s="3">
        <v>1.04</v>
      </c>
      <c r="Q363" s="3">
        <v>1</v>
      </c>
      <c r="R363" s="1">
        <v>123</v>
      </c>
      <c r="S363" s="1"/>
    </row>
    <row r="364" spans="1:19">
      <c r="A364" s="38"/>
      <c r="B364" s="2"/>
      <c r="C364" s="2"/>
      <c r="D364" s="1"/>
      <c r="E364" s="1"/>
      <c r="F364" s="1"/>
      <c r="G364" s="3" t="s">
        <v>1258</v>
      </c>
      <c r="H364" s="3">
        <v>1</v>
      </c>
      <c r="I364" s="3" t="s">
        <v>343</v>
      </c>
      <c r="J364" s="3">
        <v>1</v>
      </c>
      <c r="K364" s="3">
        <v>1</v>
      </c>
      <c r="L364" s="3">
        <f t="shared" si="12"/>
        <v>0.45851749999999997</v>
      </c>
      <c r="M364" s="3">
        <f t="shared" si="11"/>
        <v>0.45851749999999997</v>
      </c>
      <c r="N364" s="3">
        <v>0.66500000000000004</v>
      </c>
      <c r="O364" s="3">
        <v>0.7</v>
      </c>
      <c r="P364" s="3">
        <v>0.98499999999999999</v>
      </c>
      <c r="Q364" s="3">
        <v>1</v>
      </c>
      <c r="R364" s="1">
        <v>123</v>
      </c>
      <c r="S364" s="1"/>
    </row>
    <row r="365" spans="1:19">
      <c r="A365" s="38"/>
      <c r="B365" s="2"/>
      <c r="C365" s="2"/>
      <c r="D365" s="1"/>
      <c r="E365" s="1"/>
      <c r="F365" s="1"/>
      <c r="G365" s="3" t="s">
        <v>1258</v>
      </c>
      <c r="H365" s="3">
        <v>1</v>
      </c>
      <c r="I365" s="3" t="s">
        <v>344</v>
      </c>
      <c r="J365" s="3">
        <v>1</v>
      </c>
      <c r="K365" s="3">
        <v>1</v>
      </c>
      <c r="L365" s="3">
        <f t="shared" si="12"/>
        <v>0.48609749999999996</v>
      </c>
      <c r="M365" s="3">
        <f t="shared" si="11"/>
        <v>0.48609749999999996</v>
      </c>
      <c r="N365" s="3">
        <v>0.70499999999999996</v>
      </c>
      <c r="O365" s="3">
        <v>0.7</v>
      </c>
      <c r="P365" s="3">
        <v>0.98499999999999999</v>
      </c>
      <c r="Q365" s="3">
        <v>1</v>
      </c>
      <c r="R365" s="1">
        <v>123</v>
      </c>
      <c r="S365" s="1"/>
    </row>
    <row r="366" spans="1:19">
      <c r="A366" s="38"/>
      <c r="B366" s="2"/>
      <c r="C366" s="2"/>
      <c r="D366" s="1"/>
      <c r="E366" s="1"/>
      <c r="F366" s="1"/>
      <c r="G366" s="3" t="s">
        <v>1259</v>
      </c>
      <c r="H366" s="3">
        <v>1</v>
      </c>
      <c r="I366" s="3" t="s">
        <v>343</v>
      </c>
      <c r="J366" s="3">
        <v>1</v>
      </c>
      <c r="K366" s="3">
        <v>1</v>
      </c>
      <c r="L366" s="3">
        <f t="shared" si="12"/>
        <v>0.45851749999999997</v>
      </c>
      <c r="M366" s="3">
        <f t="shared" si="11"/>
        <v>0.45851749999999997</v>
      </c>
      <c r="N366" s="3">
        <v>0.66500000000000004</v>
      </c>
      <c r="O366" s="3">
        <v>0.7</v>
      </c>
      <c r="P366" s="3">
        <v>0.98499999999999999</v>
      </c>
      <c r="Q366" s="3">
        <v>1</v>
      </c>
      <c r="R366" s="1">
        <v>123</v>
      </c>
      <c r="S366" s="1"/>
    </row>
    <row r="367" spans="1:19">
      <c r="A367" s="38"/>
      <c r="B367" s="2"/>
      <c r="C367" s="2"/>
      <c r="D367" s="1"/>
      <c r="E367" s="1"/>
      <c r="F367" s="1"/>
      <c r="G367" s="3" t="s">
        <v>1259</v>
      </c>
      <c r="H367" s="3">
        <v>1</v>
      </c>
      <c r="I367" s="3" t="s">
        <v>344</v>
      </c>
      <c r="J367" s="3">
        <v>1</v>
      </c>
      <c r="K367" s="3">
        <v>1</v>
      </c>
      <c r="L367" s="3">
        <f t="shared" si="12"/>
        <v>0.48609749999999996</v>
      </c>
      <c r="M367" s="3">
        <f t="shared" si="11"/>
        <v>0.48609749999999996</v>
      </c>
      <c r="N367" s="3">
        <v>0.70499999999999996</v>
      </c>
      <c r="O367" s="3">
        <v>0.7</v>
      </c>
      <c r="P367" s="3">
        <v>0.98499999999999999</v>
      </c>
      <c r="Q367" s="3">
        <v>1</v>
      </c>
      <c r="R367" s="1">
        <v>123</v>
      </c>
      <c r="S367" s="1"/>
    </row>
    <row r="368" spans="1:19">
      <c r="A368" s="38"/>
      <c r="B368" s="2"/>
      <c r="C368" s="2"/>
      <c r="D368" s="1"/>
      <c r="E368" s="1"/>
      <c r="F368" s="1"/>
      <c r="G368" s="3" t="s">
        <v>1260</v>
      </c>
      <c r="H368" s="3">
        <v>1</v>
      </c>
      <c r="I368" s="3" t="s">
        <v>1261</v>
      </c>
      <c r="J368" s="3">
        <v>3</v>
      </c>
      <c r="K368" s="3">
        <v>1</v>
      </c>
      <c r="L368" s="3">
        <f t="shared" si="12"/>
        <v>0.69676424999999997</v>
      </c>
      <c r="M368" s="3">
        <f t="shared" si="11"/>
        <v>0.23225474999999998</v>
      </c>
      <c r="N368" s="3">
        <v>0.91</v>
      </c>
      <c r="O368" s="3">
        <v>0.41499999999999998</v>
      </c>
      <c r="P368" s="3">
        <v>0.61499999999999999</v>
      </c>
      <c r="Q368" s="3">
        <v>1</v>
      </c>
      <c r="R368" s="1">
        <v>123</v>
      </c>
      <c r="S368" s="1"/>
    </row>
    <row r="369" spans="1:19">
      <c r="A369" s="38"/>
      <c r="B369" s="2"/>
      <c r="C369" s="2"/>
      <c r="D369" s="1"/>
      <c r="E369" s="1"/>
      <c r="F369" s="1"/>
      <c r="G369" s="3" t="s">
        <v>1260</v>
      </c>
      <c r="H369" s="3">
        <v>1</v>
      </c>
      <c r="I369" s="3" t="s">
        <v>1262</v>
      </c>
      <c r="J369" s="3">
        <v>3</v>
      </c>
      <c r="K369" s="3">
        <v>1</v>
      </c>
      <c r="L369" s="3">
        <f t="shared" si="12"/>
        <v>0.34269300000000003</v>
      </c>
      <c r="M369" s="3">
        <f t="shared" si="11"/>
        <v>0.114231</v>
      </c>
      <c r="N369" s="3">
        <v>1.01</v>
      </c>
      <c r="O369" s="3">
        <v>0.39</v>
      </c>
      <c r="P369" s="3">
        <v>0.28999999999999998</v>
      </c>
      <c r="Q369" s="3">
        <v>1</v>
      </c>
      <c r="R369" s="1">
        <v>123</v>
      </c>
      <c r="S369" s="1"/>
    </row>
    <row r="370" spans="1:19">
      <c r="A370" s="38"/>
      <c r="B370" s="2">
        <v>9</v>
      </c>
      <c r="C370" s="2" t="s">
        <v>1263</v>
      </c>
      <c r="D370" s="1">
        <v>0</v>
      </c>
      <c r="E370" s="2">
        <f>SUM(J370:J393)</f>
        <v>38</v>
      </c>
      <c r="F370" s="2">
        <f>SUM(L370:L393)</f>
        <v>16.806982786999995</v>
      </c>
      <c r="G370" s="3" t="s">
        <v>1264</v>
      </c>
      <c r="H370" s="3">
        <v>1</v>
      </c>
      <c r="I370" s="3" t="s">
        <v>259</v>
      </c>
      <c r="J370" s="3">
        <v>2</v>
      </c>
      <c r="K370" s="3">
        <v>1</v>
      </c>
      <c r="L370" s="3">
        <f t="shared" si="12"/>
        <v>0.112198912</v>
      </c>
      <c r="M370" s="3">
        <f t="shared" si="11"/>
        <v>5.6099455999999999E-2</v>
      </c>
      <c r="N370" s="3">
        <v>0.49299999999999999</v>
      </c>
      <c r="O370" s="3">
        <v>0.224</v>
      </c>
      <c r="P370" s="3">
        <v>0.50800000000000001</v>
      </c>
      <c r="Q370" s="3">
        <v>1</v>
      </c>
      <c r="R370" s="1">
        <v>123</v>
      </c>
      <c r="S370" s="1"/>
    </row>
    <row r="371" spans="1:19">
      <c r="A371" s="38"/>
      <c r="B371" s="2"/>
      <c r="C371" s="2"/>
      <c r="D371" s="1"/>
      <c r="E371" s="1"/>
      <c r="F371" s="1"/>
      <c r="G371" s="3" t="s">
        <v>1265</v>
      </c>
      <c r="H371" s="3">
        <v>1</v>
      </c>
      <c r="I371" s="3" t="s">
        <v>1266</v>
      </c>
      <c r="J371" s="3">
        <v>1</v>
      </c>
      <c r="K371" s="3">
        <v>1</v>
      </c>
      <c r="L371" s="3">
        <f t="shared" si="12"/>
        <v>0.40944599999999992</v>
      </c>
      <c r="M371" s="3">
        <f t="shared" si="11"/>
        <v>0.40944599999999992</v>
      </c>
      <c r="N371" s="3">
        <v>0.69</v>
      </c>
      <c r="O371" s="3">
        <v>0.69</v>
      </c>
      <c r="P371" s="3">
        <v>0.86</v>
      </c>
      <c r="Q371" s="3">
        <v>1</v>
      </c>
      <c r="R371" s="1">
        <v>123</v>
      </c>
      <c r="S371" s="1"/>
    </row>
    <row r="372" spans="1:19">
      <c r="A372" s="38"/>
      <c r="B372" s="2"/>
      <c r="C372" s="2"/>
      <c r="D372" s="1"/>
      <c r="E372" s="1"/>
      <c r="F372" s="1"/>
      <c r="G372" s="3" t="s">
        <v>1267</v>
      </c>
      <c r="H372" s="3">
        <v>1</v>
      </c>
      <c r="I372" s="3" t="s">
        <v>420</v>
      </c>
      <c r="J372" s="3">
        <v>1</v>
      </c>
      <c r="K372" s="3">
        <v>1</v>
      </c>
      <c r="L372" s="3">
        <f t="shared" si="12"/>
        <v>0.26910000000000001</v>
      </c>
      <c r="M372" s="3">
        <f t="shared" si="11"/>
        <v>0.26910000000000001</v>
      </c>
      <c r="N372" s="3">
        <v>0.57499999999999996</v>
      </c>
      <c r="O372" s="3">
        <v>0.52</v>
      </c>
      <c r="P372" s="3">
        <v>0.9</v>
      </c>
      <c r="Q372" s="3">
        <v>1</v>
      </c>
      <c r="R372" s="1">
        <v>123</v>
      </c>
      <c r="S372" s="1"/>
    </row>
    <row r="373" spans="1:19">
      <c r="A373" s="38"/>
      <c r="B373" s="2"/>
      <c r="C373" s="2"/>
      <c r="D373" s="1"/>
      <c r="E373" s="1"/>
      <c r="F373" s="1"/>
      <c r="G373" s="3" t="s">
        <v>1268</v>
      </c>
      <c r="H373" s="3">
        <v>1</v>
      </c>
      <c r="I373" s="3" t="s">
        <v>420</v>
      </c>
      <c r="J373" s="3">
        <v>1</v>
      </c>
      <c r="K373" s="3">
        <v>1</v>
      </c>
      <c r="L373" s="3">
        <f t="shared" si="12"/>
        <v>0.26910000000000001</v>
      </c>
      <c r="M373" s="3">
        <f t="shared" si="11"/>
        <v>0.26910000000000001</v>
      </c>
      <c r="N373" s="3">
        <v>0.57499999999999996</v>
      </c>
      <c r="O373" s="3">
        <v>0.52</v>
      </c>
      <c r="P373" s="3">
        <v>0.9</v>
      </c>
      <c r="Q373" s="3">
        <v>1</v>
      </c>
      <c r="R373" s="1">
        <v>123</v>
      </c>
      <c r="S373" s="1"/>
    </row>
    <row r="374" spans="1:19">
      <c r="A374" s="38"/>
      <c r="B374" s="2"/>
      <c r="C374" s="2"/>
      <c r="D374" s="1"/>
      <c r="E374" s="1"/>
      <c r="F374" s="1"/>
      <c r="G374" s="3" t="s">
        <v>1269</v>
      </c>
      <c r="H374" s="3">
        <v>1</v>
      </c>
      <c r="I374" s="3" t="s">
        <v>1270</v>
      </c>
      <c r="J374" s="3">
        <v>1</v>
      </c>
      <c r="K374" s="3">
        <v>1</v>
      </c>
      <c r="L374" s="3">
        <f t="shared" si="12"/>
        <v>5.0589000000000002E-2</v>
      </c>
      <c r="M374" s="3">
        <f t="shared" si="11"/>
        <v>5.0589000000000002E-2</v>
      </c>
      <c r="N374" s="3">
        <v>0.38500000000000001</v>
      </c>
      <c r="O374" s="3">
        <v>0.36499999999999999</v>
      </c>
      <c r="P374" s="3">
        <v>0.36</v>
      </c>
      <c r="Q374" s="3">
        <v>1</v>
      </c>
      <c r="R374" s="1">
        <v>123</v>
      </c>
      <c r="S374" s="1"/>
    </row>
    <row r="375" spans="1:19">
      <c r="A375" s="38"/>
      <c r="B375" s="2"/>
      <c r="C375" s="2"/>
      <c r="D375" s="1"/>
      <c r="E375" s="1"/>
      <c r="F375" s="1"/>
      <c r="G375" s="3" t="s">
        <v>1271</v>
      </c>
      <c r="H375" s="3">
        <v>1</v>
      </c>
      <c r="I375" s="3" t="s">
        <v>398</v>
      </c>
      <c r="J375" s="3">
        <v>1</v>
      </c>
      <c r="K375" s="3">
        <v>1</v>
      </c>
      <c r="L375" s="3">
        <f t="shared" si="12"/>
        <v>0.20072324999999999</v>
      </c>
      <c r="M375" s="3">
        <f t="shared" si="11"/>
        <v>0.20072324999999999</v>
      </c>
      <c r="N375" s="3">
        <v>0.51</v>
      </c>
      <c r="O375" s="3">
        <v>0.45500000000000002</v>
      </c>
      <c r="P375" s="3">
        <v>0.86499999999999999</v>
      </c>
      <c r="Q375" s="3">
        <v>1</v>
      </c>
      <c r="R375" s="1">
        <v>123</v>
      </c>
      <c r="S375" s="1"/>
    </row>
    <row r="376" spans="1:19">
      <c r="A376" s="38"/>
      <c r="B376" s="2"/>
      <c r="C376" s="2"/>
      <c r="D376" s="1"/>
      <c r="E376" s="1"/>
      <c r="F376" s="1"/>
      <c r="G376" s="3" t="s">
        <v>1272</v>
      </c>
      <c r="H376" s="3">
        <v>1</v>
      </c>
      <c r="I376" s="3" t="s">
        <v>334</v>
      </c>
      <c r="J376" s="3">
        <v>2</v>
      </c>
      <c r="K376" s="3">
        <v>1</v>
      </c>
      <c r="L376" s="3">
        <f t="shared" si="12"/>
        <v>2.5446399999999998</v>
      </c>
      <c r="M376" s="3">
        <f t="shared" si="11"/>
        <v>1.2723199999999999</v>
      </c>
      <c r="N376" s="3">
        <v>0.71</v>
      </c>
      <c r="O376" s="3">
        <v>0.89600000000000002</v>
      </c>
      <c r="P376" s="3">
        <v>2</v>
      </c>
      <c r="Q376" s="3">
        <v>1</v>
      </c>
      <c r="R376" s="1">
        <v>123</v>
      </c>
      <c r="S376" s="1"/>
    </row>
    <row r="377" spans="1:19">
      <c r="A377" s="38"/>
      <c r="B377" s="2"/>
      <c r="C377" s="2"/>
      <c r="D377" s="1"/>
      <c r="E377" s="1"/>
      <c r="F377" s="1"/>
      <c r="G377" s="3" t="s">
        <v>1272</v>
      </c>
      <c r="H377" s="3">
        <v>1</v>
      </c>
      <c r="I377" s="3" t="s">
        <v>1273</v>
      </c>
      <c r="J377" s="3">
        <v>2</v>
      </c>
      <c r="K377" s="3">
        <v>1</v>
      </c>
      <c r="L377" s="3">
        <f t="shared" si="12"/>
        <v>2.5446399999999998</v>
      </c>
      <c r="M377" s="3">
        <f t="shared" si="11"/>
        <v>1.2723199999999999</v>
      </c>
      <c r="N377" s="3">
        <v>0.71</v>
      </c>
      <c r="O377" s="3">
        <v>0.89600000000000002</v>
      </c>
      <c r="P377" s="3">
        <v>2</v>
      </c>
      <c r="Q377" s="3">
        <v>1</v>
      </c>
      <c r="R377" s="1">
        <v>123</v>
      </c>
      <c r="S377" s="1"/>
    </row>
    <row r="378" spans="1:19">
      <c r="A378" s="38"/>
      <c r="B378" s="2"/>
      <c r="C378" s="2"/>
      <c r="D378" s="1"/>
      <c r="E378" s="1"/>
      <c r="F378" s="1"/>
      <c r="G378" s="3" t="s">
        <v>1274</v>
      </c>
      <c r="H378" s="3">
        <v>1</v>
      </c>
      <c r="I378" s="3" t="s">
        <v>1275</v>
      </c>
      <c r="J378" s="3">
        <v>2</v>
      </c>
      <c r="K378" s="3">
        <v>1</v>
      </c>
      <c r="L378" s="3">
        <f t="shared" si="12"/>
        <v>0.74982400000000005</v>
      </c>
      <c r="M378" s="3">
        <f t="shared" si="11"/>
        <v>0.37491200000000002</v>
      </c>
      <c r="N378" s="3">
        <v>1.1599999999999999</v>
      </c>
      <c r="O378" s="3">
        <v>1.01</v>
      </c>
      <c r="P378" s="3">
        <v>0.32</v>
      </c>
      <c r="Q378" s="3">
        <v>1</v>
      </c>
      <c r="R378" s="1">
        <v>123</v>
      </c>
      <c r="S378" s="1"/>
    </row>
    <row r="379" spans="1:19">
      <c r="A379" s="38"/>
      <c r="B379" s="2"/>
      <c r="C379" s="2"/>
      <c r="D379" s="1"/>
      <c r="E379" s="1"/>
      <c r="F379" s="1"/>
      <c r="G379" s="3" t="s">
        <v>1276</v>
      </c>
      <c r="H379" s="3">
        <v>1</v>
      </c>
      <c r="I379" s="3" t="s">
        <v>78</v>
      </c>
      <c r="J379" s="3">
        <v>6</v>
      </c>
      <c r="K379" s="3">
        <v>1</v>
      </c>
      <c r="L379" s="3">
        <f t="shared" si="12"/>
        <v>1.98</v>
      </c>
      <c r="M379" s="3">
        <f t="shared" si="11"/>
        <v>0.33</v>
      </c>
      <c r="N379" s="3">
        <v>1</v>
      </c>
      <c r="O379" s="3">
        <v>0.44</v>
      </c>
      <c r="P379" s="3">
        <v>0.75</v>
      </c>
      <c r="Q379" s="3">
        <v>1</v>
      </c>
      <c r="R379" s="1">
        <v>123</v>
      </c>
      <c r="S379" s="1"/>
    </row>
    <row r="380" spans="1:19">
      <c r="A380" s="38"/>
      <c r="B380" s="2"/>
      <c r="C380" s="2"/>
      <c r="D380" s="1"/>
      <c r="E380" s="1"/>
      <c r="F380" s="1"/>
      <c r="G380" s="3" t="s">
        <v>1276</v>
      </c>
      <c r="H380" s="3">
        <v>1</v>
      </c>
      <c r="I380" s="3" t="s">
        <v>79</v>
      </c>
      <c r="J380" s="3">
        <v>6</v>
      </c>
      <c r="K380" s="3">
        <v>1</v>
      </c>
      <c r="L380" s="3">
        <f t="shared" si="12"/>
        <v>1.400004</v>
      </c>
      <c r="M380" s="3">
        <f t="shared" si="11"/>
        <v>0.23333400000000001</v>
      </c>
      <c r="N380" s="3">
        <v>1.49</v>
      </c>
      <c r="O380" s="3">
        <v>0.54</v>
      </c>
      <c r="P380" s="3">
        <v>0.28999999999999998</v>
      </c>
      <c r="Q380" s="3">
        <v>1</v>
      </c>
      <c r="R380" s="1">
        <v>123</v>
      </c>
      <c r="S380" s="1"/>
    </row>
    <row r="381" spans="1:19">
      <c r="A381" s="38"/>
      <c r="B381" s="2"/>
      <c r="C381" s="2"/>
      <c r="D381" s="1"/>
      <c r="E381" s="1"/>
      <c r="F381" s="1"/>
      <c r="G381" s="3" t="s">
        <v>1277</v>
      </c>
      <c r="H381" s="3">
        <v>1</v>
      </c>
      <c r="I381" s="3" t="s">
        <v>185</v>
      </c>
      <c r="J381" s="3">
        <v>1</v>
      </c>
      <c r="K381" s="3">
        <v>1</v>
      </c>
      <c r="L381" s="3">
        <f t="shared" si="12"/>
        <v>1.193865</v>
      </c>
      <c r="M381" s="3">
        <f t="shared" si="11"/>
        <v>1.193865</v>
      </c>
      <c r="N381" s="3">
        <v>0.88500000000000001</v>
      </c>
      <c r="O381" s="3">
        <v>0.71</v>
      </c>
      <c r="P381" s="3">
        <v>1.9</v>
      </c>
      <c r="Q381" s="3">
        <v>1</v>
      </c>
      <c r="R381" s="1">
        <v>123</v>
      </c>
      <c r="S381" s="1"/>
    </row>
    <row r="382" spans="1:19">
      <c r="A382" s="38"/>
      <c r="B382" s="2"/>
      <c r="C382" s="2"/>
      <c r="D382" s="1"/>
      <c r="E382" s="1"/>
      <c r="F382" s="1"/>
      <c r="G382" s="3" t="s">
        <v>1278</v>
      </c>
      <c r="H382" s="3">
        <v>1</v>
      </c>
      <c r="I382" s="3" t="s">
        <v>1279</v>
      </c>
      <c r="J382" s="3">
        <v>1</v>
      </c>
      <c r="K382" s="3">
        <v>1</v>
      </c>
      <c r="L382" s="3">
        <f t="shared" si="12"/>
        <v>0.72429687499999995</v>
      </c>
      <c r="M382" s="3">
        <f t="shared" si="11"/>
        <v>0.72429687499999995</v>
      </c>
      <c r="N382" s="3">
        <v>0.63500000000000001</v>
      </c>
      <c r="O382" s="3">
        <v>0.625</v>
      </c>
      <c r="P382" s="3">
        <v>1.825</v>
      </c>
      <c r="Q382" s="3">
        <v>1</v>
      </c>
      <c r="R382" s="1">
        <v>123</v>
      </c>
      <c r="S382" s="1"/>
    </row>
    <row r="383" spans="1:19">
      <c r="A383" s="38"/>
      <c r="B383" s="2"/>
      <c r="C383" s="2"/>
      <c r="D383" s="1"/>
      <c r="E383" s="1"/>
      <c r="F383" s="1"/>
      <c r="G383" s="3" t="s">
        <v>1280</v>
      </c>
      <c r="H383" s="3">
        <v>1</v>
      </c>
      <c r="I383" s="3" t="s">
        <v>679</v>
      </c>
      <c r="J383" s="3">
        <v>1</v>
      </c>
      <c r="K383" s="3">
        <v>1</v>
      </c>
      <c r="L383" s="3">
        <f t="shared" si="12"/>
        <v>0.33</v>
      </c>
      <c r="M383" s="3">
        <f t="shared" si="11"/>
        <v>0.33</v>
      </c>
      <c r="N383" s="3">
        <v>1</v>
      </c>
      <c r="O383" s="3">
        <v>0.44</v>
      </c>
      <c r="P383" s="3">
        <v>0.75</v>
      </c>
      <c r="Q383" s="3">
        <v>1</v>
      </c>
      <c r="R383" s="1">
        <v>123</v>
      </c>
      <c r="S383" s="1"/>
    </row>
    <row r="384" spans="1:19">
      <c r="A384" s="38"/>
      <c r="B384" s="2"/>
      <c r="C384" s="2"/>
      <c r="D384" s="1"/>
      <c r="E384" s="1"/>
      <c r="F384" s="1"/>
      <c r="G384" s="3" t="s">
        <v>1280</v>
      </c>
      <c r="H384" s="3">
        <v>1</v>
      </c>
      <c r="I384" s="3" t="s">
        <v>680</v>
      </c>
      <c r="J384" s="3">
        <v>1</v>
      </c>
      <c r="K384" s="3">
        <v>1</v>
      </c>
      <c r="L384" s="3">
        <f t="shared" si="12"/>
        <v>0.23333400000000001</v>
      </c>
      <c r="M384" s="3">
        <f t="shared" si="11"/>
        <v>0.23333400000000001</v>
      </c>
      <c r="N384" s="3">
        <v>1.49</v>
      </c>
      <c r="O384" s="3">
        <v>0.54</v>
      </c>
      <c r="P384" s="3">
        <v>0.28999999999999998</v>
      </c>
      <c r="Q384" s="3">
        <v>1</v>
      </c>
      <c r="R384" s="1">
        <v>123</v>
      </c>
      <c r="S384" s="1"/>
    </row>
    <row r="385" spans="1:19">
      <c r="A385" s="38"/>
      <c r="B385" s="2"/>
      <c r="C385" s="2"/>
      <c r="D385" s="1"/>
      <c r="E385" s="1"/>
      <c r="F385" s="1"/>
      <c r="G385" s="3" t="s">
        <v>1281</v>
      </c>
      <c r="H385" s="3">
        <v>1</v>
      </c>
      <c r="I385" s="3" t="s">
        <v>468</v>
      </c>
      <c r="J385" s="3">
        <v>1</v>
      </c>
      <c r="K385" s="3">
        <v>1</v>
      </c>
      <c r="L385" s="3">
        <f t="shared" si="12"/>
        <v>0.48609749999999996</v>
      </c>
      <c r="M385" s="3">
        <f t="shared" si="11"/>
        <v>0.48609749999999996</v>
      </c>
      <c r="N385" s="3">
        <v>0.70499999999999996</v>
      </c>
      <c r="O385" s="3">
        <v>0.7</v>
      </c>
      <c r="P385" s="3">
        <v>0.98499999999999999</v>
      </c>
      <c r="Q385" s="3">
        <v>1</v>
      </c>
      <c r="R385" s="1">
        <v>123</v>
      </c>
      <c r="S385" s="1"/>
    </row>
    <row r="386" spans="1:19">
      <c r="A386" s="38"/>
      <c r="B386" s="2"/>
      <c r="C386" s="2"/>
      <c r="D386" s="1"/>
      <c r="E386" s="1"/>
      <c r="F386" s="1"/>
      <c r="G386" s="3" t="s">
        <v>1282</v>
      </c>
      <c r="H386" s="3">
        <v>1</v>
      </c>
      <c r="I386" s="3" t="s">
        <v>467</v>
      </c>
      <c r="J386" s="3">
        <v>1</v>
      </c>
      <c r="K386" s="3">
        <v>1</v>
      </c>
      <c r="L386" s="3">
        <f t="shared" si="12"/>
        <v>0.45851749999999997</v>
      </c>
      <c r="M386" s="3">
        <f t="shared" ref="M386:M449" si="13">N386*O386*P386</f>
        <v>0.45851749999999997</v>
      </c>
      <c r="N386" s="3">
        <v>0.66500000000000004</v>
      </c>
      <c r="O386" s="3">
        <v>0.7</v>
      </c>
      <c r="P386" s="3">
        <v>0.98499999999999999</v>
      </c>
      <c r="Q386" s="3">
        <v>1</v>
      </c>
      <c r="R386" s="1">
        <v>123</v>
      </c>
      <c r="S386" s="1"/>
    </row>
    <row r="387" spans="1:19">
      <c r="A387" s="38"/>
      <c r="B387" s="2"/>
      <c r="C387" s="2"/>
      <c r="D387" s="1"/>
      <c r="E387" s="1"/>
      <c r="F387" s="1"/>
      <c r="G387" s="3" t="s">
        <v>1283</v>
      </c>
      <c r="H387" s="3">
        <v>1</v>
      </c>
      <c r="I387" s="3" t="s">
        <v>1284</v>
      </c>
      <c r="J387" s="3">
        <v>1</v>
      </c>
      <c r="K387" s="3">
        <v>1</v>
      </c>
      <c r="L387" s="3">
        <f t="shared" si="12"/>
        <v>0.114231</v>
      </c>
      <c r="M387" s="3">
        <f t="shared" si="13"/>
        <v>0.114231</v>
      </c>
      <c r="N387" s="3">
        <v>1.01</v>
      </c>
      <c r="O387" s="3">
        <v>0.39</v>
      </c>
      <c r="P387" s="3">
        <v>0.28999999999999998</v>
      </c>
      <c r="Q387" s="3">
        <v>1</v>
      </c>
      <c r="R387" s="1">
        <v>123</v>
      </c>
      <c r="S387" s="1"/>
    </row>
    <row r="388" spans="1:19">
      <c r="A388" s="38"/>
      <c r="B388" s="2"/>
      <c r="C388" s="2"/>
      <c r="D388" s="1"/>
      <c r="E388" s="1"/>
      <c r="F388" s="1"/>
      <c r="G388" s="3" t="s">
        <v>1283</v>
      </c>
      <c r="H388" s="3">
        <v>1</v>
      </c>
      <c r="I388" s="3" t="s">
        <v>1285</v>
      </c>
      <c r="J388" s="3">
        <v>1</v>
      </c>
      <c r="K388" s="3">
        <v>1</v>
      </c>
      <c r="L388" s="3">
        <f t="shared" si="12"/>
        <v>0.23225474999999998</v>
      </c>
      <c r="M388" s="3">
        <f t="shared" si="13"/>
        <v>0.23225474999999998</v>
      </c>
      <c r="N388" s="3">
        <v>0.91</v>
      </c>
      <c r="O388" s="3">
        <v>0.41499999999999998</v>
      </c>
      <c r="P388" s="3">
        <v>0.61499999999999999</v>
      </c>
      <c r="Q388" s="3">
        <v>1</v>
      </c>
      <c r="R388" s="1">
        <v>123</v>
      </c>
      <c r="S388" s="1"/>
    </row>
    <row r="389" spans="1:19">
      <c r="A389" s="38"/>
      <c r="B389" s="2"/>
      <c r="C389" s="2"/>
      <c r="D389" s="1"/>
      <c r="E389" s="1"/>
      <c r="F389" s="1"/>
      <c r="G389" s="3" t="s">
        <v>1286</v>
      </c>
      <c r="H389" s="3">
        <v>1</v>
      </c>
      <c r="I389" s="3" t="s">
        <v>1244</v>
      </c>
      <c r="J389" s="3">
        <v>1</v>
      </c>
      <c r="K389" s="3">
        <v>1</v>
      </c>
      <c r="L389" s="3">
        <f t="shared" si="12"/>
        <v>1.3774530000000003</v>
      </c>
      <c r="M389" s="3">
        <f t="shared" si="13"/>
        <v>1.3774530000000003</v>
      </c>
      <c r="N389" s="3">
        <v>0.67</v>
      </c>
      <c r="O389" s="3">
        <v>0.89</v>
      </c>
      <c r="P389" s="3">
        <v>2.31</v>
      </c>
      <c r="Q389" s="3">
        <v>1</v>
      </c>
      <c r="R389" s="1">
        <v>123</v>
      </c>
      <c r="S389" s="1"/>
    </row>
    <row r="390" spans="1:19">
      <c r="A390" s="38"/>
      <c r="B390" s="2"/>
      <c r="C390" s="2"/>
      <c r="D390" s="1"/>
      <c r="E390" s="1"/>
      <c r="F390" s="1"/>
      <c r="G390" s="3" t="s">
        <v>1287</v>
      </c>
      <c r="H390" s="3">
        <v>1</v>
      </c>
      <c r="I390" s="3" t="s">
        <v>131</v>
      </c>
      <c r="J390" s="3">
        <v>1</v>
      </c>
      <c r="K390" s="3">
        <v>1</v>
      </c>
      <c r="L390" s="3">
        <f t="shared" si="12"/>
        <v>0.23333400000000001</v>
      </c>
      <c r="M390" s="3">
        <f t="shared" si="13"/>
        <v>0.23333400000000001</v>
      </c>
      <c r="N390" s="3">
        <v>1.49</v>
      </c>
      <c r="O390" s="3">
        <v>0.54</v>
      </c>
      <c r="P390" s="3">
        <v>0.28999999999999998</v>
      </c>
      <c r="Q390" s="3">
        <v>1</v>
      </c>
      <c r="R390" s="1">
        <v>123</v>
      </c>
      <c r="S390" s="1"/>
    </row>
    <row r="391" spans="1:19">
      <c r="A391" s="38"/>
      <c r="B391" s="2"/>
      <c r="C391" s="2"/>
      <c r="D391" s="1"/>
      <c r="E391" s="1"/>
      <c r="F391" s="1"/>
      <c r="G391" s="3" t="s">
        <v>1287</v>
      </c>
      <c r="H391" s="3">
        <v>1</v>
      </c>
      <c r="I391" s="3" t="s">
        <v>132</v>
      </c>
      <c r="J391" s="3">
        <v>1</v>
      </c>
      <c r="K391" s="3">
        <v>1</v>
      </c>
      <c r="L391" s="3">
        <f t="shared" si="12"/>
        <v>0.33</v>
      </c>
      <c r="M391" s="3">
        <f t="shared" si="13"/>
        <v>0.33</v>
      </c>
      <c r="N391" s="3">
        <v>1</v>
      </c>
      <c r="O391" s="3">
        <v>0.44</v>
      </c>
      <c r="P391" s="3">
        <v>0.75</v>
      </c>
      <c r="Q391" s="3">
        <v>1</v>
      </c>
      <c r="R391" s="1">
        <v>123</v>
      </c>
      <c r="S391" s="1"/>
    </row>
    <row r="392" spans="1:19">
      <c r="A392" s="38"/>
      <c r="B392" s="2"/>
      <c r="C392" s="2"/>
      <c r="D392" s="1"/>
      <c r="E392" s="1"/>
      <c r="F392" s="1"/>
      <c r="G392" s="3" t="s">
        <v>1288</v>
      </c>
      <c r="H392" s="3">
        <v>1</v>
      </c>
      <c r="I392" s="3" t="s">
        <v>679</v>
      </c>
      <c r="J392" s="3">
        <v>1</v>
      </c>
      <c r="K392" s="3">
        <v>1</v>
      </c>
      <c r="L392" s="3">
        <f t="shared" si="12"/>
        <v>0.33</v>
      </c>
      <c r="M392" s="3">
        <f t="shared" si="13"/>
        <v>0.33</v>
      </c>
      <c r="N392" s="3">
        <v>1</v>
      </c>
      <c r="O392" s="3">
        <v>0.44</v>
      </c>
      <c r="P392" s="3">
        <v>0.75</v>
      </c>
      <c r="Q392" s="3">
        <v>1</v>
      </c>
      <c r="R392" s="1">
        <v>123</v>
      </c>
      <c r="S392" s="1"/>
    </row>
    <row r="393" spans="1:19">
      <c r="A393" s="38"/>
      <c r="B393" s="2"/>
      <c r="C393" s="2"/>
      <c r="D393" s="1"/>
      <c r="E393" s="1"/>
      <c r="F393" s="1"/>
      <c r="G393" s="3" t="s">
        <v>1288</v>
      </c>
      <c r="H393" s="3">
        <v>1</v>
      </c>
      <c r="I393" s="3" t="s">
        <v>680</v>
      </c>
      <c r="J393" s="3">
        <v>1</v>
      </c>
      <c r="K393" s="3">
        <v>1</v>
      </c>
      <c r="L393" s="3">
        <f t="shared" ref="L393:L456" si="14">J393*M393</f>
        <v>0.23333400000000001</v>
      </c>
      <c r="M393" s="3">
        <f t="shared" si="13"/>
        <v>0.23333400000000001</v>
      </c>
      <c r="N393" s="3">
        <v>1.49</v>
      </c>
      <c r="O393" s="3">
        <v>0.54</v>
      </c>
      <c r="P393" s="3">
        <v>0.28999999999999998</v>
      </c>
      <c r="Q393" s="3">
        <v>1</v>
      </c>
      <c r="R393" s="1">
        <v>123</v>
      </c>
      <c r="S393" s="1"/>
    </row>
    <row r="394" spans="1:19">
      <c r="A394" s="38"/>
      <c r="B394" s="2">
        <v>10</v>
      </c>
      <c r="C394" s="2" t="s">
        <v>1289</v>
      </c>
      <c r="D394" s="1">
        <v>1</v>
      </c>
      <c r="E394" s="2">
        <f>SUM(J394:J405)</f>
        <v>68</v>
      </c>
      <c r="F394" s="2">
        <f>SUM(L394:L405)</f>
        <v>17.392816463999999</v>
      </c>
      <c r="G394" s="3" t="s">
        <v>1290</v>
      </c>
      <c r="H394" s="3">
        <v>1</v>
      </c>
      <c r="I394" s="3" t="s">
        <v>1291</v>
      </c>
      <c r="J394" s="3">
        <v>1</v>
      </c>
      <c r="K394" s="3">
        <v>1</v>
      </c>
      <c r="L394" s="3">
        <f t="shared" si="14"/>
        <v>0.55411200000000005</v>
      </c>
      <c r="M394" s="3">
        <f t="shared" si="13"/>
        <v>0.55411200000000005</v>
      </c>
      <c r="N394" s="3">
        <v>1.04</v>
      </c>
      <c r="O394" s="3">
        <v>1.1100000000000001</v>
      </c>
      <c r="P394" s="3">
        <v>0.48</v>
      </c>
      <c r="Q394" s="3">
        <v>1</v>
      </c>
      <c r="R394" s="1">
        <v>123</v>
      </c>
      <c r="S394" s="1"/>
    </row>
    <row r="395" spans="1:19">
      <c r="A395" s="38"/>
      <c r="B395" s="2"/>
      <c r="C395" s="2"/>
      <c r="D395" s="1"/>
      <c r="E395" s="1"/>
      <c r="F395" s="1"/>
      <c r="G395" s="3" t="s">
        <v>1292</v>
      </c>
      <c r="H395" s="3">
        <v>1</v>
      </c>
      <c r="I395" s="3" t="s">
        <v>667</v>
      </c>
      <c r="J395" s="3">
        <v>1</v>
      </c>
      <c r="K395" s="3">
        <v>1</v>
      </c>
      <c r="L395" s="3">
        <f t="shared" si="14"/>
        <v>0.33</v>
      </c>
      <c r="M395" s="3">
        <f t="shared" si="13"/>
        <v>0.33</v>
      </c>
      <c r="N395" s="3">
        <v>1</v>
      </c>
      <c r="O395" s="3">
        <v>0.44</v>
      </c>
      <c r="P395" s="3">
        <v>0.75</v>
      </c>
      <c r="Q395" s="3">
        <v>1</v>
      </c>
      <c r="R395" s="1">
        <v>123</v>
      </c>
      <c r="S395" s="1"/>
    </row>
    <row r="396" spans="1:19">
      <c r="A396" s="38"/>
      <c r="B396" s="2"/>
      <c r="C396" s="2"/>
      <c r="D396" s="1"/>
      <c r="E396" s="1"/>
      <c r="F396" s="1"/>
      <c r="G396" s="3" t="s">
        <v>1292</v>
      </c>
      <c r="H396" s="3">
        <v>1</v>
      </c>
      <c r="I396" s="3" t="s">
        <v>668</v>
      </c>
      <c r="J396" s="3">
        <v>1</v>
      </c>
      <c r="K396" s="3">
        <v>1</v>
      </c>
      <c r="L396" s="3">
        <f t="shared" si="14"/>
        <v>0.55141200000000001</v>
      </c>
      <c r="M396" s="3">
        <f t="shared" si="13"/>
        <v>0.55141200000000001</v>
      </c>
      <c r="N396" s="3">
        <v>2.04</v>
      </c>
      <c r="O396" s="3">
        <v>0.51</v>
      </c>
      <c r="P396" s="3">
        <v>0.53</v>
      </c>
      <c r="Q396" s="3">
        <v>1</v>
      </c>
      <c r="R396" s="1">
        <v>123</v>
      </c>
      <c r="S396" s="1"/>
    </row>
    <row r="397" spans="1:19">
      <c r="A397" s="38"/>
      <c r="B397" s="2"/>
      <c r="C397" s="2"/>
      <c r="D397" s="1"/>
      <c r="E397" s="1"/>
      <c r="F397" s="1"/>
      <c r="G397" s="3" t="s">
        <v>1293</v>
      </c>
      <c r="H397" s="3">
        <v>1</v>
      </c>
      <c r="I397" s="3" t="s">
        <v>1294</v>
      </c>
      <c r="J397" s="3">
        <v>18</v>
      </c>
      <c r="K397" s="3">
        <v>1</v>
      </c>
      <c r="L397" s="3">
        <f t="shared" si="14"/>
        <v>1.8918900000000003</v>
      </c>
      <c r="M397" s="3">
        <f t="shared" si="13"/>
        <v>0.10510500000000002</v>
      </c>
      <c r="N397" s="3">
        <v>0.97499999999999998</v>
      </c>
      <c r="O397" s="3">
        <v>0.38500000000000001</v>
      </c>
      <c r="P397" s="3">
        <v>0.28000000000000003</v>
      </c>
      <c r="Q397" s="3">
        <v>1</v>
      </c>
      <c r="R397" s="1">
        <v>123</v>
      </c>
      <c r="S397" s="1"/>
    </row>
    <row r="398" spans="1:19">
      <c r="A398" s="38"/>
      <c r="B398" s="2"/>
      <c r="C398" s="2"/>
      <c r="D398" s="1"/>
      <c r="E398" s="1"/>
      <c r="F398" s="1"/>
      <c r="G398" s="3" t="s">
        <v>1293</v>
      </c>
      <c r="H398" s="3">
        <v>1</v>
      </c>
      <c r="I398" s="3" t="s">
        <v>1295</v>
      </c>
      <c r="J398" s="3">
        <v>18</v>
      </c>
      <c r="K398" s="3">
        <v>1</v>
      </c>
      <c r="L398" s="3">
        <f t="shared" si="14"/>
        <v>4.1805854999999994</v>
      </c>
      <c r="M398" s="3">
        <f t="shared" si="13"/>
        <v>0.23225474999999998</v>
      </c>
      <c r="N398" s="3">
        <v>0.91</v>
      </c>
      <c r="O398" s="3">
        <v>0.41499999999999998</v>
      </c>
      <c r="P398" s="3">
        <v>0.61499999999999999</v>
      </c>
      <c r="Q398" s="3">
        <v>1</v>
      </c>
      <c r="R398" s="1">
        <v>123</v>
      </c>
      <c r="S398" s="1"/>
    </row>
    <row r="399" spans="1:19">
      <c r="A399" s="38"/>
      <c r="B399" s="2"/>
      <c r="C399" s="2"/>
      <c r="D399" s="1"/>
      <c r="E399" s="1"/>
      <c r="F399" s="1"/>
      <c r="G399" s="3" t="s">
        <v>1296</v>
      </c>
      <c r="H399" s="3">
        <v>1</v>
      </c>
      <c r="I399" s="3" t="s">
        <v>450</v>
      </c>
      <c r="J399" s="3">
        <v>2</v>
      </c>
      <c r="K399" s="3">
        <v>1</v>
      </c>
      <c r="L399" s="3">
        <f t="shared" si="14"/>
        <v>2.7107520000000003</v>
      </c>
      <c r="M399" s="3">
        <f t="shared" si="13"/>
        <v>1.3553760000000001</v>
      </c>
      <c r="N399" s="3">
        <v>0.96</v>
      </c>
      <c r="O399" s="3">
        <v>0.755</v>
      </c>
      <c r="P399" s="3">
        <v>1.87</v>
      </c>
      <c r="Q399" s="3">
        <v>1</v>
      </c>
      <c r="R399" s="1">
        <v>123</v>
      </c>
      <c r="S399" s="1"/>
    </row>
    <row r="400" spans="1:19">
      <c r="A400" s="38"/>
      <c r="B400" s="2"/>
      <c r="C400" s="2"/>
      <c r="D400" s="1"/>
      <c r="E400" s="1"/>
      <c r="F400" s="1"/>
      <c r="G400" s="3" t="s">
        <v>1297</v>
      </c>
      <c r="H400" s="3">
        <v>1</v>
      </c>
      <c r="I400" s="3" t="s">
        <v>326</v>
      </c>
      <c r="J400" s="3">
        <v>2</v>
      </c>
      <c r="K400" s="3">
        <v>1</v>
      </c>
      <c r="L400" s="3">
        <f t="shared" si="14"/>
        <v>2.6439387000000001</v>
      </c>
      <c r="M400" s="3">
        <f t="shared" si="13"/>
        <v>1.32196935</v>
      </c>
      <c r="N400" s="3">
        <v>0.72299999999999998</v>
      </c>
      <c r="O400" s="3">
        <v>0.97</v>
      </c>
      <c r="P400" s="3">
        <v>1.885</v>
      </c>
      <c r="Q400" s="3">
        <v>1</v>
      </c>
      <c r="R400" s="1">
        <v>123</v>
      </c>
      <c r="S400" s="1"/>
    </row>
    <row r="401" spans="1:19">
      <c r="A401" s="38"/>
      <c r="B401" s="2"/>
      <c r="C401" s="2"/>
      <c r="D401" s="1"/>
      <c r="E401" s="1"/>
      <c r="F401" s="1"/>
      <c r="G401" s="3" t="s">
        <v>1298</v>
      </c>
      <c r="H401" s="3">
        <v>1</v>
      </c>
      <c r="I401" s="3" t="s">
        <v>1299</v>
      </c>
      <c r="J401" s="3">
        <v>8</v>
      </c>
      <c r="K401" s="3">
        <v>1</v>
      </c>
      <c r="L401" s="3">
        <f t="shared" si="14"/>
        <v>0.25834406399999998</v>
      </c>
      <c r="M401" s="3">
        <f t="shared" si="13"/>
        <v>3.2293007999999998E-2</v>
      </c>
      <c r="N401" s="3">
        <v>0.31900000000000001</v>
      </c>
      <c r="O401" s="3">
        <v>0.30399999999999999</v>
      </c>
      <c r="P401" s="3">
        <v>0.33300000000000002</v>
      </c>
      <c r="Q401" s="3">
        <v>1</v>
      </c>
      <c r="R401" s="1">
        <v>123</v>
      </c>
      <c r="S401" s="1"/>
    </row>
    <row r="402" spans="1:19">
      <c r="A402" s="38"/>
      <c r="B402" s="2"/>
      <c r="C402" s="2"/>
      <c r="D402" s="1"/>
      <c r="E402" s="1"/>
      <c r="F402" s="1"/>
      <c r="G402" s="3" t="s">
        <v>1300</v>
      </c>
      <c r="H402" s="3">
        <v>1</v>
      </c>
      <c r="I402" s="3" t="s">
        <v>104</v>
      </c>
      <c r="J402" s="3">
        <v>13</v>
      </c>
      <c r="K402" s="3">
        <v>1</v>
      </c>
      <c r="L402" s="3">
        <f t="shared" si="14"/>
        <v>0.10046400000000001</v>
      </c>
      <c r="M402" s="3">
        <f t="shared" si="13"/>
        <v>7.7280000000000005E-3</v>
      </c>
      <c r="N402" s="3">
        <v>0.3</v>
      </c>
      <c r="O402" s="3">
        <v>9.1999999999999998E-2</v>
      </c>
      <c r="P402" s="3">
        <v>0.28000000000000003</v>
      </c>
      <c r="Q402" s="3">
        <v>1</v>
      </c>
      <c r="R402" s="1">
        <v>123</v>
      </c>
      <c r="S402" s="1"/>
    </row>
    <row r="403" spans="1:19">
      <c r="A403" s="38"/>
      <c r="B403" s="2"/>
      <c r="C403" s="2"/>
      <c r="D403" s="1"/>
      <c r="E403" s="1"/>
      <c r="F403" s="1"/>
      <c r="G403" s="3" t="s">
        <v>1301</v>
      </c>
      <c r="H403" s="3">
        <v>1</v>
      </c>
      <c r="I403" s="3" t="s">
        <v>450</v>
      </c>
      <c r="J403" s="3">
        <v>1</v>
      </c>
      <c r="K403" s="3">
        <v>1</v>
      </c>
      <c r="L403" s="3">
        <f t="shared" si="14"/>
        <v>1.3553760000000001</v>
      </c>
      <c r="M403" s="3">
        <f t="shared" si="13"/>
        <v>1.3553760000000001</v>
      </c>
      <c r="N403" s="3">
        <v>0.96</v>
      </c>
      <c r="O403" s="3">
        <v>0.755</v>
      </c>
      <c r="P403" s="3">
        <v>1.87</v>
      </c>
      <c r="Q403" s="3">
        <v>1</v>
      </c>
      <c r="R403" s="1">
        <v>123</v>
      </c>
      <c r="S403" s="1"/>
    </row>
    <row r="404" spans="1:19">
      <c r="A404" s="38"/>
      <c r="B404" s="2"/>
      <c r="C404" s="2"/>
      <c r="D404" s="1"/>
      <c r="E404" s="1"/>
      <c r="F404" s="1"/>
      <c r="G404" s="3" t="s">
        <v>1301</v>
      </c>
      <c r="H404" s="3">
        <v>1</v>
      </c>
      <c r="I404" s="3" t="s">
        <v>326</v>
      </c>
      <c r="J404" s="3">
        <v>2</v>
      </c>
      <c r="K404" s="3">
        <v>1</v>
      </c>
      <c r="L404" s="3">
        <f t="shared" si="14"/>
        <v>2.6439387000000001</v>
      </c>
      <c r="M404" s="3">
        <f t="shared" si="13"/>
        <v>1.32196935</v>
      </c>
      <c r="N404" s="3">
        <v>0.72299999999999998</v>
      </c>
      <c r="O404" s="3">
        <v>0.97</v>
      </c>
      <c r="P404" s="3">
        <v>1.885</v>
      </c>
      <c r="Q404" s="3">
        <v>1</v>
      </c>
      <c r="R404" s="1">
        <v>123</v>
      </c>
      <c r="S404" s="1"/>
    </row>
    <row r="405" spans="1:19">
      <c r="A405" s="38"/>
      <c r="B405" s="2"/>
      <c r="C405" s="2"/>
      <c r="D405" s="1"/>
      <c r="E405" s="1"/>
      <c r="F405" s="1"/>
      <c r="G405" s="3" t="s">
        <v>1302</v>
      </c>
      <c r="H405" s="3">
        <v>1</v>
      </c>
      <c r="I405" s="3" t="s">
        <v>1303</v>
      </c>
      <c r="J405" s="3">
        <v>1</v>
      </c>
      <c r="K405" s="3">
        <v>1</v>
      </c>
      <c r="L405" s="3">
        <f t="shared" si="14"/>
        <v>0.17200350000000003</v>
      </c>
      <c r="M405" s="3">
        <f t="shared" si="13"/>
        <v>0.17200350000000003</v>
      </c>
      <c r="N405" s="3">
        <v>0.68500000000000005</v>
      </c>
      <c r="O405" s="3">
        <v>0.54</v>
      </c>
      <c r="P405" s="3">
        <v>0.46500000000000002</v>
      </c>
      <c r="Q405" s="3">
        <v>1</v>
      </c>
      <c r="R405" s="1">
        <v>123</v>
      </c>
      <c r="S405" s="1"/>
    </row>
    <row r="406" spans="1:19">
      <c r="A406" s="38"/>
      <c r="B406" s="2">
        <v>11</v>
      </c>
      <c r="C406" s="2" t="s">
        <v>1304</v>
      </c>
      <c r="D406" s="1">
        <v>1</v>
      </c>
      <c r="E406" s="2">
        <f>SUM(J406:J409)</f>
        <v>56</v>
      </c>
      <c r="F406" s="2">
        <f>SUM(L406:L409)</f>
        <v>16.8347005</v>
      </c>
      <c r="G406" s="3" t="s">
        <v>1305</v>
      </c>
      <c r="H406" s="3">
        <v>1</v>
      </c>
      <c r="I406" s="3" t="s">
        <v>104</v>
      </c>
      <c r="J406" s="3">
        <v>26</v>
      </c>
      <c r="K406" s="3">
        <v>1</v>
      </c>
      <c r="L406" s="3">
        <f t="shared" si="14"/>
        <v>0.20092800000000002</v>
      </c>
      <c r="M406" s="3">
        <f t="shared" si="13"/>
        <v>7.7280000000000005E-3</v>
      </c>
      <c r="N406" s="3">
        <v>0.3</v>
      </c>
      <c r="O406" s="3">
        <v>9.1999999999999998E-2</v>
      </c>
      <c r="P406" s="3">
        <v>0.28000000000000003</v>
      </c>
      <c r="Q406" s="3">
        <v>1</v>
      </c>
      <c r="R406" s="1">
        <v>123</v>
      </c>
      <c r="S406" s="1"/>
    </row>
    <row r="407" spans="1:19">
      <c r="A407" s="38"/>
      <c r="B407" s="2"/>
      <c r="C407" s="2"/>
      <c r="D407" s="1"/>
      <c r="E407" s="1"/>
      <c r="F407" s="1"/>
      <c r="G407" s="3" t="s">
        <v>1306</v>
      </c>
      <c r="H407" s="3">
        <v>1</v>
      </c>
      <c r="I407" s="3" t="s">
        <v>988</v>
      </c>
      <c r="J407" s="3">
        <v>10</v>
      </c>
      <c r="K407" s="3">
        <v>1</v>
      </c>
      <c r="L407" s="3">
        <f t="shared" si="14"/>
        <v>13.55376</v>
      </c>
      <c r="M407" s="3">
        <f t="shared" si="13"/>
        <v>1.3553760000000001</v>
      </c>
      <c r="N407" s="3">
        <v>0.96</v>
      </c>
      <c r="O407" s="3">
        <v>0.755</v>
      </c>
      <c r="P407" s="3">
        <v>1.87</v>
      </c>
      <c r="Q407" s="3">
        <v>1</v>
      </c>
      <c r="R407" s="1">
        <v>123</v>
      </c>
      <c r="S407" s="1"/>
    </row>
    <row r="408" spans="1:19">
      <c r="A408" s="38"/>
      <c r="B408" s="2"/>
      <c r="C408" s="2"/>
      <c r="D408" s="1"/>
      <c r="E408" s="1"/>
      <c r="F408" s="1"/>
      <c r="G408" s="3" t="s">
        <v>1307</v>
      </c>
      <c r="H408" s="3">
        <v>1</v>
      </c>
      <c r="I408" s="3" t="s">
        <v>212</v>
      </c>
      <c r="J408" s="3">
        <v>10</v>
      </c>
      <c r="K408" s="3">
        <v>1</v>
      </c>
      <c r="L408" s="3">
        <f t="shared" si="14"/>
        <v>2.0968400000000003</v>
      </c>
      <c r="M408" s="3">
        <f t="shared" si="13"/>
        <v>0.20968400000000001</v>
      </c>
      <c r="N408" s="3">
        <v>0.89</v>
      </c>
      <c r="O408" s="3">
        <v>0.38</v>
      </c>
      <c r="P408" s="3">
        <v>0.62</v>
      </c>
      <c r="Q408" s="3">
        <v>1</v>
      </c>
      <c r="R408" s="1">
        <v>123</v>
      </c>
      <c r="S408" s="1"/>
    </row>
    <row r="409" spans="1:19">
      <c r="A409" s="38"/>
      <c r="B409" s="2"/>
      <c r="C409" s="2"/>
      <c r="D409" s="1"/>
      <c r="E409" s="1"/>
      <c r="F409" s="1"/>
      <c r="G409" s="3" t="s">
        <v>1307</v>
      </c>
      <c r="H409" s="3">
        <v>1</v>
      </c>
      <c r="I409" s="3" t="s">
        <v>213</v>
      </c>
      <c r="J409" s="3">
        <v>10</v>
      </c>
      <c r="K409" s="3">
        <v>1</v>
      </c>
      <c r="L409" s="3">
        <f t="shared" si="14"/>
        <v>0.98317249999999978</v>
      </c>
      <c r="M409" s="3">
        <f t="shared" si="13"/>
        <v>9.8317249999999981E-2</v>
      </c>
      <c r="N409" s="3">
        <v>0.95499999999999996</v>
      </c>
      <c r="O409" s="3">
        <v>0.35499999999999998</v>
      </c>
      <c r="P409" s="3">
        <v>0.28999999999999998</v>
      </c>
      <c r="Q409" s="3">
        <v>1</v>
      </c>
      <c r="R409" s="1">
        <v>123</v>
      </c>
      <c r="S409" s="1"/>
    </row>
    <row r="410" spans="1:19">
      <c r="A410" s="38"/>
      <c r="B410" s="2">
        <v>12</v>
      </c>
      <c r="C410" s="2" t="s">
        <v>1308</v>
      </c>
      <c r="D410" s="1">
        <v>0</v>
      </c>
      <c r="E410" s="2">
        <f>SUM(J410:J440)</f>
        <v>317</v>
      </c>
      <c r="F410" s="2">
        <f>SUM(L410:L440)</f>
        <v>18.748784523999998</v>
      </c>
      <c r="G410" s="3" t="s">
        <v>1309</v>
      </c>
      <c r="H410" s="3">
        <v>1</v>
      </c>
      <c r="I410" s="3" t="s">
        <v>414</v>
      </c>
      <c r="J410" s="3">
        <v>1</v>
      </c>
      <c r="K410" s="3">
        <v>1</v>
      </c>
      <c r="L410" s="3">
        <f t="shared" si="14"/>
        <v>0.22390500000000005</v>
      </c>
      <c r="M410" s="3">
        <f t="shared" si="13"/>
        <v>0.22390500000000005</v>
      </c>
      <c r="N410" s="3">
        <v>0.55000000000000004</v>
      </c>
      <c r="O410" s="3">
        <v>0.46</v>
      </c>
      <c r="P410" s="3">
        <v>0.88500000000000001</v>
      </c>
      <c r="Q410" s="3">
        <v>1</v>
      </c>
      <c r="R410" s="1">
        <v>123</v>
      </c>
      <c r="S410" s="1"/>
    </row>
    <row r="411" spans="1:19">
      <c r="A411" s="38"/>
      <c r="B411" s="2"/>
      <c r="C411" s="2"/>
      <c r="D411" s="1"/>
      <c r="E411" s="1"/>
      <c r="F411" s="1"/>
      <c r="G411" s="3" t="s">
        <v>1310</v>
      </c>
      <c r="H411" s="3">
        <v>1</v>
      </c>
      <c r="I411" s="3" t="s">
        <v>230</v>
      </c>
      <c r="J411" s="3">
        <v>1</v>
      </c>
      <c r="K411" s="3">
        <v>1</v>
      </c>
      <c r="L411" s="3">
        <f t="shared" si="14"/>
        <v>8.4007196000000006E-2</v>
      </c>
      <c r="M411" s="3">
        <f t="shared" si="13"/>
        <v>8.4007196000000006E-2</v>
      </c>
      <c r="N411" s="3">
        <v>0.86599999999999999</v>
      </c>
      <c r="O411" s="3">
        <v>0.182</v>
      </c>
      <c r="P411" s="3">
        <v>0.53300000000000003</v>
      </c>
      <c r="Q411" s="3">
        <v>1</v>
      </c>
      <c r="R411" s="1">
        <v>123</v>
      </c>
      <c r="S411" s="1"/>
    </row>
    <row r="412" spans="1:19">
      <c r="A412" s="38"/>
      <c r="B412" s="2"/>
      <c r="C412" s="2"/>
      <c r="D412" s="1"/>
      <c r="E412" s="1"/>
      <c r="F412" s="1"/>
      <c r="G412" s="3" t="s">
        <v>1310</v>
      </c>
      <c r="H412" s="3">
        <v>1</v>
      </c>
      <c r="I412" s="3" t="s">
        <v>231</v>
      </c>
      <c r="J412" s="3">
        <v>1</v>
      </c>
      <c r="K412" s="3">
        <v>1</v>
      </c>
      <c r="L412" s="3">
        <f t="shared" si="14"/>
        <v>4.5045000000000002E-2</v>
      </c>
      <c r="M412" s="3">
        <f t="shared" si="13"/>
        <v>4.5045000000000002E-2</v>
      </c>
      <c r="N412" s="3">
        <v>0.92400000000000004</v>
      </c>
      <c r="O412" s="3">
        <v>0.19500000000000001</v>
      </c>
      <c r="P412" s="3">
        <v>0.25</v>
      </c>
      <c r="Q412" s="3">
        <v>1</v>
      </c>
      <c r="R412" s="1">
        <v>123</v>
      </c>
      <c r="S412" s="1"/>
    </row>
    <row r="413" spans="1:19">
      <c r="A413" s="38"/>
      <c r="B413" s="2"/>
      <c r="C413" s="2"/>
      <c r="D413" s="1"/>
      <c r="E413" s="1"/>
      <c r="F413" s="1"/>
      <c r="G413" s="3" t="s">
        <v>1310</v>
      </c>
      <c r="H413" s="3">
        <v>1</v>
      </c>
      <c r="I413" s="3" t="s">
        <v>232</v>
      </c>
      <c r="J413" s="3">
        <v>1</v>
      </c>
      <c r="K413" s="3">
        <v>1</v>
      </c>
      <c r="L413" s="3">
        <f t="shared" si="14"/>
        <v>8.7702999999999989E-2</v>
      </c>
      <c r="M413" s="3">
        <f t="shared" si="13"/>
        <v>8.7702999999999989E-2</v>
      </c>
      <c r="N413" s="3">
        <v>0.93799999999999994</v>
      </c>
      <c r="O413" s="3">
        <v>0.25</v>
      </c>
      <c r="P413" s="3">
        <v>0.374</v>
      </c>
      <c r="Q413" s="3">
        <v>1</v>
      </c>
      <c r="R413" s="1">
        <v>123</v>
      </c>
      <c r="S413" s="1"/>
    </row>
    <row r="414" spans="1:19">
      <c r="A414" s="38"/>
      <c r="B414" s="2"/>
      <c r="C414" s="2"/>
      <c r="D414" s="1"/>
      <c r="E414" s="1"/>
      <c r="F414" s="1"/>
      <c r="G414" s="3" t="s">
        <v>1310</v>
      </c>
      <c r="H414" s="3">
        <v>1</v>
      </c>
      <c r="I414" s="3" t="s">
        <v>734</v>
      </c>
      <c r="J414" s="3">
        <v>1</v>
      </c>
      <c r="K414" s="3">
        <v>1</v>
      </c>
      <c r="L414" s="3">
        <f t="shared" si="14"/>
        <v>7.5349299999999994E-2</v>
      </c>
      <c r="M414" s="3">
        <f t="shared" si="13"/>
        <v>7.5349299999999994E-2</v>
      </c>
      <c r="N414" s="3">
        <v>0.77800000000000002</v>
      </c>
      <c r="O414" s="3">
        <v>0.29799999999999999</v>
      </c>
      <c r="P414" s="3">
        <v>0.32500000000000001</v>
      </c>
      <c r="Q414" s="3">
        <v>1</v>
      </c>
      <c r="R414" s="1">
        <v>123</v>
      </c>
      <c r="S414" s="1"/>
    </row>
    <row r="415" spans="1:19">
      <c r="A415" s="38"/>
      <c r="B415" s="2"/>
      <c r="C415" s="2"/>
      <c r="D415" s="1"/>
      <c r="E415" s="1"/>
      <c r="F415" s="1"/>
      <c r="G415" s="3" t="s">
        <v>1310</v>
      </c>
      <c r="H415" s="3">
        <v>1</v>
      </c>
      <c r="I415" s="3" t="s">
        <v>233</v>
      </c>
      <c r="J415" s="3">
        <v>1</v>
      </c>
      <c r="K415" s="3">
        <v>1</v>
      </c>
      <c r="L415" s="3">
        <f t="shared" si="14"/>
        <v>4.2072576E-2</v>
      </c>
      <c r="M415" s="3">
        <f t="shared" si="13"/>
        <v>4.2072576E-2</v>
      </c>
      <c r="N415" s="3">
        <v>0.36399999999999999</v>
      </c>
      <c r="O415" s="3">
        <v>0.224</v>
      </c>
      <c r="P415" s="3">
        <v>0.51600000000000001</v>
      </c>
      <c r="Q415" s="3">
        <v>1</v>
      </c>
      <c r="R415" s="1">
        <v>123</v>
      </c>
      <c r="S415" s="1"/>
    </row>
    <row r="416" spans="1:19">
      <c r="A416" s="38"/>
      <c r="B416" s="2"/>
      <c r="C416" s="2"/>
      <c r="D416" s="1"/>
      <c r="E416" s="1"/>
      <c r="F416" s="1"/>
      <c r="G416" s="3" t="s">
        <v>1311</v>
      </c>
      <c r="H416" s="3">
        <v>1</v>
      </c>
      <c r="I416" s="3" t="s">
        <v>236</v>
      </c>
      <c r="J416" s="3">
        <v>1</v>
      </c>
      <c r="K416" s="3">
        <v>1</v>
      </c>
      <c r="L416" s="3">
        <f t="shared" si="14"/>
        <v>6.8501160000000005E-2</v>
      </c>
      <c r="M416" s="3">
        <f t="shared" si="13"/>
        <v>6.8501160000000005E-2</v>
      </c>
      <c r="N416" s="3">
        <v>1.107</v>
      </c>
      <c r="O416" s="3">
        <v>0.182</v>
      </c>
      <c r="P416" s="3">
        <v>0.34</v>
      </c>
      <c r="Q416" s="3">
        <v>1</v>
      </c>
      <c r="R416" s="1">
        <v>123</v>
      </c>
      <c r="S416" s="1"/>
    </row>
    <row r="417" spans="1:19">
      <c r="A417" s="38"/>
      <c r="B417" s="2"/>
      <c r="C417" s="2"/>
      <c r="D417" s="1"/>
      <c r="E417" s="1"/>
      <c r="F417" s="1"/>
      <c r="G417" s="3" t="s">
        <v>1312</v>
      </c>
      <c r="H417" s="3">
        <v>1</v>
      </c>
      <c r="I417" s="3" t="s">
        <v>239</v>
      </c>
      <c r="J417" s="3">
        <v>1</v>
      </c>
      <c r="K417" s="3">
        <v>1</v>
      </c>
      <c r="L417" s="3">
        <f t="shared" si="14"/>
        <v>3.8193800000000007E-2</v>
      </c>
      <c r="M417" s="3">
        <f t="shared" si="13"/>
        <v>3.8193800000000007E-2</v>
      </c>
      <c r="N417" s="3">
        <v>0.36099999999999999</v>
      </c>
      <c r="O417" s="3">
        <v>0.23</v>
      </c>
      <c r="P417" s="3">
        <v>0.46</v>
      </c>
      <c r="Q417" s="3">
        <v>1</v>
      </c>
      <c r="R417" s="1">
        <v>123</v>
      </c>
      <c r="S417" s="1"/>
    </row>
    <row r="418" spans="1:19">
      <c r="A418" s="38"/>
      <c r="B418" s="2"/>
      <c r="C418" s="2"/>
      <c r="D418" s="1"/>
      <c r="E418" s="1"/>
      <c r="F418" s="1"/>
      <c r="G418" s="3" t="s">
        <v>1313</v>
      </c>
      <c r="H418" s="3">
        <v>1</v>
      </c>
      <c r="I418" s="3" t="s">
        <v>244</v>
      </c>
      <c r="J418" s="3">
        <v>39</v>
      </c>
      <c r="K418" s="3">
        <v>1</v>
      </c>
      <c r="L418" s="3">
        <f t="shared" si="14"/>
        <v>1.4946651719999999</v>
      </c>
      <c r="M418" s="3">
        <f t="shared" si="13"/>
        <v>3.8324747999999999E-2</v>
      </c>
      <c r="N418" s="3">
        <v>0.41299999999999998</v>
      </c>
      <c r="O418" s="3">
        <v>0.22800000000000001</v>
      </c>
      <c r="P418" s="3">
        <v>0.40699999999999997</v>
      </c>
      <c r="Q418" s="3">
        <v>1</v>
      </c>
      <c r="R418" s="1">
        <v>123</v>
      </c>
      <c r="S418" s="1"/>
    </row>
    <row r="419" spans="1:19">
      <c r="A419" s="38"/>
      <c r="B419" s="2"/>
      <c r="C419" s="2"/>
      <c r="D419" s="1"/>
      <c r="E419" s="1"/>
      <c r="F419" s="1"/>
      <c r="G419" s="3" t="s">
        <v>1314</v>
      </c>
      <c r="H419" s="3">
        <v>1</v>
      </c>
      <c r="I419" s="3" t="s">
        <v>247</v>
      </c>
      <c r="J419" s="3">
        <v>20</v>
      </c>
      <c r="K419" s="3">
        <v>1</v>
      </c>
      <c r="L419" s="3">
        <f t="shared" si="14"/>
        <v>0.59399999999999997</v>
      </c>
      <c r="M419" s="3">
        <f t="shared" si="13"/>
        <v>2.9700000000000001E-2</v>
      </c>
      <c r="N419" s="3">
        <v>0.3</v>
      </c>
      <c r="O419" s="3">
        <v>0.3</v>
      </c>
      <c r="P419" s="3">
        <v>0.33</v>
      </c>
      <c r="Q419" s="3">
        <v>1</v>
      </c>
      <c r="R419" s="1">
        <v>123</v>
      </c>
      <c r="S419" s="1"/>
    </row>
    <row r="420" spans="1:19">
      <c r="A420" s="38"/>
      <c r="B420" s="2"/>
      <c r="C420" s="2"/>
      <c r="D420" s="1"/>
      <c r="E420" s="1"/>
      <c r="F420" s="1"/>
      <c r="G420" s="3" t="s">
        <v>1315</v>
      </c>
      <c r="H420" s="3">
        <v>1</v>
      </c>
      <c r="I420" s="3" t="s">
        <v>161</v>
      </c>
      <c r="J420" s="3">
        <v>100</v>
      </c>
      <c r="K420" s="3">
        <v>1</v>
      </c>
      <c r="L420" s="3">
        <f t="shared" si="14"/>
        <v>2.6426539999999998</v>
      </c>
      <c r="M420" s="3">
        <f t="shared" si="13"/>
        <v>2.6426539999999998E-2</v>
      </c>
      <c r="N420" s="3">
        <v>0.32200000000000001</v>
      </c>
      <c r="O420" s="3">
        <v>0.28299999999999997</v>
      </c>
      <c r="P420" s="3">
        <v>0.28999999999999998</v>
      </c>
      <c r="Q420" s="3">
        <v>1</v>
      </c>
      <c r="R420" s="1">
        <v>123</v>
      </c>
      <c r="S420" s="1"/>
    </row>
    <row r="421" spans="1:19">
      <c r="A421" s="38"/>
      <c r="B421" s="2"/>
      <c r="C421" s="2"/>
      <c r="D421" s="1"/>
      <c r="E421" s="1"/>
      <c r="F421" s="1"/>
      <c r="G421" s="3" t="s">
        <v>1316</v>
      </c>
      <c r="H421" s="3">
        <v>1</v>
      </c>
      <c r="I421" s="3" t="s">
        <v>1317</v>
      </c>
      <c r="J421" s="3">
        <v>10</v>
      </c>
      <c r="K421" s="3">
        <v>1</v>
      </c>
      <c r="L421" s="3">
        <f t="shared" si="14"/>
        <v>0.67620000000000002</v>
      </c>
      <c r="M421" s="3">
        <f t="shared" si="13"/>
        <v>6.762E-2</v>
      </c>
      <c r="N421" s="3">
        <v>0.42</v>
      </c>
      <c r="O421" s="3">
        <v>0.35</v>
      </c>
      <c r="P421" s="3">
        <v>0.46</v>
      </c>
      <c r="Q421" s="3">
        <v>1</v>
      </c>
      <c r="R421" s="1">
        <v>123</v>
      </c>
      <c r="S421" s="1"/>
    </row>
    <row r="422" spans="1:19">
      <c r="A422" s="38"/>
      <c r="B422" s="2"/>
      <c r="C422" s="2"/>
      <c r="D422" s="1"/>
      <c r="E422" s="1"/>
      <c r="F422" s="1"/>
      <c r="G422" s="3" t="s">
        <v>1318</v>
      </c>
      <c r="H422" s="3">
        <v>1</v>
      </c>
      <c r="I422" s="3" t="s">
        <v>1319</v>
      </c>
      <c r="J422" s="3">
        <v>1</v>
      </c>
      <c r="K422" s="3">
        <v>1</v>
      </c>
      <c r="L422" s="3">
        <f t="shared" si="14"/>
        <v>1.2723199999999999</v>
      </c>
      <c r="M422" s="3">
        <f t="shared" si="13"/>
        <v>1.2723199999999999</v>
      </c>
      <c r="N422" s="3">
        <v>0.71</v>
      </c>
      <c r="O422" s="3">
        <v>0.89600000000000002</v>
      </c>
      <c r="P422" s="3">
        <v>2</v>
      </c>
      <c r="Q422" s="3">
        <v>1</v>
      </c>
      <c r="R422" s="1">
        <v>123</v>
      </c>
      <c r="S422" s="1"/>
    </row>
    <row r="423" spans="1:19">
      <c r="A423" s="38"/>
      <c r="B423" s="2"/>
      <c r="C423" s="2"/>
      <c r="D423" s="1"/>
      <c r="E423" s="1"/>
      <c r="F423" s="1"/>
      <c r="G423" s="3" t="s">
        <v>1320</v>
      </c>
      <c r="H423" s="3">
        <v>1</v>
      </c>
      <c r="I423" s="3" t="s">
        <v>1321</v>
      </c>
      <c r="J423" s="3">
        <v>1</v>
      </c>
      <c r="K423" s="3">
        <v>1</v>
      </c>
      <c r="L423" s="3">
        <f t="shared" si="14"/>
        <v>1.2723199999999999</v>
      </c>
      <c r="M423" s="3">
        <f t="shared" si="13"/>
        <v>1.2723199999999999</v>
      </c>
      <c r="N423" s="3">
        <v>0.71</v>
      </c>
      <c r="O423" s="3">
        <v>0.89600000000000002</v>
      </c>
      <c r="P423" s="3">
        <v>2</v>
      </c>
      <c r="Q423" s="3">
        <v>1</v>
      </c>
      <c r="R423" s="1">
        <v>123</v>
      </c>
      <c r="S423" s="1"/>
    </row>
    <row r="424" spans="1:19">
      <c r="A424" s="38"/>
      <c r="B424" s="2"/>
      <c r="C424" s="2"/>
      <c r="D424" s="1"/>
      <c r="E424" s="1"/>
      <c r="F424" s="1"/>
      <c r="G424" s="3" t="s">
        <v>1322</v>
      </c>
      <c r="H424" s="3">
        <v>1</v>
      </c>
      <c r="I424" s="3" t="s">
        <v>207</v>
      </c>
      <c r="J424" s="3">
        <v>6</v>
      </c>
      <c r="K424" s="3">
        <v>1</v>
      </c>
      <c r="L424" s="3">
        <f t="shared" si="14"/>
        <v>1.400004</v>
      </c>
      <c r="M424" s="3">
        <f t="shared" si="13"/>
        <v>0.23333400000000001</v>
      </c>
      <c r="N424" s="3">
        <v>1.49</v>
      </c>
      <c r="O424" s="3">
        <v>0.54</v>
      </c>
      <c r="P424" s="3">
        <v>0.28999999999999998</v>
      </c>
      <c r="Q424" s="3">
        <v>1</v>
      </c>
      <c r="R424" s="1">
        <v>123</v>
      </c>
      <c r="S424" s="1"/>
    </row>
    <row r="425" spans="1:19">
      <c r="A425" s="38"/>
      <c r="B425" s="2"/>
      <c r="C425" s="2"/>
      <c r="D425" s="1"/>
      <c r="E425" s="1"/>
      <c r="F425" s="1"/>
      <c r="G425" s="3" t="s">
        <v>1322</v>
      </c>
      <c r="H425" s="3">
        <v>1</v>
      </c>
      <c r="I425" s="3" t="s">
        <v>208</v>
      </c>
      <c r="J425" s="3">
        <v>6</v>
      </c>
      <c r="K425" s="3">
        <v>1</v>
      </c>
      <c r="L425" s="3">
        <f t="shared" si="14"/>
        <v>1.98</v>
      </c>
      <c r="M425" s="3">
        <f t="shared" si="13"/>
        <v>0.33</v>
      </c>
      <c r="N425" s="3">
        <v>1</v>
      </c>
      <c r="O425" s="3">
        <v>0.44</v>
      </c>
      <c r="P425" s="3">
        <v>0.75</v>
      </c>
      <c r="Q425" s="3">
        <v>1</v>
      </c>
      <c r="R425" s="1">
        <v>123</v>
      </c>
      <c r="S425" s="1"/>
    </row>
    <row r="426" spans="1:19">
      <c r="A426" s="38"/>
      <c r="B426" s="2"/>
      <c r="C426" s="2"/>
      <c r="D426" s="1"/>
      <c r="E426" s="1"/>
      <c r="F426" s="1"/>
      <c r="G426" s="3" t="s">
        <v>1323</v>
      </c>
      <c r="H426" s="3">
        <v>1</v>
      </c>
      <c r="I426" s="3" t="s">
        <v>1324</v>
      </c>
      <c r="J426" s="3">
        <v>1</v>
      </c>
      <c r="K426" s="3">
        <v>1</v>
      </c>
      <c r="L426" s="3">
        <f t="shared" si="14"/>
        <v>0.13119999999999998</v>
      </c>
      <c r="M426" s="3">
        <f t="shared" si="13"/>
        <v>0.13119999999999998</v>
      </c>
      <c r="N426" s="3">
        <v>1.0249999999999999</v>
      </c>
      <c r="O426" s="3">
        <v>0.4</v>
      </c>
      <c r="P426" s="3">
        <v>0.32</v>
      </c>
      <c r="Q426" s="3">
        <v>1</v>
      </c>
      <c r="R426" s="1">
        <v>123</v>
      </c>
      <c r="S426" s="1"/>
    </row>
    <row r="427" spans="1:19">
      <c r="A427" s="38"/>
      <c r="B427" s="2"/>
      <c r="C427" s="2"/>
      <c r="D427" s="1"/>
      <c r="E427" s="1"/>
      <c r="F427" s="1"/>
      <c r="G427" s="3" t="s">
        <v>1325</v>
      </c>
      <c r="H427" s="3">
        <v>1</v>
      </c>
      <c r="I427" s="3" t="s">
        <v>1017</v>
      </c>
      <c r="J427" s="3">
        <v>4</v>
      </c>
      <c r="K427" s="3">
        <v>1</v>
      </c>
      <c r="L427" s="3">
        <f t="shared" si="14"/>
        <v>1.7530581599999999</v>
      </c>
      <c r="M427" s="3">
        <f t="shared" si="13"/>
        <v>0.43826453999999998</v>
      </c>
      <c r="N427" s="3">
        <v>0.64400000000000002</v>
      </c>
      <c r="O427" s="3">
        <v>0.63900000000000001</v>
      </c>
      <c r="P427" s="3">
        <v>1.0649999999999999</v>
      </c>
      <c r="Q427" s="3">
        <v>1</v>
      </c>
      <c r="R427" s="1">
        <v>123</v>
      </c>
      <c r="S427" s="1"/>
    </row>
    <row r="428" spans="1:19">
      <c r="A428" s="38"/>
      <c r="B428" s="2"/>
      <c r="C428" s="2"/>
      <c r="D428" s="1"/>
      <c r="E428" s="1"/>
      <c r="F428" s="1"/>
      <c r="G428" s="3" t="s">
        <v>1326</v>
      </c>
      <c r="H428" s="3">
        <v>1</v>
      </c>
      <c r="I428" s="3" t="s">
        <v>179</v>
      </c>
      <c r="J428" s="3">
        <v>90</v>
      </c>
      <c r="K428" s="3">
        <v>1</v>
      </c>
      <c r="L428" s="3">
        <f t="shared" si="14"/>
        <v>1.3688870399999999</v>
      </c>
      <c r="M428" s="3">
        <f t="shared" si="13"/>
        <v>1.5209855999999999E-2</v>
      </c>
      <c r="N428" s="3">
        <v>0.216</v>
      </c>
      <c r="O428" s="3">
        <v>0.216</v>
      </c>
      <c r="P428" s="3">
        <v>0.32600000000000001</v>
      </c>
      <c r="Q428" s="3">
        <v>1</v>
      </c>
      <c r="R428" s="1">
        <v>123</v>
      </c>
      <c r="S428" s="1"/>
    </row>
    <row r="429" spans="1:19">
      <c r="A429" s="38"/>
      <c r="B429" s="2"/>
      <c r="C429" s="2"/>
      <c r="D429" s="1"/>
      <c r="E429" s="1"/>
      <c r="F429" s="1"/>
      <c r="G429" s="3" t="s">
        <v>1326</v>
      </c>
      <c r="H429" s="3">
        <v>1</v>
      </c>
      <c r="I429" s="3" t="s">
        <v>611</v>
      </c>
      <c r="J429" s="3">
        <v>20</v>
      </c>
      <c r="K429" s="3">
        <v>1</v>
      </c>
      <c r="L429" s="3">
        <f t="shared" si="14"/>
        <v>1.16438112</v>
      </c>
      <c r="M429" s="3">
        <f t="shared" si="13"/>
        <v>5.8219056000000005E-2</v>
      </c>
      <c r="N429" s="3">
        <v>0.39200000000000002</v>
      </c>
      <c r="O429" s="3">
        <v>0.33300000000000002</v>
      </c>
      <c r="P429" s="3">
        <v>0.44600000000000001</v>
      </c>
      <c r="Q429" s="3">
        <v>1</v>
      </c>
      <c r="R429" s="1">
        <v>123</v>
      </c>
      <c r="S429" s="1"/>
    </row>
    <row r="430" spans="1:19">
      <c r="A430" s="38"/>
      <c r="B430" s="2"/>
      <c r="C430" s="2"/>
      <c r="D430" s="1"/>
      <c r="E430" s="1"/>
      <c r="F430" s="1"/>
      <c r="G430" s="3" t="s">
        <v>1327</v>
      </c>
      <c r="H430" s="3">
        <v>1</v>
      </c>
      <c r="I430" s="3" t="s">
        <v>1328</v>
      </c>
      <c r="J430" s="3">
        <v>1</v>
      </c>
      <c r="K430" s="3">
        <v>1</v>
      </c>
      <c r="L430" s="3">
        <f t="shared" si="14"/>
        <v>0.12771000000000002</v>
      </c>
      <c r="M430" s="3">
        <f t="shared" si="13"/>
        <v>0.12771000000000002</v>
      </c>
      <c r="N430" s="3">
        <v>0.86</v>
      </c>
      <c r="O430" s="3">
        <v>0.54</v>
      </c>
      <c r="P430" s="3">
        <v>0.27500000000000002</v>
      </c>
      <c r="Q430" s="3">
        <v>1</v>
      </c>
      <c r="R430" s="1">
        <v>123</v>
      </c>
      <c r="S430" s="1"/>
    </row>
    <row r="431" spans="1:19">
      <c r="A431" s="38"/>
      <c r="B431" s="2"/>
      <c r="C431" s="2"/>
      <c r="D431" s="1"/>
      <c r="E431" s="1"/>
      <c r="F431" s="1"/>
      <c r="G431" s="3" t="s">
        <v>1329</v>
      </c>
      <c r="H431" s="3">
        <v>1</v>
      </c>
      <c r="I431" s="3" t="s">
        <v>1330</v>
      </c>
      <c r="J431" s="3">
        <v>1</v>
      </c>
      <c r="K431" s="3">
        <v>1</v>
      </c>
      <c r="L431" s="3">
        <f t="shared" si="14"/>
        <v>0.12771000000000002</v>
      </c>
      <c r="M431" s="3">
        <f t="shared" si="13"/>
        <v>0.12771000000000002</v>
      </c>
      <c r="N431" s="3">
        <v>0.86</v>
      </c>
      <c r="O431" s="3">
        <v>0.54</v>
      </c>
      <c r="P431" s="3">
        <v>0.27500000000000002</v>
      </c>
      <c r="Q431" s="3">
        <v>1</v>
      </c>
      <c r="R431" s="1">
        <v>123</v>
      </c>
      <c r="S431" s="1"/>
    </row>
    <row r="432" spans="1:19">
      <c r="A432" s="38"/>
      <c r="B432" s="2"/>
      <c r="C432" s="2"/>
      <c r="D432" s="1"/>
      <c r="E432" s="1"/>
      <c r="F432" s="1"/>
      <c r="G432" s="3" t="s">
        <v>1331</v>
      </c>
      <c r="H432" s="3">
        <v>1</v>
      </c>
      <c r="I432" s="3" t="s">
        <v>1332</v>
      </c>
      <c r="J432" s="3">
        <v>1</v>
      </c>
      <c r="K432" s="3">
        <v>1</v>
      </c>
      <c r="L432" s="3">
        <f t="shared" si="14"/>
        <v>0.49522500000000003</v>
      </c>
      <c r="M432" s="3">
        <f t="shared" si="13"/>
        <v>0.49522500000000003</v>
      </c>
      <c r="N432" s="3">
        <v>1.0649999999999999</v>
      </c>
      <c r="O432" s="3">
        <v>0.5</v>
      </c>
      <c r="P432" s="3">
        <v>0.93</v>
      </c>
      <c r="Q432" s="3">
        <v>1</v>
      </c>
      <c r="R432" s="1">
        <v>123</v>
      </c>
      <c r="S432" s="1"/>
    </row>
    <row r="433" spans="1:19">
      <c r="A433" s="38"/>
      <c r="B433" s="2"/>
      <c r="C433" s="2"/>
      <c r="D433" s="1"/>
      <c r="E433" s="1"/>
      <c r="F433" s="1"/>
      <c r="G433" s="3" t="s">
        <v>1333</v>
      </c>
      <c r="H433" s="3">
        <v>1</v>
      </c>
      <c r="I433" s="3" t="s">
        <v>1334</v>
      </c>
      <c r="J433" s="3">
        <v>1</v>
      </c>
      <c r="K433" s="3">
        <v>1</v>
      </c>
      <c r="L433" s="3">
        <f t="shared" si="14"/>
        <v>0.23333400000000001</v>
      </c>
      <c r="M433" s="3">
        <f t="shared" si="13"/>
        <v>0.23333400000000001</v>
      </c>
      <c r="N433" s="3">
        <v>1.49</v>
      </c>
      <c r="O433" s="3">
        <v>0.54</v>
      </c>
      <c r="P433" s="3">
        <v>0.28999999999999998</v>
      </c>
      <c r="Q433" s="3">
        <v>1</v>
      </c>
      <c r="R433" s="1">
        <v>123</v>
      </c>
      <c r="S433" s="1"/>
    </row>
    <row r="434" spans="1:19">
      <c r="A434" s="38"/>
      <c r="B434" s="2"/>
      <c r="C434" s="2"/>
      <c r="D434" s="1"/>
      <c r="E434" s="1"/>
      <c r="F434" s="1"/>
      <c r="G434" s="3" t="s">
        <v>1335</v>
      </c>
      <c r="H434" s="3">
        <v>1</v>
      </c>
      <c r="I434" s="3" t="s">
        <v>1328</v>
      </c>
      <c r="J434" s="3">
        <v>1</v>
      </c>
      <c r="K434" s="3">
        <v>1</v>
      </c>
      <c r="L434" s="3">
        <f t="shared" si="14"/>
        <v>0.12771000000000002</v>
      </c>
      <c r="M434" s="3">
        <f t="shared" si="13"/>
        <v>0.12771000000000002</v>
      </c>
      <c r="N434" s="3">
        <v>0.86</v>
      </c>
      <c r="O434" s="3">
        <v>0.54</v>
      </c>
      <c r="P434" s="3">
        <v>0.27500000000000002</v>
      </c>
      <c r="Q434" s="3">
        <v>1</v>
      </c>
      <c r="R434" s="1">
        <v>123</v>
      </c>
      <c r="S434" s="1"/>
    </row>
    <row r="435" spans="1:19">
      <c r="A435" s="38"/>
      <c r="B435" s="2"/>
      <c r="C435" s="2"/>
      <c r="D435" s="1"/>
      <c r="E435" s="1"/>
      <c r="F435" s="1"/>
      <c r="G435" s="3" t="s">
        <v>1336</v>
      </c>
      <c r="H435" s="3">
        <v>1</v>
      </c>
      <c r="I435" s="3" t="s">
        <v>1334</v>
      </c>
      <c r="J435" s="3">
        <v>1</v>
      </c>
      <c r="K435" s="3">
        <v>1</v>
      </c>
      <c r="L435" s="3">
        <f t="shared" si="14"/>
        <v>0.23333400000000001</v>
      </c>
      <c r="M435" s="3">
        <f t="shared" si="13"/>
        <v>0.23333400000000001</v>
      </c>
      <c r="N435" s="3">
        <v>1.49</v>
      </c>
      <c r="O435" s="3">
        <v>0.54</v>
      </c>
      <c r="P435" s="3">
        <v>0.28999999999999998</v>
      </c>
      <c r="Q435" s="3">
        <v>1</v>
      </c>
      <c r="R435" s="1">
        <v>123</v>
      </c>
      <c r="S435" s="1"/>
    </row>
    <row r="436" spans="1:19">
      <c r="A436" s="38"/>
      <c r="B436" s="2"/>
      <c r="C436" s="2"/>
      <c r="D436" s="1"/>
      <c r="E436" s="1"/>
      <c r="F436" s="1"/>
      <c r="G436" s="3" t="s">
        <v>1337</v>
      </c>
      <c r="H436" s="3">
        <v>1</v>
      </c>
      <c r="I436" s="3" t="s">
        <v>1338</v>
      </c>
      <c r="J436" s="3">
        <v>1</v>
      </c>
      <c r="K436" s="3">
        <v>1</v>
      </c>
      <c r="L436" s="3">
        <f t="shared" si="14"/>
        <v>0.12771000000000002</v>
      </c>
      <c r="M436" s="3">
        <f t="shared" si="13"/>
        <v>0.12771000000000002</v>
      </c>
      <c r="N436" s="3">
        <v>0.86</v>
      </c>
      <c r="O436" s="3">
        <v>0.54</v>
      </c>
      <c r="P436" s="3">
        <v>0.27500000000000002</v>
      </c>
      <c r="Q436" s="3">
        <v>1</v>
      </c>
      <c r="R436" s="1">
        <v>123</v>
      </c>
      <c r="S436" s="1"/>
    </row>
    <row r="437" spans="1:19">
      <c r="A437" s="38"/>
      <c r="B437" s="2"/>
      <c r="C437" s="2"/>
      <c r="D437" s="1"/>
      <c r="E437" s="1"/>
      <c r="F437" s="1"/>
      <c r="G437" s="3" t="s">
        <v>1339</v>
      </c>
      <c r="H437" s="3">
        <v>1</v>
      </c>
      <c r="I437" s="3" t="s">
        <v>1338</v>
      </c>
      <c r="J437" s="3">
        <v>1</v>
      </c>
      <c r="K437" s="3">
        <v>1</v>
      </c>
      <c r="L437" s="3">
        <f t="shared" si="14"/>
        <v>0.12771000000000002</v>
      </c>
      <c r="M437" s="3">
        <f t="shared" si="13"/>
        <v>0.12771000000000002</v>
      </c>
      <c r="N437" s="3">
        <v>0.86</v>
      </c>
      <c r="O437" s="3">
        <v>0.54</v>
      </c>
      <c r="P437" s="3">
        <v>0.27500000000000002</v>
      </c>
      <c r="Q437" s="3">
        <v>1</v>
      </c>
      <c r="R437" s="1">
        <v>123</v>
      </c>
      <c r="S437" s="1"/>
    </row>
    <row r="438" spans="1:19">
      <c r="A438" s="38"/>
      <c r="B438" s="2"/>
      <c r="C438" s="2"/>
      <c r="D438" s="1"/>
      <c r="E438" s="1"/>
      <c r="F438" s="1"/>
      <c r="G438" s="3" t="s">
        <v>1340</v>
      </c>
      <c r="H438" s="3">
        <v>1</v>
      </c>
      <c r="I438" s="3" t="s">
        <v>422</v>
      </c>
      <c r="J438" s="3">
        <v>1</v>
      </c>
      <c r="K438" s="3">
        <v>1</v>
      </c>
      <c r="L438" s="3">
        <f t="shared" si="14"/>
        <v>0.29601</v>
      </c>
      <c r="M438" s="3">
        <f t="shared" si="13"/>
        <v>0.29601</v>
      </c>
      <c r="N438" s="3">
        <v>0.57499999999999996</v>
      </c>
      <c r="O438" s="3">
        <v>0.52</v>
      </c>
      <c r="P438" s="3">
        <v>0.99</v>
      </c>
      <c r="Q438" s="3">
        <v>1</v>
      </c>
      <c r="R438" s="1">
        <v>123</v>
      </c>
      <c r="S438" s="1"/>
    </row>
    <row r="439" spans="1:19">
      <c r="A439" s="38"/>
      <c r="B439" s="2"/>
      <c r="C439" s="2"/>
      <c r="D439" s="1"/>
      <c r="E439" s="1"/>
      <c r="F439" s="1"/>
      <c r="G439" s="3" t="s">
        <v>1341</v>
      </c>
      <c r="H439" s="3">
        <v>1</v>
      </c>
      <c r="I439" s="3" t="s">
        <v>380</v>
      </c>
      <c r="J439" s="3">
        <v>1</v>
      </c>
      <c r="K439" s="3">
        <v>1</v>
      </c>
      <c r="L439" s="3">
        <f t="shared" si="14"/>
        <v>8.0325000000000008E-2</v>
      </c>
      <c r="M439" s="3">
        <f t="shared" si="13"/>
        <v>8.0325000000000008E-2</v>
      </c>
      <c r="N439" s="3">
        <v>0.59499999999999997</v>
      </c>
      <c r="O439" s="3">
        <v>0.25</v>
      </c>
      <c r="P439" s="3">
        <v>0.54</v>
      </c>
      <c r="Q439" s="3">
        <v>1</v>
      </c>
      <c r="R439" s="1">
        <v>123</v>
      </c>
      <c r="S439" s="1"/>
    </row>
    <row r="440" spans="1:19">
      <c r="A440" s="38"/>
      <c r="B440" s="2"/>
      <c r="C440" s="2"/>
      <c r="D440" s="1"/>
      <c r="E440" s="1"/>
      <c r="F440" s="1"/>
      <c r="G440" s="3" t="s">
        <v>1342</v>
      </c>
      <c r="H440" s="3">
        <v>1</v>
      </c>
      <c r="I440" s="3" t="s">
        <v>1343</v>
      </c>
      <c r="J440" s="3">
        <v>1</v>
      </c>
      <c r="K440" s="3">
        <v>1</v>
      </c>
      <c r="L440" s="3">
        <f t="shared" si="14"/>
        <v>0.35753999999999997</v>
      </c>
      <c r="M440" s="3">
        <f t="shared" si="13"/>
        <v>0.35753999999999997</v>
      </c>
      <c r="N440" s="3">
        <v>1.01</v>
      </c>
      <c r="O440" s="3">
        <v>0.6</v>
      </c>
      <c r="P440" s="3">
        <v>0.59</v>
      </c>
      <c r="Q440" s="3">
        <v>1</v>
      </c>
      <c r="R440" s="1">
        <v>123</v>
      </c>
      <c r="S440" s="1"/>
    </row>
    <row r="441" spans="1:19">
      <c r="A441" s="38"/>
      <c r="B441" s="2">
        <v>13</v>
      </c>
      <c r="C441" s="2" t="s">
        <v>1344</v>
      </c>
      <c r="D441" s="1">
        <v>1</v>
      </c>
      <c r="E441" s="2">
        <f>SUM(J441:J460)</f>
        <v>101</v>
      </c>
      <c r="F441" s="2">
        <f>SUM(L441:L460)</f>
        <v>17.096086589999995</v>
      </c>
      <c r="G441" s="3" t="s">
        <v>1345</v>
      </c>
      <c r="H441" s="3">
        <v>1</v>
      </c>
      <c r="I441" s="3" t="s">
        <v>1069</v>
      </c>
      <c r="J441" s="3">
        <v>5</v>
      </c>
      <c r="K441" s="3">
        <v>1</v>
      </c>
      <c r="L441" s="3">
        <f t="shared" si="14"/>
        <v>1.0484200000000001</v>
      </c>
      <c r="M441" s="3">
        <f t="shared" si="13"/>
        <v>0.20968400000000001</v>
      </c>
      <c r="N441" s="3">
        <v>0.89</v>
      </c>
      <c r="O441" s="3">
        <v>0.38</v>
      </c>
      <c r="P441" s="3">
        <v>0.62</v>
      </c>
      <c r="Q441" s="3">
        <v>1</v>
      </c>
      <c r="R441" s="1">
        <v>123</v>
      </c>
      <c r="S441" s="1"/>
    </row>
    <row r="442" spans="1:19">
      <c r="A442" s="38"/>
      <c r="B442" s="2"/>
      <c r="C442" s="2"/>
      <c r="D442" s="1"/>
      <c r="E442" s="1"/>
      <c r="F442" s="1"/>
      <c r="G442" s="3" t="s">
        <v>1345</v>
      </c>
      <c r="H442" s="3">
        <v>1</v>
      </c>
      <c r="I442" s="3" t="s">
        <v>1070</v>
      </c>
      <c r="J442" s="3">
        <v>5</v>
      </c>
      <c r="K442" s="3">
        <v>1</v>
      </c>
      <c r="L442" s="3">
        <f t="shared" si="14"/>
        <v>0.65599999999999992</v>
      </c>
      <c r="M442" s="3">
        <f t="shared" si="13"/>
        <v>0.13119999999999998</v>
      </c>
      <c r="N442" s="3">
        <v>1.0249999999999999</v>
      </c>
      <c r="O442" s="3">
        <v>0.4</v>
      </c>
      <c r="P442" s="3">
        <v>0.32</v>
      </c>
      <c r="Q442" s="3">
        <v>1</v>
      </c>
      <c r="R442" s="1">
        <v>123</v>
      </c>
      <c r="S442" s="1"/>
    </row>
    <row r="443" spans="1:19">
      <c r="A443" s="38"/>
      <c r="B443" s="2"/>
      <c r="C443" s="2"/>
      <c r="D443" s="1"/>
      <c r="E443" s="1"/>
      <c r="F443" s="1"/>
      <c r="G443" s="3" t="s">
        <v>1346</v>
      </c>
      <c r="H443" s="3">
        <v>1</v>
      </c>
      <c r="I443" s="3" t="s">
        <v>1347</v>
      </c>
      <c r="J443" s="3">
        <v>20</v>
      </c>
      <c r="K443" s="3">
        <v>1</v>
      </c>
      <c r="L443" s="3">
        <f t="shared" si="14"/>
        <v>4.9932999999999996</v>
      </c>
      <c r="M443" s="3">
        <f t="shared" si="13"/>
        <v>0.24966499999999997</v>
      </c>
      <c r="N443" s="3">
        <v>0.57499999999999996</v>
      </c>
      <c r="O443" s="3">
        <v>0.52</v>
      </c>
      <c r="P443" s="3">
        <v>0.83499999999999996</v>
      </c>
      <c r="Q443" s="3">
        <v>1</v>
      </c>
      <c r="R443" s="1">
        <v>123</v>
      </c>
      <c r="S443" s="1"/>
    </row>
    <row r="444" spans="1:19">
      <c r="A444" s="38"/>
      <c r="B444" s="2"/>
      <c r="C444" s="2"/>
      <c r="D444" s="1"/>
      <c r="E444" s="1"/>
      <c r="F444" s="1"/>
      <c r="G444" s="3" t="s">
        <v>1348</v>
      </c>
      <c r="H444" s="3">
        <v>1</v>
      </c>
      <c r="I444" s="3" t="s">
        <v>1349</v>
      </c>
      <c r="J444" s="3">
        <v>5</v>
      </c>
      <c r="K444" s="3">
        <v>1</v>
      </c>
      <c r="L444" s="3">
        <f t="shared" si="14"/>
        <v>0.39931199999999994</v>
      </c>
      <c r="M444" s="3">
        <f t="shared" si="13"/>
        <v>7.9862399999999986E-2</v>
      </c>
      <c r="N444" s="3">
        <v>0.70799999999999996</v>
      </c>
      <c r="O444" s="3">
        <v>0.48</v>
      </c>
      <c r="P444" s="3">
        <v>0.23499999999999999</v>
      </c>
      <c r="Q444" s="3">
        <v>1</v>
      </c>
      <c r="R444" s="1">
        <v>123</v>
      </c>
      <c r="S444" s="1"/>
    </row>
    <row r="445" spans="1:19">
      <c r="A445" s="38"/>
      <c r="B445" s="2"/>
      <c r="C445" s="2"/>
      <c r="D445" s="1"/>
      <c r="E445" s="1"/>
      <c r="F445" s="1"/>
      <c r="G445" s="3" t="s">
        <v>1350</v>
      </c>
      <c r="H445" s="3">
        <v>1</v>
      </c>
      <c r="I445" s="3" t="s">
        <v>247</v>
      </c>
      <c r="J445" s="3">
        <v>25</v>
      </c>
      <c r="K445" s="3">
        <v>1</v>
      </c>
      <c r="L445" s="3">
        <f t="shared" si="14"/>
        <v>0.74250000000000005</v>
      </c>
      <c r="M445" s="3">
        <f t="shared" si="13"/>
        <v>2.9700000000000001E-2</v>
      </c>
      <c r="N445" s="3">
        <v>0.3</v>
      </c>
      <c r="O445" s="3">
        <v>0.3</v>
      </c>
      <c r="P445" s="3">
        <v>0.33</v>
      </c>
      <c r="Q445" s="3">
        <v>1</v>
      </c>
      <c r="R445" s="1">
        <v>123</v>
      </c>
      <c r="S445" s="1"/>
    </row>
    <row r="446" spans="1:19">
      <c r="A446" s="38"/>
      <c r="B446" s="2"/>
      <c r="C446" s="2"/>
      <c r="D446" s="1"/>
      <c r="E446" s="1"/>
      <c r="F446" s="1"/>
      <c r="G446" s="3" t="s">
        <v>1351</v>
      </c>
      <c r="H446" s="3">
        <v>1</v>
      </c>
      <c r="I446" s="3" t="s">
        <v>1352</v>
      </c>
      <c r="J446" s="3">
        <v>24</v>
      </c>
      <c r="K446" s="3">
        <v>1</v>
      </c>
      <c r="L446" s="3">
        <f t="shared" si="14"/>
        <v>1.0289760000000001</v>
      </c>
      <c r="M446" s="3">
        <f t="shared" si="13"/>
        <v>4.2874000000000009E-2</v>
      </c>
      <c r="N446" s="3">
        <v>0.38800000000000001</v>
      </c>
      <c r="O446" s="3">
        <v>0.32500000000000001</v>
      </c>
      <c r="P446" s="3">
        <v>0.34</v>
      </c>
      <c r="Q446" s="3">
        <v>1</v>
      </c>
      <c r="R446" s="1">
        <v>123</v>
      </c>
      <c r="S446" s="1"/>
    </row>
    <row r="447" spans="1:19">
      <c r="A447" s="38"/>
      <c r="B447" s="2"/>
      <c r="C447" s="2"/>
      <c r="D447" s="1"/>
      <c r="E447" s="1"/>
      <c r="F447" s="1"/>
      <c r="G447" s="3" t="s">
        <v>1353</v>
      </c>
      <c r="H447" s="3">
        <v>1</v>
      </c>
      <c r="I447" s="3" t="s">
        <v>341</v>
      </c>
      <c r="J447" s="3">
        <v>2</v>
      </c>
      <c r="K447" s="3">
        <v>1</v>
      </c>
      <c r="L447" s="3">
        <f t="shared" si="14"/>
        <v>0.97219499999999992</v>
      </c>
      <c r="M447" s="3">
        <f t="shared" si="13"/>
        <v>0.48609749999999996</v>
      </c>
      <c r="N447" s="3">
        <v>0.70499999999999996</v>
      </c>
      <c r="O447" s="3">
        <v>0.7</v>
      </c>
      <c r="P447" s="3">
        <v>0.98499999999999999</v>
      </c>
      <c r="Q447" s="3">
        <v>1</v>
      </c>
      <c r="R447" s="1">
        <v>123</v>
      </c>
      <c r="S447" s="1"/>
    </row>
    <row r="448" spans="1:19">
      <c r="A448" s="38"/>
      <c r="B448" s="2"/>
      <c r="C448" s="2"/>
      <c r="D448" s="1"/>
      <c r="E448" s="1"/>
      <c r="F448" s="1"/>
      <c r="G448" s="3" t="s">
        <v>1354</v>
      </c>
      <c r="H448" s="3">
        <v>1</v>
      </c>
      <c r="I448" s="3" t="s">
        <v>218</v>
      </c>
      <c r="J448" s="3">
        <v>1</v>
      </c>
      <c r="K448" s="3">
        <v>1</v>
      </c>
      <c r="L448" s="3">
        <f t="shared" si="14"/>
        <v>0.43826453999999998</v>
      </c>
      <c r="M448" s="3">
        <f t="shared" si="13"/>
        <v>0.43826453999999998</v>
      </c>
      <c r="N448" s="3">
        <v>0.64400000000000002</v>
      </c>
      <c r="O448" s="3">
        <v>0.63900000000000001</v>
      </c>
      <c r="P448" s="3">
        <v>1.0649999999999999</v>
      </c>
      <c r="Q448" s="3">
        <v>1</v>
      </c>
      <c r="R448" s="1">
        <v>123</v>
      </c>
      <c r="S448" s="1"/>
    </row>
    <row r="449" spans="1:19">
      <c r="A449" s="38"/>
      <c r="B449" s="2"/>
      <c r="C449" s="2"/>
      <c r="D449" s="1"/>
      <c r="E449" s="1"/>
      <c r="F449" s="1"/>
      <c r="G449" s="3" t="s">
        <v>1355</v>
      </c>
      <c r="H449" s="3">
        <v>1</v>
      </c>
      <c r="I449" s="3" t="s">
        <v>131</v>
      </c>
      <c r="J449" s="3">
        <v>1</v>
      </c>
      <c r="K449" s="3">
        <v>1</v>
      </c>
      <c r="L449" s="3">
        <f t="shared" si="14"/>
        <v>0.23333400000000001</v>
      </c>
      <c r="M449" s="3">
        <f t="shared" si="13"/>
        <v>0.23333400000000001</v>
      </c>
      <c r="N449" s="3">
        <v>1.49</v>
      </c>
      <c r="O449" s="3">
        <v>0.54</v>
      </c>
      <c r="P449" s="3">
        <v>0.28999999999999998</v>
      </c>
      <c r="Q449" s="3">
        <v>1</v>
      </c>
      <c r="R449" s="1">
        <v>123</v>
      </c>
      <c r="S449" s="1"/>
    </row>
    <row r="450" spans="1:19">
      <c r="A450" s="38"/>
      <c r="B450" s="2"/>
      <c r="C450" s="2"/>
      <c r="D450" s="1"/>
      <c r="E450" s="1"/>
      <c r="F450" s="1"/>
      <c r="G450" s="3" t="s">
        <v>1355</v>
      </c>
      <c r="H450" s="3">
        <v>1</v>
      </c>
      <c r="I450" s="3" t="s">
        <v>132</v>
      </c>
      <c r="J450" s="3">
        <v>1</v>
      </c>
      <c r="K450" s="3">
        <v>1</v>
      </c>
      <c r="L450" s="3">
        <f t="shared" si="14"/>
        <v>0.33</v>
      </c>
      <c r="M450" s="3">
        <f t="shared" ref="M450:M513" si="15">N450*O450*P450</f>
        <v>0.33</v>
      </c>
      <c r="N450" s="3">
        <v>1</v>
      </c>
      <c r="O450" s="3">
        <v>0.44</v>
      </c>
      <c r="P450" s="3">
        <v>0.75</v>
      </c>
      <c r="Q450" s="3">
        <v>1</v>
      </c>
      <c r="R450" s="1">
        <v>123</v>
      </c>
      <c r="S450" s="1"/>
    </row>
    <row r="451" spans="1:19">
      <c r="A451" s="38"/>
      <c r="B451" s="2"/>
      <c r="C451" s="2"/>
      <c r="D451" s="1"/>
      <c r="E451" s="1"/>
      <c r="F451" s="1"/>
      <c r="G451" s="3" t="s">
        <v>1356</v>
      </c>
      <c r="H451" s="3">
        <v>1</v>
      </c>
      <c r="I451" s="3" t="s">
        <v>855</v>
      </c>
      <c r="J451" s="3">
        <v>1</v>
      </c>
      <c r="K451" s="3">
        <v>1</v>
      </c>
      <c r="L451" s="3">
        <f t="shared" si="14"/>
        <v>0.13456800000000002</v>
      </c>
      <c r="M451" s="3">
        <f t="shared" si="15"/>
        <v>0.13456800000000002</v>
      </c>
      <c r="N451" s="3">
        <v>0.89</v>
      </c>
      <c r="O451" s="3">
        <v>0.54</v>
      </c>
      <c r="P451" s="3">
        <v>0.28000000000000003</v>
      </c>
      <c r="Q451" s="3">
        <v>1</v>
      </c>
      <c r="R451" s="1">
        <v>123</v>
      </c>
      <c r="S451" s="1"/>
    </row>
    <row r="452" spans="1:19">
      <c r="A452" s="38"/>
      <c r="B452" s="2"/>
      <c r="C452" s="2"/>
      <c r="D452" s="1"/>
      <c r="E452" s="1"/>
      <c r="F452" s="1"/>
      <c r="G452" s="3" t="s">
        <v>1357</v>
      </c>
      <c r="H452" s="3">
        <v>1</v>
      </c>
      <c r="I452" s="3" t="s">
        <v>1358</v>
      </c>
      <c r="J452" s="3">
        <v>1</v>
      </c>
      <c r="K452" s="3">
        <v>1</v>
      </c>
      <c r="L452" s="3">
        <f t="shared" si="14"/>
        <v>1.3327103999999999</v>
      </c>
      <c r="M452" s="3">
        <f t="shared" si="15"/>
        <v>1.3327103999999999</v>
      </c>
      <c r="N452" s="3">
        <v>0.74</v>
      </c>
      <c r="O452" s="3">
        <v>0.89600000000000002</v>
      </c>
      <c r="P452" s="3">
        <v>2.0099999999999998</v>
      </c>
      <c r="Q452" s="3">
        <v>1</v>
      </c>
      <c r="R452" s="1">
        <v>123</v>
      </c>
      <c r="S452" s="1"/>
    </row>
    <row r="453" spans="1:19">
      <c r="A453" s="38"/>
      <c r="B453" s="2"/>
      <c r="C453" s="2"/>
      <c r="D453" s="1"/>
      <c r="E453" s="1"/>
      <c r="F453" s="1"/>
      <c r="G453" s="3" t="s">
        <v>1359</v>
      </c>
      <c r="H453" s="3">
        <v>1</v>
      </c>
      <c r="I453" s="3" t="s">
        <v>122</v>
      </c>
      <c r="J453" s="3">
        <v>1</v>
      </c>
      <c r="K453" s="3">
        <v>1</v>
      </c>
      <c r="L453" s="3">
        <f t="shared" si="14"/>
        <v>1.2723199999999999</v>
      </c>
      <c r="M453" s="3">
        <f t="shared" si="15"/>
        <v>1.2723199999999999</v>
      </c>
      <c r="N453" s="3">
        <v>0.71</v>
      </c>
      <c r="O453" s="3">
        <v>0.89600000000000002</v>
      </c>
      <c r="P453" s="3">
        <v>2</v>
      </c>
      <c r="Q453" s="3">
        <v>1</v>
      </c>
      <c r="R453" s="1">
        <v>123</v>
      </c>
      <c r="S453" s="1"/>
    </row>
    <row r="454" spans="1:19">
      <c r="A454" s="38"/>
      <c r="B454" s="2"/>
      <c r="C454" s="2"/>
      <c r="D454" s="1"/>
      <c r="E454" s="1"/>
      <c r="F454" s="1"/>
      <c r="G454" s="3" t="s">
        <v>1360</v>
      </c>
      <c r="H454" s="3">
        <v>1</v>
      </c>
      <c r="I454" s="3" t="s">
        <v>131</v>
      </c>
      <c r="J454" s="3">
        <v>1</v>
      </c>
      <c r="K454" s="3">
        <v>1</v>
      </c>
      <c r="L454" s="3">
        <f t="shared" si="14"/>
        <v>0.23333400000000001</v>
      </c>
      <c r="M454" s="3">
        <f t="shared" si="15"/>
        <v>0.23333400000000001</v>
      </c>
      <c r="N454" s="3">
        <v>1.49</v>
      </c>
      <c r="O454" s="3">
        <v>0.54</v>
      </c>
      <c r="P454" s="3">
        <v>0.28999999999999998</v>
      </c>
      <c r="Q454" s="3">
        <v>1</v>
      </c>
      <c r="R454" s="1">
        <v>123</v>
      </c>
      <c r="S454" s="1"/>
    </row>
    <row r="455" spans="1:19">
      <c r="A455" s="38"/>
      <c r="B455" s="2"/>
      <c r="C455" s="2"/>
      <c r="D455" s="1"/>
      <c r="E455" s="1"/>
      <c r="F455" s="1"/>
      <c r="G455" s="3" t="s">
        <v>1360</v>
      </c>
      <c r="H455" s="3">
        <v>1</v>
      </c>
      <c r="I455" s="3" t="s">
        <v>132</v>
      </c>
      <c r="J455" s="3">
        <v>1</v>
      </c>
      <c r="K455" s="3">
        <v>1</v>
      </c>
      <c r="L455" s="3">
        <f t="shared" si="14"/>
        <v>0.33</v>
      </c>
      <c r="M455" s="3">
        <f t="shared" si="15"/>
        <v>0.33</v>
      </c>
      <c r="N455" s="3">
        <v>1</v>
      </c>
      <c r="O455" s="3">
        <v>0.44</v>
      </c>
      <c r="P455" s="3">
        <v>0.75</v>
      </c>
      <c r="Q455" s="3">
        <v>1</v>
      </c>
      <c r="R455" s="1">
        <v>123</v>
      </c>
      <c r="S455" s="1"/>
    </row>
    <row r="456" spans="1:19">
      <c r="A456" s="38"/>
      <c r="B456" s="2"/>
      <c r="C456" s="2"/>
      <c r="D456" s="1"/>
      <c r="E456" s="1"/>
      <c r="F456" s="1"/>
      <c r="G456" s="3" t="s">
        <v>1361</v>
      </c>
      <c r="H456" s="3">
        <v>1</v>
      </c>
      <c r="I456" s="3" t="s">
        <v>1362</v>
      </c>
      <c r="J456" s="3">
        <v>1</v>
      </c>
      <c r="K456" s="3">
        <v>1</v>
      </c>
      <c r="L456" s="3">
        <f t="shared" si="14"/>
        <v>1.1075903999999999</v>
      </c>
      <c r="M456" s="3">
        <f t="shared" si="15"/>
        <v>1.1075903999999999</v>
      </c>
      <c r="N456" s="3">
        <v>0.67200000000000004</v>
      </c>
      <c r="O456" s="3">
        <v>0.82</v>
      </c>
      <c r="P456" s="3">
        <v>2.0099999999999998</v>
      </c>
      <c r="Q456" s="3">
        <v>1</v>
      </c>
      <c r="R456" s="1">
        <v>123</v>
      </c>
      <c r="S456" s="1"/>
    </row>
    <row r="457" spans="1:19">
      <c r="A457" s="38"/>
      <c r="B457" s="2"/>
      <c r="C457" s="2"/>
      <c r="D457" s="1"/>
      <c r="E457" s="1"/>
      <c r="F457" s="1"/>
      <c r="G457" s="3" t="s">
        <v>1363</v>
      </c>
      <c r="H457" s="3">
        <v>1</v>
      </c>
      <c r="I457" s="3" t="s">
        <v>341</v>
      </c>
      <c r="J457" s="3">
        <v>1</v>
      </c>
      <c r="K457" s="3">
        <v>1</v>
      </c>
      <c r="L457" s="3">
        <f t="shared" ref="L457:L520" si="16">J457*M457</f>
        <v>0.48609749999999996</v>
      </c>
      <c r="M457" s="3">
        <f t="shared" si="15"/>
        <v>0.48609749999999996</v>
      </c>
      <c r="N457" s="3">
        <v>0.70499999999999996</v>
      </c>
      <c r="O457" s="3">
        <v>0.7</v>
      </c>
      <c r="P457" s="3">
        <v>0.98499999999999999</v>
      </c>
      <c r="Q457" s="3">
        <v>1</v>
      </c>
      <c r="R457" s="1">
        <v>123</v>
      </c>
      <c r="S457" s="1"/>
    </row>
    <row r="458" spans="1:19">
      <c r="A458" s="38"/>
      <c r="B458" s="2"/>
      <c r="C458" s="2"/>
      <c r="D458" s="1"/>
      <c r="E458" s="1"/>
      <c r="F458" s="1"/>
      <c r="G458" s="3" t="s">
        <v>1364</v>
      </c>
      <c r="H458" s="3">
        <v>1</v>
      </c>
      <c r="I458" s="3" t="s">
        <v>1365</v>
      </c>
      <c r="J458" s="3">
        <v>1</v>
      </c>
      <c r="K458" s="3">
        <v>1</v>
      </c>
      <c r="L458" s="3">
        <f t="shared" si="16"/>
        <v>0.10857599999999999</v>
      </c>
      <c r="M458" s="3">
        <f t="shared" si="15"/>
        <v>0.10857599999999999</v>
      </c>
      <c r="N458" s="3">
        <v>0.96</v>
      </c>
      <c r="O458" s="3">
        <v>0.39</v>
      </c>
      <c r="P458" s="3">
        <v>0.28999999999999998</v>
      </c>
      <c r="Q458" s="3">
        <v>1</v>
      </c>
      <c r="R458" s="1">
        <v>123</v>
      </c>
      <c r="S458" s="1"/>
    </row>
    <row r="459" spans="1:19">
      <c r="A459" s="38"/>
      <c r="B459" s="2"/>
      <c r="C459" s="2"/>
      <c r="D459" s="1"/>
      <c r="E459" s="1"/>
      <c r="F459" s="1"/>
      <c r="G459" s="3" t="s">
        <v>1364</v>
      </c>
      <c r="H459" s="3">
        <v>1</v>
      </c>
      <c r="I459" s="3" t="s">
        <v>1366</v>
      </c>
      <c r="J459" s="3">
        <v>1</v>
      </c>
      <c r="K459" s="3">
        <v>1</v>
      </c>
      <c r="L459" s="3">
        <f t="shared" si="16"/>
        <v>0.23225474999999998</v>
      </c>
      <c r="M459" s="3">
        <f t="shared" si="15"/>
        <v>0.23225474999999998</v>
      </c>
      <c r="N459" s="3">
        <v>0.91</v>
      </c>
      <c r="O459" s="3">
        <v>0.41499999999999998</v>
      </c>
      <c r="P459" s="3">
        <v>0.61499999999999999</v>
      </c>
      <c r="Q459" s="3">
        <v>1</v>
      </c>
      <c r="R459" s="1">
        <v>123</v>
      </c>
      <c r="S459" s="1"/>
    </row>
    <row r="460" spans="1:19">
      <c r="A460" s="38"/>
      <c r="B460" s="2"/>
      <c r="C460" s="2"/>
      <c r="D460" s="1"/>
      <c r="E460" s="1"/>
      <c r="F460" s="1"/>
      <c r="G460" s="3" t="s">
        <v>1367</v>
      </c>
      <c r="H460" s="3">
        <v>1</v>
      </c>
      <c r="I460" s="3" t="s">
        <v>146</v>
      </c>
      <c r="J460" s="3">
        <v>3</v>
      </c>
      <c r="K460" s="3">
        <v>1</v>
      </c>
      <c r="L460" s="3">
        <f t="shared" si="16"/>
        <v>1.0163339999999998</v>
      </c>
      <c r="M460" s="3">
        <f t="shared" si="15"/>
        <v>0.33877799999999997</v>
      </c>
      <c r="N460" s="3">
        <v>0.59</v>
      </c>
      <c r="O460" s="3">
        <v>0.57999999999999996</v>
      </c>
      <c r="P460" s="3">
        <v>0.99</v>
      </c>
      <c r="Q460" s="3">
        <v>1</v>
      </c>
      <c r="R460" s="1">
        <v>123</v>
      </c>
      <c r="S460" s="1"/>
    </row>
    <row r="461" spans="1:19">
      <c r="A461" s="38"/>
      <c r="B461" s="2">
        <v>14</v>
      </c>
      <c r="C461" s="2" t="s">
        <v>1368</v>
      </c>
      <c r="D461" s="1">
        <v>1</v>
      </c>
      <c r="E461" s="2">
        <f>SUM(J461:J482)</f>
        <v>140</v>
      </c>
      <c r="F461" s="2">
        <f>SUM(L461:L482)</f>
        <v>15.049586010999997</v>
      </c>
      <c r="G461" s="3" t="s">
        <v>1369</v>
      </c>
      <c r="H461" s="3">
        <v>1</v>
      </c>
      <c r="I461" s="3" t="s">
        <v>1370</v>
      </c>
      <c r="J461" s="3">
        <v>3</v>
      </c>
      <c r="K461" s="3">
        <v>1</v>
      </c>
      <c r="L461" s="3">
        <f t="shared" si="16"/>
        <v>1.9753031249999999</v>
      </c>
      <c r="M461" s="3">
        <f t="shared" si="15"/>
        <v>0.65843437500000002</v>
      </c>
      <c r="N461" s="3">
        <v>0.61499999999999999</v>
      </c>
      <c r="O461" s="3">
        <v>0.625</v>
      </c>
      <c r="P461" s="3">
        <v>1.7130000000000001</v>
      </c>
      <c r="Q461" s="3">
        <v>1</v>
      </c>
      <c r="R461" s="1">
        <v>123</v>
      </c>
      <c r="S461" s="1"/>
    </row>
    <row r="462" spans="1:19">
      <c r="A462" s="38"/>
      <c r="B462" s="2"/>
      <c r="C462" s="2"/>
      <c r="D462" s="1"/>
      <c r="E462" s="1"/>
      <c r="F462" s="1"/>
      <c r="G462" s="3" t="s">
        <v>1369</v>
      </c>
      <c r="H462" s="3">
        <v>1</v>
      </c>
      <c r="I462" s="3" t="s">
        <v>1371</v>
      </c>
      <c r="J462" s="3">
        <v>2</v>
      </c>
      <c r="K462" s="3">
        <v>1</v>
      </c>
      <c r="L462" s="3">
        <f t="shared" si="16"/>
        <v>2.7107520000000003</v>
      </c>
      <c r="M462" s="3">
        <f t="shared" si="15"/>
        <v>1.3553760000000001</v>
      </c>
      <c r="N462" s="3">
        <v>0.96</v>
      </c>
      <c r="O462" s="3">
        <v>0.755</v>
      </c>
      <c r="P462" s="3">
        <v>1.87</v>
      </c>
      <c r="Q462" s="3">
        <v>1</v>
      </c>
      <c r="R462" s="1">
        <v>123</v>
      </c>
      <c r="S462" s="1"/>
    </row>
    <row r="463" spans="1:19">
      <c r="A463" s="38"/>
      <c r="B463" s="2"/>
      <c r="C463" s="2"/>
      <c r="D463" s="1"/>
      <c r="E463" s="1"/>
      <c r="F463" s="1"/>
      <c r="G463" s="3" t="s">
        <v>1372</v>
      </c>
      <c r="H463" s="3">
        <v>1</v>
      </c>
      <c r="I463" s="3" t="s">
        <v>1373</v>
      </c>
      <c r="J463" s="3">
        <v>1</v>
      </c>
      <c r="K463" s="3">
        <v>1</v>
      </c>
      <c r="L463" s="3">
        <f t="shared" si="16"/>
        <v>0.33124524999999999</v>
      </c>
      <c r="M463" s="3">
        <f t="shared" si="15"/>
        <v>0.33124524999999999</v>
      </c>
      <c r="N463" s="3">
        <v>1.0149999999999999</v>
      </c>
      <c r="O463" s="3">
        <v>0.61</v>
      </c>
      <c r="P463" s="3">
        <v>0.53500000000000003</v>
      </c>
      <c r="Q463" s="3">
        <v>1</v>
      </c>
      <c r="R463" s="1">
        <v>123</v>
      </c>
      <c r="S463" s="1"/>
    </row>
    <row r="464" spans="1:19">
      <c r="A464" s="38"/>
      <c r="B464" s="2"/>
      <c r="C464" s="2"/>
      <c r="D464" s="1"/>
      <c r="E464" s="1"/>
      <c r="F464" s="1"/>
      <c r="G464" s="3" t="s">
        <v>1374</v>
      </c>
      <c r="H464" s="3">
        <v>1</v>
      </c>
      <c r="I464" s="3" t="s">
        <v>236</v>
      </c>
      <c r="J464" s="3">
        <v>1</v>
      </c>
      <c r="K464" s="3">
        <v>1</v>
      </c>
      <c r="L464" s="3">
        <f t="shared" si="16"/>
        <v>6.8501160000000005E-2</v>
      </c>
      <c r="M464" s="3">
        <f t="shared" si="15"/>
        <v>6.8501160000000005E-2</v>
      </c>
      <c r="N464" s="3">
        <v>1.107</v>
      </c>
      <c r="O464" s="3">
        <v>0.182</v>
      </c>
      <c r="P464" s="3">
        <v>0.34</v>
      </c>
      <c r="Q464" s="3">
        <v>1</v>
      </c>
      <c r="R464" s="1">
        <v>123</v>
      </c>
      <c r="S464" s="1"/>
    </row>
    <row r="465" spans="1:19">
      <c r="A465" s="38"/>
      <c r="B465" s="2"/>
      <c r="C465" s="2"/>
      <c r="D465" s="1"/>
      <c r="E465" s="1"/>
      <c r="F465" s="1"/>
      <c r="G465" s="3" t="s">
        <v>1375</v>
      </c>
      <c r="H465" s="3">
        <v>1</v>
      </c>
      <c r="I465" s="3" t="s">
        <v>230</v>
      </c>
      <c r="J465" s="3">
        <v>1</v>
      </c>
      <c r="K465" s="3">
        <v>1</v>
      </c>
      <c r="L465" s="3">
        <f t="shared" si="16"/>
        <v>8.4007196000000006E-2</v>
      </c>
      <c r="M465" s="3">
        <f t="shared" si="15"/>
        <v>8.4007196000000006E-2</v>
      </c>
      <c r="N465" s="3">
        <v>0.86599999999999999</v>
      </c>
      <c r="O465" s="3">
        <v>0.182</v>
      </c>
      <c r="P465" s="3">
        <v>0.53300000000000003</v>
      </c>
      <c r="Q465" s="3">
        <v>1</v>
      </c>
      <c r="R465" s="1">
        <v>123</v>
      </c>
      <c r="S465" s="1"/>
    </row>
    <row r="466" spans="1:19">
      <c r="A466" s="38"/>
      <c r="B466" s="2"/>
      <c r="C466" s="2"/>
      <c r="D466" s="1"/>
      <c r="E466" s="1"/>
      <c r="F466" s="1"/>
      <c r="G466" s="3" t="s">
        <v>1375</v>
      </c>
      <c r="H466" s="3">
        <v>1</v>
      </c>
      <c r="I466" s="3" t="s">
        <v>231</v>
      </c>
      <c r="J466" s="3">
        <v>1</v>
      </c>
      <c r="K466" s="3">
        <v>1</v>
      </c>
      <c r="L466" s="3">
        <f t="shared" si="16"/>
        <v>4.5045000000000002E-2</v>
      </c>
      <c r="M466" s="3">
        <f t="shared" si="15"/>
        <v>4.5045000000000002E-2</v>
      </c>
      <c r="N466" s="3">
        <v>0.92400000000000004</v>
      </c>
      <c r="O466" s="3">
        <v>0.19500000000000001</v>
      </c>
      <c r="P466" s="3">
        <v>0.25</v>
      </c>
      <c r="Q466" s="3">
        <v>1</v>
      </c>
      <c r="R466" s="1">
        <v>123</v>
      </c>
      <c r="S466" s="1"/>
    </row>
    <row r="467" spans="1:19">
      <c r="A467" s="38"/>
      <c r="B467" s="2"/>
      <c r="C467" s="2"/>
      <c r="D467" s="1"/>
      <c r="E467" s="1"/>
      <c r="F467" s="1"/>
      <c r="G467" s="3" t="s">
        <v>1375</v>
      </c>
      <c r="H467" s="3">
        <v>1</v>
      </c>
      <c r="I467" s="3" t="s">
        <v>232</v>
      </c>
      <c r="J467" s="3">
        <v>1</v>
      </c>
      <c r="K467" s="3">
        <v>1</v>
      </c>
      <c r="L467" s="3">
        <f t="shared" si="16"/>
        <v>8.7702999999999989E-2</v>
      </c>
      <c r="M467" s="3">
        <f t="shared" si="15"/>
        <v>8.7702999999999989E-2</v>
      </c>
      <c r="N467" s="3">
        <v>0.93799999999999994</v>
      </c>
      <c r="O467" s="3">
        <v>0.25</v>
      </c>
      <c r="P467" s="3">
        <v>0.374</v>
      </c>
      <c r="Q467" s="3">
        <v>1</v>
      </c>
      <c r="R467" s="1">
        <v>123</v>
      </c>
      <c r="S467" s="1"/>
    </row>
    <row r="468" spans="1:19">
      <c r="A468" s="38"/>
      <c r="B468" s="2"/>
      <c r="C468" s="2"/>
      <c r="D468" s="1"/>
      <c r="E468" s="1"/>
      <c r="F468" s="1"/>
      <c r="G468" s="3" t="s">
        <v>1375</v>
      </c>
      <c r="H468" s="3">
        <v>1</v>
      </c>
      <c r="I468" s="3" t="s">
        <v>233</v>
      </c>
      <c r="J468" s="3">
        <v>1</v>
      </c>
      <c r="K468" s="3">
        <v>1</v>
      </c>
      <c r="L468" s="3">
        <f t="shared" si="16"/>
        <v>4.2072576E-2</v>
      </c>
      <c r="M468" s="3">
        <f t="shared" si="15"/>
        <v>4.2072576E-2</v>
      </c>
      <c r="N468" s="3">
        <v>0.36399999999999999</v>
      </c>
      <c r="O468" s="3">
        <v>0.224</v>
      </c>
      <c r="P468" s="3">
        <v>0.51600000000000001</v>
      </c>
      <c r="Q468" s="3">
        <v>1</v>
      </c>
      <c r="R468" s="1">
        <v>123</v>
      </c>
      <c r="S468" s="1"/>
    </row>
    <row r="469" spans="1:19">
      <c r="A469" s="38"/>
      <c r="B469" s="2"/>
      <c r="C469" s="2"/>
      <c r="D469" s="1"/>
      <c r="E469" s="1"/>
      <c r="F469" s="1"/>
      <c r="G469" s="3" t="s">
        <v>1376</v>
      </c>
      <c r="H469" s="3">
        <v>1</v>
      </c>
      <c r="I469" s="3" t="s">
        <v>151</v>
      </c>
      <c r="J469" s="3">
        <v>2</v>
      </c>
      <c r="K469" s="3">
        <v>1</v>
      </c>
      <c r="L469" s="3">
        <f t="shared" si="16"/>
        <v>5.4121607999999995E-2</v>
      </c>
      <c r="M469" s="3">
        <f t="shared" si="15"/>
        <v>2.7060803999999997E-2</v>
      </c>
      <c r="N469" s="3">
        <v>0.30599999999999999</v>
      </c>
      <c r="O469" s="3">
        <v>0.30599999999999999</v>
      </c>
      <c r="P469" s="3">
        <v>0.28899999999999998</v>
      </c>
      <c r="Q469" s="3">
        <v>1</v>
      </c>
      <c r="R469" s="1">
        <v>123</v>
      </c>
      <c r="S469" s="1"/>
    </row>
    <row r="470" spans="1:19">
      <c r="A470" s="38"/>
      <c r="B470" s="2"/>
      <c r="C470" s="2"/>
      <c r="D470" s="1"/>
      <c r="E470" s="1"/>
      <c r="F470" s="1"/>
      <c r="G470" s="3" t="s">
        <v>1377</v>
      </c>
      <c r="H470" s="3">
        <v>1</v>
      </c>
      <c r="I470" s="3" t="s">
        <v>244</v>
      </c>
      <c r="J470" s="3">
        <v>107</v>
      </c>
      <c r="K470" s="3">
        <v>1</v>
      </c>
      <c r="L470" s="3">
        <f t="shared" si="16"/>
        <v>4.1007480359999997</v>
      </c>
      <c r="M470" s="3">
        <f t="shared" si="15"/>
        <v>3.8324747999999999E-2</v>
      </c>
      <c r="N470" s="3">
        <v>0.41299999999999998</v>
      </c>
      <c r="O470" s="3">
        <v>0.22800000000000001</v>
      </c>
      <c r="P470" s="3">
        <v>0.40699999999999997</v>
      </c>
      <c r="Q470" s="3">
        <v>1</v>
      </c>
      <c r="R470" s="1">
        <v>123</v>
      </c>
      <c r="S470" s="1"/>
    </row>
    <row r="471" spans="1:19">
      <c r="A471" s="38"/>
      <c r="B471" s="2"/>
      <c r="C471" s="2"/>
      <c r="D471" s="1"/>
      <c r="E471" s="1"/>
      <c r="F471" s="1"/>
      <c r="G471" s="3" t="s">
        <v>1378</v>
      </c>
      <c r="H471" s="3">
        <v>1</v>
      </c>
      <c r="I471" s="3" t="s">
        <v>1379</v>
      </c>
      <c r="J471" s="3">
        <v>4</v>
      </c>
      <c r="K471" s="3">
        <v>1</v>
      </c>
      <c r="L471" s="3">
        <f t="shared" si="16"/>
        <v>0.1332256</v>
      </c>
      <c r="M471" s="3">
        <f t="shared" si="15"/>
        <v>3.33064E-2</v>
      </c>
      <c r="N471" s="3">
        <v>0.39500000000000002</v>
      </c>
      <c r="O471" s="3">
        <v>0.31</v>
      </c>
      <c r="P471" s="3">
        <v>0.27200000000000002</v>
      </c>
      <c r="Q471" s="3">
        <v>1</v>
      </c>
      <c r="R471" s="1">
        <v>123</v>
      </c>
      <c r="S471" s="1"/>
    </row>
    <row r="472" spans="1:19">
      <c r="A472" s="38"/>
      <c r="B472" s="2"/>
      <c r="C472" s="2"/>
      <c r="D472" s="1"/>
      <c r="E472" s="1"/>
      <c r="F472" s="1"/>
      <c r="G472" s="3" t="s">
        <v>1380</v>
      </c>
      <c r="H472" s="3">
        <v>1</v>
      </c>
      <c r="I472" s="3" t="s">
        <v>1338</v>
      </c>
      <c r="J472" s="3">
        <v>1</v>
      </c>
      <c r="K472" s="3">
        <v>1</v>
      </c>
      <c r="L472" s="3">
        <f t="shared" si="16"/>
        <v>0.12771000000000002</v>
      </c>
      <c r="M472" s="3">
        <f t="shared" si="15"/>
        <v>0.12771000000000002</v>
      </c>
      <c r="N472" s="3">
        <v>0.86</v>
      </c>
      <c r="O472" s="3">
        <v>0.54</v>
      </c>
      <c r="P472" s="3">
        <v>0.27500000000000002</v>
      </c>
      <c r="Q472" s="3">
        <v>1</v>
      </c>
      <c r="R472" s="1">
        <v>123</v>
      </c>
      <c r="S472" s="1"/>
    </row>
    <row r="473" spans="1:19">
      <c r="A473" s="38"/>
      <c r="B473" s="2"/>
      <c r="C473" s="2"/>
      <c r="D473" s="1"/>
      <c r="E473" s="1"/>
      <c r="F473" s="1"/>
      <c r="G473" s="3" t="s">
        <v>1380</v>
      </c>
      <c r="H473" s="3">
        <v>1</v>
      </c>
      <c r="I473" s="3" t="s">
        <v>1328</v>
      </c>
      <c r="J473" s="3">
        <v>1</v>
      </c>
      <c r="K473" s="3">
        <v>1</v>
      </c>
      <c r="L473" s="3">
        <f t="shared" si="16"/>
        <v>0.12771000000000002</v>
      </c>
      <c r="M473" s="3">
        <f t="shared" si="15"/>
        <v>0.12771000000000002</v>
      </c>
      <c r="N473" s="3">
        <v>0.86</v>
      </c>
      <c r="O473" s="3">
        <v>0.54</v>
      </c>
      <c r="P473" s="3">
        <v>0.27500000000000002</v>
      </c>
      <c r="Q473" s="3">
        <v>1</v>
      </c>
      <c r="R473" s="1">
        <v>123</v>
      </c>
      <c r="S473" s="1"/>
    </row>
    <row r="474" spans="1:19">
      <c r="A474" s="38"/>
      <c r="B474" s="2"/>
      <c r="C474" s="2"/>
      <c r="D474" s="1"/>
      <c r="E474" s="1"/>
      <c r="F474" s="1"/>
      <c r="G474" s="3" t="s">
        <v>1380</v>
      </c>
      <c r="H474" s="3">
        <v>1</v>
      </c>
      <c r="I474" s="3" t="s">
        <v>1330</v>
      </c>
      <c r="J474" s="3">
        <v>1</v>
      </c>
      <c r="K474" s="3">
        <v>1</v>
      </c>
      <c r="L474" s="3">
        <f t="shared" si="16"/>
        <v>0.12771000000000002</v>
      </c>
      <c r="M474" s="3">
        <f t="shared" si="15"/>
        <v>0.12771000000000002</v>
      </c>
      <c r="N474" s="3">
        <v>0.86</v>
      </c>
      <c r="O474" s="3">
        <v>0.54</v>
      </c>
      <c r="P474" s="3">
        <v>0.27500000000000002</v>
      </c>
      <c r="Q474" s="3">
        <v>1</v>
      </c>
      <c r="R474" s="1">
        <v>123</v>
      </c>
      <c r="S474" s="1"/>
    </row>
    <row r="475" spans="1:19">
      <c r="A475" s="38"/>
      <c r="B475" s="2"/>
      <c r="C475" s="2"/>
      <c r="D475" s="1"/>
      <c r="E475" s="1"/>
      <c r="F475" s="1"/>
      <c r="G475" s="3" t="s">
        <v>1380</v>
      </c>
      <c r="H475" s="3">
        <v>1</v>
      </c>
      <c r="I475" s="3" t="s">
        <v>1334</v>
      </c>
      <c r="J475" s="3">
        <v>1</v>
      </c>
      <c r="K475" s="3">
        <v>1</v>
      </c>
      <c r="L475" s="3">
        <f t="shared" si="16"/>
        <v>0.23333400000000001</v>
      </c>
      <c r="M475" s="3">
        <f t="shared" si="15"/>
        <v>0.23333400000000001</v>
      </c>
      <c r="N475" s="3">
        <v>1.49</v>
      </c>
      <c r="O475" s="3">
        <v>0.54</v>
      </c>
      <c r="P475" s="3">
        <v>0.28999999999999998</v>
      </c>
      <c r="Q475" s="3">
        <v>1</v>
      </c>
      <c r="R475" s="1">
        <v>123</v>
      </c>
      <c r="S475" s="1"/>
    </row>
    <row r="476" spans="1:19">
      <c r="A476" s="38"/>
      <c r="B476" s="2"/>
      <c r="C476" s="2"/>
      <c r="D476" s="1"/>
      <c r="E476" s="1"/>
      <c r="F476" s="1"/>
      <c r="G476" s="3" t="s">
        <v>1380</v>
      </c>
      <c r="H476" s="3">
        <v>1</v>
      </c>
      <c r="I476" s="3" t="s">
        <v>1332</v>
      </c>
      <c r="J476" s="3">
        <v>1</v>
      </c>
      <c r="K476" s="3">
        <v>1</v>
      </c>
      <c r="L476" s="3">
        <f t="shared" si="16"/>
        <v>0.49522500000000003</v>
      </c>
      <c r="M476" s="3">
        <f t="shared" si="15"/>
        <v>0.49522500000000003</v>
      </c>
      <c r="N476" s="3">
        <v>1.0649999999999999</v>
      </c>
      <c r="O476" s="3">
        <v>0.5</v>
      </c>
      <c r="P476" s="3">
        <v>0.93</v>
      </c>
      <c r="Q476" s="3">
        <v>1</v>
      </c>
      <c r="R476" s="1">
        <v>123</v>
      </c>
      <c r="S476" s="1"/>
    </row>
    <row r="477" spans="1:19">
      <c r="A477" s="38"/>
      <c r="B477" s="2"/>
      <c r="C477" s="2"/>
      <c r="D477" s="1"/>
      <c r="E477" s="1"/>
      <c r="F477" s="1"/>
      <c r="G477" s="3" t="s">
        <v>1381</v>
      </c>
      <c r="H477" s="3">
        <v>1</v>
      </c>
      <c r="I477" s="3" t="s">
        <v>452</v>
      </c>
      <c r="J477" s="3">
        <v>2</v>
      </c>
      <c r="K477" s="3">
        <v>1</v>
      </c>
      <c r="L477" s="3">
        <f t="shared" si="16"/>
        <v>0.99427999999999994</v>
      </c>
      <c r="M477" s="3">
        <f t="shared" si="15"/>
        <v>0.49713999999999997</v>
      </c>
      <c r="N477" s="3">
        <v>0.7</v>
      </c>
      <c r="O477" s="3">
        <v>0.67</v>
      </c>
      <c r="P477" s="3">
        <v>1.06</v>
      </c>
      <c r="Q477" s="3">
        <v>1</v>
      </c>
      <c r="R477" s="1">
        <v>123</v>
      </c>
      <c r="S477" s="1"/>
    </row>
    <row r="478" spans="1:19">
      <c r="A478" s="38"/>
      <c r="B478" s="2"/>
      <c r="C478" s="2"/>
      <c r="D478" s="1"/>
      <c r="E478" s="1"/>
      <c r="F478" s="1"/>
      <c r="G478" s="3" t="s">
        <v>1382</v>
      </c>
      <c r="H478" s="3">
        <v>1</v>
      </c>
      <c r="I478" s="3" t="s">
        <v>810</v>
      </c>
      <c r="J478" s="3">
        <v>5</v>
      </c>
      <c r="K478" s="3">
        <v>1</v>
      </c>
      <c r="L478" s="3">
        <f t="shared" si="16"/>
        <v>2.1913226999999997</v>
      </c>
      <c r="M478" s="3">
        <f t="shared" si="15"/>
        <v>0.43826453999999998</v>
      </c>
      <c r="N478" s="3">
        <v>0.64400000000000002</v>
      </c>
      <c r="O478" s="3">
        <v>0.63900000000000001</v>
      </c>
      <c r="P478" s="3">
        <v>1.0649999999999999</v>
      </c>
      <c r="Q478" s="3">
        <v>1</v>
      </c>
      <c r="R478" s="1">
        <v>123</v>
      </c>
      <c r="S478" s="1"/>
    </row>
    <row r="479" spans="1:19">
      <c r="A479" s="38"/>
      <c r="B479" s="2"/>
      <c r="C479" s="2"/>
      <c r="D479" s="1"/>
      <c r="E479" s="1"/>
      <c r="F479" s="1"/>
      <c r="G479" s="3" t="s">
        <v>1383</v>
      </c>
      <c r="H479" s="3">
        <v>1</v>
      </c>
      <c r="I479" s="3" t="s">
        <v>1384</v>
      </c>
      <c r="J479" s="3">
        <v>1</v>
      </c>
      <c r="K479" s="3">
        <v>1</v>
      </c>
      <c r="L479" s="3">
        <f t="shared" si="16"/>
        <v>9.7765259999999993E-2</v>
      </c>
      <c r="M479" s="3">
        <f t="shared" si="15"/>
        <v>9.7765259999999993E-2</v>
      </c>
      <c r="N479" s="3">
        <v>0.57299999999999995</v>
      </c>
      <c r="O479" s="3">
        <v>0.44900000000000001</v>
      </c>
      <c r="P479" s="3">
        <v>0.38</v>
      </c>
      <c r="Q479" s="3">
        <v>1</v>
      </c>
      <c r="R479" s="1">
        <v>123</v>
      </c>
      <c r="S479" s="1"/>
    </row>
    <row r="480" spans="1:19">
      <c r="A480" s="38"/>
      <c r="B480" s="2"/>
      <c r="C480" s="2"/>
      <c r="D480" s="1"/>
      <c r="E480" s="1"/>
      <c r="F480" s="1"/>
      <c r="G480" s="3" t="s">
        <v>1385</v>
      </c>
      <c r="H480" s="3">
        <v>1</v>
      </c>
      <c r="I480" s="3" t="s">
        <v>78</v>
      </c>
      <c r="J480" s="3">
        <v>1</v>
      </c>
      <c r="K480" s="3">
        <v>1</v>
      </c>
      <c r="L480" s="3">
        <f t="shared" si="16"/>
        <v>0.33</v>
      </c>
      <c r="M480" s="3">
        <f t="shared" si="15"/>
        <v>0.33</v>
      </c>
      <c r="N480" s="3">
        <v>1</v>
      </c>
      <c r="O480" s="3">
        <v>0.44</v>
      </c>
      <c r="P480" s="3">
        <v>0.75</v>
      </c>
      <c r="Q480" s="3">
        <v>1</v>
      </c>
      <c r="R480" s="1">
        <v>123</v>
      </c>
      <c r="S480" s="1"/>
    </row>
    <row r="481" spans="1:19">
      <c r="A481" s="38"/>
      <c r="B481" s="2"/>
      <c r="C481" s="2"/>
      <c r="D481" s="1"/>
      <c r="E481" s="1"/>
      <c r="F481" s="1"/>
      <c r="G481" s="3" t="s">
        <v>1385</v>
      </c>
      <c r="H481" s="3">
        <v>1</v>
      </c>
      <c r="I481" s="3" t="s">
        <v>79</v>
      </c>
      <c r="J481" s="3">
        <v>1</v>
      </c>
      <c r="K481" s="3">
        <v>1</v>
      </c>
      <c r="L481" s="3">
        <f t="shared" si="16"/>
        <v>0.23333400000000001</v>
      </c>
      <c r="M481" s="3">
        <f t="shared" si="15"/>
        <v>0.23333400000000001</v>
      </c>
      <c r="N481" s="3">
        <v>1.49</v>
      </c>
      <c r="O481" s="3">
        <v>0.54</v>
      </c>
      <c r="P481" s="3">
        <v>0.28999999999999998</v>
      </c>
      <c r="Q481" s="3">
        <v>1</v>
      </c>
      <c r="R481" s="1">
        <v>123</v>
      </c>
      <c r="S481" s="1"/>
    </row>
    <row r="482" spans="1:19">
      <c r="A482" s="38"/>
      <c r="B482" s="2"/>
      <c r="C482" s="2"/>
      <c r="D482" s="1"/>
      <c r="E482" s="1"/>
      <c r="F482" s="1"/>
      <c r="G482" s="3" t="s">
        <v>1386</v>
      </c>
      <c r="H482" s="3">
        <v>1</v>
      </c>
      <c r="I482" s="3" t="s">
        <v>1387</v>
      </c>
      <c r="J482" s="3">
        <v>1</v>
      </c>
      <c r="K482" s="3">
        <v>1</v>
      </c>
      <c r="L482" s="3">
        <f t="shared" si="16"/>
        <v>0.4584705</v>
      </c>
      <c r="M482" s="3">
        <f t="shared" si="15"/>
        <v>0.4584705</v>
      </c>
      <c r="N482" s="3">
        <v>0.69</v>
      </c>
      <c r="O482" s="3">
        <v>0.68500000000000005</v>
      </c>
      <c r="P482" s="3">
        <v>0.97</v>
      </c>
      <c r="Q482" s="3">
        <v>1</v>
      </c>
      <c r="R482" s="1">
        <v>123</v>
      </c>
      <c r="S482" s="1"/>
    </row>
    <row r="483" spans="1:19">
      <c r="A483" s="38"/>
      <c r="B483" s="2">
        <v>15</v>
      </c>
      <c r="C483" s="2" t="s">
        <v>1388</v>
      </c>
      <c r="D483" s="1">
        <v>0</v>
      </c>
      <c r="E483" s="2">
        <f>SUM(J483:J484)</f>
        <v>40</v>
      </c>
      <c r="F483" s="2">
        <f>SUM(L483:L484)</f>
        <v>18.245910000000002</v>
      </c>
      <c r="G483" s="3" t="s">
        <v>1389</v>
      </c>
      <c r="H483" s="3">
        <v>1</v>
      </c>
      <c r="I483" s="3" t="s">
        <v>86</v>
      </c>
      <c r="J483" s="3">
        <v>20</v>
      </c>
      <c r="K483" s="3">
        <v>1</v>
      </c>
      <c r="L483" s="3">
        <f t="shared" si="16"/>
        <v>9.9045000000000005</v>
      </c>
      <c r="M483" s="3">
        <f t="shared" si="15"/>
        <v>0.49522500000000003</v>
      </c>
      <c r="N483" s="3">
        <v>1.0649999999999999</v>
      </c>
      <c r="O483" s="3">
        <v>0.5</v>
      </c>
      <c r="P483" s="3">
        <v>0.93</v>
      </c>
      <c r="Q483" s="3">
        <v>1</v>
      </c>
      <c r="R483" s="1">
        <v>123</v>
      </c>
      <c r="S483" s="1"/>
    </row>
    <row r="484" spans="1:19">
      <c r="A484" s="38"/>
      <c r="B484" s="2"/>
      <c r="C484" s="2"/>
      <c r="D484" s="1"/>
      <c r="E484" s="1"/>
      <c r="F484" s="1"/>
      <c r="G484" s="3" t="s">
        <v>1389</v>
      </c>
      <c r="H484" s="3">
        <v>1</v>
      </c>
      <c r="I484" s="3" t="s">
        <v>87</v>
      </c>
      <c r="J484" s="3">
        <v>20</v>
      </c>
      <c r="K484" s="3">
        <v>1</v>
      </c>
      <c r="L484" s="3">
        <f t="shared" si="16"/>
        <v>8.3414100000000015</v>
      </c>
      <c r="M484" s="3">
        <f t="shared" si="15"/>
        <v>0.41707050000000007</v>
      </c>
      <c r="N484" s="3">
        <v>1.57</v>
      </c>
      <c r="O484" s="3">
        <v>0.80500000000000005</v>
      </c>
      <c r="P484" s="3">
        <v>0.33</v>
      </c>
      <c r="Q484" s="3">
        <v>1</v>
      </c>
      <c r="R484" s="1">
        <v>123</v>
      </c>
      <c r="S484" s="1"/>
    </row>
    <row r="485" spans="1:19">
      <c r="A485" s="38"/>
      <c r="B485" s="2">
        <v>16</v>
      </c>
      <c r="C485" s="2" t="s">
        <v>1390</v>
      </c>
      <c r="D485" s="1">
        <v>1</v>
      </c>
      <c r="E485" s="2">
        <f>SUM(J485:J491)</f>
        <v>104</v>
      </c>
      <c r="F485" s="2">
        <f>SUM(L485:L491)</f>
        <v>17.03630905</v>
      </c>
      <c r="G485" s="3" t="s">
        <v>1391</v>
      </c>
      <c r="H485" s="3">
        <v>1</v>
      </c>
      <c r="I485" s="3" t="s">
        <v>1392</v>
      </c>
      <c r="J485" s="3">
        <v>1</v>
      </c>
      <c r="K485" s="3">
        <v>1</v>
      </c>
      <c r="L485" s="3">
        <f t="shared" si="16"/>
        <v>0.16680230000000001</v>
      </c>
      <c r="M485" s="3">
        <f t="shared" si="15"/>
        <v>0.16680230000000001</v>
      </c>
      <c r="N485" s="3">
        <v>0.59499999999999997</v>
      </c>
      <c r="O485" s="3">
        <v>0.53500000000000003</v>
      </c>
      <c r="P485" s="3">
        <v>0.52400000000000002</v>
      </c>
      <c r="Q485" s="3">
        <v>1</v>
      </c>
      <c r="R485" s="1">
        <v>123</v>
      </c>
      <c r="S485" s="1"/>
    </row>
    <row r="486" spans="1:19">
      <c r="A486" s="38"/>
      <c r="B486" s="2"/>
      <c r="C486" s="2"/>
      <c r="D486" s="1"/>
      <c r="E486" s="1"/>
      <c r="F486" s="1"/>
      <c r="G486" s="3" t="s">
        <v>1393</v>
      </c>
      <c r="H486" s="3">
        <v>1</v>
      </c>
      <c r="I486" s="3" t="s">
        <v>1394</v>
      </c>
      <c r="J486" s="3">
        <v>1</v>
      </c>
      <c r="K486" s="3">
        <v>1</v>
      </c>
      <c r="L486" s="3">
        <f t="shared" si="16"/>
        <v>0.47080000000000005</v>
      </c>
      <c r="M486" s="3">
        <f t="shared" si="15"/>
        <v>0.47080000000000005</v>
      </c>
      <c r="N486" s="3">
        <v>1.07</v>
      </c>
      <c r="O486" s="3">
        <v>0.5</v>
      </c>
      <c r="P486" s="3">
        <v>0.88</v>
      </c>
      <c r="Q486" s="3">
        <v>1</v>
      </c>
      <c r="R486" s="1">
        <v>123</v>
      </c>
      <c r="S486" s="1"/>
    </row>
    <row r="487" spans="1:19">
      <c r="A487" s="38"/>
      <c r="B487" s="2"/>
      <c r="C487" s="2"/>
      <c r="D487" s="1"/>
      <c r="E487" s="1"/>
      <c r="F487" s="1"/>
      <c r="G487" s="3" t="s">
        <v>1393</v>
      </c>
      <c r="H487" s="3">
        <v>1</v>
      </c>
      <c r="I487" s="3" t="s">
        <v>1395</v>
      </c>
      <c r="J487" s="3">
        <v>1</v>
      </c>
      <c r="K487" s="3">
        <v>1</v>
      </c>
      <c r="L487" s="3">
        <f t="shared" si="16"/>
        <v>0.55141200000000001</v>
      </c>
      <c r="M487" s="3">
        <f t="shared" si="15"/>
        <v>0.55141200000000001</v>
      </c>
      <c r="N487" s="3">
        <v>2.04</v>
      </c>
      <c r="O487" s="3">
        <v>0.51</v>
      </c>
      <c r="P487" s="3">
        <v>0.53</v>
      </c>
      <c r="Q487" s="3">
        <v>1</v>
      </c>
      <c r="R487" s="1">
        <v>123</v>
      </c>
      <c r="S487" s="1"/>
    </row>
    <row r="488" spans="1:19">
      <c r="A488" s="38"/>
      <c r="B488" s="2"/>
      <c r="C488" s="2"/>
      <c r="D488" s="1"/>
      <c r="E488" s="1"/>
      <c r="F488" s="1"/>
      <c r="G488" s="3" t="s">
        <v>1396</v>
      </c>
      <c r="H488" s="3">
        <v>1</v>
      </c>
      <c r="I488" s="3" t="s">
        <v>212</v>
      </c>
      <c r="J488" s="3">
        <v>49</v>
      </c>
      <c r="K488" s="3">
        <v>1</v>
      </c>
      <c r="L488" s="3">
        <f t="shared" si="16"/>
        <v>10.274516</v>
      </c>
      <c r="M488" s="3">
        <f t="shared" si="15"/>
        <v>0.20968400000000001</v>
      </c>
      <c r="N488" s="3">
        <v>0.89</v>
      </c>
      <c r="O488" s="3">
        <v>0.38</v>
      </c>
      <c r="P488" s="3">
        <v>0.62</v>
      </c>
      <c r="Q488" s="3">
        <v>1</v>
      </c>
      <c r="R488" s="1">
        <v>123</v>
      </c>
      <c r="S488" s="1"/>
    </row>
    <row r="489" spans="1:19">
      <c r="A489" s="38"/>
      <c r="B489" s="2"/>
      <c r="C489" s="2"/>
      <c r="D489" s="1"/>
      <c r="E489" s="1"/>
      <c r="F489" s="1"/>
      <c r="G489" s="3" t="s">
        <v>1396</v>
      </c>
      <c r="H489" s="3">
        <v>1</v>
      </c>
      <c r="I489" s="3" t="s">
        <v>213</v>
      </c>
      <c r="J489" s="3">
        <v>49</v>
      </c>
      <c r="K489" s="3">
        <v>1</v>
      </c>
      <c r="L489" s="3">
        <f t="shared" si="16"/>
        <v>4.8175452499999993</v>
      </c>
      <c r="M489" s="3">
        <f t="shared" si="15"/>
        <v>9.8317249999999981E-2</v>
      </c>
      <c r="N489" s="3">
        <v>0.95499999999999996</v>
      </c>
      <c r="O489" s="3">
        <v>0.35499999999999998</v>
      </c>
      <c r="P489" s="3">
        <v>0.28999999999999998</v>
      </c>
      <c r="Q489" s="3">
        <v>1</v>
      </c>
      <c r="R489" s="1">
        <v>123</v>
      </c>
      <c r="S489" s="1"/>
    </row>
    <row r="490" spans="1:19">
      <c r="A490" s="38"/>
      <c r="B490" s="2"/>
      <c r="C490" s="2"/>
      <c r="D490" s="1"/>
      <c r="E490" s="1"/>
      <c r="F490" s="1"/>
      <c r="G490" s="3" t="s">
        <v>1397</v>
      </c>
      <c r="H490" s="3">
        <v>1</v>
      </c>
      <c r="I490" s="3" t="s">
        <v>385</v>
      </c>
      <c r="J490" s="3">
        <v>1</v>
      </c>
      <c r="K490" s="3">
        <v>1</v>
      </c>
      <c r="L490" s="3">
        <f t="shared" si="16"/>
        <v>0.48609749999999996</v>
      </c>
      <c r="M490" s="3">
        <f t="shared" si="15"/>
        <v>0.48609749999999996</v>
      </c>
      <c r="N490" s="3">
        <v>0.70499999999999996</v>
      </c>
      <c r="O490" s="3">
        <v>0.7</v>
      </c>
      <c r="P490" s="3">
        <v>0.98499999999999999</v>
      </c>
      <c r="Q490" s="3">
        <v>1</v>
      </c>
      <c r="R490" s="1">
        <v>123</v>
      </c>
      <c r="S490" s="1"/>
    </row>
    <row r="491" spans="1:19">
      <c r="A491" s="38"/>
      <c r="B491" s="2"/>
      <c r="C491" s="2"/>
      <c r="D491" s="1"/>
      <c r="E491" s="1"/>
      <c r="F491" s="1"/>
      <c r="G491" s="3" t="s">
        <v>1398</v>
      </c>
      <c r="H491" s="3">
        <v>1</v>
      </c>
      <c r="I491" s="3" t="s">
        <v>522</v>
      </c>
      <c r="J491" s="3">
        <v>2</v>
      </c>
      <c r="K491" s="3">
        <v>1</v>
      </c>
      <c r="L491" s="3">
        <f t="shared" si="16"/>
        <v>0.26913600000000004</v>
      </c>
      <c r="M491" s="3">
        <f t="shared" si="15"/>
        <v>0.13456800000000002</v>
      </c>
      <c r="N491" s="3">
        <v>0.89</v>
      </c>
      <c r="O491" s="3">
        <v>0.54</v>
      </c>
      <c r="P491" s="3">
        <v>0.28000000000000003</v>
      </c>
      <c r="Q491" s="3">
        <v>1</v>
      </c>
      <c r="R491" s="1">
        <v>123</v>
      </c>
      <c r="S491" s="1"/>
    </row>
    <row r="492" spans="1:19">
      <c r="A492" s="38"/>
      <c r="B492" s="2">
        <v>17</v>
      </c>
      <c r="C492" s="2" t="s">
        <v>1399</v>
      </c>
      <c r="D492" s="1">
        <v>1</v>
      </c>
      <c r="E492" s="2">
        <f>SUM(J492:J512)</f>
        <v>69</v>
      </c>
      <c r="F492" s="2">
        <f>SUM(L492:L512)</f>
        <v>16.18577045</v>
      </c>
      <c r="G492" s="3" t="s">
        <v>1400</v>
      </c>
      <c r="H492" s="3">
        <v>1</v>
      </c>
      <c r="I492" s="3" t="s">
        <v>1401</v>
      </c>
      <c r="J492" s="3">
        <v>2</v>
      </c>
      <c r="K492" s="3">
        <v>1</v>
      </c>
      <c r="L492" s="3">
        <f t="shared" si="16"/>
        <v>0.80089019999999989</v>
      </c>
      <c r="M492" s="3">
        <f t="shared" si="15"/>
        <v>0.40044509999999994</v>
      </c>
      <c r="N492" s="3">
        <v>0.97</v>
      </c>
      <c r="O492" s="3">
        <v>0.41699999999999998</v>
      </c>
      <c r="P492" s="3">
        <v>0.99</v>
      </c>
      <c r="Q492" s="3">
        <v>1</v>
      </c>
      <c r="R492" s="1">
        <v>123</v>
      </c>
      <c r="S492" s="1"/>
    </row>
    <row r="493" spans="1:19">
      <c r="A493" s="38"/>
      <c r="B493" s="2"/>
      <c r="C493" s="2"/>
      <c r="D493" s="1"/>
      <c r="E493" s="1"/>
      <c r="F493" s="1"/>
      <c r="G493" s="3" t="s">
        <v>1402</v>
      </c>
      <c r="H493" s="3">
        <v>1</v>
      </c>
      <c r="I493" s="3" t="s">
        <v>136</v>
      </c>
      <c r="J493" s="3">
        <v>6</v>
      </c>
      <c r="K493" s="3">
        <v>1</v>
      </c>
      <c r="L493" s="3">
        <f t="shared" si="16"/>
        <v>1.2581040000000001</v>
      </c>
      <c r="M493" s="3">
        <f t="shared" si="15"/>
        <v>0.20968400000000001</v>
      </c>
      <c r="N493" s="3">
        <v>0.89</v>
      </c>
      <c r="O493" s="3">
        <v>0.38</v>
      </c>
      <c r="P493" s="3">
        <v>0.62</v>
      </c>
      <c r="Q493" s="3">
        <v>1</v>
      </c>
      <c r="R493" s="1">
        <v>123</v>
      </c>
      <c r="S493" s="1"/>
    </row>
    <row r="494" spans="1:19">
      <c r="A494" s="38"/>
      <c r="B494" s="2"/>
      <c r="C494" s="2"/>
      <c r="D494" s="1"/>
      <c r="E494" s="1"/>
      <c r="F494" s="1"/>
      <c r="G494" s="3" t="s">
        <v>1402</v>
      </c>
      <c r="H494" s="3">
        <v>1</v>
      </c>
      <c r="I494" s="3" t="s">
        <v>137</v>
      </c>
      <c r="J494" s="3">
        <v>6</v>
      </c>
      <c r="K494" s="3">
        <v>1</v>
      </c>
      <c r="L494" s="3">
        <f t="shared" si="16"/>
        <v>0.63063000000000013</v>
      </c>
      <c r="M494" s="3">
        <f t="shared" si="15"/>
        <v>0.10510500000000002</v>
      </c>
      <c r="N494" s="3">
        <v>0.97499999999999998</v>
      </c>
      <c r="O494" s="3">
        <v>0.38500000000000001</v>
      </c>
      <c r="P494" s="3">
        <v>0.28000000000000003</v>
      </c>
      <c r="Q494" s="3">
        <v>1</v>
      </c>
      <c r="R494" s="1">
        <v>123</v>
      </c>
      <c r="S494" s="1"/>
    </row>
    <row r="495" spans="1:19">
      <c r="A495" s="38"/>
      <c r="B495" s="2"/>
      <c r="C495" s="2"/>
      <c r="D495" s="1"/>
      <c r="E495" s="1"/>
      <c r="F495" s="1"/>
      <c r="G495" s="3" t="s">
        <v>1402</v>
      </c>
      <c r="H495" s="3">
        <v>1</v>
      </c>
      <c r="I495" s="3" t="s">
        <v>893</v>
      </c>
      <c r="J495" s="3">
        <v>8</v>
      </c>
      <c r="K495" s="3">
        <v>1</v>
      </c>
      <c r="L495" s="3">
        <f t="shared" si="16"/>
        <v>0.78653799999999985</v>
      </c>
      <c r="M495" s="3">
        <f t="shared" si="15"/>
        <v>9.8317249999999981E-2</v>
      </c>
      <c r="N495" s="3">
        <v>0.95499999999999996</v>
      </c>
      <c r="O495" s="3">
        <v>0.35499999999999998</v>
      </c>
      <c r="P495" s="3">
        <v>0.28999999999999998</v>
      </c>
      <c r="Q495" s="3">
        <v>1</v>
      </c>
      <c r="R495" s="1">
        <v>123</v>
      </c>
      <c r="S495" s="1"/>
    </row>
    <row r="496" spans="1:19">
      <c r="A496" s="38"/>
      <c r="B496" s="2"/>
      <c r="C496" s="2"/>
      <c r="D496" s="1"/>
      <c r="E496" s="1"/>
      <c r="F496" s="1"/>
      <c r="G496" s="3" t="s">
        <v>1402</v>
      </c>
      <c r="H496" s="3">
        <v>1</v>
      </c>
      <c r="I496" s="3" t="s">
        <v>894</v>
      </c>
      <c r="J496" s="3">
        <v>8</v>
      </c>
      <c r="K496" s="3">
        <v>1</v>
      </c>
      <c r="L496" s="3">
        <f t="shared" si="16"/>
        <v>1.6774720000000001</v>
      </c>
      <c r="M496" s="3">
        <f t="shared" si="15"/>
        <v>0.20968400000000001</v>
      </c>
      <c r="N496" s="3">
        <v>0.89</v>
      </c>
      <c r="O496" s="3">
        <v>0.38</v>
      </c>
      <c r="P496" s="3">
        <v>0.62</v>
      </c>
      <c r="Q496" s="3">
        <v>1</v>
      </c>
      <c r="R496" s="1">
        <v>123</v>
      </c>
      <c r="S496" s="1"/>
    </row>
    <row r="497" spans="1:19">
      <c r="A497" s="38"/>
      <c r="B497" s="2"/>
      <c r="C497" s="2"/>
      <c r="D497" s="1"/>
      <c r="E497" s="1"/>
      <c r="F497" s="1"/>
      <c r="G497" s="3" t="s">
        <v>1403</v>
      </c>
      <c r="H497" s="3">
        <v>1</v>
      </c>
      <c r="I497" s="3" t="s">
        <v>1404</v>
      </c>
      <c r="J497" s="3">
        <v>1</v>
      </c>
      <c r="K497" s="3">
        <v>1</v>
      </c>
      <c r="L497" s="3">
        <f t="shared" si="16"/>
        <v>0.48609749999999996</v>
      </c>
      <c r="M497" s="3">
        <f t="shared" si="15"/>
        <v>0.48609749999999996</v>
      </c>
      <c r="N497" s="3">
        <v>0.70499999999999996</v>
      </c>
      <c r="O497" s="3">
        <v>0.7</v>
      </c>
      <c r="P497" s="3">
        <v>0.98499999999999999</v>
      </c>
      <c r="Q497" s="3">
        <v>1</v>
      </c>
      <c r="R497" s="1">
        <v>123</v>
      </c>
      <c r="S497" s="1"/>
    </row>
    <row r="498" spans="1:19">
      <c r="A498" s="38"/>
      <c r="B498" s="2"/>
      <c r="C498" s="2"/>
      <c r="D498" s="1"/>
      <c r="E498" s="1"/>
      <c r="F498" s="1"/>
      <c r="G498" s="3" t="s">
        <v>1403</v>
      </c>
      <c r="H498" s="3">
        <v>1</v>
      </c>
      <c r="I498" s="3" t="s">
        <v>1405</v>
      </c>
      <c r="J498" s="3">
        <v>2</v>
      </c>
      <c r="K498" s="3">
        <v>1</v>
      </c>
      <c r="L498" s="3">
        <f t="shared" si="16"/>
        <v>0.97219499999999992</v>
      </c>
      <c r="M498" s="3">
        <f t="shared" si="15"/>
        <v>0.48609749999999996</v>
      </c>
      <c r="N498" s="3">
        <v>0.70499999999999996</v>
      </c>
      <c r="O498" s="3">
        <v>0.7</v>
      </c>
      <c r="P498" s="3">
        <v>0.98499999999999999</v>
      </c>
      <c r="Q498" s="3">
        <v>1</v>
      </c>
      <c r="R498" s="1">
        <v>123</v>
      </c>
      <c r="S498" s="1"/>
    </row>
    <row r="499" spans="1:19">
      <c r="A499" s="38"/>
      <c r="B499" s="2"/>
      <c r="C499" s="2"/>
      <c r="D499" s="1"/>
      <c r="E499" s="1"/>
      <c r="F499" s="1"/>
      <c r="G499" s="3" t="s">
        <v>1406</v>
      </c>
      <c r="H499" s="3">
        <v>1</v>
      </c>
      <c r="I499" s="3" t="s">
        <v>398</v>
      </c>
      <c r="J499" s="3">
        <v>1</v>
      </c>
      <c r="K499" s="3">
        <v>1</v>
      </c>
      <c r="L499" s="3">
        <f t="shared" si="16"/>
        <v>0.20072324999999999</v>
      </c>
      <c r="M499" s="3">
        <f t="shared" si="15"/>
        <v>0.20072324999999999</v>
      </c>
      <c r="N499" s="3">
        <v>0.51</v>
      </c>
      <c r="O499" s="3">
        <v>0.45500000000000002</v>
      </c>
      <c r="P499" s="3">
        <v>0.86499999999999999</v>
      </c>
      <c r="Q499" s="3">
        <v>1</v>
      </c>
      <c r="R499" s="1">
        <v>123</v>
      </c>
      <c r="S499" s="1"/>
    </row>
    <row r="500" spans="1:19">
      <c r="A500" s="38"/>
      <c r="B500" s="2"/>
      <c r="C500" s="2"/>
      <c r="D500" s="1"/>
      <c r="E500" s="1"/>
      <c r="F500" s="1"/>
      <c r="G500" s="3" t="s">
        <v>1407</v>
      </c>
      <c r="H500" s="3">
        <v>1</v>
      </c>
      <c r="I500" s="3" t="s">
        <v>1408</v>
      </c>
      <c r="J500" s="3">
        <v>1</v>
      </c>
      <c r="K500" s="3">
        <v>1</v>
      </c>
      <c r="L500" s="3">
        <f t="shared" si="16"/>
        <v>0.170352</v>
      </c>
      <c r="M500" s="3">
        <f t="shared" si="15"/>
        <v>0.170352</v>
      </c>
      <c r="N500" s="3">
        <v>0.84499999999999997</v>
      </c>
      <c r="O500" s="3">
        <v>0.36</v>
      </c>
      <c r="P500" s="3">
        <v>0.56000000000000005</v>
      </c>
      <c r="Q500" s="3">
        <v>1</v>
      </c>
      <c r="R500" s="1">
        <v>123</v>
      </c>
      <c r="S500" s="1"/>
    </row>
    <row r="501" spans="1:19">
      <c r="A501" s="38"/>
      <c r="B501" s="2"/>
      <c r="C501" s="2"/>
      <c r="D501" s="1"/>
      <c r="E501" s="1"/>
      <c r="F501" s="1"/>
      <c r="G501" s="3" t="s">
        <v>1407</v>
      </c>
      <c r="H501" s="3">
        <v>1</v>
      </c>
      <c r="I501" s="3" t="s">
        <v>1409</v>
      </c>
      <c r="J501" s="3">
        <v>1</v>
      </c>
      <c r="K501" s="3">
        <v>1</v>
      </c>
      <c r="L501" s="3">
        <f t="shared" si="16"/>
        <v>0.64432499999999993</v>
      </c>
      <c r="M501" s="3">
        <f t="shared" si="15"/>
        <v>0.64432499999999993</v>
      </c>
      <c r="N501" s="3">
        <v>1.7749999999999999</v>
      </c>
      <c r="O501" s="3">
        <v>0.6</v>
      </c>
      <c r="P501" s="3">
        <v>0.60499999999999998</v>
      </c>
      <c r="Q501" s="3">
        <v>1</v>
      </c>
      <c r="R501" s="1">
        <v>123</v>
      </c>
      <c r="S501" s="1"/>
    </row>
    <row r="502" spans="1:19">
      <c r="A502" s="38"/>
      <c r="B502" s="2"/>
      <c r="C502" s="2"/>
      <c r="D502" s="1"/>
      <c r="E502" s="1"/>
      <c r="F502" s="1"/>
      <c r="G502" s="3" t="s">
        <v>1410</v>
      </c>
      <c r="H502" s="3">
        <v>1</v>
      </c>
      <c r="I502" s="3" t="s">
        <v>1411</v>
      </c>
      <c r="J502" s="3">
        <v>3</v>
      </c>
      <c r="K502" s="3">
        <v>1</v>
      </c>
      <c r="L502" s="3">
        <f t="shared" si="16"/>
        <v>0.74899499999999986</v>
      </c>
      <c r="M502" s="3">
        <f t="shared" si="15"/>
        <v>0.24966499999999997</v>
      </c>
      <c r="N502" s="3">
        <v>0.57499999999999996</v>
      </c>
      <c r="O502" s="3">
        <v>0.52</v>
      </c>
      <c r="P502" s="3">
        <v>0.83499999999999996</v>
      </c>
      <c r="Q502" s="3">
        <v>1</v>
      </c>
      <c r="R502" s="1">
        <v>123</v>
      </c>
      <c r="S502" s="1"/>
    </row>
    <row r="503" spans="1:19">
      <c r="A503" s="38"/>
      <c r="B503" s="2"/>
      <c r="C503" s="2"/>
      <c r="D503" s="1"/>
      <c r="E503" s="1"/>
      <c r="F503" s="1"/>
      <c r="G503" s="3" t="s">
        <v>1412</v>
      </c>
      <c r="H503" s="3">
        <v>1</v>
      </c>
      <c r="I503" s="3" t="s">
        <v>929</v>
      </c>
      <c r="J503" s="3">
        <v>4</v>
      </c>
      <c r="K503" s="3">
        <v>1</v>
      </c>
      <c r="L503" s="3">
        <f t="shared" si="16"/>
        <v>0.963144</v>
      </c>
      <c r="M503" s="3">
        <f t="shared" si="15"/>
        <v>0.240786</v>
      </c>
      <c r="N503" s="3">
        <v>0.91</v>
      </c>
      <c r="O503" s="3">
        <v>0.42</v>
      </c>
      <c r="P503" s="3">
        <v>0.63</v>
      </c>
      <c r="Q503" s="3">
        <v>1</v>
      </c>
      <c r="R503" s="1">
        <v>123</v>
      </c>
      <c r="S503" s="1"/>
    </row>
    <row r="504" spans="1:19">
      <c r="A504" s="38"/>
      <c r="B504" s="2"/>
      <c r="C504" s="2"/>
      <c r="D504" s="1"/>
      <c r="E504" s="1"/>
      <c r="F504" s="1"/>
      <c r="G504" s="3" t="s">
        <v>1412</v>
      </c>
      <c r="H504" s="3">
        <v>1</v>
      </c>
      <c r="I504" s="3" t="s">
        <v>930</v>
      </c>
      <c r="J504" s="3">
        <v>4</v>
      </c>
      <c r="K504" s="3">
        <v>1</v>
      </c>
      <c r="L504" s="3">
        <f t="shared" si="16"/>
        <v>0.51084000000000007</v>
      </c>
      <c r="M504" s="3">
        <f t="shared" si="15"/>
        <v>0.12771000000000002</v>
      </c>
      <c r="N504" s="3">
        <v>0.86</v>
      </c>
      <c r="O504" s="3">
        <v>0.54</v>
      </c>
      <c r="P504" s="3">
        <v>0.27500000000000002</v>
      </c>
      <c r="Q504" s="3">
        <v>1</v>
      </c>
      <c r="R504" s="1">
        <v>123</v>
      </c>
      <c r="S504" s="1"/>
    </row>
    <row r="505" spans="1:19">
      <c r="A505" s="38"/>
      <c r="B505" s="2"/>
      <c r="C505" s="2"/>
      <c r="D505" s="1"/>
      <c r="E505" s="1"/>
      <c r="F505" s="1"/>
      <c r="G505" s="3" t="s">
        <v>1412</v>
      </c>
      <c r="H505" s="3">
        <v>1</v>
      </c>
      <c r="I505" s="3" t="s">
        <v>131</v>
      </c>
      <c r="J505" s="3">
        <v>2</v>
      </c>
      <c r="K505" s="3">
        <v>1</v>
      </c>
      <c r="L505" s="3">
        <f t="shared" si="16"/>
        <v>0.46666800000000003</v>
      </c>
      <c r="M505" s="3">
        <f t="shared" si="15"/>
        <v>0.23333400000000001</v>
      </c>
      <c r="N505" s="3">
        <v>1.49</v>
      </c>
      <c r="O505" s="3">
        <v>0.54</v>
      </c>
      <c r="P505" s="3">
        <v>0.28999999999999998</v>
      </c>
      <c r="Q505" s="3">
        <v>1</v>
      </c>
      <c r="R505" s="1">
        <v>123</v>
      </c>
      <c r="S505" s="1"/>
    </row>
    <row r="506" spans="1:19">
      <c r="A506" s="38"/>
      <c r="B506" s="2"/>
      <c r="C506" s="2"/>
      <c r="D506" s="1"/>
      <c r="E506" s="1"/>
      <c r="F506" s="1"/>
      <c r="G506" s="3" t="s">
        <v>1412</v>
      </c>
      <c r="H506" s="3">
        <v>1</v>
      </c>
      <c r="I506" s="3" t="s">
        <v>132</v>
      </c>
      <c r="J506" s="3">
        <v>2</v>
      </c>
      <c r="K506" s="3">
        <v>1</v>
      </c>
      <c r="L506" s="3">
        <f t="shared" si="16"/>
        <v>0.66</v>
      </c>
      <c r="M506" s="3">
        <f t="shared" si="15"/>
        <v>0.33</v>
      </c>
      <c r="N506" s="3">
        <v>1</v>
      </c>
      <c r="O506" s="3">
        <v>0.44</v>
      </c>
      <c r="P506" s="3">
        <v>0.75</v>
      </c>
      <c r="Q506" s="3">
        <v>1</v>
      </c>
      <c r="R506" s="1">
        <v>123</v>
      </c>
      <c r="S506" s="1"/>
    </row>
    <row r="507" spans="1:19">
      <c r="A507" s="38"/>
      <c r="B507" s="2"/>
      <c r="C507" s="2"/>
      <c r="D507" s="1"/>
      <c r="E507" s="1"/>
      <c r="F507" s="1"/>
      <c r="G507" s="3" t="s">
        <v>1413</v>
      </c>
      <c r="H507" s="3">
        <v>1</v>
      </c>
      <c r="I507" s="3" t="s">
        <v>341</v>
      </c>
      <c r="J507" s="3">
        <v>2</v>
      </c>
      <c r="K507" s="3">
        <v>1</v>
      </c>
      <c r="L507" s="3">
        <f t="shared" si="16"/>
        <v>0.97219499999999992</v>
      </c>
      <c r="M507" s="3">
        <f t="shared" si="15"/>
        <v>0.48609749999999996</v>
      </c>
      <c r="N507" s="3">
        <v>0.70499999999999996</v>
      </c>
      <c r="O507" s="3">
        <v>0.7</v>
      </c>
      <c r="P507" s="3">
        <v>0.98499999999999999</v>
      </c>
      <c r="Q507" s="3">
        <v>1</v>
      </c>
      <c r="R507" s="1">
        <v>123</v>
      </c>
      <c r="S507" s="1"/>
    </row>
    <row r="508" spans="1:19">
      <c r="A508" s="38"/>
      <c r="B508" s="2"/>
      <c r="C508" s="2"/>
      <c r="D508" s="1"/>
      <c r="E508" s="1"/>
      <c r="F508" s="1"/>
      <c r="G508" s="3" t="s">
        <v>1414</v>
      </c>
      <c r="H508" s="3">
        <v>1</v>
      </c>
      <c r="I508" s="3" t="s">
        <v>440</v>
      </c>
      <c r="J508" s="3">
        <v>3</v>
      </c>
      <c r="K508" s="3">
        <v>1</v>
      </c>
      <c r="L508" s="3">
        <f t="shared" si="16"/>
        <v>0.34269300000000003</v>
      </c>
      <c r="M508" s="3">
        <f t="shared" si="15"/>
        <v>0.114231</v>
      </c>
      <c r="N508" s="3">
        <v>1.01</v>
      </c>
      <c r="O508" s="3">
        <v>0.39</v>
      </c>
      <c r="P508" s="3">
        <v>0.28999999999999998</v>
      </c>
      <c r="Q508" s="3">
        <v>1</v>
      </c>
      <c r="R508" s="1">
        <v>123</v>
      </c>
      <c r="S508" s="1"/>
    </row>
    <row r="509" spans="1:19">
      <c r="A509" s="38"/>
      <c r="B509" s="2"/>
      <c r="C509" s="2"/>
      <c r="D509" s="1"/>
      <c r="E509" s="1"/>
      <c r="F509" s="1"/>
      <c r="G509" s="3" t="s">
        <v>1414</v>
      </c>
      <c r="H509" s="3">
        <v>1</v>
      </c>
      <c r="I509" s="3" t="s">
        <v>441</v>
      </c>
      <c r="J509" s="3">
        <v>3</v>
      </c>
      <c r="K509" s="3">
        <v>1</v>
      </c>
      <c r="L509" s="3">
        <f t="shared" si="16"/>
        <v>0.69676424999999997</v>
      </c>
      <c r="M509" s="3">
        <f t="shared" si="15"/>
        <v>0.23225474999999998</v>
      </c>
      <c r="N509" s="3">
        <v>0.91</v>
      </c>
      <c r="O509" s="3">
        <v>0.41499999999999998</v>
      </c>
      <c r="P509" s="3">
        <v>0.61499999999999999</v>
      </c>
      <c r="Q509" s="3">
        <v>1</v>
      </c>
      <c r="R509" s="1">
        <v>123</v>
      </c>
      <c r="S509" s="1"/>
    </row>
    <row r="510" spans="1:19">
      <c r="A510" s="38"/>
      <c r="B510" s="2"/>
      <c r="C510" s="2"/>
      <c r="D510" s="1"/>
      <c r="E510" s="1"/>
      <c r="F510" s="1"/>
      <c r="G510" s="3" t="s">
        <v>1415</v>
      </c>
      <c r="H510" s="3">
        <v>1</v>
      </c>
      <c r="I510" s="3" t="s">
        <v>146</v>
      </c>
      <c r="J510" s="3">
        <v>8</v>
      </c>
      <c r="K510" s="3">
        <v>1</v>
      </c>
      <c r="L510" s="3">
        <f t="shared" si="16"/>
        <v>2.7102239999999997</v>
      </c>
      <c r="M510" s="3">
        <f t="shared" si="15"/>
        <v>0.33877799999999997</v>
      </c>
      <c r="N510" s="3">
        <v>0.59</v>
      </c>
      <c r="O510" s="3">
        <v>0.57999999999999996</v>
      </c>
      <c r="P510" s="3">
        <v>0.99</v>
      </c>
      <c r="Q510" s="3">
        <v>1</v>
      </c>
      <c r="R510" s="1">
        <v>123</v>
      </c>
      <c r="S510" s="1"/>
    </row>
    <row r="511" spans="1:19">
      <c r="A511" s="38"/>
      <c r="B511" s="2"/>
      <c r="C511" s="2"/>
      <c r="D511" s="1"/>
      <c r="E511" s="1"/>
      <c r="F511" s="1"/>
      <c r="G511" s="3" t="s">
        <v>1416</v>
      </c>
      <c r="H511" s="3">
        <v>1</v>
      </c>
      <c r="I511" s="3" t="s">
        <v>1417</v>
      </c>
      <c r="J511" s="3">
        <v>1</v>
      </c>
      <c r="K511" s="3">
        <v>1</v>
      </c>
      <c r="L511" s="3">
        <f t="shared" si="16"/>
        <v>0.32657625000000001</v>
      </c>
      <c r="M511" s="3">
        <f t="shared" si="15"/>
        <v>0.32657625000000001</v>
      </c>
      <c r="N511" s="3">
        <v>0.97499999999999998</v>
      </c>
      <c r="O511" s="3">
        <v>0.77</v>
      </c>
      <c r="P511" s="3">
        <v>0.435</v>
      </c>
      <c r="Q511" s="3">
        <v>1</v>
      </c>
      <c r="R511" s="1">
        <v>123</v>
      </c>
      <c r="S511" s="1"/>
    </row>
    <row r="512" spans="1:19">
      <c r="A512" s="38"/>
      <c r="B512" s="2"/>
      <c r="C512" s="2"/>
      <c r="D512" s="1"/>
      <c r="E512" s="1"/>
      <c r="F512" s="1"/>
      <c r="G512" s="3" t="s">
        <v>1416</v>
      </c>
      <c r="H512" s="3">
        <v>1</v>
      </c>
      <c r="I512" s="3" t="s">
        <v>1418</v>
      </c>
      <c r="J512" s="3">
        <v>1</v>
      </c>
      <c r="K512" s="3">
        <v>1</v>
      </c>
      <c r="L512" s="3">
        <f t="shared" si="16"/>
        <v>0.16034400000000001</v>
      </c>
      <c r="M512" s="3">
        <f t="shared" si="15"/>
        <v>0.16034400000000001</v>
      </c>
      <c r="N512" s="3">
        <v>1.31</v>
      </c>
      <c r="O512" s="3">
        <v>0.24</v>
      </c>
      <c r="P512" s="3">
        <v>0.51</v>
      </c>
      <c r="Q512" s="3">
        <v>1</v>
      </c>
      <c r="R512" s="1">
        <v>123</v>
      </c>
      <c r="S512" s="1"/>
    </row>
    <row r="513" spans="1:19">
      <c r="A513" s="38"/>
      <c r="B513" s="2">
        <v>18</v>
      </c>
      <c r="C513" s="2" t="s">
        <v>1419</v>
      </c>
      <c r="D513" s="1">
        <v>1</v>
      </c>
      <c r="E513" s="2">
        <f>SUM(J513:J529)</f>
        <v>22</v>
      </c>
      <c r="F513" s="2">
        <f>SUM(L513:L529)</f>
        <v>15.931018625</v>
      </c>
      <c r="G513" s="3" t="s">
        <v>1420</v>
      </c>
      <c r="H513" s="3">
        <v>1</v>
      </c>
      <c r="I513" s="3" t="s">
        <v>1421</v>
      </c>
      <c r="J513" s="3">
        <v>1</v>
      </c>
      <c r="K513" s="3">
        <v>1</v>
      </c>
      <c r="L513" s="3">
        <f t="shared" si="16"/>
        <v>2.5668432000000005</v>
      </c>
      <c r="M513" s="3">
        <f t="shared" si="15"/>
        <v>2.5668432000000005</v>
      </c>
      <c r="N513" s="3">
        <v>1.347</v>
      </c>
      <c r="O513" s="3">
        <v>0.8</v>
      </c>
      <c r="P513" s="3">
        <v>2.3820000000000001</v>
      </c>
      <c r="Q513" s="3">
        <v>1</v>
      </c>
      <c r="R513" s="1">
        <v>123</v>
      </c>
      <c r="S513" s="1"/>
    </row>
    <row r="514" spans="1:19">
      <c r="A514" s="38"/>
      <c r="B514" s="2"/>
      <c r="C514" s="2"/>
      <c r="D514" s="1"/>
      <c r="E514" s="1"/>
      <c r="F514" s="1"/>
      <c r="G514" s="3" t="s">
        <v>1422</v>
      </c>
      <c r="H514" s="3">
        <v>1</v>
      </c>
      <c r="I514" s="3" t="s">
        <v>1421</v>
      </c>
      <c r="J514" s="3">
        <v>1</v>
      </c>
      <c r="K514" s="3">
        <v>1</v>
      </c>
      <c r="L514" s="3">
        <f t="shared" si="16"/>
        <v>2.5668432000000005</v>
      </c>
      <c r="M514" s="3">
        <f t="shared" ref="M514:M577" si="17">N514*O514*P514</f>
        <v>2.5668432000000005</v>
      </c>
      <c r="N514" s="3">
        <v>1.347</v>
      </c>
      <c r="O514" s="3">
        <v>0.8</v>
      </c>
      <c r="P514" s="3">
        <v>2.3820000000000001</v>
      </c>
      <c r="Q514" s="3">
        <v>1</v>
      </c>
      <c r="R514" s="1">
        <v>123</v>
      </c>
      <c r="S514" s="1"/>
    </row>
    <row r="515" spans="1:19">
      <c r="A515" s="38"/>
      <c r="B515" s="2"/>
      <c r="C515" s="2"/>
      <c r="D515" s="1"/>
      <c r="E515" s="1"/>
      <c r="F515" s="1"/>
      <c r="G515" s="3" t="s">
        <v>1423</v>
      </c>
      <c r="H515" s="3">
        <v>1</v>
      </c>
      <c r="I515" s="3" t="s">
        <v>326</v>
      </c>
      <c r="J515" s="3">
        <v>1</v>
      </c>
      <c r="K515" s="3">
        <v>1</v>
      </c>
      <c r="L515" s="3">
        <f t="shared" si="16"/>
        <v>1.32196935</v>
      </c>
      <c r="M515" s="3">
        <f t="shared" si="17"/>
        <v>1.32196935</v>
      </c>
      <c r="N515" s="3">
        <v>0.72299999999999998</v>
      </c>
      <c r="O515" s="3">
        <v>0.97</v>
      </c>
      <c r="P515" s="3">
        <v>1.885</v>
      </c>
      <c r="Q515" s="3">
        <v>1</v>
      </c>
      <c r="R515" s="1">
        <v>123</v>
      </c>
      <c r="S515" s="1"/>
    </row>
    <row r="516" spans="1:19">
      <c r="A516" s="38"/>
      <c r="B516" s="2"/>
      <c r="C516" s="2"/>
      <c r="D516" s="1"/>
      <c r="E516" s="1"/>
      <c r="F516" s="1"/>
      <c r="G516" s="3" t="s">
        <v>1424</v>
      </c>
      <c r="H516" s="3">
        <v>1</v>
      </c>
      <c r="I516" s="3" t="s">
        <v>450</v>
      </c>
      <c r="J516" s="3">
        <v>1</v>
      </c>
      <c r="K516" s="3">
        <v>1</v>
      </c>
      <c r="L516" s="3">
        <f t="shared" si="16"/>
        <v>1.3553760000000001</v>
      </c>
      <c r="M516" s="3">
        <f t="shared" si="17"/>
        <v>1.3553760000000001</v>
      </c>
      <c r="N516" s="3">
        <v>0.96</v>
      </c>
      <c r="O516" s="3">
        <v>0.755</v>
      </c>
      <c r="P516" s="3">
        <v>1.87</v>
      </c>
      <c r="Q516" s="3">
        <v>1</v>
      </c>
      <c r="R516" s="1">
        <v>123</v>
      </c>
      <c r="S516" s="1"/>
    </row>
    <row r="517" spans="1:19">
      <c r="A517" s="38"/>
      <c r="B517" s="2"/>
      <c r="C517" s="2"/>
      <c r="D517" s="1"/>
      <c r="E517" s="1"/>
      <c r="F517" s="1"/>
      <c r="G517" s="3" t="s">
        <v>1425</v>
      </c>
      <c r="H517" s="3">
        <v>1</v>
      </c>
      <c r="I517" s="3" t="s">
        <v>385</v>
      </c>
      <c r="J517" s="3">
        <v>2</v>
      </c>
      <c r="K517" s="3">
        <v>1</v>
      </c>
      <c r="L517" s="3">
        <f t="shared" si="16"/>
        <v>0.97219499999999992</v>
      </c>
      <c r="M517" s="3">
        <f t="shared" si="17"/>
        <v>0.48609749999999996</v>
      </c>
      <c r="N517" s="3">
        <v>0.70499999999999996</v>
      </c>
      <c r="O517" s="3">
        <v>0.7</v>
      </c>
      <c r="P517" s="3">
        <v>0.98499999999999999</v>
      </c>
      <c r="Q517" s="3">
        <v>1</v>
      </c>
      <c r="R517" s="1">
        <v>123</v>
      </c>
      <c r="S517" s="1"/>
    </row>
    <row r="518" spans="1:19">
      <c r="A518" s="38"/>
      <c r="B518" s="2"/>
      <c r="C518" s="2"/>
      <c r="D518" s="1"/>
      <c r="E518" s="1"/>
      <c r="F518" s="1"/>
      <c r="G518" s="3" t="s">
        <v>1426</v>
      </c>
      <c r="H518" s="3">
        <v>1</v>
      </c>
      <c r="I518" s="3" t="s">
        <v>1427</v>
      </c>
      <c r="J518" s="3">
        <v>2</v>
      </c>
      <c r="K518" s="3">
        <v>1</v>
      </c>
      <c r="L518" s="3">
        <f t="shared" si="16"/>
        <v>0.92964000000000002</v>
      </c>
      <c r="M518" s="3">
        <f t="shared" si="17"/>
        <v>0.46482000000000001</v>
      </c>
      <c r="N518" s="3">
        <v>1.905</v>
      </c>
      <c r="O518" s="3">
        <v>0.61</v>
      </c>
      <c r="P518" s="3">
        <v>0.4</v>
      </c>
      <c r="Q518" s="3">
        <v>1</v>
      </c>
      <c r="R518" s="1">
        <v>123</v>
      </c>
      <c r="S518" s="1"/>
    </row>
    <row r="519" spans="1:19">
      <c r="A519" s="38"/>
      <c r="B519" s="2"/>
      <c r="C519" s="2"/>
      <c r="D519" s="1"/>
      <c r="E519" s="1"/>
      <c r="F519" s="1"/>
      <c r="G519" s="3" t="s">
        <v>1426</v>
      </c>
      <c r="H519" s="3">
        <v>1</v>
      </c>
      <c r="I519" s="3" t="s">
        <v>1428</v>
      </c>
      <c r="J519" s="3">
        <v>2</v>
      </c>
      <c r="K519" s="3">
        <v>1</v>
      </c>
      <c r="L519" s="3">
        <f t="shared" si="16"/>
        <v>0.66</v>
      </c>
      <c r="M519" s="3">
        <f t="shared" si="17"/>
        <v>0.33</v>
      </c>
      <c r="N519" s="3">
        <v>1</v>
      </c>
      <c r="O519" s="3">
        <v>0.44</v>
      </c>
      <c r="P519" s="3">
        <v>0.75</v>
      </c>
      <c r="Q519" s="3">
        <v>1</v>
      </c>
      <c r="R519" s="1">
        <v>123</v>
      </c>
      <c r="S519" s="1"/>
    </row>
    <row r="520" spans="1:19">
      <c r="A520" s="38"/>
      <c r="B520" s="2"/>
      <c r="C520" s="2"/>
      <c r="D520" s="1"/>
      <c r="E520" s="1"/>
      <c r="F520" s="1"/>
      <c r="G520" s="3" t="s">
        <v>1429</v>
      </c>
      <c r="H520" s="3">
        <v>1</v>
      </c>
      <c r="I520" s="3" t="s">
        <v>518</v>
      </c>
      <c r="J520" s="3">
        <v>1</v>
      </c>
      <c r="K520" s="3">
        <v>1</v>
      </c>
      <c r="L520" s="3">
        <f t="shared" si="16"/>
        <v>0.13456800000000002</v>
      </c>
      <c r="M520" s="3">
        <f t="shared" si="17"/>
        <v>0.13456800000000002</v>
      </c>
      <c r="N520" s="3">
        <v>0.89</v>
      </c>
      <c r="O520" s="3">
        <v>0.54</v>
      </c>
      <c r="P520" s="3">
        <v>0.28000000000000003</v>
      </c>
      <c r="Q520" s="3">
        <v>1</v>
      </c>
      <c r="R520" s="1">
        <v>123</v>
      </c>
      <c r="S520" s="1"/>
    </row>
    <row r="521" spans="1:19">
      <c r="A521" s="38"/>
      <c r="B521" s="2"/>
      <c r="C521" s="2"/>
      <c r="D521" s="1"/>
      <c r="E521" s="1"/>
      <c r="F521" s="1"/>
      <c r="G521" s="3" t="s">
        <v>1430</v>
      </c>
      <c r="H521" s="3">
        <v>1</v>
      </c>
      <c r="I521" s="3" t="s">
        <v>516</v>
      </c>
      <c r="J521" s="3">
        <v>1</v>
      </c>
      <c r="K521" s="3">
        <v>1</v>
      </c>
      <c r="L521" s="3">
        <f t="shared" ref="L521:L584" si="18">J521*M521</f>
        <v>0.23058000000000003</v>
      </c>
      <c r="M521" s="3">
        <f t="shared" si="17"/>
        <v>0.23058000000000003</v>
      </c>
      <c r="N521" s="3">
        <v>1.5249999999999999</v>
      </c>
      <c r="O521" s="3">
        <v>0.54</v>
      </c>
      <c r="P521" s="3">
        <v>0.28000000000000003</v>
      </c>
      <c r="Q521" s="3">
        <v>1</v>
      </c>
      <c r="R521" s="1">
        <v>123</v>
      </c>
      <c r="S521" s="1"/>
    </row>
    <row r="522" spans="1:19">
      <c r="A522" s="38"/>
      <c r="B522" s="2"/>
      <c r="C522" s="2"/>
      <c r="D522" s="1"/>
      <c r="E522" s="1"/>
      <c r="F522" s="1"/>
      <c r="G522" s="3" t="s">
        <v>1431</v>
      </c>
      <c r="H522" s="3">
        <v>1</v>
      </c>
      <c r="I522" s="3" t="s">
        <v>520</v>
      </c>
      <c r="J522" s="3">
        <v>1</v>
      </c>
      <c r="K522" s="3">
        <v>1</v>
      </c>
      <c r="L522" s="3">
        <f t="shared" si="18"/>
        <v>0.13456800000000002</v>
      </c>
      <c r="M522" s="3">
        <f t="shared" si="17"/>
        <v>0.13456800000000002</v>
      </c>
      <c r="N522" s="3">
        <v>0.89</v>
      </c>
      <c r="O522" s="3">
        <v>0.54</v>
      </c>
      <c r="P522" s="3">
        <v>0.28000000000000003</v>
      </c>
      <c r="Q522" s="3">
        <v>1</v>
      </c>
      <c r="R522" s="1">
        <v>123</v>
      </c>
      <c r="S522" s="1"/>
    </row>
    <row r="523" spans="1:19">
      <c r="A523" s="38"/>
      <c r="B523" s="2"/>
      <c r="C523" s="2"/>
      <c r="D523" s="1"/>
      <c r="E523" s="1"/>
      <c r="F523" s="1"/>
      <c r="G523" s="3" t="s">
        <v>1432</v>
      </c>
      <c r="H523" s="3">
        <v>1</v>
      </c>
      <c r="I523" s="3" t="s">
        <v>518</v>
      </c>
      <c r="J523" s="3">
        <v>1</v>
      </c>
      <c r="K523" s="3">
        <v>1</v>
      </c>
      <c r="L523" s="3">
        <f t="shared" si="18"/>
        <v>0.13456800000000002</v>
      </c>
      <c r="M523" s="3">
        <f t="shared" si="17"/>
        <v>0.13456800000000002</v>
      </c>
      <c r="N523" s="3">
        <v>0.89</v>
      </c>
      <c r="O523" s="3">
        <v>0.54</v>
      </c>
      <c r="P523" s="3">
        <v>0.28000000000000003</v>
      </c>
      <c r="Q523" s="3">
        <v>1</v>
      </c>
      <c r="R523" s="1">
        <v>123</v>
      </c>
      <c r="S523" s="1"/>
    </row>
    <row r="524" spans="1:19">
      <c r="A524" s="38"/>
      <c r="B524" s="2"/>
      <c r="C524" s="2"/>
      <c r="D524" s="1"/>
      <c r="E524" s="1"/>
      <c r="F524" s="1"/>
      <c r="G524" s="3" t="s">
        <v>1433</v>
      </c>
      <c r="H524" s="3">
        <v>1</v>
      </c>
      <c r="I524" s="3" t="s">
        <v>796</v>
      </c>
      <c r="J524" s="3">
        <v>1</v>
      </c>
      <c r="K524" s="3">
        <v>1</v>
      </c>
      <c r="L524" s="3">
        <f t="shared" si="18"/>
        <v>0.10934662500000002</v>
      </c>
      <c r="M524" s="3">
        <f t="shared" si="17"/>
        <v>0.10934662500000002</v>
      </c>
      <c r="N524" s="3">
        <v>0.89500000000000002</v>
      </c>
      <c r="O524" s="3">
        <v>0.54300000000000004</v>
      </c>
      <c r="P524" s="3">
        <v>0.22500000000000001</v>
      </c>
      <c r="Q524" s="3">
        <v>1</v>
      </c>
      <c r="R524" s="1">
        <v>123</v>
      </c>
      <c r="S524" s="1"/>
    </row>
    <row r="525" spans="1:19">
      <c r="A525" s="38"/>
      <c r="B525" s="2"/>
      <c r="C525" s="2"/>
      <c r="D525" s="1"/>
      <c r="E525" s="1"/>
      <c r="F525" s="1"/>
      <c r="G525" s="3" t="s">
        <v>1434</v>
      </c>
      <c r="H525" s="3">
        <v>1</v>
      </c>
      <c r="I525" s="3" t="s">
        <v>950</v>
      </c>
      <c r="J525" s="3">
        <v>2</v>
      </c>
      <c r="K525" s="3">
        <v>1</v>
      </c>
      <c r="L525" s="3">
        <f t="shared" si="18"/>
        <v>1.639</v>
      </c>
      <c r="M525" s="3">
        <f t="shared" si="17"/>
        <v>0.81950000000000001</v>
      </c>
      <c r="N525" s="3">
        <v>1.1000000000000001</v>
      </c>
      <c r="O525" s="3">
        <v>0.5</v>
      </c>
      <c r="P525" s="3">
        <v>1.49</v>
      </c>
      <c r="Q525" s="3">
        <v>1</v>
      </c>
      <c r="R525" s="1">
        <v>123</v>
      </c>
      <c r="S525" s="1"/>
    </row>
    <row r="526" spans="1:19">
      <c r="A526" s="38"/>
      <c r="B526" s="2"/>
      <c r="C526" s="2"/>
      <c r="D526" s="1"/>
      <c r="E526" s="1"/>
      <c r="F526" s="1"/>
      <c r="G526" s="3" t="s">
        <v>1434</v>
      </c>
      <c r="H526" s="3">
        <v>1</v>
      </c>
      <c r="I526" s="3" t="s">
        <v>951</v>
      </c>
      <c r="J526" s="3">
        <v>2</v>
      </c>
      <c r="K526" s="3">
        <v>1</v>
      </c>
      <c r="L526" s="3">
        <f t="shared" si="18"/>
        <v>0.83414100000000013</v>
      </c>
      <c r="M526" s="3">
        <f t="shared" si="17"/>
        <v>0.41707050000000007</v>
      </c>
      <c r="N526" s="3">
        <v>1.57</v>
      </c>
      <c r="O526" s="3">
        <v>0.80500000000000005</v>
      </c>
      <c r="P526" s="3">
        <v>0.33</v>
      </c>
      <c r="Q526" s="3">
        <v>1</v>
      </c>
      <c r="R526" s="1">
        <v>123</v>
      </c>
      <c r="S526" s="1"/>
    </row>
    <row r="527" spans="1:19">
      <c r="A527" s="38"/>
      <c r="B527" s="2"/>
      <c r="C527" s="2"/>
      <c r="D527" s="1"/>
      <c r="E527" s="1"/>
      <c r="F527" s="1"/>
      <c r="G527" s="3" t="s">
        <v>1435</v>
      </c>
      <c r="H527" s="3">
        <v>1</v>
      </c>
      <c r="I527" s="3" t="s">
        <v>1174</v>
      </c>
      <c r="J527" s="3">
        <v>1</v>
      </c>
      <c r="K527" s="3">
        <v>1</v>
      </c>
      <c r="L527" s="3">
        <f t="shared" si="18"/>
        <v>0.24956024999999996</v>
      </c>
      <c r="M527" s="3">
        <f t="shared" si="17"/>
        <v>0.24956024999999996</v>
      </c>
      <c r="N527" s="3">
        <v>1.0549999999999999</v>
      </c>
      <c r="O527" s="3">
        <v>0.56999999999999995</v>
      </c>
      <c r="P527" s="3">
        <v>0.41499999999999998</v>
      </c>
      <c r="Q527" s="3">
        <v>1</v>
      </c>
      <c r="R527" s="1">
        <v>123</v>
      </c>
      <c r="S527" s="1"/>
    </row>
    <row r="528" spans="1:19">
      <c r="A528" s="38"/>
      <c r="B528" s="2"/>
      <c r="C528" s="2"/>
      <c r="D528" s="1"/>
      <c r="E528" s="1"/>
      <c r="F528" s="1"/>
      <c r="G528" s="3" t="s">
        <v>1436</v>
      </c>
      <c r="H528" s="3">
        <v>1</v>
      </c>
      <c r="I528" s="3" t="s">
        <v>410</v>
      </c>
      <c r="J528" s="3">
        <v>1</v>
      </c>
      <c r="K528" s="3">
        <v>1</v>
      </c>
      <c r="L528" s="3">
        <f t="shared" si="18"/>
        <v>1.2723199999999999</v>
      </c>
      <c r="M528" s="3">
        <f t="shared" si="17"/>
        <v>1.2723199999999999</v>
      </c>
      <c r="N528" s="3">
        <v>0.71</v>
      </c>
      <c r="O528" s="3">
        <v>0.89600000000000002</v>
      </c>
      <c r="P528" s="3">
        <v>2</v>
      </c>
      <c r="Q528" s="3">
        <v>1</v>
      </c>
      <c r="R528" s="1">
        <v>123</v>
      </c>
      <c r="S528" s="1"/>
    </row>
    <row r="529" spans="1:19">
      <c r="A529" s="38"/>
      <c r="B529" s="2"/>
      <c r="C529" s="2"/>
      <c r="D529" s="1"/>
      <c r="E529" s="1"/>
      <c r="F529" s="1"/>
      <c r="G529" s="3" t="s">
        <v>1437</v>
      </c>
      <c r="H529" s="3">
        <v>1</v>
      </c>
      <c r="I529" s="3" t="s">
        <v>1438</v>
      </c>
      <c r="J529" s="3">
        <v>1</v>
      </c>
      <c r="K529" s="3">
        <v>1</v>
      </c>
      <c r="L529" s="3">
        <f t="shared" si="18"/>
        <v>0.81950000000000001</v>
      </c>
      <c r="M529" s="3">
        <f t="shared" si="17"/>
        <v>0.81950000000000001</v>
      </c>
      <c r="N529" s="3">
        <v>1.1000000000000001</v>
      </c>
      <c r="O529" s="3">
        <v>0.5</v>
      </c>
      <c r="P529" s="3">
        <v>1.49</v>
      </c>
      <c r="Q529" s="3">
        <v>1</v>
      </c>
      <c r="R529" s="1">
        <v>123</v>
      </c>
      <c r="S529" s="1"/>
    </row>
    <row r="530" spans="1:19">
      <c r="A530" s="38"/>
      <c r="B530" s="2">
        <v>19</v>
      </c>
      <c r="C530" s="2" t="s">
        <v>1439</v>
      </c>
      <c r="D530" s="1">
        <v>0</v>
      </c>
      <c r="E530" s="2">
        <f>SUM(J530:J541)</f>
        <v>113</v>
      </c>
      <c r="F530" s="2">
        <f>SUM(L530:L541)</f>
        <v>18.358503771999999</v>
      </c>
      <c r="G530" s="3" t="s">
        <v>1440</v>
      </c>
      <c r="H530" s="3">
        <v>1</v>
      </c>
      <c r="I530" s="3" t="s">
        <v>1170</v>
      </c>
      <c r="J530" s="3">
        <v>1</v>
      </c>
      <c r="K530" s="3">
        <v>1</v>
      </c>
      <c r="L530" s="3">
        <f t="shared" si="18"/>
        <v>0.1097544</v>
      </c>
      <c r="M530" s="3">
        <f t="shared" si="17"/>
        <v>0.1097544</v>
      </c>
      <c r="N530" s="3">
        <v>0.6</v>
      </c>
      <c r="O530" s="3">
        <v>0.55600000000000005</v>
      </c>
      <c r="P530" s="3">
        <v>0.32900000000000001</v>
      </c>
      <c r="Q530" s="3">
        <v>1</v>
      </c>
      <c r="R530" s="1">
        <v>123</v>
      </c>
      <c r="S530" s="1"/>
    </row>
    <row r="531" spans="1:19">
      <c r="A531" s="38"/>
      <c r="B531" s="2"/>
      <c r="C531" s="2"/>
      <c r="D531" s="1"/>
      <c r="E531" s="1"/>
      <c r="F531" s="1"/>
      <c r="G531" s="3" t="s">
        <v>1441</v>
      </c>
      <c r="H531" s="3">
        <v>1</v>
      </c>
      <c r="I531" s="3" t="s">
        <v>1442</v>
      </c>
      <c r="J531" s="3">
        <v>2</v>
      </c>
      <c r="K531" s="3">
        <v>1</v>
      </c>
      <c r="L531" s="3">
        <f t="shared" si="18"/>
        <v>0.140693872</v>
      </c>
      <c r="M531" s="3">
        <f t="shared" si="17"/>
        <v>7.0346935999999999E-2</v>
      </c>
      <c r="N531" s="3">
        <v>0.42799999999999999</v>
      </c>
      <c r="O531" s="3">
        <v>0.34100000000000003</v>
      </c>
      <c r="P531" s="3">
        <v>0.48199999999999998</v>
      </c>
      <c r="Q531" s="3">
        <v>1</v>
      </c>
      <c r="R531" s="1">
        <v>123</v>
      </c>
      <c r="S531" s="1"/>
    </row>
    <row r="532" spans="1:19">
      <c r="A532" s="38"/>
      <c r="B532" s="2"/>
      <c r="C532" s="2"/>
      <c r="D532" s="1"/>
      <c r="E532" s="1"/>
      <c r="F532" s="1"/>
      <c r="G532" s="3" t="s">
        <v>1443</v>
      </c>
      <c r="H532" s="3">
        <v>1</v>
      </c>
      <c r="I532" s="3" t="s">
        <v>676</v>
      </c>
      <c r="J532" s="3">
        <v>50</v>
      </c>
      <c r="K532" s="3">
        <v>1</v>
      </c>
      <c r="L532" s="3">
        <f t="shared" si="18"/>
        <v>10.484200000000001</v>
      </c>
      <c r="M532" s="3">
        <f t="shared" si="17"/>
        <v>0.20968400000000001</v>
      </c>
      <c r="N532" s="3">
        <v>0.89</v>
      </c>
      <c r="O532" s="3">
        <v>0.38</v>
      </c>
      <c r="P532" s="3">
        <v>0.62</v>
      </c>
      <c r="Q532" s="3">
        <v>1</v>
      </c>
      <c r="R532" s="1">
        <v>123</v>
      </c>
      <c r="S532" s="1"/>
    </row>
    <row r="533" spans="1:19">
      <c r="A533" s="38"/>
      <c r="B533" s="2"/>
      <c r="C533" s="2"/>
      <c r="D533" s="1"/>
      <c r="E533" s="1"/>
      <c r="F533" s="1"/>
      <c r="G533" s="3" t="s">
        <v>1443</v>
      </c>
      <c r="H533" s="3">
        <v>1</v>
      </c>
      <c r="I533" s="3" t="s">
        <v>677</v>
      </c>
      <c r="J533" s="3">
        <v>50</v>
      </c>
      <c r="K533" s="3">
        <v>1</v>
      </c>
      <c r="L533" s="3">
        <f t="shared" si="18"/>
        <v>4.7501999999999995</v>
      </c>
      <c r="M533" s="3">
        <f t="shared" si="17"/>
        <v>9.5003999999999991E-2</v>
      </c>
      <c r="N533" s="3">
        <v>0.91</v>
      </c>
      <c r="O533" s="3">
        <v>0.36</v>
      </c>
      <c r="P533" s="3">
        <v>0.28999999999999998</v>
      </c>
      <c r="Q533" s="3">
        <v>1</v>
      </c>
      <c r="R533" s="1">
        <v>123</v>
      </c>
      <c r="S533" s="1"/>
    </row>
    <row r="534" spans="1:19">
      <c r="A534" s="38"/>
      <c r="B534" s="2"/>
      <c r="C534" s="2"/>
      <c r="D534" s="1"/>
      <c r="E534" s="1"/>
      <c r="F534" s="1"/>
      <c r="G534" s="3" t="s">
        <v>1444</v>
      </c>
      <c r="H534" s="3">
        <v>1</v>
      </c>
      <c r="I534" s="3" t="s">
        <v>131</v>
      </c>
      <c r="J534" s="3">
        <v>1</v>
      </c>
      <c r="K534" s="3">
        <v>1</v>
      </c>
      <c r="L534" s="3">
        <f t="shared" si="18"/>
        <v>0.23333400000000001</v>
      </c>
      <c r="M534" s="3">
        <f t="shared" si="17"/>
        <v>0.23333400000000001</v>
      </c>
      <c r="N534" s="3">
        <v>1.49</v>
      </c>
      <c r="O534" s="3">
        <v>0.54</v>
      </c>
      <c r="P534" s="3">
        <v>0.28999999999999998</v>
      </c>
      <c r="Q534" s="3">
        <v>1</v>
      </c>
      <c r="R534" s="1">
        <v>123</v>
      </c>
      <c r="S534" s="1"/>
    </row>
    <row r="535" spans="1:19">
      <c r="A535" s="38"/>
      <c r="B535" s="2"/>
      <c r="C535" s="2"/>
      <c r="D535" s="1"/>
      <c r="E535" s="1"/>
      <c r="F535" s="1"/>
      <c r="G535" s="3" t="s">
        <v>1444</v>
      </c>
      <c r="H535" s="3">
        <v>1</v>
      </c>
      <c r="I535" s="3" t="s">
        <v>132</v>
      </c>
      <c r="J535" s="3">
        <v>1</v>
      </c>
      <c r="K535" s="3">
        <v>1</v>
      </c>
      <c r="L535" s="3">
        <f t="shared" si="18"/>
        <v>0.33</v>
      </c>
      <c r="M535" s="3">
        <f t="shared" si="17"/>
        <v>0.33</v>
      </c>
      <c r="N535" s="3">
        <v>1</v>
      </c>
      <c r="O535" s="3">
        <v>0.44</v>
      </c>
      <c r="P535" s="3">
        <v>0.75</v>
      </c>
      <c r="Q535" s="3">
        <v>1</v>
      </c>
      <c r="R535" s="1">
        <v>123</v>
      </c>
      <c r="S535" s="1"/>
    </row>
    <row r="536" spans="1:19">
      <c r="A536" s="38"/>
      <c r="B536" s="2"/>
      <c r="C536" s="2"/>
      <c r="D536" s="1"/>
      <c r="E536" s="1"/>
      <c r="F536" s="1"/>
      <c r="G536" s="3" t="s">
        <v>1445</v>
      </c>
      <c r="H536" s="3">
        <v>1</v>
      </c>
      <c r="I536" s="3" t="s">
        <v>385</v>
      </c>
      <c r="J536" s="3">
        <v>1</v>
      </c>
      <c r="K536" s="3">
        <v>1</v>
      </c>
      <c r="L536" s="3">
        <f t="shared" si="18"/>
        <v>0.48609749999999996</v>
      </c>
      <c r="M536" s="3">
        <f t="shared" si="17"/>
        <v>0.48609749999999996</v>
      </c>
      <c r="N536" s="3">
        <v>0.70499999999999996</v>
      </c>
      <c r="O536" s="3">
        <v>0.7</v>
      </c>
      <c r="P536" s="3">
        <v>0.98499999999999999</v>
      </c>
      <c r="Q536" s="3">
        <v>1</v>
      </c>
      <c r="R536" s="1">
        <v>123</v>
      </c>
      <c r="S536" s="1"/>
    </row>
    <row r="537" spans="1:19">
      <c r="A537" s="38"/>
      <c r="B537" s="2"/>
      <c r="C537" s="2"/>
      <c r="D537" s="1"/>
      <c r="E537" s="1"/>
      <c r="F537" s="1"/>
      <c r="G537" s="3" t="s">
        <v>1446</v>
      </c>
      <c r="H537" s="3">
        <v>1</v>
      </c>
      <c r="I537" s="3" t="s">
        <v>983</v>
      </c>
      <c r="J537" s="3">
        <v>2</v>
      </c>
      <c r="K537" s="3">
        <v>1</v>
      </c>
      <c r="L537" s="3">
        <f t="shared" si="18"/>
        <v>0.3704400000000001</v>
      </c>
      <c r="M537" s="3">
        <f t="shared" si="17"/>
        <v>0.18522000000000005</v>
      </c>
      <c r="N537" s="3">
        <v>1.2250000000000001</v>
      </c>
      <c r="O537" s="3">
        <v>0.54</v>
      </c>
      <c r="P537" s="3">
        <v>0.28000000000000003</v>
      </c>
      <c r="Q537" s="3">
        <v>1</v>
      </c>
      <c r="R537" s="1">
        <v>123</v>
      </c>
      <c r="S537" s="1"/>
    </row>
    <row r="538" spans="1:19">
      <c r="A538" s="38"/>
      <c r="B538" s="2"/>
      <c r="C538" s="2"/>
      <c r="D538" s="1"/>
      <c r="E538" s="1"/>
      <c r="F538" s="1"/>
      <c r="G538" s="3" t="s">
        <v>1447</v>
      </c>
      <c r="H538" s="3">
        <v>1</v>
      </c>
      <c r="I538" s="3" t="s">
        <v>540</v>
      </c>
      <c r="J538" s="3">
        <v>1</v>
      </c>
      <c r="K538" s="3">
        <v>1</v>
      </c>
      <c r="L538" s="3">
        <f t="shared" si="18"/>
        <v>0.23058000000000003</v>
      </c>
      <c r="M538" s="3">
        <f t="shared" si="17"/>
        <v>0.23058000000000003</v>
      </c>
      <c r="N538" s="3">
        <v>1.5249999999999999</v>
      </c>
      <c r="O538" s="3">
        <v>0.54</v>
      </c>
      <c r="P538" s="3">
        <v>0.28000000000000003</v>
      </c>
      <c r="Q538" s="3">
        <v>1</v>
      </c>
      <c r="R538" s="1">
        <v>123</v>
      </c>
      <c r="S538" s="1"/>
    </row>
    <row r="539" spans="1:19">
      <c r="A539" s="38"/>
      <c r="B539" s="2"/>
      <c r="C539" s="2"/>
      <c r="D539" s="1"/>
      <c r="E539" s="1"/>
      <c r="F539" s="1"/>
      <c r="G539" s="3" t="s">
        <v>1448</v>
      </c>
      <c r="H539" s="3">
        <v>1</v>
      </c>
      <c r="I539" s="3" t="s">
        <v>522</v>
      </c>
      <c r="J539" s="3">
        <v>2</v>
      </c>
      <c r="K539" s="3">
        <v>1</v>
      </c>
      <c r="L539" s="3">
        <f t="shared" si="18"/>
        <v>0.26913600000000004</v>
      </c>
      <c r="M539" s="3">
        <f t="shared" si="17"/>
        <v>0.13456800000000002</v>
      </c>
      <c r="N539" s="3">
        <v>0.89</v>
      </c>
      <c r="O539" s="3">
        <v>0.54</v>
      </c>
      <c r="P539" s="3">
        <v>0.28000000000000003</v>
      </c>
      <c r="Q539" s="3">
        <v>1</v>
      </c>
      <c r="R539" s="1">
        <v>123</v>
      </c>
      <c r="S539" s="1"/>
    </row>
    <row r="540" spans="1:19">
      <c r="A540" s="38"/>
      <c r="B540" s="2"/>
      <c r="C540" s="2"/>
      <c r="D540" s="1"/>
      <c r="E540" s="1"/>
      <c r="F540" s="1"/>
      <c r="G540" s="3" t="s">
        <v>1449</v>
      </c>
      <c r="H540" s="3">
        <v>1</v>
      </c>
      <c r="I540" s="3" t="s">
        <v>520</v>
      </c>
      <c r="J540" s="3">
        <v>1</v>
      </c>
      <c r="K540" s="3">
        <v>1</v>
      </c>
      <c r="L540" s="3">
        <f t="shared" si="18"/>
        <v>0.13456800000000002</v>
      </c>
      <c r="M540" s="3">
        <f t="shared" si="17"/>
        <v>0.13456800000000002</v>
      </c>
      <c r="N540" s="3">
        <v>0.89</v>
      </c>
      <c r="O540" s="3">
        <v>0.54</v>
      </c>
      <c r="P540" s="3">
        <v>0.28000000000000003</v>
      </c>
      <c r="Q540" s="3">
        <v>1</v>
      </c>
      <c r="R540" s="1">
        <v>123</v>
      </c>
      <c r="S540" s="1"/>
    </row>
    <row r="541" spans="1:19">
      <c r="A541" s="38"/>
      <c r="B541" s="2"/>
      <c r="C541" s="2"/>
      <c r="D541" s="1"/>
      <c r="E541" s="1"/>
      <c r="F541" s="1"/>
      <c r="G541" s="3" t="s">
        <v>1450</v>
      </c>
      <c r="H541" s="3">
        <v>1</v>
      </c>
      <c r="I541" s="3" t="s">
        <v>1451</v>
      </c>
      <c r="J541" s="3">
        <v>1</v>
      </c>
      <c r="K541" s="3">
        <v>1</v>
      </c>
      <c r="L541" s="3">
        <f t="shared" si="18"/>
        <v>0.81950000000000001</v>
      </c>
      <c r="M541" s="3">
        <f t="shared" si="17"/>
        <v>0.81950000000000001</v>
      </c>
      <c r="N541" s="3">
        <v>1.1000000000000001</v>
      </c>
      <c r="O541" s="3">
        <v>0.5</v>
      </c>
      <c r="P541" s="3">
        <v>1.49</v>
      </c>
      <c r="Q541" s="3">
        <v>1</v>
      </c>
      <c r="R541" s="1">
        <v>123</v>
      </c>
      <c r="S541" s="1"/>
    </row>
    <row r="542" spans="1:19">
      <c r="A542" s="38"/>
      <c r="B542" s="2">
        <v>20</v>
      </c>
      <c r="C542" s="2" t="s">
        <v>1452</v>
      </c>
      <c r="D542" s="1">
        <v>1</v>
      </c>
      <c r="E542" s="2">
        <f>SUM(J542:J558)</f>
        <v>56</v>
      </c>
      <c r="F542" s="2">
        <f>SUM(L542:L558)</f>
        <v>16.390282112000001</v>
      </c>
      <c r="G542" s="3" t="s">
        <v>1453</v>
      </c>
      <c r="H542" s="3">
        <v>1</v>
      </c>
      <c r="I542" s="3" t="s">
        <v>187</v>
      </c>
      <c r="J542" s="3">
        <v>3</v>
      </c>
      <c r="K542" s="3">
        <v>1</v>
      </c>
      <c r="L542" s="3">
        <f t="shared" si="18"/>
        <v>9.1933247999999995E-2</v>
      </c>
      <c r="M542" s="3">
        <f t="shared" si="17"/>
        <v>3.0644415999999997E-2</v>
      </c>
      <c r="N542" s="3">
        <v>0.31900000000000001</v>
      </c>
      <c r="O542" s="3">
        <v>0.30399999999999999</v>
      </c>
      <c r="P542" s="3">
        <v>0.316</v>
      </c>
      <c r="Q542" s="3">
        <v>1</v>
      </c>
      <c r="R542" s="1">
        <v>123</v>
      </c>
      <c r="S542" s="1"/>
    </row>
    <row r="543" spans="1:19">
      <c r="A543" s="38"/>
      <c r="B543" s="2"/>
      <c r="C543" s="2"/>
      <c r="D543" s="1"/>
      <c r="E543" s="1"/>
      <c r="F543" s="1"/>
      <c r="G543" s="3" t="s">
        <v>1453</v>
      </c>
      <c r="H543" s="3">
        <v>1</v>
      </c>
      <c r="I543" s="3" t="s">
        <v>626</v>
      </c>
      <c r="J543" s="3">
        <v>2</v>
      </c>
      <c r="K543" s="3">
        <v>1</v>
      </c>
      <c r="L543" s="3">
        <f t="shared" si="18"/>
        <v>0.10248249599999999</v>
      </c>
      <c r="M543" s="3">
        <f t="shared" si="17"/>
        <v>5.1241247999999996E-2</v>
      </c>
      <c r="N543" s="3">
        <v>0.373</v>
      </c>
      <c r="O543" s="3">
        <v>0.318</v>
      </c>
      <c r="P543" s="3">
        <v>0.432</v>
      </c>
      <c r="Q543" s="3">
        <v>1</v>
      </c>
      <c r="R543" s="1">
        <v>123</v>
      </c>
      <c r="S543" s="1"/>
    </row>
    <row r="544" spans="1:19">
      <c r="A544" s="38"/>
      <c r="B544" s="2"/>
      <c r="C544" s="2"/>
      <c r="D544" s="1"/>
      <c r="E544" s="1"/>
      <c r="F544" s="1"/>
      <c r="G544" s="3" t="s">
        <v>1453</v>
      </c>
      <c r="H544" s="3">
        <v>1</v>
      </c>
      <c r="I544" s="3" t="s">
        <v>179</v>
      </c>
      <c r="J544" s="3">
        <v>3</v>
      </c>
      <c r="K544" s="3">
        <v>1</v>
      </c>
      <c r="L544" s="3">
        <f t="shared" si="18"/>
        <v>4.5629567999999995E-2</v>
      </c>
      <c r="M544" s="3">
        <f t="shared" si="17"/>
        <v>1.5209855999999999E-2</v>
      </c>
      <c r="N544" s="3">
        <v>0.216</v>
      </c>
      <c r="O544" s="3">
        <v>0.216</v>
      </c>
      <c r="P544" s="3">
        <v>0.32600000000000001</v>
      </c>
      <c r="Q544" s="3">
        <v>1</v>
      </c>
      <c r="R544" s="1">
        <v>123</v>
      </c>
      <c r="S544" s="1"/>
    </row>
    <row r="545" spans="1:19">
      <c r="A545" s="38"/>
      <c r="B545" s="2"/>
      <c r="C545" s="2"/>
      <c r="D545" s="1"/>
      <c r="E545" s="1"/>
      <c r="F545" s="1"/>
      <c r="G545" s="3" t="s">
        <v>1454</v>
      </c>
      <c r="H545" s="3">
        <v>1</v>
      </c>
      <c r="I545" s="3" t="s">
        <v>72</v>
      </c>
      <c r="J545" s="3">
        <v>2</v>
      </c>
      <c r="K545" s="3">
        <v>1</v>
      </c>
      <c r="L545" s="3">
        <f t="shared" si="18"/>
        <v>7.5093632000000007E-2</v>
      </c>
      <c r="M545" s="3">
        <f t="shared" si="17"/>
        <v>3.7546816000000004E-2</v>
      </c>
      <c r="N545" s="3">
        <v>0.32800000000000001</v>
      </c>
      <c r="O545" s="3">
        <v>0.32800000000000001</v>
      </c>
      <c r="P545" s="3">
        <v>0.34899999999999998</v>
      </c>
      <c r="Q545" s="3">
        <v>1</v>
      </c>
      <c r="R545" s="1">
        <v>123</v>
      </c>
      <c r="S545" s="1"/>
    </row>
    <row r="546" spans="1:19">
      <c r="A546" s="38"/>
      <c r="B546" s="2"/>
      <c r="C546" s="2"/>
      <c r="D546" s="1"/>
      <c r="E546" s="1"/>
      <c r="F546" s="1"/>
      <c r="G546" s="3" t="s">
        <v>1454</v>
      </c>
      <c r="H546" s="3">
        <v>1</v>
      </c>
      <c r="I546" s="3" t="s">
        <v>626</v>
      </c>
      <c r="J546" s="3">
        <v>3</v>
      </c>
      <c r="K546" s="3">
        <v>1</v>
      </c>
      <c r="L546" s="3">
        <f t="shared" si="18"/>
        <v>0.153723744</v>
      </c>
      <c r="M546" s="3">
        <f t="shared" si="17"/>
        <v>5.1241247999999996E-2</v>
      </c>
      <c r="N546" s="3">
        <v>0.373</v>
      </c>
      <c r="O546" s="3">
        <v>0.318</v>
      </c>
      <c r="P546" s="3">
        <v>0.432</v>
      </c>
      <c r="Q546" s="3">
        <v>1</v>
      </c>
      <c r="R546" s="1">
        <v>123</v>
      </c>
      <c r="S546" s="1"/>
    </row>
    <row r="547" spans="1:19">
      <c r="A547" s="38"/>
      <c r="B547" s="2"/>
      <c r="C547" s="2"/>
      <c r="D547" s="1"/>
      <c r="E547" s="1"/>
      <c r="F547" s="1"/>
      <c r="G547" s="3" t="s">
        <v>1454</v>
      </c>
      <c r="H547" s="3">
        <v>1</v>
      </c>
      <c r="I547" s="3" t="s">
        <v>179</v>
      </c>
      <c r="J547" s="3">
        <v>4</v>
      </c>
      <c r="K547" s="3">
        <v>1</v>
      </c>
      <c r="L547" s="3">
        <f t="shared" si="18"/>
        <v>6.0839423999999996E-2</v>
      </c>
      <c r="M547" s="3">
        <f t="shared" si="17"/>
        <v>1.5209855999999999E-2</v>
      </c>
      <c r="N547" s="3">
        <v>0.216</v>
      </c>
      <c r="O547" s="3">
        <v>0.216</v>
      </c>
      <c r="P547" s="3">
        <v>0.32600000000000001</v>
      </c>
      <c r="Q547" s="3">
        <v>1</v>
      </c>
      <c r="R547" s="1">
        <v>123</v>
      </c>
      <c r="S547" s="1"/>
    </row>
    <row r="548" spans="1:19">
      <c r="A548" s="38"/>
      <c r="B548" s="2"/>
      <c r="C548" s="2"/>
      <c r="D548" s="1"/>
      <c r="E548" s="1"/>
      <c r="F548" s="1"/>
      <c r="G548" s="3" t="s">
        <v>1455</v>
      </c>
      <c r="H548" s="3">
        <v>1</v>
      </c>
      <c r="I548" s="3" t="s">
        <v>1456</v>
      </c>
      <c r="J548" s="3">
        <v>1</v>
      </c>
      <c r="K548" s="3">
        <v>1</v>
      </c>
      <c r="L548" s="3">
        <f t="shared" si="18"/>
        <v>0.16916700000000001</v>
      </c>
      <c r="M548" s="3">
        <f t="shared" si="17"/>
        <v>0.16916700000000001</v>
      </c>
      <c r="N548" s="3">
        <v>0.53500000000000003</v>
      </c>
      <c r="O548" s="3">
        <v>0.51</v>
      </c>
      <c r="P548" s="3">
        <v>0.62</v>
      </c>
      <c r="Q548" s="3">
        <v>1</v>
      </c>
      <c r="R548" s="1">
        <v>123</v>
      </c>
      <c r="S548" s="1"/>
    </row>
    <row r="549" spans="1:19">
      <c r="A549" s="38"/>
      <c r="B549" s="2"/>
      <c r="C549" s="2"/>
      <c r="D549" s="1"/>
      <c r="E549" s="1"/>
      <c r="F549" s="1"/>
      <c r="G549" s="3" t="s">
        <v>1457</v>
      </c>
      <c r="H549" s="3">
        <v>1</v>
      </c>
      <c r="I549" s="3" t="s">
        <v>1456</v>
      </c>
      <c r="J549" s="3">
        <v>1</v>
      </c>
      <c r="K549" s="3">
        <v>1</v>
      </c>
      <c r="L549" s="3">
        <f t="shared" si="18"/>
        <v>0.16916700000000001</v>
      </c>
      <c r="M549" s="3">
        <f t="shared" si="17"/>
        <v>0.16916700000000001</v>
      </c>
      <c r="N549" s="3">
        <v>0.53500000000000003</v>
      </c>
      <c r="O549" s="3">
        <v>0.51</v>
      </c>
      <c r="P549" s="3">
        <v>0.62</v>
      </c>
      <c r="Q549" s="3">
        <v>1</v>
      </c>
      <c r="R549" s="1">
        <v>123</v>
      </c>
      <c r="S549" s="1"/>
    </row>
    <row r="550" spans="1:19">
      <c r="A550" s="38"/>
      <c r="B550" s="2"/>
      <c r="C550" s="2"/>
      <c r="D550" s="1"/>
      <c r="E550" s="1"/>
      <c r="F550" s="1"/>
      <c r="G550" s="3" t="s">
        <v>1458</v>
      </c>
      <c r="H550" s="3">
        <v>1</v>
      </c>
      <c r="I550" s="3" t="s">
        <v>1459</v>
      </c>
      <c r="J550" s="3">
        <v>1</v>
      </c>
      <c r="K550" s="3">
        <v>1</v>
      </c>
      <c r="L550" s="3">
        <f t="shared" si="18"/>
        <v>0.12771000000000002</v>
      </c>
      <c r="M550" s="3">
        <f t="shared" si="17"/>
        <v>0.12771000000000002</v>
      </c>
      <c r="N550" s="3">
        <v>0.86</v>
      </c>
      <c r="O550" s="3">
        <v>0.54</v>
      </c>
      <c r="P550" s="3">
        <v>0.27500000000000002</v>
      </c>
      <c r="Q550" s="3">
        <v>1</v>
      </c>
      <c r="R550" s="1">
        <v>123</v>
      </c>
      <c r="S550" s="1"/>
    </row>
    <row r="551" spans="1:19">
      <c r="A551" s="38"/>
      <c r="B551" s="2"/>
      <c r="C551" s="2"/>
      <c r="D551" s="1"/>
      <c r="E551" s="1"/>
      <c r="F551" s="1"/>
      <c r="G551" s="3" t="s">
        <v>1460</v>
      </c>
      <c r="H551" s="3">
        <v>1</v>
      </c>
      <c r="I551" s="3" t="s">
        <v>1071</v>
      </c>
      <c r="J551" s="3">
        <v>6</v>
      </c>
      <c r="K551" s="3">
        <v>1</v>
      </c>
      <c r="L551" s="3">
        <f t="shared" si="18"/>
        <v>2.8248000000000002</v>
      </c>
      <c r="M551" s="3">
        <f t="shared" si="17"/>
        <v>0.47080000000000005</v>
      </c>
      <c r="N551" s="3">
        <v>1.07</v>
      </c>
      <c r="O551" s="3">
        <v>0.5</v>
      </c>
      <c r="P551" s="3">
        <v>0.88</v>
      </c>
      <c r="Q551" s="3">
        <v>1</v>
      </c>
      <c r="R551" s="1">
        <v>123</v>
      </c>
      <c r="S551" s="1"/>
    </row>
    <row r="552" spans="1:19">
      <c r="A552" s="38"/>
      <c r="B552" s="2"/>
      <c r="C552" s="2"/>
      <c r="D552" s="1"/>
      <c r="E552" s="1"/>
      <c r="F552" s="1"/>
      <c r="G552" s="3" t="s">
        <v>1460</v>
      </c>
      <c r="H552" s="3">
        <v>1</v>
      </c>
      <c r="I552" s="3" t="s">
        <v>1072</v>
      </c>
      <c r="J552" s="3">
        <v>6</v>
      </c>
      <c r="K552" s="3">
        <v>1</v>
      </c>
      <c r="L552" s="3">
        <f t="shared" si="18"/>
        <v>5.0058000000000007</v>
      </c>
      <c r="M552" s="3">
        <f t="shared" si="17"/>
        <v>0.83430000000000004</v>
      </c>
      <c r="N552" s="3">
        <v>2.06</v>
      </c>
      <c r="O552" s="3">
        <v>0.75</v>
      </c>
      <c r="P552" s="3">
        <v>0.54</v>
      </c>
      <c r="Q552" s="3">
        <v>1</v>
      </c>
      <c r="R552" s="1">
        <v>123</v>
      </c>
      <c r="S552" s="1"/>
    </row>
    <row r="553" spans="1:19">
      <c r="A553" s="38"/>
      <c r="B553" s="2"/>
      <c r="C553" s="2"/>
      <c r="D553" s="1"/>
      <c r="E553" s="1"/>
      <c r="F553" s="1"/>
      <c r="G553" s="3" t="s">
        <v>1461</v>
      </c>
      <c r="H553" s="3">
        <v>1</v>
      </c>
      <c r="I553" s="3" t="s">
        <v>131</v>
      </c>
      <c r="J553" s="3">
        <v>10</v>
      </c>
      <c r="K553" s="3">
        <v>1</v>
      </c>
      <c r="L553" s="3">
        <f t="shared" si="18"/>
        <v>2.3333400000000002</v>
      </c>
      <c r="M553" s="3">
        <f t="shared" si="17"/>
        <v>0.23333400000000001</v>
      </c>
      <c r="N553" s="3">
        <v>1.49</v>
      </c>
      <c r="O553" s="3">
        <v>0.54</v>
      </c>
      <c r="P553" s="3">
        <v>0.28999999999999998</v>
      </c>
      <c r="Q553" s="3">
        <v>1</v>
      </c>
      <c r="R553" s="1">
        <v>123</v>
      </c>
      <c r="S553" s="1"/>
    </row>
    <row r="554" spans="1:19">
      <c r="A554" s="38"/>
      <c r="B554" s="2"/>
      <c r="C554" s="2"/>
      <c r="D554" s="1"/>
      <c r="E554" s="1"/>
      <c r="F554" s="1"/>
      <c r="G554" s="3" t="s">
        <v>1461</v>
      </c>
      <c r="H554" s="3">
        <v>1</v>
      </c>
      <c r="I554" s="3" t="s">
        <v>132</v>
      </c>
      <c r="J554" s="3">
        <v>10</v>
      </c>
      <c r="K554" s="3">
        <v>1</v>
      </c>
      <c r="L554" s="3">
        <f t="shared" si="18"/>
        <v>3.3000000000000003</v>
      </c>
      <c r="M554" s="3">
        <f t="shared" si="17"/>
        <v>0.33</v>
      </c>
      <c r="N554" s="3">
        <v>1</v>
      </c>
      <c r="O554" s="3">
        <v>0.44</v>
      </c>
      <c r="P554" s="3">
        <v>0.75</v>
      </c>
      <c r="Q554" s="3">
        <v>1</v>
      </c>
      <c r="R554" s="1">
        <v>123</v>
      </c>
      <c r="S554" s="1"/>
    </row>
    <row r="555" spans="1:19">
      <c r="A555" s="38"/>
      <c r="B555" s="2"/>
      <c r="C555" s="2"/>
      <c r="D555" s="1"/>
      <c r="E555" s="1"/>
      <c r="F555" s="1"/>
      <c r="G555" s="3" t="s">
        <v>1462</v>
      </c>
      <c r="H555" s="3">
        <v>1</v>
      </c>
      <c r="I555" s="3" t="s">
        <v>122</v>
      </c>
      <c r="J555" s="3">
        <v>1</v>
      </c>
      <c r="K555" s="3">
        <v>1</v>
      </c>
      <c r="L555" s="3">
        <f t="shared" si="18"/>
        <v>1.2723199999999999</v>
      </c>
      <c r="M555" s="3">
        <f t="shared" si="17"/>
        <v>1.2723199999999999</v>
      </c>
      <c r="N555" s="3">
        <v>0.71</v>
      </c>
      <c r="O555" s="3">
        <v>0.89600000000000002</v>
      </c>
      <c r="P555" s="3">
        <v>2</v>
      </c>
      <c r="Q555" s="3">
        <v>1</v>
      </c>
      <c r="R555" s="1">
        <v>123</v>
      </c>
      <c r="S555" s="1"/>
    </row>
    <row r="556" spans="1:19">
      <c r="A556" s="38"/>
      <c r="B556" s="2"/>
      <c r="C556" s="2"/>
      <c r="D556" s="1"/>
      <c r="E556" s="1"/>
      <c r="F556" s="1"/>
      <c r="G556" s="3" t="s">
        <v>1463</v>
      </c>
      <c r="H556" s="3">
        <v>1</v>
      </c>
      <c r="I556" s="3" t="s">
        <v>337</v>
      </c>
      <c r="J556" s="3">
        <v>1</v>
      </c>
      <c r="K556" s="3">
        <v>1</v>
      </c>
      <c r="L556" s="3">
        <f t="shared" si="18"/>
        <v>9.6408000000000008E-2</v>
      </c>
      <c r="M556" s="3">
        <f t="shared" si="17"/>
        <v>9.6408000000000008E-2</v>
      </c>
      <c r="N556" s="3">
        <v>1.04</v>
      </c>
      <c r="O556" s="3">
        <v>1.03</v>
      </c>
      <c r="P556" s="3">
        <v>0.09</v>
      </c>
      <c r="Q556" s="3">
        <v>1</v>
      </c>
      <c r="R556" s="1">
        <v>123</v>
      </c>
      <c r="S556" s="1"/>
    </row>
    <row r="557" spans="1:19">
      <c r="A557" s="38"/>
      <c r="B557" s="2"/>
      <c r="C557" s="2"/>
      <c r="D557" s="1"/>
      <c r="E557" s="1"/>
      <c r="F557" s="1"/>
      <c r="G557" s="3" t="s">
        <v>1463</v>
      </c>
      <c r="H557" s="3">
        <v>1</v>
      </c>
      <c r="I557" s="3" t="s">
        <v>338</v>
      </c>
      <c r="J557" s="3">
        <v>1</v>
      </c>
      <c r="K557" s="3">
        <v>1</v>
      </c>
      <c r="L557" s="3">
        <f t="shared" si="18"/>
        <v>0.33</v>
      </c>
      <c r="M557" s="3">
        <f t="shared" si="17"/>
        <v>0.33</v>
      </c>
      <c r="N557" s="3">
        <v>1</v>
      </c>
      <c r="O557" s="3">
        <v>0.44</v>
      </c>
      <c r="P557" s="3">
        <v>0.75</v>
      </c>
      <c r="Q557" s="3">
        <v>1</v>
      </c>
      <c r="R557" s="1">
        <v>123</v>
      </c>
      <c r="S557" s="1"/>
    </row>
    <row r="558" spans="1:19">
      <c r="A558" s="38"/>
      <c r="B558" s="2"/>
      <c r="C558" s="2"/>
      <c r="D558" s="1"/>
      <c r="E558" s="1"/>
      <c r="F558" s="1"/>
      <c r="G558" s="3" t="s">
        <v>1463</v>
      </c>
      <c r="H558" s="3">
        <v>1</v>
      </c>
      <c r="I558" s="3" t="s">
        <v>339</v>
      </c>
      <c r="J558" s="3">
        <v>1</v>
      </c>
      <c r="K558" s="3">
        <v>1</v>
      </c>
      <c r="L558" s="3">
        <f t="shared" si="18"/>
        <v>0.23186800000000005</v>
      </c>
      <c r="M558" s="3">
        <f t="shared" si="17"/>
        <v>0.23186800000000005</v>
      </c>
      <c r="N558" s="3">
        <v>0.91</v>
      </c>
      <c r="O558" s="3">
        <v>0.91</v>
      </c>
      <c r="P558" s="3">
        <v>0.28000000000000003</v>
      </c>
      <c r="Q558" s="3">
        <v>1</v>
      </c>
      <c r="R558" s="1">
        <v>123</v>
      </c>
      <c r="S558" s="1"/>
    </row>
    <row r="559" spans="1:19">
      <c r="A559" s="38"/>
      <c r="B559" s="2">
        <v>21</v>
      </c>
      <c r="C559" s="2" t="s">
        <v>1464</v>
      </c>
      <c r="D559" s="1">
        <v>0</v>
      </c>
      <c r="E559" s="2">
        <f>SUM(J559:J562)</f>
        <v>118</v>
      </c>
      <c r="F559" s="2">
        <f>SUM(L559:L562)</f>
        <v>18.7454845</v>
      </c>
      <c r="G559" s="3" t="s">
        <v>1465</v>
      </c>
      <c r="H559" s="3">
        <v>1</v>
      </c>
      <c r="I559" s="3" t="s">
        <v>1466</v>
      </c>
      <c r="J559" s="3">
        <v>1</v>
      </c>
      <c r="K559" s="3">
        <v>1</v>
      </c>
      <c r="L559" s="3">
        <f t="shared" si="18"/>
        <v>0.55141200000000001</v>
      </c>
      <c r="M559" s="3">
        <f t="shared" si="17"/>
        <v>0.55141200000000001</v>
      </c>
      <c r="N559" s="3">
        <v>2.04</v>
      </c>
      <c r="O559" s="3">
        <v>0.51</v>
      </c>
      <c r="P559" s="3">
        <v>0.53</v>
      </c>
      <c r="Q559" s="3">
        <v>1</v>
      </c>
      <c r="R559" s="1">
        <v>123</v>
      </c>
      <c r="S559" s="1"/>
    </row>
    <row r="560" spans="1:19">
      <c r="A560" s="38"/>
      <c r="B560" s="2"/>
      <c r="C560" s="2"/>
      <c r="D560" s="1"/>
      <c r="E560" s="1"/>
      <c r="F560" s="1"/>
      <c r="G560" s="3" t="s">
        <v>1465</v>
      </c>
      <c r="H560" s="3">
        <v>1</v>
      </c>
      <c r="I560" s="3" t="s">
        <v>667</v>
      </c>
      <c r="J560" s="3">
        <v>1</v>
      </c>
      <c r="K560" s="3">
        <v>1</v>
      </c>
      <c r="L560" s="3">
        <f t="shared" si="18"/>
        <v>0.33</v>
      </c>
      <c r="M560" s="3">
        <f t="shared" si="17"/>
        <v>0.33</v>
      </c>
      <c r="N560" s="3">
        <v>1</v>
      </c>
      <c r="O560" s="3">
        <v>0.44</v>
      </c>
      <c r="P560" s="3">
        <v>0.75</v>
      </c>
      <c r="Q560" s="3">
        <v>1</v>
      </c>
      <c r="R560" s="1">
        <v>123</v>
      </c>
      <c r="S560" s="1"/>
    </row>
    <row r="561" spans="1:19">
      <c r="A561" s="38"/>
      <c r="B561" s="2"/>
      <c r="C561" s="2"/>
      <c r="D561" s="1"/>
      <c r="E561" s="1"/>
      <c r="F561" s="1"/>
      <c r="G561" s="3" t="s">
        <v>1467</v>
      </c>
      <c r="H561" s="3">
        <v>1</v>
      </c>
      <c r="I561" s="3" t="s">
        <v>893</v>
      </c>
      <c r="J561" s="3">
        <v>58</v>
      </c>
      <c r="K561" s="3">
        <v>1</v>
      </c>
      <c r="L561" s="3">
        <f t="shared" si="18"/>
        <v>5.7024004999999987</v>
      </c>
      <c r="M561" s="3">
        <f t="shared" si="17"/>
        <v>9.8317249999999981E-2</v>
      </c>
      <c r="N561" s="3">
        <v>0.95499999999999996</v>
      </c>
      <c r="O561" s="3">
        <v>0.35499999999999998</v>
      </c>
      <c r="P561" s="3">
        <v>0.28999999999999998</v>
      </c>
      <c r="Q561" s="3">
        <v>1</v>
      </c>
      <c r="R561" s="1">
        <v>123</v>
      </c>
      <c r="S561" s="1"/>
    </row>
    <row r="562" spans="1:19">
      <c r="A562" s="38"/>
      <c r="B562" s="2"/>
      <c r="C562" s="2"/>
      <c r="D562" s="1"/>
      <c r="E562" s="1"/>
      <c r="F562" s="1"/>
      <c r="G562" s="3" t="s">
        <v>1467</v>
      </c>
      <c r="H562" s="3">
        <v>1</v>
      </c>
      <c r="I562" s="3" t="s">
        <v>894</v>
      </c>
      <c r="J562" s="3">
        <v>58</v>
      </c>
      <c r="K562" s="3">
        <v>1</v>
      </c>
      <c r="L562" s="3">
        <f t="shared" si="18"/>
        <v>12.161672000000001</v>
      </c>
      <c r="M562" s="3">
        <f t="shared" si="17"/>
        <v>0.20968400000000001</v>
      </c>
      <c r="N562" s="3">
        <v>0.89</v>
      </c>
      <c r="O562" s="3">
        <v>0.38</v>
      </c>
      <c r="P562" s="3">
        <v>0.62</v>
      </c>
      <c r="Q562" s="3">
        <v>1</v>
      </c>
      <c r="R562" s="1">
        <v>123</v>
      </c>
      <c r="S562" s="1"/>
    </row>
    <row r="563" spans="1:19">
      <c r="A563" s="38"/>
      <c r="B563" s="2">
        <v>22</v>
      </c>
      <c r="C563" s="2" t="s">
        <v>1468</v>
      </c>
      <c r="D563" s="1">
        <v>0</v>
      </c>
      <c r="E563" s="2">
        <f>SUM(J563:J585)</f>
        <v>116</v>
      </c>
      <c r="F563" s="2">
        <f>SUM(L563:L585)</f>
        <v>17.992409914999996</v>
      </c>
      <c r="G563" s="3" t="s">
        <v>1469</v>
      </c>
      <c r="H563" s="3">
        <v>1</v>
      </c>
      <c r="I563" s="3" t="s">
        <v>805</v>
      </c>
      <c r="J563" s="3">
        <v>2</v>
      </c>
      <c r="K563" s="3">
        <v>1</v>
      </c>
      <c r="L563" s="3">
        <f t="shared" si="18"/>
        <v>9.643199999999999E-2</v>
      </c>
      <c r="M563" s="3">
        <f t="shared" si="17"/>
        <v>4.8215999999999995E-2</v>
      </c>
      <c r="N563" s="3">
        <v>0.41</v>
      </c>
      <c r="O563" s="3">
        <v>0.24</v>
      </c>
      <c r="P563" s="3">
        <v>0.49</v>
      </c>
      <c r="Q563" s="3">
        <v>1</v>
      </c>
      <c r="R563" s="1">
        <v>123</v>
      </c>
      <c r="S563" s="1"/>
    </row>
    <row r="564" spans="1:19">
      <c r="A564" s="38"/>
      <c r="B564" s="2"/>
      <c r="C564" s="2"/>
      <c r="D564" s="1"/>
      <c r="E564" s="1"/>
      <c r="F564" s="1"/>
      <c r="G564" s="3" t="s">
        <v>1470</v>
      </c>
      <c r="H564" s="3">
        <v>1</v>
      </c>
      <c r="I564" s="3" t="s">
        <v>330</v>
      </c>
      <c r="J564" s="3">
        <v>1</v>
      </c>
      <c r="K564" s="3">
        <v>1</v>
      </c>
      <c r="L564" s="3">
        <f t="shared" si="18"/>
        <v>7.9862399999999986E-2</v>
      </c>
      <c r="M564" s="3">
        <f t="shared" si="17"/>
        <v>7.9862399999999986E-2</v>
      </c>
      <c r="N564" s="3">
        <v>0.70799999999999996</v>
      </c>
      <c r="O564" s="3">
        <v>0.48</v>
      </c>
      <c r="P564" s="3">
        <v>0.23499999999999999</v>
      </c>
      <c r="Q564" s="3">
        <v>1</v>
      </c>
      <c r="R564" s="1">
        <v>123</v>
      </c>
      <c r="S564" s="1"/>
    </row>
    <row r="565" spans="1:19">
      <c r="A565" s="38"/>
      <c r="B565" s="2"/>
      <c r="C565" s="2"/>
      <c r="D565" s="1"/>
      <c r="E565" s="1"/>
      <c r="F565" s="1"/>
      <c r="G565" s="3" t="s">
        <v>1471</v>
      </c>
      <c r="H565" s="3">
        <v>1</v>
      </c>
      <c r="I565" s="3" t="s">
        <v>1472</v>
      </c>
      <c r="J565" s="3">
        <v>1</v>
      </c>
      <c r="K565" s="3">
        <v>1</v>
      </c>
      <c r="L565" s="3">
        <f t="shared" si="18"/>
        <v>7.9286999999999996E-2</v>
      </c>
      <c r="M565" s="3">
        <f t="shared" si="17"/>
        <v>7.9286999999999996E-2</v>
      </c>
      <c r="N565" s="3">
        <v>0.53500000000000003</v>
      </c>
      <c r="O565" s="3">
        <v>0.28499999999999998</v>
      </c>
      <c r="P565" s="3">
        <v>0.52</v>
      </c>
      <c r="Q565" s="3">
        <v>1</v>
      </c>
      <c r="R565" s="1">
        <v>123</v>
      </c>
      <c r="S565" s="1"/>
    </row>
    <row r="566" spans="1:19">
      <c r="A566" s="38"/>
      <c r="B566" s="2"/>
      <c r="C566" s="2"/>
      <c r="D566" s="1"/>
      <c r="E566" s="1"/>
      <c r="F566" s="1"/>
      <c r="G566" s="3" t="s">
        <v>1473</v>
      </c>
      <c r="H566" s="3">
        <v>1</v>
      </c>
      <c r="I566" s="3" t="s">
        <v>1472</v>
      </c>
      <c r="J566" s="3">
        <v>8</v>
      </c>
      <c r="K566" s="3">
        <v>1</v>
      </c>
      <c r="L566" s="3">
        <f t="shared" si="18"/>
        <v>0.63429599999999997</v>
      </c>
      <c r="M566" s="3">
        <f t="shared" si="17"/>
        <v>7.9286999999999996E-2</v>
      </c>
      <c r="N566" s="3">
        <v>0.53500000000000003</v>
      </c>
      <c r="O566" s="3">
        <v>0.28499999999999998</v>
      </c>
      <c r="P566" s="3">
        <v>0.52</v>
      </c>
      <c r="Q566" s="3">
        <v>1</v>
      </c>
      <c r="R566" s="1">
        <v>123</v>
      </c>
      <c r="S566" s="1"/>
    </row>
    <row r="567" spans="1:19">
      <c r="A567" s="38"/>
      <c r="B567" s="2"/>
      <c r="C567" s="2"/>
      <c r="D567" s="1"/>
      <c r="E567" s="1"/>
      <c r="F567" s="1"/>
      <c r="G567" s="3" t="s">
        <v>1473</v>
      </c>
      <c r="H567" s="3">
        <v>1</v>
      </c>
      <c r="I567" s="3" t="s">
        <v>1120</v>
      </c>
      <c r="J567" s="3">
        <v>78</v>
      </c>
      <c r="K567" s="3">
        <v>1</v>
      </c>
      <c r="L567" s="3">
        <f t="shared" si="18"/>
        <v>6.3516959999999996</v>
      </c>
      <c r="M567" s="3">
        <f t="shared" si="17"/>
        <v>8.1431999999999991E-2</v>
      </c>
      <c r="N567" s="3">
        <v>0.54</v>
      </c>
      <c r="O567" s="3">
        <v>0.28999999999999998</v>
      </c>
      <c r="P567" s="3">
        <v>0.52</v>
      </c>
      <c r="Q567" s="3">
        <v>1</v>
      </c>
      <c r="R567" s="1">
        <v>123</v>
      </c>
      <c r="S567" s="1"/>
    </row>
    <row r="568" spans="1:19">
      <c r="A568" s="38"/>
      <c r="B568" s="2"/>
      <c r="C568" s="2"/>
      <c r="D568" s="1"/>
      <c r="E568" s="1"/>
      <c r="F568" s="1"/>
      <c r="G568" s="3" t="s">
        <v>1474</v>
      </c>
      <c r="H568" s="3">
        <v>1</v>
      </c>
      <c r="I568" s="3" t="s">
        <v>1475</v>
      </c>
      <c r="J568" s="3">
        <v>1</v>
      </c>
      <c r="K568" s="3">
        <v>1</v>
      </c>
      <c r="L568" s="3">
        <f t="shared" si="18"/>
        <v>7.8842880000000004E-2</v>
      </c>
      <c r="M568" s="3">
        <f t="shared" si="17"/>
        <v>7.8842880000000004E-2</v>
      </c>
      <c r="N568" s="3">
        <v>0.70799999999999996</v>
      </c>
      <c r="O568" s="3">
        <v>0.48</v>
      </c>
      <c r="P568" s="3">
        <v>0.23200000000000001</v>
      </c>
      <c r="Q568" s="3">
        <v>1</v>
      </c>
      <c r="R568" s="1">
        <v>123</v>
      </c>
      <c r="S568" s="1"/>
    </row>
    <row r="569" spans="1:19">
      <c r="A569" s="38"/>
      <c r="B569" s="2"/>
      <c r="C569" s="2"/>
      <c r="D569" s="1"/>
      <c r="E569" s="1"/>
      <c r="F569" s="1"/>
      <c r="G569" s="3" t="s">
        <v>1476</v>
      </c>
      <c r="H569" s="3">
        <v>1</v>
      </c>
      <c r="I569" s="3" t="s">
        <v>1477</v>
      </c>
      <c r="J569" s="3">
        <v>5</v>
      </c>
      <c r="K569" s="3">
        <v>1</v>
      </c>
      <c r="L569" s="3">
        <f t="shared" si="18"/>
        <v>0.25577752500000001</v>
      </c>
      <c r="M569" s="3">
        <f t="shared" si="17"/>
        <v>5.1155504999999997E-2</v>
      </c>
      <c r="N569" s="3">
        <v>0.42299999999999999</v>
      </c>
      <c r="O569" s="3">
        <v>0.36099999999999999</v>
      </c>
      <c r="P569" s="3">
        <v>0.33500000000000002</v>
      </c>
      <c r="Q569" s="3">
        <v>1</v>
      </c>
      <c r="R569" s="1">
        <v>123</v>
      </c>
      <c r="S569" s="1"/>
    </row>
    <row r="570" spans="1:19">
      <c r="A570" s="38"/>
      <c r="B570" s="2"/>
      <c r="C570" s="2"/>
      <c r="D570" s="1"/>
      <c r="E570" s="1"/>
      <c r="F570" s="1"/>
      <c r="G570" s="3" t="s">
        <v>1478</v>
      </c>
      <c r="H570" s="3">
        <v>1</v>
      </c>
      <c r="I570" s="3" t="s">
        <v>1479</v>
      </c>
      <c r="J570" s="3">
        <v>1</v>
      </c>
      <c r="K570" s="3">
        <v>1</v>
      </c>
      <c r="L570" s="3">
        <f t="shared" si="18"/>
        <v>0.13524160999999998</v>
      </c>
      <c r="M570" s="3">
        <f t="shared" si="17"/>
        <v>0.13524160999999998</v>
      </c>
      <c r="N570" s="3">
        <v>0.83499999999999996</v>
      </c>
      <c r="O570" s="3">
        <v>0.503</v>
      </c>
      <c r="P570" s="3">
        <v>0.32200000000000001</v>
      </c>
      <c r="Q570" s="3">
        <v>1</v>
      </c>
      <c r="R570" s="1">
        <v>123</v>
      </c>
      <c r="S570" s="1"/>
    </row>
    <row r="571" spans="1:19">
      <c r="A571" s="38"/>
      <c r="B571" s="2"/>
      <c r="C571" s="2"/>
      <c r="D571" s="1"/>
      <c r="E571" s="1"/>
      <c r="F571" s="1"/>
      <c r="G571" s="3" t="s">
        <v>1480</v>
      </c>
      <c r="H571" s="3">
        <v>1</v>
      </c>
      <c r="I571" s="3" t="s">
        <v>127</v>
      </c>
      <c r="J571" s="3">
        <v>3</v>
      </c>
      <c r="K571" s="3">
        <v>1</v>
      </c>
      <c r="L571" s="3">
        <f t="shared" si="18"/>
        <v>1.8450000000000002</v>
      </c>
      <c r="M571" s="3">
        <f t="shared" si="17"/>
        <v>0.6150000000000001</v>
      </c>
      <c r="N571" s="3">
        <v>0.61499999999999999</v>
      </c>
      <c r="O571" s="3">
        <v>0.625</v>
      </c>
      <c r="P571" s="3">
        <v>1.6</v>
      </c>
      <c r="Q571" s="3">
        <v>1</v>
      </c>
      <c r="R571" s="1">
        <v>123</v>
      </c>
      <c r="S571" s="1"/>
    </row>
    <row r="572" spans="1:19">
      <c r="A572" s="38"/>
      <c r="B572" s="2"/>
      <c r="C572" s="2"/>
      <c r="D572" s="1"/>
      <c r="E572" s="1"/>
      <c r="F572" s="1"/>
      <c r="G572" s="3" t="s">
        <v>1481</v>
      </c>
      <c r="H572" s="3">
        <v>1</v>
      </c>
      <c r="I572" s="3" t="s">
        <v>131</v>
      </c>
      <c r="J572" s="3">
        <v>1</v>
      </c>
      <c r="K572" s="3">
        <v>1</v>
      </c>
      <c r="L572" s="3">
        <f t="shared" si="18"/>
        <v>0.23333400000000001</v>
      </c>
      <c r="M572" s="3">
        <f t="shared" si="17"/>
        <v>0.23333400000000001</v>
      </c>
      <c r="N572" s="3">
        <v>1.49</v>
      </c>
      <c r="O572" s="3">
        <v>0.54</v>
      </c>
      <c r="P572" s="3">
        <v>0.28999999999999998</v>
      </c>
      <c r="Q572" s="3">
        <v>1</v>
      </c>
      <c r="R572" s="1">
        <v>123</v>
      </c>
      <c r="S572" s="1"/>
    </row>
    <row r="573" spans="1:19">
      <c r="A573" s="38"/>
      <c r="B573" s="2"/>
      <c r="C573" s="2"/>
      <c r="D573" s="1"/>
      <c r="E573" s="1"/>
      <c r="F573" s="1"/>
      <c r="G573" s="3" t="s">
        <v>1481</v>
      </c>
      <c r="H573" s="3">
        <v>1</v>
      </c>
      <c r="I573" s="3" t="s">
        <v>132</v>
      </c>
      <c r="J573" s="3">
        <v>1</v>
      </c>
      <c r="K573" s="3">
        <v>1</v>
      </c>
      <c r="L573" s="3">
        <f t="shared" si="18"/>
        <v>0.33</v>
      </c>
      <c r="M573" s="3">
        <f t="shared" si="17"/>
        <v>0.33</v>
      </c>
      <c r="N573" s="3">
        <v>1</v>
      </c>
      <c r="O573" s="3">
        <v>0.44</v>
      </c>
      <c r="P573" s="3">
        <v>0.75</v>
      </c>
      <c r="Q573" s="3">
        <v>1</v>
      </c>
      <c r="R573" s="1">
        <v>123</v>
      </c>
      <c r="S573" s="1"/>
    </row>
    <row r="574" spans="1:19">
      <c r="A574" s="38"/>
      <c r="B574" s="2"/>
      <c r="C574" s="2"/>
      <c r="D574" s="1"/>
      <c r="E574" s="1"/>
      <c r="F574" s="1"/>
      <c r="G574" s="3" t="s">
        <v>1482</v>
      </c>
      <c r="H574" s="3">
        <v>1</v>
      </c>
      <c r="I574" s="3" t="s">
        <v>422</v>
      </c>
      <c r="J574" s="3">
        <v>1</v>
      </c>
      <c r="K574" s="3">
        <v>1</v>
      </c>
      <c r="L574" s="3">
        <f t="shared" si="18"/>
        <v>0.29601</v>
      </c>
      <c r="M574" s="3">
        <f t="shared" si="17"/>
        <v>0.29601</v>
      </c>
      <c r="N574" s="3">
        <v>0.57499999999999996</v>
      </c>
      <c r="O574" s="3">
        <v>0.52</v>
      </c>
      <c r="P574" s="3">
        <v>0.99</v>
      </c>
      <c r="Q574" s="3">
        <v>1</v>
      </c>
      <c r="R574" s="1">
        <v>123</v>
      </c>
      <c r="S574" s="1"/>
    </row>
    <row r="575" spans="1:19">
      <c r="A575" s="38"/>
      <c r="B575" s="2"/>
      <c r="C575" s="2"/>
      <c r="D575" s="1"/>
      <c r="E575" s="1"/>
      <c r="F575" s="1"/>
      <c r="G575" s="3" t="s">
        <v>1483</v>
      </c>
      <c r="H575" s="3">
        <v>1</v>
      </c>
      <c r="I575" s="3" t="s">
        <v>422</v>
      </c>
      <c r="J575" s="3">
        <v>1</v>
      </c>
      <c r="K575" s="3">
        <v>1</v>
      </c>
      <c r="L575" s="3">
        <f t="shared" si="18"/>
        <v>0.29601</v>
      </c>
      <c r="M575" s="3">
        <f t="shared" si="17"/>
        <v>0.29601</v>
      </c>
      <c r="N575" s="3">
        <v>0.57499999999999996</v>
      </c>
      <c r="O575" s="3">
        <v>0.52</v>
      </c>
      <c r="P575" s="3">
        <v>0.99</v>
      </c>
      <c r="Q575" s="3">
        <v>1</v>
      </c>
      <c r="R575" s="1">
        <v>123</v>
      </c>
      <c r="S575" s="1"/>
    </row>
    <row r="576" spans="1:19">
      <c r="A576" s="38"/>
      <c r="B576" s="2"/>
      <c r="C576" s="2"/>
      <c r="D576" s="1"/>
      <c r="E576" s="1"/>
      <c r="F576" s="1"/>
      <c r="G576" s="3" t="s">
        <v>1484</v>
      </c>
      <c r="H576" s="3">
        <v>1</v>
      </c>
      <c r="I576" s="3" t="s">
        <v>422</v>
      </c>
      <c r="J576" s="3">
        <v>1</v>
      </c>
      <c r="K576" s="3">
        <v>1</v>
      </c>
      <c r="L576" s="3">
        <f t="shared" si="18"/>
        <v>0.29601</v>
      </c>
      <c r="M576" s="3">
        <f t="shared" si="17"/>
        <v>0.29601</v>
      </c>
      <c r="N576" s="3">
        <v>0.57499999999999996</v>
      </c>
      <c r="O576" s="3">
        <v>0.52</v>
      </c>
      <c r="P576" s="3">
        <v>0.99</v>
      </c>
      <c r="Q576" s="3">
        <v>1</v>
      </c>
      <c r="R576" s="1">
        <v>123</v>
      </c>
      <c r="S576" s="1"/>
    </row>
    <row r="577" spans="1:19">
      <c r="A577" s="38"/>
      <c r="B577" s="2"/>
      <c r="C577" s="2"/>
      <c r="D577" s="1"/>
      <c r="E577" s="1"/>
      <c r="F577" s="1"/>
      <c r="G577" s="3" t="s">
        <v>1485</v>
      </c>
      <c r="H577" s="3">
        <v>1</v>
      </c>
      <c r="I577" s="3" t="s">
        <v>1486</v>
      </c>
      <c r="J577" s="3">
        <v>1</v>
      </c>
      <c r="K577" s="3">
        <v>1</v>
      </c>
      <c r="L577" s="3">
        <f t="shared" si="18"/>
        <v>1.5027284999999999</v>
      </c>
      <c r="M577" s="3">
        <f t="shared" si="17"/>
        <v>1.5027284999999999</v>
      </c>
      <c r="N577" s="3">
        <v>0.76300000000000001</v>
      </c>
      <c r="O577" s="3">
        <v>0.97499999999999998</v>
      </c>
      <c r="P577" s="3">
        <v>2.02</v>
      </c>
      <c r="Q577" s="3">
        <v>1</v>
      </c>
      <c r="R577" s="1">
        <v>123</v>
      </c>
      <c r="S577" s="1"/>
    </row>
    <row r="578" spans="1:19">
      <c r="A578" s="38"/>
      <c r="B578" s="2"/>
      <c r="C578" s="2"/>
      <c r="D578" s="1"/>
      <c r="E578" s="1"/>
      <c r="F578" s="1"/>
      <c r="G578" s="3" t="s">
        <v>1487</v>
      </c>
      <c r="H578" s="3">
        <v>1</v>
      </c>
      <c r="I578" s="3" t="s">
        <v>1488</v>
      </c>
      <c r="J578" s="3">
        <v>1</v>
      </c>
      <c r="K578" s="3">
        <v>1</v>
      </c>
      <c r="L578" s="3">
        <f t="shared" si="18"/>
        <v>0.44901750000000001</v>
      </c>
      <c r="M578" s="3">
        <f t="shared" ref="M578:M641" si="19">N578*O578*P578</f>
        <v>0.44901750000000001</v>
      </c>
      <c r="N578" s="3">
        <v>0.68500000000000005</v>
      </c>
      <c r="O578" s="3">
        <v>0.69</v>
      </c>
      <c r="P578" s="3">
        <v>0.95</v>
      </c>
      <c r="Q578" s="3">
        <v>1</v>
      </c>
      <c r="R578" s="1">
        <v>123</v>
      </c>
      <c r="S578" s="1"/>
    </row>
    <row r="579" spans="1:19">
      <c r="A579" s="38"/>
      <c r="B579" s="2"/>
      <c r="C579" s="2"/>
      <c r="D579" s="1"/>
      <c r="E579" s="1"/>
      <c r="F579" s="1"/>
      <c r="G579" s="3" t="s">
        <v>1489</v>
      </c>
      <c r="H579" s="3">
        <v>1</v>
      </c>
      <c r="I579" s="3" t="s">
        <v>1210</v>
      </c>
      <c r="J579" s="3">
        <v>1</v>
      </c>
      <c r="K579" s="3">
        <v>1</v>
      </c>
      <c r="L579" s="3">
        <f t="shared" si="18"/>
        <v>0.4584705</v>
      </c>
      <c r="M579" s="3">
        <f t="shared" si="19"/>
        <v>0.4584705</v>
      </c>
      <c r="N579" s="3">
        <v>0.69</v>
      </c>
      <c r="O579" s="3">
        <v>0.68500000000000005</v>
      </c>
      <c r="P579" s="3">
        <v>0.97</v>
      </c>
      <c r="Q579" s="3">
        <v>1</v>
      </c>
      <c r="R579" s="1">
        <v>123</v>
      </c>
      <c r="S579" s="1"/>
    </row>
    <row r="580" spans="1:19">
      <c r="A580" s="38"/>
      <c r="B580" s="2"/>
      <c r="C580" s="2"/>
      <c r="D580" s="1"/>
      <c r="E580" s="1"/>
      <c r="F580" s="1"/>
      <c r="G580" s="3" t="s">
        <v>1490</v>
      </c>
      <c r="H580" s="3">
        <v>1</v>
      </c>
      <c r="I580" s="3" t="s">
        <v>1491</v>
      </c>
      <c r="J580" s="3">
        <v>1</v>
      </c>
      <c r="K580" s="3">
        <v>1</v>
      </c>
      <c r="L580" s="3">
        <f t="shared" si="18"/>
        <v>0.48609749999999996</v>
      </c>
      <c r="M580" s="3">
        <f t="shared" si="19"/>
        <v>0.48609749999999996</v>
      </c>
      <c r="N580" s="3">
        <v>0.7</v>
      </c>
      <c r="O580" s="3">
        <v>0.70499999999999996</v>
      </c>
      <c r="P580" s="3">
        <v>0.98499999999999999</v>
      </c>
      <c r="Q580" s="3">
        <v>1</v>
      </c>
      <c r="R580" s="1">
        <v>123</v>
      </c>
      <c r="S580" s="1"/>
    </row>
    <row r="581" spans="1:19">
      <c r="A581" s="38"/>
      <c r="B581" s="2"/>
      <c r="C581" s="2"/>
      <c r="D581" s="1"/>
      <c r="E581" s="1"/>
      <c r="F581" s="1"/>
      <c r="G581" s="3" t="s">
        <v>1492</v>
      </c>
      <c r="H581" s="3">
        <v>1</v>
      </c>
      <c r="I581" s="3" t="s">
        <v>1493</v>
      </c>
      <c r="J581" s="3">
        <v>1</v>
      </c>
      <c r="K581" s="3">
        <v>1</v>
      </c>
      <c r="L581" s="3">
        <f t="shared" si="18"/>
        <v>0.48609749999999996</v>
      </c>
      <c r="M581" s="3">
        <f t="shared" si="19"/>
        <v>0.48609749999999996</v>
      </c>
      <c r="N581" s="3">
        <v>0.70499999999999996</v>
      </c>
      <c r="O581" s="3">
        <v>0.7</v>
      </c>
      <c r="P581" s="3">
        <v>0.98499999999999999</v>
      </c>
      <c r="Q581" s="3">
        <v>1</v>
      </c>
      <c r="R581" s="1">
        <v>123</v>
      </c>
      <c r="S581" s="1"/>
    </row>
    <row r="582" spans="1:19">
      <c r="A582" s="38"/>
      <c r="B582" s="2"/>
      <c r="C582" s="2"/>
      <c r="D582" s="1"/>
      <c r="E582" s="1"/>
      <c r="F582" s="1"/>
      <c r="G582" s="3" t="s">
        <v>1494</v>
      </c>
      <c r="H582" s="3">
        <v>1</v>
      </c>
      <c r="I582" s="3" t="s">
        <v>127</v>
      </c>
      <c r="J582" s="3">
        <v>3</v>
      </c>
      <c r="K582" s="3">
        <v>1</v>
      </c>
      <c r="L582" s="3">
        <f t="shared" si="18"/>
        <v>1.8450000000000002</v>
      </c>
      <c r="M582" s="3">
        <f t="shared" si="19"/>
        <v>0.6150000000000001</v>
      </c>
      <c r="N582" s="3">
        <v>0.61499999999999999</v>
      </c>
      <c r="O582" s="3">
        <v>0.625</v>
      </c>
      <c r="P582" s="3">
        <v>1.6</v>
      </c>
      <c r="Q582" s="3">
        <v>1</v>
      </c>
      <c r="R582" s="1">
        <v>123</v>
      </c>
      <c r="S582" s="1"/>
    </row>
    <row r="583" spans="1:19">
      <c r="A583" s="38"/>
      <c r="B583" s="2"/>
      <c r="C583" s="2"/>
      <c r="D583" s="1"/>
      <c r="E583" s="1"/>
      <c r="F583" s="1"/>
      <c r="G583" s="3" t="s">
        <v>1495</v>
      </c>
      <c r="H583" s="3">
        <v>1</v>
      </c>
      <c r="I583" s="3" t="s">
        <v>139</v>
      </c>
      <c r="J583" s="3">
        <v>1</v>
      </c>
      <c r="K583" s="3">
        <v>1</v>
      </c>
      <c r="L583" s="3">
        <f t="shared" si="18"/>
        <v>0.33</v>
      </c>
      <c r="M583" s="3">
        <f t="shared" si="19"/>
        <v>0.33</v>
      </c>
      <c r="N583" s="3">
        <v>1</v>
      </c>
      <c r="O583" s="3">
        <v>0.44</v>
      </c>
      <c r="P583" s="3">
        <v>0.75</v>
      </c>
      <c r="Q583" s="3">
        <v>1</v>
      </c>
      <c r="R583" s="1">
        <v>123</v>
      </c>
      <c r="S583" s="1"/>
    </row>
    <row r="584" spans="1:19">
      <c r="A584" s="38"/>
      <c r="B584" s="2"/>
      <c r="C584" s="2"/>
      <c r="D584" s="1"/>
      <c r="E584" s="1"/>
      <c r="F584" s="1"/>
      <c r="G584" s="3" t="s">
        <v>1495</v>
      </c>
      <c r="H584" s="3">
        <v>1</v>
      </c>
      <c r="I584" s="3" t="s">
        <v>140</v>
      </c>
      <c r="J584" s="3">
        <v>1</v>
      </c>
      <c r="K584" s="3">
        <v>1</v>
      </c>
      <c r="L584" s="3">
        <f t="shared" si="18"/>
        <v>0.23333400000000001</v>
      </c>
      <c r="M584" s="3">
        <f t="shared" si="19"/>
        <v>0.23333400000000001</v>
      </c>
      <c r="N584" s="3">
        <v>1.49</v>
      </c>
      <c r="O584" s="3">
        <v>0.54</v>
      </c>
      <c r="P584" s="3">
        <v>0.28999999999999998</v>
      </c>
      <c r="Q584" s="3">
        <v>1</v>
      </c>
      <c r="R584" s="1">
        <v>123</v>
      </c>
      <c r="S584" s="1"/>
    </row>
    <row r="585" spans="1:19">
      <c r="A585" s="38"/>
      <c r="B585" s="2"/>
      <c r="C585" s="2"/>
      <c r="D585" s="1"/>
      <c r="E585" s="1"/>
      <c r="F585" s="1"/>
      <c r="G585" s="3" t="s">
        <v>1496</v>
      </c>
      <c r="H585" s="3">
        <v>1</v>
      </c>
      <c r="I585" s="3" t="s">
        <v>867</v>
      </c>
      <c r="J585" s="3">
        <v>1</v>
      </c>
      <c r="K585" s="3">
        <v>1</v>
      </c>
      <c r="L585" s="3">
        <f t="shared" ref="L585:L648" si="20">J585*M585</f>
        <v>1.193865</v>
      </c>
      <c r="M585" s="3">
        <f t="shared" si="19"/>
        <v>1.193865</v>
      </c>
      <c r="N585" s="3">
        <v>0.88500000000000001</v>
      </c>
      <c r="O585" s="3">
        <v>0.71</v>
      </c>
      <c r="P585" s="3">
        <v>1.9</v>
      </c>
      <c r="Q585" s="3">
        <v>1</v>
      </c>
      <c r="R585" s="1">
        <v>123</v>
      </c>
      <c r="S585" s="1"/>
    </row>
    <row r="586" spans="1:19">
      <c r="A586" s="38"/>
      <c r="B586" s="2">
        <v>23</v>
      </c>
      <c r="C586" s="2" t="s">
        <v>1497</v>
      </c>
      <c r="D586" s="1">
        <v>1</v>
      </c>
      <c r="E586" s="2">
        <f>SUM(J586:J595)</f>
        <v>79</v>
      </c>
      <c r="F586" s="2">
        <f>SUM(L586:L595)</f>
        <v>16.144544190000001</v>
      </c>
      <c r="G586" s="3" t="s">
        <v>1498</v>
      </c>
      <c r="H586" s="3">
        <v>1</v>
      </c>
      <c r="I586" s="3" t="s">
        <v>1499</v>
      </c>
      <c r="J586" s="3">
        <v>10</v>
      </c>
      <c r="K586" s="3">
        <v>1</v>
      </c>
      <c r="L586" s="3">
        <f t="shared" si="20"/>
        <v>0.22568818999999996</v>
      </c>
      <c r="M586" s="3">
        <f t="shared" si="19"/>
        <v>2.2568818999999997E-2</v>
      </c>
      <c r="N586" s="3">
        <v>0.29899999999999999</v>
      </c>
      <c r="O586" s="3">
        <v>0.26300000000000001</v>
      </c>
      <c r="P586" s="3">
        <v>0.28699999999999998</v>
      </c>
      <c r="Q586" s="3">
        <v>1</v>
      </c>
      <c r="R586" s="1">
        <v>123</v>
      </c>
      <c r="S586" s="1"/>
    </row>
    <row r="587" spans="1:19">
      <c r="A587" s="38"/>
      <c r="B587" s="2"/>
      <c r="C587" s="2"/>
      <c r="D587" s="1"/>
      <c r="E587" s="1"/>
      <c r="F587" s="1"/>
      <c r="G587" s="3" t="s">
        <v>1500</v>
      </c>
      <c r="H587" s="3">
        <v>1</v>
      </c>
      <c r="I587" s="3" t="s">
        <v>540</v>
      </c>
      <c r="J587" s="3">
        <v>5</v>
      </c>
      <c r="K587" s="3">
        <v>1</v>
      </c>
      <c r="L587" s="3">
        <f t="shared" si="20"/>
        <v>1.1529000000000003</v>
      </c>
      <c r="M587" s="3">
        <f t="shared" si="19"/>
        <v>0.23058000000000003</v>
      </c>
      <c r="N587" s="3">
        <v>1.5249999999999999</v>
      </c>
      <c r="O587" s="3">
        <v>0.54</v>
      </c>
      <c r="P587" s="3">
        <v>0.28000000000000003</v>
      </c>
      <c r="Q587" s="3">
        <v>1</v>
      </c>
      <c r="R587" s="1">
        <v>123</v>
      </c>
      <c r="S587" s="1"/>
    </row>
    <row r="588" spans="1:19">
      <c r="A588" s="38"/>
      <c r="B588" s="2"/>
      <c r="C588" s="2"/>
      <c r="D588" s="1"/>
      <c r="E588" s="1"/>
      <c r="F588" s="1"/>
      <c r="G588" s="3" t="s">
        <v>1501</v>
      </c>
      <c r="H588" s="3">
        <v>1</v>
      </c>
      <c r="I588" s="3" t="s">
        <v>607</v>
      </c>
      <c r="J588" s="3">
        <v>2</v>
      </c>
      <c r="K588" s="3">
        <v>1</v>
      </c>
      <c r="L588" s="3">
        <f t="shared" si="20"/>
        <v>0.25542000000000004</v>
      </c>
      <c r="M588" s="3">
        <f t="shared" si="19"/>
        <v>0.12771000000000002</v>
      </c>
      <c r="N588" s="3">
        <v>0.86</v>
      </c>
      <c r="O588" s="3">
        <v>0.54</v>
      </c>
      <c r="P588" s="3">
        <v>0.27500000000000002</v>
      </c>
      <c r="Q588" s="3">
        <v>1</v>
      </c>
      <c r="R588" s="1">
        <v>123</v>
      </c>
      <c r="S588" s="1"/>
    </row>
    <row r="589" spans="1:19">
      <c r="A589" s="38"/>
      <c r="B589" s="2"/>
      <c r="C589" s="2"/>
      <c r="D589" s="1"/>
      <c r="E589" s="1"/>
      <c r="F589" s="1"/>
      <c r="G589" s="3" t="s">
        <v>1502</v>
      </c>
      <c r="H589" s="3">
        <v>1</v>
      </c>
      <c r="I589" s="3" t="s">
        <v>1503</v>
      </c>
      <c r="J589" s="3">
        <v>2</v>
      </c>
      <c r="K589" s="3">
        <v>1</v>
      </c>
      <c r="L589" s="3">
        <f t="shared" si="20"/>
        <v>0.25542000000000004</v>
      </c>
      <c r="M589" s="3">
        <f t="shared" si="19"/>
        <v>0.12771000000000002</v>
      </c>
      <c r="N589" s="3">
        <v>0.86</v>
      </c>
      <c r="O589" s="3">
        <v>0.54</v>
      </c>
      <c r="P589" s="3">
        <v>0.27500000000000002</v>
      </c>
      <c r="Q589" s="3">
        <v>1</v>
      </c>
      <c r="R589" s="1">
        <v>123</v>
      </c>
      <c r="S589" s="1"/>
    </row>
    <row r="590" spans="1:19">
      <c r="A590" s="38"/>
      <c r="B590" s="2"/>
      <c r="C590" s="2"/>
      <c r="D590" s="1"/>
      <c r="E590" s="1"/>
      <c r="F590" s="1"/>
      <c r="G590" s="3" t="s">
        <v>1504</v>
      </c>
      <c r="H590" s="3">
        <v>1</v>
      </c>
      <c r="I590" s="3" t="s">
        <v>681</v>
      </c>
      <c r="J590" s="3">
        <v>21</v>
      </c>
      <c r="K590" s="3">
        <v>1</v>
      </c>
      <c r="L590" s="3">
        <f t="shared" si="20"/>
        <v>5.0565059999999997</v>
      </c>
      <c r="M590" s="3">
        <f t="shared" si="19"/>
        <v>0.240786</v>
      </c>
      <c r="N590" s="3">
        <v>0.91</v>
      </c>
      <c r="O590" s="3">
        <v>0.42</v>
      </c>
      <c r="P590" s="3">
        <v>0.63</v>
      </c>
      <c r="Q590" s="3">
        <v>1</v>
      </c>
      <c r="R590" s="1">
        <v>123</v>
      </c>
      <c r="S590" s="1"/>
    </row>
    <row r="591" spans="1:19">
      <c r="A591" s="38"/>
      <c r="B591" s="2"/>
      <c r="C591" s="2"/>
      <c r="D591" s="1"/>
      <c r="E591" s="1"/>
      <c r="F591" s="1"/>
      <c r="G591" s="3" t="s">
        <v>1504</v>
      </c>
      <c r="H591" s="3">
        <v>1</v>
      </c>
      <c r="I591" s="3" t="s">
        <v>682</v>
      </c>
      <c r="J591" s="3">
        <v>21</v>
      </c>
      <c r="K591" s="3">
        <v>1</v>
      </c>
      <c r="L591" s="3">
        <f t="shared" si="20"/>
        <v>2.6819100000000002</v>
      </c>
      <c r="M591" s="3">
        <f t="shared" si="19"/>
        <v>0.12771000000000002</v>
      </c>
      <c r="N591" s="3">
        <v>0.86</v>
      </c>
      <c r="O591" s="3">
        <v>0.54</v>
      </c>
      <c r="P591" s="3">
        <v>0.27500000000000002</v>
      </c>
      <c r="Q591" s="3">
        <v>1</v>
      </c>
      <c r="R591" s="1">
        <v>123</v>
      </c>
      <c r="S591" s="1"/>
    </row>
    <row r="592" spans="1:19">
      <c r="A592" s="38"/>
      <c r="B592" s="2"/>
      <c r="C592" s="2"/>
      <c r="D592" s="1"/>
      <c r="E592" s="1"/>
      <c r="F592" s="1"/>
      <c r="G592" s="3" t="s">
        <v>1505</v>
      </c>
      <c r="H592" s="3">
        <v>1</v>
      </c>
      <c r="I592" s="3" t="s">
        <v>1506</v>
      </c>
      <c r="J592" s="3">
        <v>4</v>
      </c>
      <c r="K592" s="3">
        <v>1</v>
      </c>
      <c r="L592" s="3">
        <f t="shared" si="20"/>
        <v>1.85928</v>
      </c>
      <c r="M592" s="3">
        <f t="shared" si="19"/>
        <v>0.46482000000000001</v>
      </c>
      <c r="N592" s="3">
        <v>1.905</v>
      </c>
      <c r="O592" s="3">
        <v>0.61</v>
      </c>
      <c r="P592" s="3">
        <v>0.4</v>
      </c>
      <c r="Q592" s="3">
        <v>1</v>
      </c>
      <c r="R592" s="1">
        <v>123</v>
      </c>
      <c r="S592" s="1"/>
    </row>
    <row r="593" spans="1:19">
      <c r="A593" s="38"/>
      <c r="B593" s="2"/>
      <c r="C593" s="2"/>
      <c r="D593" s="1"/>
      <c r="E593" s="1"/>
      <c r="F593" s="1"/>
      <c r="G593" s="3" t="s">
        <v>1505</v>
      </c>
      <c r="H593" s="3">
        <v>1</v>
      </c>
      <c r="I593" s="3" t="s">
        <v>1507</v>
      </c>
      <c r="J593" s="3">
        <v>4</v>
      </c>
      <c r="K593" s="3">
        <v>1</v>
      </c>
      <c r="L593" s="3">
        <f t="shared" si="20"/>
        <v>1.32</v>
      </c>
      <c r="M593" s="3">
        <f t="shared" si="19"/>
        <v>0.33</v>
      </c>
      <c r="N593" s="3">
        <v>1</v>
      </c>
      <c r="O593" s="3">
        <v>0.44</v>
      </c>
      <c r="P593" s="3">
        <v>0.75</v>
      </c>
      <c r="Q593" s="3">
        <v>1</v>
      </c>
      <c r="R593" s="1">
        <v>123</v>
      </c>
      <c r="S593" s="1"/>
    </row>
    <row r="594" spans="1:19">
      <c r="A594" s="38"/>
      <c r="B594" s="2"/>
      <c r="C594" s="2"/>
      <c r="D594" s="1"/>
      <c r="E594" s="1"/>
      <c r="F594" s="1"/>
      <c r="G594" s="3" t="s">
        <v>1508</v>
      </c>
      <c r="H594" s="3">
        <v>1</v>
      </c>
      <c r="I594" s="3" t="s">
        <v>1509</v>
      </c>
      <c r="J594" s="3">
        <v>6</v>
      </c>
      <c r="K594" s="3">
        <v>1</v>
      </c>
      <c r="L594" s="3">
        <f t="shared" si="20"/>
        <v>1.0497840000000001</v>
      </c>
      <c r="M594" s="3">
        <f t="shared" si="19"/>
        <v>0.17496400000000001</v>
      </c>
      <c r="N594" s="3">
        <v>1.36</v>
      </c>
      <c r="O594" s="3">
        <v>0.155</v>
      </c>
      <c r="P594" s="3">
        <v>0.83</v>
      </c>
      <c r="Q594" s="3">
        <v>1</v>
      </c>
      <c r="R594" s="1">
        <v>123</v>
      </c>
      <c r="S594" s="1"/>
    </row>
    <row r="595" spans="1:19">
      <c r="A595" s="38"/>
      <c r="B595" s="2"/>
      <c r="C595" s="2"/>
      <c r="D595" s="1"/>
      <c r="E595" s="1"/>
      <c r="F595" s="1"/>
      <c r="G595" s="3" t="s">
        <v>1510</v>
      </c>
      <c r="H595" s="3">
        <v>1</v>
      </c>
      <c r="I595" s="3" t="s">
        <v>1511</v>
      </c>
      <c r="J595" s="3">
        <v>4</v>
      </c>
      <c r="K595" s="3">
        <v>1</v>
      </c>
      <c r="L595" s="3">
        <f t="shared" si="20"/>
        <v>2.2876359999999996</v>
      </c>
      <c r="M595" s="3">
        <f t="shared" si="19"/>
        <v>0.57190899999999989</v>
      </c>
      <c r="N595" s="3">
        <v>2.1459999999999999</v>
      </c>
      <c r="O595" s="3">
        <v>0.20499999999999999</v>
      </c>
      <c r="P595" s="3">
        <v>1.3</v>
      </c>
      <c r="Q595" s="3">
        <v>1</v>
      </c>
      <c r="R595" s="1">
        <v>123</v>
      </c>
      <c r="S595" s="1"/>
    </row>
    <row r="596" spans="1:19">
      <c r="A596" s="38"/>
      <c r="B596" s="2">
        <v>24</v>
      </c>
      <c r="C596" s="2" t="s">
        <v>1512</v>
      </c>
      <c r="D596" s="1">
        <v>0</v>
      </c>
      <c r="E596" s="2">
        <f>SUM(J596:J624)</f>
        <v>106</v>
      </c>
      <c r="F596" s="2">
        <f>SUM(L596:L624)</f>
        <v>19.111621615999994</v>
      </c>
      <c r="G596" s="3" t="s">
        <v>1513</v>
      </c>
      <c r="H596" s="3">
        <v>1</v>
      </c>
      <c r="I596" s="3" t="s">
        <v>535</v>
      </c>
      <c r="J596" s="3">
        <v>4</v>
      </c>
      <c r="K596" s="3">
        <v>1</v>
      </c>
      <c r="L596" s="3">
        <f t="shared" si="20"/>
        <v>1.324981</v>
      </c>
      <c r="M596" s="3">
        <f t="shared" si="19"/>
        <v>0.33124524999999999</v>
      </c>
      <c r="N596" s="3">
        <v>1.0149999999999999</v>
      </c>
      <c r="O596" s="3">
        <v>0.61</v>
      </c>
      <c r="P596" s="3">
        <v>0.53500000000000003</v>
      </c>
      <c r="Q596" s="3">
        <v>1</v>
      </c>
      <c r="R596" s="1">
        <v>123</v>
      </c>
      <c r="S596" s="1"/>
    </row>
    <row r="597" spans="1:19">
      <c r="A597" s="38"/>
      <c r="B597" s="2"/>
      <c r="C597" s="2"/>
      <c r="D597" s="1"/>
      <c r="E597" s="1"/>
      <c r="F597" s="1"/>
      <c r="G597" s="3" t="s">
        <v>1514</v>
      </c>
      <c r="H597" s="3">
        <v>1</v>
      </c>
      <c r="I597" s="3" t="s">
        <v>259</v>
      </c>
      <c r="J597" s="3">
        <v>10</v>
      </c>
      <c r="K597" s="3">
        <v>1</v>
      </c>
      <c r="L597" s="3">
        <f t="shared" si="20"/>
        <v>0.56099456000000003</v>
      </c>
      <c r="M597" s="3">
        <f t="shared" si="19"/>
        <v>5.6099455999999999E-2</v>
      </c>
      <c r="N597" s="3">
        <v>0.49299999999999999</v>
      </c>
      <c r="O597" s="3">
        <v>0.224</v>
      </c>
      <c r="P597" s="3">
        <v>0.50800000000000001</v>
      </c>
      <c r="Q597" s="3">
        <v>1</v>
      </c>
      <c r="R597" s="1">
        <v>123</v>
      </c>
      <c r="S597" s="1"/>
    </row>
    <row r="598" spans="1:19">
      <c r="A598" s="38"/>
      <c r="B598" s="2"/>
      <c r="C598" s="2"/>
      <c r="D598" s="1"/>
      <c r="E598" s="1"/>
      <c r="F598" s="1"/>
      <c r="G598" s="3" t="s">
        <v>1515</v>
      </c>
      <c r="H598" s="3">
        <v>1</v>
      </c>
      <c r="I598" s="3" t="s">
        <v>1516</v>
      </c>
      <c r="J598" s="3">
        <v>6</v>
      </c>
      <c r="K598" s="3">
        <v>1</v>
      </c>
      <c r="L598" s="3">
        <f t="shared" si="20"/>
        <v>0.36327239999999994</v>
      </c>
      <c r="M598" s="3">
        <f t="shared" si="19"/>
        <v>6.0545399999999992E-2</v>
      </c>
      <c r="N598" s="3">
        <v>0.47</v>
      </c>
      <c r="O598" s="3">
        <v>0.22800000000000001</v>
      </c>
      <c r="P598" s="3">
        <v>0.56499999999999995</v>
      </c>
      <c r="Q598" s="3">
        <v>1</v>
      </c>
      <c r="R598" s="1">
        <v>123</v>
      </c>
      <c r="S598" s="1"/>
    </row>
    <row r="599" spans="1:19">
      <c r="A599" s="38"/>
      <c r="B599" s="2"/>
      <c r="C599" s="2"/>
      <c r="D599" s="1"/>
      <c r="E599" s="1"/>
      <c r="F599" s="1"/>
      <c r="G599" s="3" t="s">
        <v>1517</v>
      </c>
      <c r="H599" s="3">
        <v>1</v>
      </c>
      <c r="I599" s="3" t="s">
        <v>299</v>
      </c>
      <c r="J599" s="3">
        <v>1</v>
      </c>
      <c r="K599" s="3">
        <v>1</v>
      </c>
      <c r="L599" s="3">
        <f t="shared" si="20"/>
        <v>0.55411200000000005</v>
      </c>
      <c r="M599" s="3">
        <f t="shared" si="19"/>
        <v>0.55411200000000005</v>
      </c>
      <c r="N599" s="3">
        <v>1.04</v>
      </c>
      <c r="O599" s="3">
        <v>1.1100000000000001</v>
      </c>
      <c r="P599" s="3">
        <v>0.48</v>
      </c>
      <c r="Q599" s="3">
        <v>1</v>
      </c>
      <c r="R599" s="1">
        <v>123</v>
      </c>
      <c r="S599" s="1"/>
    </row>
    <row r="600" spans="1:19">
      <c r="A600" s="38"/>
      <c r="B600" s="2"/>
      <c r="C600" s="2"/>
      <c r="D600" s="1"/>
      <c r="E600" s="1"/>
      <c r="F600" s="1"/>
      <c r="G600" s="3" t="s">
        <v>1518</v>
      </c>
      <c r="H600" s="3">
        <v>1</v>
      </c>
      <c r="I600" s="3" t="s">
        <v>299</v>
      </c>
      <c r="J600" s="3">
        <v>1</v>
      </c>
      <c r="K600" s="3">
        <v>1</v>
      </c>
      <c r="L600" s="3">
        <f t="shared" si="20"/>
        <v>0.55411200000000005</v>
      </c>
      <c r="M600" s="3">
        <f t="shared" si="19"/>
        <v>0.55411200000000005</v>
      </c>
      <c r="N600" s="3">
        <v>1.04</v>
      </c>
      <c r="O600" s="3">
        <v>1.1100000000000001</v>
      </c>
      <c r="P600" s="3">
        <v>0.48</v>
      </c>
      <c r="Q600" s="3">
        <v>1</v>
      </c>
      <c r="R600" s="1">
        <v>123</v>
      </c>
      <c r="S600" s="1"/>
    </row>
    <row r="601" spans="1:19">
      <c r="A601" s="38"/>
      <c r="B601" s="2"/>
      <c r="C601" s="2"/>
      <c r="D601" s="1"/>
      <c r="E601" s="1"/>
      <c r="F601" s="1"/>
      <c r="G601" s="3" t="s">
        <v>1519</v>
      </c>
      <c r="H601" s="3">
        <v>1</v>
      </c>
      <c r="I601" s="3" t="s">
        <v>418</v>
      </c>
      <c r="J601" s="3">
        <v>1</v>
      </c>
      <c r="K601" s="3">
        <v>1</v>
      </c>
      <c r="L601" s="3">
        <f t="shared" si="20"/>
        <v>0.21590624999999999</v>
      </c>
      <c r="M601" s="3">
        <f t="shared" si="19"/>
        <v>0.21590624999999999</v>
      </c>
      <c r="N601" s="3">
        <v>0.52500000000000002</v>
      </c>
      <c r="O601" s="3">
        <v>0.47</v>
      </c>
      <c r="P601" s="3">
        <v>0.875</v>
      </c>
      <c r="Q601" s="3">
        <v>1</v>
      </c>
      <c r="R601" s="1">
        <v>123</v>
      </c>
      <c r="S601" s="1"/>
    </row>
    <row r="602" spans="1:19">
      <c r="A602" s="38"/>
      <c r="B602" s="2"/>
      <c r="C602" s="2"/>
      <c r="D602" s="1"/>
      <c r="E602" s="1"/>
      <c r="F602" s="1"/>
      <c r="G602" s="3" t="s">
        <v>1520</v>
      </c>
      <c r="H602" s="3">
        <v>1</v>
      </c>
      <c r="I602" s="3" t="s">
        <v>1521</v>
      </c>
      <c r="J602" s="3">
        <v>1</v>
      </c>
      <c r="K602" s="3">
        <v>1</v>
      </c>
      <c r="L602" s="3">
        <f t="shared" si="20"/>
        <v>0.17287725000000001</v>
      </c>
      <c r="M602" s="3">
        <f t="shared" si="19"/>
        <v>0.17287725000000001</v>
      </c>
      <c r="N602" s="3">
        <v>0.51</v>
      </c>
      <c r="O602" s="3">
        <v>0.45500000000000002</v>
      </c>
      <c r="P602" s="3">
        <v>0.745</v>
      </c>
      <c r="Q602" s="3">
        <v>1</v>
      </c>
      <c r="R602" s="1">
        <v>123</v>
      </c>
      <c r="S602" s="1"/>
    </row>
    <row r="603" spans="1:19">
      <c r="A603" s="38"/>
      <c r="B603" s="2"/>
      <c r="C603" s="2"/>
      <c r="D603" s="1"/>
      <c r="E603" s="1"/>
      <c r="F603" s="1"/>
      <c r="G603" s="3" t="s">
        <v>1522</v>
      </c>
      <c r="H603" s="3">
        <v>1</v>
      </c>
      <c r="I603" s="3" t="s">
        <v>1523</v>
      </c>
      <c r="J603" s="3">
        <v>1</v>
      </c>
      <c r="K603" s="3">
        <v>1</v>
      </c>
      <c r="L603" s="3">
        <f t="shared" si="20"/>
        <v>0.13202965100000003</v>
      </c>
      <c r="M603" s="3">
        <f t="shared" si="19"/>
        <v>0.13202965100000003</v>
      </c>
      <c r="N603" s="3">
        <v>0.81699999999999995</v>
      </c>
      <c r="O603" s="3">
        <v>0.40300000000000002</v>
      </c>
      <c r="P603" s="3">
        <v>0.40100000000000002</v>
      </c>
      <c r="Q603" s="3">
        <v>1</v>
      </c>
      <c r="R603" s="1">
        <v>123</v>
      </c>
      <c r="S603" s="1"/>
    </row>
    <row r="604" spans="1:19">
      <c r="A604" s="38"/>
      <c r="B604" s="2"/>
      <c r="C604" s="2"/>
      <c r="D604" s="1"/>
      <c r="E604" s="1"/>
      <c r="F604" s="1"/>
      <c r="G604" s="3" t="s">
        <v>1524</v>
      </c>
      <c r="H604" s="3">
        <v>1</v>
      </c>
      <c r="I604" s="3" t="s">
        <v>1525</v>
      </c>
      <c r="J604" s="3">
        <v>20</v>
      </c>
      <c r="K604" s="3">
        <v>1</v>
      </c>
      <c r="L604" s="3">
        <f t="shared" si="20"/>
        <v>0.6674024999999999</v>
      </c>
      <c r="M604" s="3">
        <f t="shared" si="19"/>
        <v>3.3370124999999994E-2</v>
      </c>
      <c r="N604" s="3">
        <v>0.34499999999999997</v>
      </c>
      <c r="O604" s="3">
        <v>0.26500000000000001</v>
      </c>
      <c r="P604" s="3">
        <v>0.36499999999999999</v>
      </c>
      <c r="Q604" s="3">
        <v>1</v>
      </c>
      <c r="R604" s="1">
        <v>123</v>
      </c>
      <c r="S604" s="1"/>
    </row>
    <row r="605" spans="1:19">
      <c r="A605" s="38"/>
      <c r="B605" s="2"/>
      <c r="C605" s="2"/>
      <c r="D605" s="1"/>
      <c r="E605" s="1"/>
      <c r="F605" s="1"/>
      <c r="G605" s="3" t="s">
        <v>1526</v>
      </c>
      <c r="H605" s="3">
        <v>1</v>
      </c>
      <c r="I605" s="3" t="s">
        <v>1527</v>
      </c>
      <c r="J605" s="3">
        <v>1</v>
      </c>
      <c r="K605" s="3">
        <v>1</v>
      </c>
      <c r="L605" s="3">
        <f t="shared" si="20"/>
        <v>0.45851749999999997</v>
      </c>
      <c r="M605" s="3">
        <f t="shared" si="19"/>
        <v>0.45851749999999997</v>
      </c>
      <c r="N605" s="3">
        <v>0.66500000000000004</v>
      </c>
      <c r="O605" s="3">
        <v>0.7</v>
      </c>
      <c r="P605" s="3">
        <v>0.98499999999999999</v>
      </c>
      <c r="Q605" s="3">
        <v>1</v>
      </c>
      <c r="R605" s="1">
        <v>123</v>
      </c>
      <c r="S605" s="1"/>
    </row>
    <row r="606" spans="1:19">
      <c r="A606" s="38"/>
      <c r="B606" s="2"/>
      <c r="C606" s="2"/>
      <c r="D606" s="1"/>
      <c r="E606" s="1"/>
      <c r="F606" s="1"/>
      <c r="G606" s="3" t="s">
        <v>1528</v>
      </c>
      <c r="H606" s="3">
        <v>1</v>
      </c>
      <c r="I606" s="3" t="s">
        <v>1529</v>
      </c>
      <c r="J606" s="3">
        <v>10</v>
      </c>
      <c r="K606" s="3">
        <v>1</v>
      </c>
      <c r="L606" s="3">
        <f t="shared" si="20"/>
        <v>2.7241200000000001</v>
      </c>
      <c r="M606" s="3">
        <f t="shared" si="19"/>
        <v>0.27241199999999999</v>
      </c>
      <c r="N606" s="3">
        <v>0.69</v>
      </c>
      <c r="O606" s="3">
        <v>0.56000000000000005</v>
      </c>
      <c r="P606" s="3">
        <v>0.70499999999999996</v>
      </c>
      <c r="Q606" s="3">
        <v>1</v>
      </c>
      <c r="R606" s="1">
        <v>123</v>
      </c>
      <c r="S606" s="1"/>
    </row>
    <row r="607" spans="1:19">
      <c r="A607" s="38"/>
      <c r="B607" s="2"/>
      <c r="C607" s="2"/>
      <c r="D607" s="1"/>
      <c r="E607" s="1"/>
      <c r="F607" s="1"/>
      <c r="G607" s="3" t="s">
        <v>1530</v>
      </c>
      <c r="H607" s="3">
        <v>1</v>
      </c>
      <c r="I607" s="3" t="s">
        <v>314</v>
      </c>
      <c r="J607" s="3">
        <v>6</v>
      </c>
      <c r="K607" s="3">
        <v>1</v>
      </c>
      <c r="L607" s="3">
        <f t="shared" si="20"/>
        <v>1.9874714999999998</v>
      </c>
      <c r="M607" s="3">
        <f t="shared" si="19"/>
        <v>0.33124524999999999</v>
      </c>
      <c r="N607" s="3">
        <v>1.0149999999999999</v>
      </c>
      <c r="O607" s="3">
        <v>0.61</v>
      </c>
      <c r="P607" s="3">
        <v>0.53500000000000003</v>
      </c>
      <c r="Q607" s="3">
        <v>1</v>
      </c>
      <c r="R607" s="1">
        <v>123</v>
      </c>
      <c r="S607" s="1"/>
    </row>
    <row r="608" spans="1:19">
      <c r="A608" s="38"/>
      <c r="B608" s="2"/>
      <c r="C608" s="2"/>
      <c r="D608" s="1"/>
      <c r="E608" s="1"/>
      <c r="F608" s="1"/>
      <c r="G608" s="3" t="s">
        <v>1530</v>
      </c>
      <c r="H608" s="3">
        <v>1</v>
      </c>
      <c r="I608" s="3" t="s">
        <v>1531</v>
      </c>
      <c r="J608" s="3">
        <v>2</v>
      </c>
      <c r="K608" s="3">
        <v>1</v>
      </c>
      <c r="L608" s="3">
        <f t="shared" si="20"/>
        <v>0.522258</v>
      </c>
      <c r="M608" s="3">
        <f t="shared" si="19"/>
        <v>0.261129</v>
      </c>
      <c r="N608" s="3">
        <v>0.96499999999999997</v>
      </c>
      <c r="O608" s="3">
        <v>0.44</v>
      </c>
      <c r="P608" s="3">
        <v>0.61499999999999999</v>
      </c>
      <c r="Q608" s="3">
        <v>1</v>
      </c>
      <c r="R608" s="1">
        <v>123</v>
      </c>
      <c r="S608" s="1"/>
    </row>
    <row r="609" spans="1:19">
      <c r="A609" s="38"/>
      <c r="B609" s="2"/>
      <c r="C609" s="2"/>
      <c r="D609" s="1"/>
      <c r="E609" s="1"/>
      <c r="F609" s="1"/>
      <c r="G609" s="3" t="s">
        <v>1532</v>
      </c>
      <c r="H609" s="3">
        <v>1</v>
      </c>
      <c r="I609" s="3" t="s">
        <v>1533</v>
      </c>
      <c r="J609" s="3">
        <v>25</v>
      </c>
      <c r="K609" s="3">
        <v>1</v>
      </c>
      <c r="L609" s="3">
        <f t="shared" si="20"/>
        <v>0.63038749999999999</v>
      </c>
      <c r="M609" s="3">
        <f t="shared" si="19"/>
        <v>2.5215499999999998E-2</v>
      </c>
      <c r="N609" s="3">
        <v>0.37</v>
      </c>
      <c r="O609" s="3">
        <v>0.28999999999999998</v>
      </c>
      <c r="P609" s="3">
        <v>0.23499999999999999</v>
      </c>
      <c r="Q609" s="3">
        <v>1</v>
      </c>
      <c r="R609" s="1">
        <v>123</v>
      </c>
      <c r="S609" s="1"/>
    </row>
    <row r="610" spans="1:19">
      <c r="A610" s="38"/>
      <c r="B610" s="2"/>
      <c r="C610" s="2"/>
      <c r="D610" s="1"/>
      <c r="E610" s="1"/>
      <c r="F610" s="1"/>
      <c r="G610" s="3" t="s">
        <v>1534</v>
      </c>
      <c r="H610" s="3">
        <v>1</v>
      </c>
      <c r="I610" s="3" t="s">
        <v>326</v>
      </c>
      <c r="J610" s="3">
        <v>1</v>
      </c>
      <c r="K610" s="3">
        <v>1</v>
      </c>
      <c r="L610" s="3">
        <f t="shared" si="20"/>
        <v>1.32196935</v>
      </c>
      <c r="M610" s="3">
        <f t="shared" si="19"/>
        <v>1.32196935</v>
      </c>
      <c r="N610" s="3">
        <v>0.72299999999999998</v>
      </c>
      <c r="O610" s="3">
        <v>0.97</v>
      </c>
      <c r="P610" s="3">
        <v>1.885</v>
      </c>
      <c r="Q610" s="3">
        <v>1</v>
      </c>
      <c r="R610" s="1">
        <v>123</v>
      </c>
      <c r="S610" s="1"/>
    </row>
    <row r="611" spans="1:19">
      <c r="A611" s="38"/>
      <c r="B611" s="2"/>
      <c r="C611" s="2"/>
      <c r="D611" s="1"/>
      <c r="E611" s="1"/>
      <c r="F611" s="1"/>
      <c r="G611" s="3" t="s">
        <v>1535</v>
      </c>
      <c r="H611" s="3">
        <v>1</v>
      </c>
      <c r="I611" s="3" t="s">
        <v>1536</v>
      </c>
      <c r="J611" s="3">
        <v>1</v>
      </c>
      <c r="K611" s="3">
        <v>1</v>
      </c>
      <c r="L611" s="3">
        <f t="shared" si="20"/>
        <v>0.81950000000000001</v>
      </c>
      <c r="M611" s="3">
        <f t="shared" si="19"/>
        <v>0.81950000000000001</v>
      </c>
      <c r="N611" s="3">
        <v>1.1000000000000001</v>
      </c>
      <c r="O611" s="3">
        <v>0.5</v>
      </c>
      <c r="P611" s="3">
        <v>1.49</v>
      </c>
      <c r="Q611" s="3">
        <v>1</v>
      </c>
      <c r="R611" s="1">
        <v>123</v>
      </c>
      <c r="S611" s="1"/>
    </row>
    <row r="612" spans="1:19">
      <c r="A612" s="38"/>
      <c r="B612" s="2"/>
      <c r="C612" s="2"/>
      <c r="D612" s="1"/>
      <c r="E612" s="1"/>
      <c r="F612" s="1"/>
      <c r="G612" s="3" t="s">
        <v>1537</v>
      </c>
      <c r="H612" s="3">
        <v>1</v>
      </c>
      <c r="I612" s="3" t="s">
        <v>98</v>
      </c>
      <c r="J612" s="3">
        <v>1</v>
      </c>
      <c r="K612" s="3">
        <v>1</v>
      </c>
      <c r="L612" s="3">
        <f t="shared" si="20"/>
        <v>0.48609749999999996</v>
      </c>
      <c r="M612" s="3">
        <f t="shared" si="19"/>
        <v>0.48609749999999996</v>
      </c>
      <c r="N612" s="3">
        <v>0.70499999999999996</v>
      </c>
      <c r="O612" s="3">
        <v>0.7</v>
      </c>
      <c r="P612" s="3">
        <v>0.98499999999999999</v>
      </c>
      <c r="Q612" s="3">
        <v>1</v>
      </c>
      <c r="R612" s="1">
        <v>123</v>
      </c>
      <c r="S612" s="1"/>
    </row>
    <row r="613" spans="1:19">
      <c r="A613" s="38"/>
      <c r="B613" s="2"/>
      <c r="C613" s="2"/>
      <c r="D613" s="1"/>
      <c r="E613" s="1"/>
      <c r="F613" s="1"/>
      <c r="G613" s="3" t="s">
        <v>1538</v>
      </c>
      <c r="H613" s="3">
        <v>1</v>
      </c>
      <c r="I613" s="3" t="s">
        <v>450</v>
      </c>
      <c r="J613" s="3">
        <v>1</v>
      </c>
      <c r="K613" s="3">
        <v>1</v>
      </c>
      <c r="L613" s="3">
        <f t="shared" si="20"/>
        <v>1.3553760000000001</v>
      </c>
      <c r="M613" s="3">
        <f t="shared" si="19"/>
        <v>1.3553760000000001</v>
      </c>
      <c r="N613" s="3">
        <v>0.96</v>
      </c>
      <c r="O613" s="3">
        <v>0.755</v>
      </c>
      <c r="P613" s="3">
        <v>1.87</v>
      </c>
      <c r="Q613" s="3">
        <v>1</v>
      </c>
      <c r="R613" s="1">
        <v>123</v>
      </c>
      <c r="S613" s="1"/>
    </row>
    <row r="614" spans="1:19">
      <c r="A614" s="38"/>
      <c r="B614" s="2"/>
      <c r="C614" s="2"/>
      <c r="D614" s="1"/>
      <c r="E614" s="1"/>
      <c r="F614" s="1"/>
      <c r="G614" s="3" t="s">
        <v>1539</v>
      </c>
      <c r="H614" s="3">
        <v>1</v>
      </c>
      <c r="I614" s="3" t="s">
        <v>1529</v>
      </c>
      <c r="J614" s="3">
        <v>1</v>
      </c>
      <c r="K614" s="3">
        <v>1</v>
      </c>
      <c r="L614" s="3">
        <f t="shared" si="20"/>
        <v>0.27241199999999999</v>
      </c>
      <c r="M614" s="3">
        <f t="shared" si="19"/>
        <v>0.27241199999999999</v>
      </c>
      <c r="N614" s="3">
        <v>0.69</v>
      </c>
      <c r="O614" s="3">
        <v>0.56000000000000005</v>
      </c>
      <c r="P614" s="3">
        <v>0.70499999999999996</v>
      </c>
      <c r="Q614" s="3">
        <v>1</v>
      </c>
      <c r="R614" s="1">
        <v>123</v>
      </c>
      <c r="S614" s="1"/>
    </row>
    <row r="615" spans="1:19">
      <c r="A615" s="38"/>
      <c r="B615" s="2"/>
      <c r="C615" s="2"/>
      <c r="D615" s="1"/>
      <c r="E615" s="1"/>
      <c r="F615" s="1"/>
      <c r="G615" s="3" t="s">
        <v>1540</v>
      </c>
      <c r="H615" s="3">
        <v>1</v>
      </c>
      <c r="I615" s="3" t="s">
        <v>576</v>
      </c>
      <c r="J615" s="3">
        <v>1</v>
      </c>
      <c r="K615" s="3">
        <v>1</v>
      </c>
      <c r="L615" s="3">
        <f t="shared" si="20"/>
        <v>7.8810074999999993E-2</v>
      </c>
      <c r="M615" s="3">
        <f t="shared" si="19"/>
        <v>7.8810074999999993E-2</v>
      </c>
      <c r="N615" s="3">
        <v>0.78500000000000003</v>
      </c>
      <c r="O615" s="3">
        <v>0.48499999999999999</v>
      </c>
      <c r="P615" s="3">
        <v>0.20699999999999999</v>
      </c>
      <c r="Q615" s="3">
        <v>1</v>
      </c>
      <c r="R615" s="1">
        <v>123</v>
      </c>
      <c r="S615" s="1"/>
    </row>
    <row r="616" spans="1:19">
      <c r="A616" s="38"/>
      <c r="B616" s="2"/>
      <c r="C616" s="2"/>
      <c r="D616" s="1"/>
      <c r="E616" s="1"/>
      <c r="F616" s="1"/>
      <c r="G616" s="3" t="s">
        <v>1541</v>
      </c>
      <c r="H616" s="3">
        <v>1</v>
      </c>
      <c r="I616" s="3" t="s">
        <v>1542</v>
      </c>
      <c r="J616" s="3">
        <v>2</v>
      </c>
      <c r="K616" s="3">
        <v>1</v>
      </c>
      <c r="L616" s="3">
        <f t="shared" si="20"/>
        <v>0.41936800000000002</v>
      </c>
      <c r="M616" s="3">
        <f t="shared" si="19"/>
        <v>0.20968400000000001</v>
      </c>
      <c r="N616" s="3">
        <v>0.89</v>
      </c>
      <c r="O616" s="3">
        <v>0.38</v>
      </c>
      <c r="P616" s="3">
        <v>0.62</v>
      </c>
      <c r="Q616" s="3">
        <v>1</v>
      </c>
      <c r="R616" s="1">
        <v>123</v>
      </c>
      <c r="S616" s="1"/>
    </row>
    <row r="617" spans="1:19">
      <c r="A617" s="38"/>
      <c r="B617" s="2"/>
      <c r="C617" s="2"/>
      <c r="D617" s="1"/>
      <c r="E617" s="1"/>
      <c r="F617" s="1"/>
      <c r="G617" s="3" t="s">
        <v>1541</v>
      </c>
      <c r="H617" s="3">
        <v>1</v>
      </c>
      <c r="I617" s="3" t="s">
        <v>1543</v>
      </c>
      <c r="J617" s="3">
        <v>2</v>
      </c>
      <c r="K617" s="3">
        <v>1</v>
      </c>
      <c r="L617" s="3">
        <f t="shared" si="20"/>
        <v>0.21021000000000004</v>
      </c>
      <c r="M617" s="3">
        <f t="shared" si="19"/>
        <v>0.10510500000000002</v>
      </c>
      <c r="N617" s="3">
        <v>0.97499999999999998</v>
      </c>
      <c r="O617" s="3">
        <v>0.38500000000000001</v>
      </c>
      <c r="P617" s="3">
        <v>0.28000000000000003</v>
      </c>
      <c r="Q617" s="3">
        <v>1</v>
      </c>
      <c r="R617" s="1">
        <v>123</v>
      </c>
      <c r="S617" s="1"/>
    </row>
    <row r="618" spans="1:19">
      <c r="A618" s="38"/>
      <c r="B618" s="2"/>
      <c r="C618" s="2"/>
      <c r="D618" s="1"/>
      <c r="E618" s="1"/>
      <c r="F618" s="1"/>
      <c r="G618" s="3" t="s">
        <v>1544</v>
      </c>
      <c r="H618" s="3">
        <v>1</v>
      </c>
      <c r="I618" s="3" t="s">
        <v>201</v>
      </c>
      <c r="J618" s="3">
        <v>1</v>
      </c>
      <c r="K618" s="3">
        <v>1</v>
      </c>
      <c r="L618" s="3">
        <f t="shared" si="20"/>
        <v>0.48609749999999996</v>
      </c>
      <c r="M618" s="3">
        <f t="shared" si="19"/>
        <v>0.48609749999999996</v>
      </c>
      <c r="N618" s="3">
        <v>0.70499999999999996</v>
      </c>
      <c r="O618" s="3">
        <v>0.7</v>
      </c>
      <c r="P618" s="3">
        <v>0.98499999999999999</v>
      </c>
      <c r="Q618" s="3">
        <v>1</v>
      </c>
      <c r="R618" s="1">
        <v>123</v>
      </c>
      <c r="S618" s="1"/>
    </row>
    <row r="619" spans="1:19">
      <c r="A619" s="38"/>
      <c r="B619" s="2"/>
      <c r="C619" s="2"/>
      <c r="D619" s="1"/>
      <c r="E619" s="1"/>
      <c r="F619" s="1"/>
      <c r="G619" s="3" t="s">
        <v>1545</v>
      </c>
      <c r="H619" s="3">
        <v>1</v>
      </c>
      <c r="I619" s="3" t="s">
        <v>227</v>
      </c>
      <c r="J619" s="3">
        <v>1</v>
      </c>
      <c r="K619" s="3">
        <v>1</v>
      </c>
      <c r="L619" s="3">
        <f t="shared" si="20"/>
        <v>0.43826453999999998</v>
      </c>
      <c r="M619" s="3">
        <f t="shared" si="19"/>
        <v>0.43826453999999998</v>
      </c>
      <c r="N619" s="3">
        <v>0.64400000000000002</v>
      </c>
      <c r="O619" s="3">
        <v>0.63900000000000001</v>
      </c>
      <c r="P619" s="3">
        <v>1.0649999999999999</v>
      </c>
      <c r="Q619" s="3">
        <v>1</v>
      </c>
      <c r="R619" s="1">
        <v>123</v>
      </c>
      <c r="S619" s="1"/>
    </row>
    <row r="620" spans="1:19">
      <c r="A620" s="38"/>
      <c r="B620" s="2"/>
      <c r="C620" s="2"/>
      <c r="D620" s="1"/>
      <c r="E620" s="1"/>
      <c r="F620" s="1"/>
      <c r="G620" s="3" t="s">
        <v>1545</v>
      </c>
      <c r="H620" s="3">
        <v>1</v>
      </c>
      <c r="I620" s="3" t="s">
        <v>201</v>
      </c>
      <c r="J620" s="3">
        <v>1</v>
      </c>
      <c r="K620" s="3">
        <v>1</v>
      </c>
      <c r="L620" s="3">
        <f t="shared" si="20"/>
        <v>0.48609749999999996</v>
      </c>
      <c r="M620" s="3">
        <f t="shared" si="19"/>
        <v>0.48609749999999996</v>
      </c>
      <c r="N620" s="3">
        <v>0.70499999999999996</v>
      </c>
      <c r="O620" s="3">
        <v>0.7</v>
      </c>
      <c r="P620" s="3">
        <v>0.98499999999999999</v>
      </c>
      <c r="Q620" s="3">
        <v>1</v>
      </c>
      <c r="R620" s="1">
        <v>123</v>
      </c>
      <c r="S620" s="1"/>
    </row>
    <row r="621" spans="1:19">
      <c r="A621" s="38"/>
      <c r="B621" s="2"/>
      <c r="C621" s="2"/>
      <c r="D621" s="1"/>
      <c r="E621" s="1"/>
      <c r="F621" s="1"/>
      <c r="G621" s="3" t="s">
        <v>1545</v>
      </c>
      <c r="H621" s="3">
        <v>1</v>
      </c>
      <c r="I621" s="3" t="s">
        <v>294</v>
      </c>
      <c r="J621" s="3">
        <v>1</v>
      </c>
      <c r="K621" s="3">
        <v>1</v>
      </c>
      <c r="L621" s="3">
        <f t="shared" si="20"/>
        <v>0.43826453999999998</v>
      </c>
      <c r="M621" s="3">
        <f t="shared" si="19"/>
        <v>0.43826453999999998</v>
      </c>
      <c r="N621" s="3">
        <v>0.64400000000000002</v>
      </c>
      <c r="O621" s="3">
        <v>0.63900000000000001</v>
      </c>
      <c r="P621" s="3">
        <v>1.0649999999999999</v>
      </c>
      <c r="Q621" s="3">
        <v>1</v>
      </c>
      <c r="R621" s="1">
        <v>123</v>
      </c>
      <c r="S621" s="1"/>
    </row>
    <row r="622" spans="1:19">
      <c r="A622" s="38"/>
      <c r="B622" s="2"/>
      <c r="C622" s="2"/>
      <c r="D622" s="1"/>
      <c r="E622" s="1"/>
      <c r="F622" s="1"/>
      <c r="G622" s="3" t="s">
        <v>1546</v>
      </c>
      <c r="H622" s="3">
        <v>1</v>
      </c>
      <c r="I622" s="3" t="s">
        <v>343</v>
      </c>
      <c r="J622" s="3">
        <v>1</v>
      </c>
      <c r="K622" s="3">
        <v>1</v>
      </c>
      <c r="L622" s="3">
        <f t="shared" si="20"/>
        <v>0.45851749999999997</v>
      </c>
      <c r="M622" s="3">
        <f t="shared" si="19"/>
        <v>0.45851749999999997</v>
      </c>
      <c r="N622" s="3">
        <v>0.66500000000000004</v>
      </c>
      <c r="O622" s="3">
        <v>0.7</v>
      </c>
      <c r="P622" s="3">
        <v>0.98499999999999999</v>
      </c>
      <c r="Q622" s="3">
        <v>1</v>
      </c>
      <c r="R622" s="1">
        <v>123</v>
      </c>
      <c r="S622" s="1"/>
    </row>
    <row r="623" spans="1:19">
      <c r="A623" s="38"/>
      <c r="B623" s="2"/>
      <c r="C623" s="2"/>
      <c r="D623" s="1"/>
      <c r="E623" s="1"/>
      <c r="F623" s="1"/>
      <c r="G623" s="3" t="s">
        <v>1546</v>
      </c>
      <c r="H623" s="3">
        <v>1</v>
      </c>
      <c r="I623" s="3" t="s">
        <v>344</v>
      </c>
      <c r="J623" s="3">
        <v>1</v>
      </c>
      <c r="K623" s="3">
        <v>1</v>
      </c>
      <c r="L623" s="3">
        <f t="shared" si="20"/>
        <v>0.48609749999999996</v>
      </c>
      <c r="M623" s="3">
        <f t="shared" si="19"/>
        <v>0.48609749999999996</v>
      </c>
      <c r="N623" s="3">
        <v>0.70499999999999996</v>
      </c>
      <c r="O623" s="3">
        <v>0.7</v>
      </c>
      <c r="P623" s="3">
        <v>0.98499999999999999</v>
      </c>
      <c r="Q623" s="3">
        <v>1</v>
      </c>
      <c r="R623" s="1">
        <v>123</v>
      </c>
      <c r="S623" s="1"/>
    </row>
    <row r="624" spans="1:19">
      <c r="A624" s="38"/>
      <c r="B624" s="2"/>
      <c r="C624" s="2"/>
      <c r="D624" s="1"/>
      <c r="E624" s="1"/>
      <c r="F624" s="1"/>
      <c r="G624" s="3" t="s">
        <v>1547</v>
      </c>
      <c r="H624" s="3">
        <v>1</v>
      </c>
      <c r="I624" s="3" t="s">
        <v>1548</v>
      </c>
      <c r="J624" s="3">
        <v>1</v>
      </c>
      <c r="K624" s="3">
        <v>1</v>
      </c>
      <c r="L624" s="3">
        <f t="shared" si="20"/>
        <v>0.48609749999999996</v>
      </c>
      <c r="M624" s="3">
        <f t="shared" si="19"/>
        <v>0.48609749999999996</v>
      </c>
      <c r="N624" s="3">
        <v>0.70499999999999996</v>
      </c>
      <c r="O624" s="3">
        <v>0.7</v>
      </c>
      <c r="P624" s="3">
        <v>0.98499999999999999</v>
      </c>
      <c r="Q624" s="3">
        <v>1</v>
      </c>
      <c r="R624" s="1">
        <v>123</v>
      </c>
      <c r="S624" s="1"/>
    </row>
    <row r="625" spans="1:19">
      <c r="A625" s="38"/>
      <c r="B625" s="2">
        <v>25</v>
      </c>
      <c r="C625" s="2" t="s">
        <v>1549</v>
      </c>
      <c r="D625" s="1">
        <v>0</v>
      </c>
      <c r="E625" s="2">
        <f>SUM(J625:J630)</f>
        <v>44</v>
      </c>
      <c r="F625" s="2">
        <f>SUM(L625:L630)</f>
        <v>17.427745049999999</v>
      </c>
      <c r="G625" s="3" t="s">
        <v>1550</v>
      </c>
      <c r="H625" s="3">
        <v>1</v>
      </c>
      <c r="I625" s="3" t="s">
        <v>350</v>
      </c>
      <c r="J625" s="3">
        <v>1</v>
      </c>
      <c r="K625" s="3">
        <v>1</v>
      </c>
      <c r="L625" s="3">
        <f t="shared" si="20"/>
        <v>0.22824375</v>
      </c>
      <c r="M625" s="3">
        <f t="shared" si="19"/>
        <v>0.22824375</v>
      </c>
      <c r="N625" s="3">
        <v>0.52500000000000002</v>
      </c>
      <c r="O625" s="3">
        <v>0.47</v>
      </c>
      <c r="P625" s="3">
        <v>0.92500000000000004</v>
      </c>
      <c r="Q625" s="3">
        <v>1</v>
      </c>
      <c r="R625" s="1">
        <v>123</v>
      </c>
      <c r="S625" s="1"/>
    </row>
    <row r="626" spans="1:19">
      <c r="A626" s="38"/>
      <c r="B626" s="2"/>
      <c r="C626" s="2"/>
      <c r="D626" s="1"/>
      <c r="E626" s="1"/>
      <c r="F626" s="1"/>
      <c r="G626" s="3" t="s">
        <v>1551</v>
      </c>
      <c r="H626" s="3">
        <v>1</v>
      </c>
      <c r="I626" s="3" t="s">
        <v>354</v>
      </c>
      <c r="J626" s="3">
        <v>1</v>
      </c>
      <c r="K626" s="3">
        <v>1</v>
      </c>
      <c r="L626" s="3">
        <f t="shared" si="20"/>
        <v>8.4564E-2</v>
      </c>
      <c r="M626" s="3">
        <f t="shared" si="19"/>
        <v>8.4564E-2</v>
      </c>
      <c r="N626" s="3">
        <v>0.54</v>
      </c>
      <c r="O626" s="3">
        <v>0.28999999999999998</v>
      </c>
      <c r="P626" s="3">
        <v>0.54</v>
      </c>
      <c r="Q626" s="3">
        <v>1</v>
      </c>
      <c r="R626" s="1">
        <v>123</v>
      </c>
      <c r="S626" s="1"/>
    </row>
    <row r="627" spans="1:19">
      <c r="A627" s="38"/>
      <c r="B627" s="2"/>
      <c r="C627" s="2"/>
      <c r="D627" s="1"/>
      <c r="E627" s="1"/>
      <c r="F627" s="1"/>
      <c r="G627" s="3" t="s">
        <v>1552</v>
      </c>
      <c r="H627" s="3">
        <v>1</v>
      </c>
      <c r="I627" s="3" t="s">
        <v>398</v>
      </c>
      <c r="J627" s="3">
        <v>2</v>
      </c>
      <c r="K627" s="3">
        <v>1</v>
      </c>
      <c r="L627" s="3">
        <f t="shared" si="20"/>
        <v>0.40144649999999998</v>
      </c>
      <c r="M627" s="3">
        <f t="shared" si="19"/>
        <v>0.20072324999999999</v>
      </c>
      <c r="N627" s="3">
        <v>0.51</v>
      </c>
      <c r="O627" s="3">
        <v>0.45500000000000002</v>
      </c>
      <c r="P627" s="3">
        <v>0.86499999999999999</v>
      </c>
      <c r="Q627" s="3">
        <v>1</v>
      </c>
      <c r="R627" s="1">
        <v>123</v>
      </c>
      <c r="S627" s="1"/>
    </row>
    <row r="628" spans="1:19">
      <c r="A628" s="38"/>
      <c r="B628" s="2"/>
      <c r="C628" s="2"/>
      <c r="D628" s="1"/>
      <c r="E628" s="1"/>
      <c r="F628" s="1"/>
      <c r="G628" s="3" t="s">
        <v>1553</v>
      </c>
      <c r="H628" s="3">
        <v>1</v>
      </c>
      <c r="I628" s="3" t="s">
        <v>1061</v>
      </c>
      <c r="J628" s="3">
        <v>20</v>
      </c>
      <c r="K628" s="3">
        <v>1</v>
      </c>
      <c r="L628" s="3">
        <f t="shared" si="20"/>
        <v>8.7652907999999989</v>
      </c>
      <c r="M628" s="3">
        <f t="shared" si="19"/>
        <v>0.43826453999999998</v>
      </c>
      <c r="N628" s="3">
        <v>0.64400000000000002</v>
      </c>
      <c r="O628" s="3">
        <v>0.63900000000000001</v>
      </c>
      <c r="P628" s="3">
        <v>1.0649999999999999</v>
      </c>
      <c r="Q628" s="3">
        <v>1</v>
      </c>
      <c r="R628" s="1">
        <v>123</v>
      </c>
      <c r="S628" s="1"/>
    </row>
    <row r="629" spans="1:19">
      <c r="A629" s="38"/>
      <c r="B629" s="2"/>
      <c r="C629" s="2"/>
      <c r="D629" s="1"/>
      <c r="E629" s="1"/>
      <c r="F629" s="1"/>
      <c r="G629" s="3" t="s">
        <v>1554</v>
      </c>
      <c r="H629" s="3">
        <v>1</v>
      </c>
      <c r="I629" s="3" t="s">
        <v>1506</v>
      </c>
      <c r="J629" s="3">
        <v>10</v>
      </c>
      <c r="K629" s="3">
        <v>1</v>
      </c>
      <c r="L629" s="3">
        <f t="shared" si="20"/>
        <v>4.6482000000000001</v>
      </c>
      <c r="M629" s="3">
        <f t="shared" si="19"/>
        <v>0.46482000000000001</v>
      </c>
      <c r="N629" s="3">
        <v>1.905</v>
      </c>
      <c r="O629" s="3">
        <v>0.61</v>
      </c>
      <c r="P629" s="3">
        <v>0.4</v>
      </c>
      <c r="Q629" s="3">
        <v>1</v>
      </c>
      <c r="R629" s="1">
        <v>123</v>
      </c>
      <c r="S629" s="1"/>
    </row>
    <row r="630" spans="1:19">
      <c r="A630" s="38"/>
      <c r="B630" s="2"/>
      <c r="C630" s="2"/>
      <c r="D630" s="1"/>
      <c r="E630" s="1"/>
      <c r="F630" s="1"/>
      <c r="G630" s="3" t="s">
        <v>1554</v>
      </c>
      <c r="H630" s="3">
        <v>1</v>
      </c>
      <c r="I630" s="3" t="s">
        <v>1507</v>
      </c>
      <c r="J630" s="3">
        <v>10</v>
      </c>
      <c r="K630" s="3">
        <v>1</v>
      </c>
      <c r="L630" s="3">
        <f t="shared" si="20"/>
        <v>3.3000000000000003</v>
      </c>
      <c r="M630" s="3">
        <f t="shared" si="19"/>
        <v>0.33</v>
      </c>
      <c r="N630" s="3">
        <v>1</v>
      </c>
      <c r="O630" s="3">
        <v>0.44</v>
      </c>
      <c r="P630" s="3">
        <v>0.75</v>
      </c>
      <c r="Q630" s="3">
        <v>1</v>
      </c>
      <c r="R630" s="1">
        <v>123</v>
      </c>
      <c r="S630" s="1"/>
    </row>
    <row r="631" spans="1:19">
      <c r="A631" s="38"/>
      <c r="B631" s="2">
        <v>26</v>
      </c>
      <c r="C631" s="2" t="s">
        <v>1555</v>
      </c>
      <c r="D631" s="1">
        <v>0</v>
      </c>
      <c r="E631" s="2">
        <f>SUM(J631:J656)</f>
        <v>46</v>
      </c>
      <c r="F631" s="2">
        <f>SUM(L631:L656)</f>
        <v>18.700735108</v>
      </c>
      <c r="G631" s="3" t="s">
        <v>1556</v>
      </c>
      <c r="H631" s="3">
        <v>1</v>
      </c>
      <c r="I631" s="3" t="s">
        <v>1557</v>
      </c>
      <c r="J631" s="3">
        <v>1</v>
      </c>
      <c r="K631" s="3">
        <v>1</v>
      </c>
      <c r="L631" s="3">
        <f t="shared" si="20"/>
        <v>9.0453999999999993E-2</v>
      </c>
      <c r="M631" s="3">
        <f t="shared" si="19"/>
        <v>9.0453999999999993E-2</v>
      </c>
      <c r="N631" s="3">
        <v>0.71</v>
      </c>
      <c r="O631" s="3">
        <v>0.52</v>
      </c>
      <c r="P631" s="3">
        <v>0.245</v>
      </c>
      <c r="Q631" s="3">
        <v>1</v>
      </c>
      <c r="R631" s="1">
        <v>123</v>
      </c>
      <c r="S631" s="1"/>
    </row>
    <row r="632" spans="1:19">
      <c r="A632" s="38"/>
      <c r="B632" s="2"/>
      <c r="C632" s="2"/>
      <c r="D632" s="1"/>
      <c r="E632" s="1"/>
      <c r="F632" s="1"/>
      <c r="G632" s="3" t="s">
        <v>1558</v>
      </c>
      <c r="H632" s="3">
        <v>1</v>
      </c>
      <c r="I632" s="3" t="s">
        <v>1466</v>
      </c>
      <c r="J632" s="3">
        <v>1</v>
      </c>
      <c r="K632" s="3">
        <v>1</v>
      </c>
      <c r="L632" s="3">
        <f t="shared" si="20"/>
        <v>0.55141200000000001</v>
      </c>
      <c r="M632" s="3">
        <f t="shared" si="19"/>
        <v>0.55141200000000001</v>
      </c>
      <c r="N632" s="3">
        <v>2.04</v>
      </c>
      <c r="O632" s="3">
        <v>0.51</v>
      </c>
      <c r="P632" s="3">
        <v>0.53</v>
      </c>
      <c r="Q632" s="3">
        <v>1</v>
      </c>
      <c r="R632" s="1">
        <v>123</v>
      </c>
      <c r="S632" s="1"/>
    </row>
    <row r="633" spans="1:19">
      <c r="A633" s="38"/>
      <c r="B633" s="2"/>
      <c r="C633" s="2"/>
      <c r="D633" s="1"/>
      <c r="E633" s="1"/>
      <c r="F633" s="1"/>
      <c r="G633" s="3" t="s">
        <v>1558</v>
      </c>
      <c r="H633" s="3">
        <v>1</v>
      </c>
      <c r="I633" s="3" t="s">
        <v>667</v>
      </c>
      <c r="J633" s="3">
        <v>1</v>
      </c>
      <c r="K633" s="3">
        <v>1</v>
      </c>
      <c r="L633" s="3">
        <f t="shared" si="20"/>
        <v>0.33</v>
      </c>
      <c r="M633" s="3">
        <f t="shared" si="19"/>
        <v>0.33</v>
      </c>
      <c r="N633" s="3">
        <v>1</v>
      </c>
      <c r="O633" s="3">
        <v>0.44</v>
      </c>
      <c r="P633" s="3">
        <v>0.75</v>
      </c>
      <c r="Q633" s="3">
        <v>1</v>
      </c>
      <c r="R633" s="1">
        <v>123</v>
      </c>
      <c r="S633" s="1"/>
    </row>
    <row r="634" spans="1:19">
      <c r="A634" s="38"/>
      <c r="B634" s="2"/>
      <c r="C634" s="2"/>
      <c r="D634" s="1"/>
      <c r="E634" s="1"/>
      <c r="F634" s="1"/>
      <c r="G634" s="3" t="s">
        <v>1559</v>
      </c>
      <c r="H634" s="3">
        <v>1</v>
      </c>
      <c r="I634" s="3" t="s">
        <v>1560</v>
      </c>
      <c r="J634" s="3">
        <v>1</v>
      </c>
      <c r="K634" s="3">
        <v>1</v>
      </c>
      <c r="L634" s="3">
        <f t="shared" si="20"/>
        <v>0.78711487200000008</v>
      </c>
      <c r="M634" s="3">
        <f t="shared" si="19"/>
        <v>0.78711487200000008</v>
      </c>
      <c r="N634" s="3">
        <v>0.63600000000000001</v>
      </c>
      <c r="O634" s="3">
        <v>0.65900000000000003</v>
      </c>
      <c r="P634" s="3">
        <v>1.8779999999999999</v>
      </c>
      <c r="Q634" s="3">
        <v>1</v>
      </c>
      <c r="R634" s="1">
        <v>123</v>
      </c>
      <c r="S634" s="1"/>
    </row>
    <row r="635" spans="1:19">
      <c r="A635" s="38"/>
      <c r="B635" s="2"/>
      <c r="C635" s="2"/>
      <c r="D635" s="1"/>
      <c r="E635" s="1"/>
      <c r="F635" s="1"/>
      <c r="G635" s="3" t="s">
        <v>1561</v>
      </c>
      <c r="H635" s="3">
        <v>1</v>
      </c>
      <c r="I635" s="3" t="s">
        <v>292</v>
      </c>
      <c r="J635" s="3">
        <v>3</v>
      </c>
      <c r="K635" s="3">
        <v>1</v>
      </c>
      <c r="L635" s="3">
        <f t="shared" si="20"/>
        <v>1.9753031249999999</v>
      </c>
      <c r="M635" s="3">
        <f t="shared" si="19"/>
        <v>0.65843437500000002</v>
      </c>
      <c r="N635" s="3">
        <v>0.61499999999999999</v>
      </c>
      <c r="O635" s="3">
        <v>0.625</v>
      </c>
      <c r="P635" s="3">
        <v>1.7130000000000001</v>
      </c>
      <c r="Q635" s="3">
        <v>1</v>
      </c>
      <c r="R635" s="1">
        <v>123</v>
      </c>
      <c r="S635" s="1"/>
    </row>
    <row r="636" spans="1:19">
      <c r="A636" s="38"/>
      <c r="B636" s="2"/>
      <c r="C636" s="2"/>
      <c r="D636" s="1"/>
      <c r="E636" s="1"/>
      <c r="F636" s="1"/>
      <c r="G636" s="3" t="s">
        <v>1561</v>
      </c>
      <c r="H636" s="3">
        <v>1</v>
      </c>
      <c r="I636" s="3" t="s">
        <v>127</v>
      </c>
      <c r="J636" s="3">
        <v>3</v>
      </c>
      <c r="K636" s="3">
        <v>1</v>
      </c>
      <c r="L636" s="3">
        <f t="shared" si="20"/>
        <v>1.8450000000000002</v>
      </c>
      <c r="M636" s="3">
        <f t="shared" si="19"/>
        <v>0.6150000000000001</v>
      </c>
      <c r="N636" s="3">
        <v>0.61499999999999999</v>
      </c>
      <c r="O636" s="3">
        <v>0.625</v>
      </c>
      <c r="P636" s="3">
        <v>1.6</v>
      </c>
      <c r="Q636" s="3">
        <v>1</v>
      </c>
      <c r="R636" s="1">
        <v>123</v>
      </c>
      <c r="S636" s="1"/>
    </row>
    <row r="637" spans="1:19">
      <c r="A637" s="38"/>
      <c r="B637" s="2"/>
      <c r="C637" s="2"/>
      <c r="D637" s="1"/>
      <c r="E637" s="1"/>
      <c r="F637" s="1"/>
      <c r="G637" s="3" t="s">
        <v>1561</v>
      </c>
      <c r="H637" s="3">
        <v>1</v>
      </c>
      <c r="I637" s="3" t="s">
        <v>1562</v>
      </c>
      <c r="J637" s="3">
        <v>1</v>
      </c>
      <c r="K637" s="3">
        <v>1</v>
      </c>
      <c r="L637" s="3">
        <f t="shared" si="20"/>
        <v>0.73515562499999998</v>
      </c>
      <c r="M637" s="3">
        <f t="shared" si="19"/>
        <v>0.73515562499999998</v>
      </c>
      <c r="N637" s="3">
        <v>0.61499999999999999</v>
      </c>
      <c r="O637" s="3">
        <v>0.65500000000000003</v>
      </c>
      <c r="P637" s="3">
        <v>1.825</v>
      </c>
      <c r="Q637" s="3">
        <v>1</v>
      </c>
      <c r="R637" s="1">
        <v>123</v>
      </c>
      <c r="S637" s="1"/>
    </row>
    <row r="638" spans="1:19">
      <c r="A638" s="38"/>
      <c r="B638" s="2"/>
      <c r="C638" s="2"/>
      <c r="D638" s="1"/>
      <c r="E638" s="1"/>
      <c r="F638" s="1"/>
      <c r="G638" s="3" t="s">
        <v>1561</v>
      </c>
      <c r="H638" s="3">
        <v>1</v>
      </c>
      <c r="I638" s="3" t="s">
        <v>450</v>
      </c>
      <c r="J638" s="3">
        <v>2</v>
      </c>
      <c r="K638" s="3">
        <v>1</v>
      </c>
      <c r="L638" s="3">
        <f t="shared" si="20"/>
        <v>2.7107520000000003</v>
      </c>
      <c r="M638" s="3">
        <f t="shared" si="19"/>
        <v>1.3553760000000001</v>
      </c>
      <c r="N638" s="3">
        <v>0.96</v>
      </c>
      <c r="O638" s="3">
        <v>0.755</v>
      </c>
      <c r="P638" s="3">
        <v>1.87</v>
      </c>
      <c r="Q638" s="3">
        <v>1</v>
      </c>
      <c r="R638" s="1">
        <v>123</v>
      </c>
      <c r="S638" s="1"/>
    </row>
    <row r="639" spans="1:19">
      <c r="A639" s="38"/>
      <c r="B639" s="2"/>
      <c r="C639" s="2"/>
      <c r="D639" s="1"/>
      <c r="E639" s="1"/>
      <c r="F639" s="1"/>
      <c r="G639" s="3" t="s">
        <v>1563</v>
      </c>
      <c r="H639" s="3">
        <v>1</v>
      </c>
      <c r="I639" s="3" t="s">
        <v>1061</v>
      </c>
      <c r="J639" s="3">
        <v>2</v>
      </c>
      <c r="K639" s="3">
        <v>1</v>
      </c>
      <c r="L639" s="3">
        <f t="shared" si="20"/>
        <v>0.87652907999999996</v>
      </c>
      <c r="M639" s="3">
        <f t="shared" si="19"/>
        <v>0.43826453999999998</v>
      </c>
      <c r="N639" s="3">
        <v>0.64400000000000002</v>
      </c>
      <c r="O639" s="3">
        <v>0.63900000000000001</v>
      </c>
      <c r="P639" s="3">
        <v>1.0649999999999999</v>
      </c>
      <c r="Q639" s="3">
        <v>1</v>
      </c>
      <c r="R639" s="1">
        <v>123</v>
      </c>
      <c r="S639" s="1"/>
    </row>
    <row r="640" spans="1:19">
      <c r="A640" s="38"/>
      <c r="B640" s="2"/>
      <c r="C640" s="2"/>
      <c r="D640" s="1"/>
      <c r="E640" s="1"/>
      <c r="F640" s="1"/>
      <c r="G640" s="3" t="s">
        <v>1564</v>
      </c>
      <c r="H640" s="3">
        <v>1</v>
      </c>
      <c r="I640" s="3" t="s">
        <v>1109</v>
      </c>
      <c r="J640" s="3">
        <v>1</v>
      </c>
      <c r="K640" s="3">
        <v>1</v>
      </c>
      <c r="L640" s="3">
        <f t="shared" si="20"/>
        <v>0.30712499999999993</v>
      </c>
      <c r="M640" s="3">
        <f t="shared" si="19"/>
        <v>0.30712499999999993</v>
      </c>
      <c r="N640" s="3">
        <v>0.75</v>
      </c>
      <c r="O640" s="3">
        <v>0.7</v>
      </c>
      <c r="P640" s="3">
        <v>0.58499999999999996</v>
      </c>
      <c r="Q640" s="3">
        <v>1</v>
      </c>
      <c r="R640" s="1">
        <v>123</v>
      </c>
      <c r="S640" s="1"/>
    </row>
    <row r="641" spans="1:19">
      <c r="A641" s="38"/>
      <c r="B641" s="2"/>
      <c r="C641" s="2"/>
      <c r="D641" s="1"/>
      <c r="E641" s="1"/>
      <c r="F641" s="1"/>
      <c r="G641" s="3" t="s">
        <v>1565</v>
      </c>
      <c r="H641" s="3">
        <v>1</v>
      </c>
      <c r="I641" s="3" t="s">
        <v>131</v>
      </c>
      <c r="J641" s="3">
        <v>1</v>
      </c>
      <c r="K641" s="3">
        <v>1</v>
      </c>
      <c r="L641" s="3">
        <f t="shared" si="20"/>
        <v>0.23333400000000001</v>
      </c>
      <c r="M641" s="3">
        <f t="shared" si="19"/>
        <v>0.23333400000000001</v>
      </c>
      <c r="N641" s="3">
        <v>1.49</v>
      </c>
      <c r="O641" s="3">
        <v>0.54</v>
      </c>
      <c r="P641" s="3">
        <v>0.28999999999999998</v>
      </c>
      <c r="Q641" s="3">
        <v>1</v>
      </c>
      <c r="R641" s="1">
        <v>123</v>
      </c>
      <c r="S641" s="1"/>
    </row>
    <row r="642" spans="1:19">
      <c r="A642" s="38"/>
      <c r="B642" s="2"/>
      <c r="C642" s="2"/>
      <c r="D642" s="1"/>
      <c r="E642" s="1"/>
      <c r="F642" s="1"/>
      <c r="G642" s="3" t="s">
        <v>1565</v>
      </c>
      <c r="H642" s="3">
        <v>1</v>
      </c>
      <c r="I642" s="3" t="s">
        <v>132</v>
      </c>
      <c r="J642" s="3">
        <v>1</v>
      </c>
      <c r="K642" s="3">
        <v>1</v>
      </c>
      <c r="L642" s="3">
        <f t="shared" si="20"/>
        <v>0.33</v>
      </c>
      <c r="M642" s="3">
        <f t="shared" ref="M642:M705" si="21">N642*O642*P642</f>
        <v>0.33</v>
      </c>
      <c r="N642" s="3">
        <v>1</v>
      </c>
      <c r="O642" s="3">
        <v>0.44</v>
      </c>
      <c r="P642" s="3">
        <v>0.75</v>
      </c>
      <c r="Q642" s="3">
        <v>1</v>
      </c>
      <c r="R642" s="1">
        <v>123</v>
      </c>
      <c r="S642" s="1"/>
    </row>
    <row r="643" spans="1:19">
      <c r="A643" s="38"/>
      <c r="B643" s="2"/>
      <c r="C643" s="2"/>
      <c r="D643" s="1"/>
      <c r="E643" s="1"/>
      <c r="F643" s="1"/>
      <c r="G643" s="3" t="s">
        <v>1566</v>
      </c>
      <c r="H643" s="3">
        <v>1</v>
      </c>
      <c r="I643" s="3" t="s">
        <v>498</v>
      </c>
      <c r="J643" s="3">
        <v>1</v>
      </c>
      <c r="K643" s="3">
        <v>1</v>
      </c>
      <c r="L643" s="3">
        <f t="shared" si="20"/>
        <v>0.23058000000000003</v>
      </c>
      <c r="M643" s="3">
        <f t="shared" si="21"/>
        <v>0.23058000000000003</v>
      </c>
      <c r="N643" s="3">
        <v>1.5249999999999999</v>
      </c>
      <c r="O643" s="3">
        <v>0.54</v>
      </c>
      <c r="P643" s="3">
        <v>0.28000000000000003</v>
      </c>
      <c r="Q643" s="3">
        <v>1</v>
      </c>
      <c r="R643" s="1">
        <v>123</v>
      </c>
      <c r="S643" s="1"/>
    </row>
    <row r="644" spans="1:19">
      <c r="A644" s="38"/>
      <c r="B644" s="2"/>
      <c r="C644" s="2"/>
      <c r="D644" s="1"/>
      <c r="E644" s="1"/>
      <c r="F644" s="1"/>
      <c r="G644" s="3" t="s">
        <v>1566</v>
      </c>
      <c r="H644" s="3">
        <v>1</v>
      </c>
      <c r="I644" s="3" t="s">
        <v>499</v>
      </c>
      <c r="J644" s="3">
        <v>1</v>
      </c>
      <c r="K644" s="3">
        <v>1</v>
      </c>
      <c r="L644" s="3">
        <f t="shared" si="20"/>
        <v>0.33</v>
      </c>
      <c r="M644" s="3">
        <f t="shared" si="21"/>
        <v>0.33</v>
      </c>
      <c r="N644" s="3">
        <v>1</v>
      </c>
      <c r="O644" s="3">
        <v>0.44</v>
      </c>
      <c r="P644" s="3">
        <v>0.75</v>
      </c>
      <c r="Q644" s="3">
        <v>1</v>
      </c>
      <c r="R644" s="1">
        <v>123</v>
      </c>
      <c r="S644" s="1"/>
    </row>
    <row r="645" spans="1:19">
      <c r="A645" s="38"/>
      <c r="B645" s="2"/>
      <c r="C645" s="2"/>
      <c r="D645" s="1"/>
      <c r="E645" s="1"/>
      <c r="F645" s="1"/>
      <c r="G645" s="3" t="s">
        <v>1567</v>
      </c>
      <c r="H645" s="3">
        <v>1</v>
      </c>
      <c r="I645" s="3" t="s">
        <v>1560</v>
      </c>
      <c r="J645" s="3">
        <v>1</v>
      </c>
      <c r="K645" s="3">
        <v>1</v>
      </c>
      <c r="L645" s="3">
        <f t="shared" si="20"/>
        <v>0.78711487200000008</v>
      </c>
      <c r="M645" s="3">
        <f t="shared" si="21"/>
        <v>0.78711487200000008</v>
      </c>
      <c r="N645" s="3">
        <v>0.63600000000000001</v>
      </c>
      <c r="O645" s="3">
        <v>0.65900000000000003</v>
      </c>
      <c r="P645" s="3">
        <v>1.8779999999999999</v>
      </c>
      <c r="Q645" s="3">
        <v>1</v>
      </c>
      <c r="R645" s="1">
        <v>123</v>
      </c>
      <c r="S645" s="1"/>
    </row>
    <row r="646" spans="1:19">
      <c r="A646" s="38"/>
      <c r="B646" s="2"/>
      <c r="C646" s="2"/>
      <c r="D646" s="1"/>
      <c r="E646" s="1"/>
      <c r="F646" s="1"/>
      <c r="G646" s="3" t="s">
        <v>1568</v>
      </c>
      <c r="H646" s="3">
        <v>1</v>
      </c>
      <c r="I646" s="3" t="s">
        <v>201</v>
      </c>
      <c r="J646" s="3">
        <v>1</v>
      </c>
      <c r="K646" s="3">
        <v>1</v>
      </c>
      <c r="L646" s="3">
        <f t="shared" si="20"/>
        <v>0.48609749999999996</v>
      </c>
      <c r="M646" s="3">
        <f t="shared" si="21"/>
        <v>0.48609749999999996</v>
      </c>
      <c r="N646" s="3">
        <v>0.70499999999999996</v>
      </c>
      <c r="O646" s="3">
        <v>0.7</v>
      </c>
      <c r="P646" s="3">
        <v>0.98499999999999999</v>
      </c>
      <c r="Q646" s="3">
        <v>1</v>
      </c>
      <c r="R646" s="1">
        <v>123</v>
      </c>
      <c r="S646" s="1"/>
    </row>
    <row r="647" spans="1:19">
      <c r="A647" s="38"/>
      <c r="B647" s="2"/>
      <c r="C647" s="2"/>
      <c r="D647" s="1"/>
      <c r="E647" s="1"/>
      <c r="F647" s="1"/>
      <c r="G647" s="3" t="s">
        <v>1568</v>
      </c>
      <c r="H647" s="3">
        <v>1</v>
      </c>
      <c r="I647" s="3" t="s">
        <v>382</v>
      </c>
      <c r="J647" s="3">
        <v>1</v>
      </c>
      <c r="K647" s="3">
        <v>1</v>
      </c>
      <c r="L647" s="3">
        <f t="shared" si="20"/>
        <v>0.48609749999999996</v>
      </c>
      <c r="M647" s="3">
        <f t="shared" si="21"/>
        <v>0.48609749999999996</v>
      </c>
      <c r="N647" s="3">
        <v>0.70499999999999996</v>
      </c>
      <c r="O647" s="3">
        <v>0.7</v>
      </c>
      <c r="P647" s="3">
        <v>0.98499999999999999</v>
      </c>
      <c r="Q647" s="3">
        <v>1</v>
      </c>
      <c r="R647" s="1">
        <v>123</v>
      </c>
      <c r="S647" s="1"/>
    </row>
    <row r="648" spans="1:19">
      <c r="A648" s="38"/>
      <c r="B648" s="2"/>
      <c r="C648" s="2"/>
      <c r="D648" s="1"/>
      <c r="E648" s="1"/>
      <c r="F648" s="1"/>
      <c r="G648" s="3" t="s">
        <v>1569</v>
      </c>
      <c r="H648" s="3">
        <v>1</v>
      </c>
      <c r="I648" s="3" t="s">
        <v>1570</v>
      </c>
      <c r="J648" s="3">
        <v>1</v>
      </c>
      <c r="K648" s="3">
        <v>1</v>
      </c>
      <c r="L648" s="3">
        <f t="shared" si="20"/>
        <v>0.13732949999999999</v>
      </c>
      <c r="M648" s="3">
        <f t="shared" si="21"/>
        <v>0.13732949999999999</v>
      </c>
      <c r="N648" s="3">
        <v>1.23</v>
      </c>
      <c r="O648" s="3">
        <v>0.14499999999999999</v>
      </c>
      <c r="P648" s="3">
        <v>0.77</v>
      </c>
      <c r="Q648" s="3">
        <v>1</v>
      </c>
      <c r="R648" s="1">
        <v>123</v>
      </c>
      <c r="S648" s="1"/>
    </row>
    <row r="649" spans="1:19">
      <c r="A649" s="38"/>
      <c r="B649" s="2"/>
      <c r="C649" s="2"/>
      <c r="D649" s="1"/>
      <c r="E649" s="1"/>
      <c r="F649" s="1"/>
      <c r="G649" s="3" t="s">
        <v>1571</v>
      </c>
      <c r="H649" s="3">
        <v>1</v>
      </c>
      <c r="I649" s="3" t="s">
        <v>1572</v>
      </c>
      <c r="J649" s="3">
        <v>3</v>
      </c>
      <c r="K649" s="3">
        <v>1</v>
      </c>
      <c r="L649" s="3">
        <f t="shared" ref="L649:L712" si="22">J649*M649</f>
        <v>1.5110999999999999</v>
      </c>
      <c r="M649" s="3">
        <f t="shared" si="21"/>
        <v>0.50369999999999993</v>
      </c>
      <c r="N649" s="3">
        <v>1.825</v>
      </c>
      <c r="O649" s="3">
        <v>0.24</v>
      </c>
      <c r="P649" s="3">
        <v>1.1499999999999999</v>
      </c>
      <c r="Q649" s="3">
        <v>1</v>
      </c>
      <c r="R649" s="1">
        <v>123</v>
      </c>
      <c r="S649" s="1"/>
    </row>
    <row r="650" spans="1:19">
      <c r="A650" s="38"/>
      <c r="B650" s="2"/>
      <c r="C650" s="2"/>
      <c r="D650" s="1"/>
      <c r="E650" s="1"/>
      <c r="F650" s="1"/>
      <c r="G650" s="3" t="s">
        <v>1573</v>
      </c>
      <c r="H650" s="3">
        <v>1</v>
      </c>
      <c r="I650" s="3" t="s">
        <v>1574</v>
      </c>
      <c r="J650" s="3">
        <v>8</v>
      </c>
      <c r="K650" s="3">
        <v>1</v>
      </c>
      <c r="L650" s="3">
        <f t="shared" si="22"/>
        <v>0.47029478400000002</v>
      </c>
      <c r="M650" s="3">
        <f t="shared" si="21"/>
        <v>5.8786848000000003E-2</v>
      </c>
      <c r="N650" s="3">
        <v>0.80800000000000005</v>
      </c>
      <c r="O650" s="3">
        <v>0.14099999999999999</v>
      </c>
      <c r="P650" s="3">
        <v>0.51600000000000001</v>
      </c>
      <c r="Q650" s="3">
        <v>1</v>
      </c>
      <c r="R650" s="1">
        <v>123</v>
      </c>
      <c r="S650" s="1"/>
    </row>
    <row r="651" spans="1:19">
      <c r="A651" s="38"/>
      <c r="B651" s="2"/>
      <c r="C651" s="2"/>
      <c r="D651" s="1"/>
      <c r="E651" s="1"/>
      <c r="F651" s="1"/>
      <c r="G651" s="3" t="s">
        <v>1575</v>
      </c>
      <c r="H651" s="3">
        <v>1</v>
      </c>
      <c r="I651" s="3" t="s">
        <v>1576</v>
      </c>
      <c r="J651" s="3">
        <v>1</v>
      </c>
      <c r="K651" s="3">
        <v>1</v>
      </c>
      <c r="L651" s="3">
        <f t="shared" si="22"/>
        <v>0.17496400000000001</v>
      </c>
      <c r="M651" s="3">
        <f t="shared" si="21"/>
        <v>0.17496400000000001</v>
      </c>
      <c r="N651" s="3">
        <v>1.36</v>
      </c>
      <c r="O651" s="3">
        <v>0.155</v>
      </c>
      <c r="P651" s="3">
        <v>0.83</v>
      </c>
      <c r="Q651" s="3">
        <v>1</v>
      </c>
      <c r="R651" s="1">
        <v>123</v>
      </c>
      <c r="S651" s="1"/>
    </row>
    <row r="652" spans="1:19">
      <c r="A652" s="38"/>
      <c r="B652" s="2"/>
      <c r="C652" s="2"/>
      <c r="D652" s="1"/>
      <c r="E652" s="1"/>
      <c r="F652" s="1"/>
      <c r="G652" s="3" t="s">
        <v>1577</v>
      </c>
      <c r="H652" s="3">
        <v>1</v>
      </c>
      <c r="I652" s="3" t="s">
        <v>1578</v>
      </c>
      <c r="J652" s="3">
        <v>2</v>
      </c>
      <c r="K652" s="3">
        <v>1</v>
      </c>
      <c r="L652" s="3">
        <f t="shared" si="22"/>
        <v>1.0073999999999999</v>
      </c>
      <c r="M652" s="3">
        <f t="shared" si="21"/>
        <v>0.50369999999999993</v>
      </c>
      <c r="N652" s="3">
        <v>1.825</v>
      </c>
      <c r="O652" s="3">
        <v>0.24</v>
      </c>
      <c r="P652" s="3">
        <v>1.1499999999999999</v>
      </c>
      <c r="Q652" s="3">
        <v>1</v>
      </c>
      <c r="R652" s="1">
        <v>123</v>
      </c>
      <c r="S652" s="1"/>
    </row>
    <row r="653" spans="1:19">
      <c r="A653" s="38"/>
      <c r="B653" s="2"/>
      <c r="C653" s="2"/>
      <c r="D653" s="1"/>
      <c r="E653" s="1"/>
      <c r="F653" s="1"/>
      <c r="G653" s="3" t="s">
        <v>1579</v>
      </c>
      <c r="H653" s="3">
        <v>1</v>
      </c>
      <c r="I653" s="3" t="s">
        <v>1580</v>
      </c>
      <c r="J653" s="3">
        <v>5</v>
      </c>
      <c r="K653" s="3">
        <v>1</v>
      </c>
      <c r="L653" s="3">
        <f t="shared" si="22"/>
        <v>1.3328000000000002</v>
      </c>
      <c r="M653" s="3">
        <f t="shared" si="21"/>
        <v>0.26656000000000002</v>
      </c>
      <c r="N653" s="3">
        <v>1.6</v>
      </c>
      <c r="O653" s="3">
        <v>0.17</v>
      </c>
      <c r="P653" s="3">
        <v>0.98</v>
      </c>
      <c r="Q653" s="3">
        <v>1</v>
      </c>
      <c r="R653" s="1">
        <v>123</v>
      </c>
      <c r="S653" s="1"/>
    </row>
    <row r="654" spans="1:19">
      <c r="A654" s="38"/>
      <c r="B654" s="2"/>
      <c r="C654" s="2"/>
      <c r="D654" s="1"/>
      <c r="E654" s="1"/>
      <c r="F654" s="1"/>
      <c r="G654" s="3" t="s">
        <v>1581</v>
      </c>
      <c r="H654" s="3">
        <v>1</v>
      </c>
      <c r="I654" s="3" t="s">
        <v>1582</v>
      </c>
      <c r="J654" s="3">
        <v>1</v>
      </c>
      <c r="K654" s="3">
        <v>1</v>
      </c>
      <c r="L654" s="3">
        <f t="shared" si="22"/>
        <v>0.47743875000000002</v>
      </c>
      <c r="M654" s="3">
        <f t="shared" si="21"/>
        <v>0.47743875000000002</v>
      </c>
      <c r="N654" s="3">
        <v>1.395</v>
      </c>
      <c r="O654" s="3">
        <v>0.92500000000000004</v>
      </c>
      <c r="P654" s="3">
        <v>0.37</v>
      </c>
      <c r="Q654" s="3">
        <v>1</v>
      </c>
      <c r="R654" s="1">
        <v>123</v>
      </c>
      <c r="S654" s="1"/>
    </row>
    <row r="655" spans="1:19">
      <c r="A655" s="38"/>
      <c r="B655" s="2"/>
      <c r="C655" s="2"/>
      <c r="D655" s="1"/>
      <c r="E655" s="1"/>
      <c r="F655" s="1"/>
      <c r="G655" s="3" t="s">
        <v>1581</v>
      </c>
      <c r="H655" s="3">
        <v>1</v>
      </c>
      <c r="I655" s="3" t="s">
        <v>1583</v>
      </c>
      <c r="J655" s="3">
        <v>1</v>
      </c>
      <c r="K655" s="3">
        <v>1</v>
      </c>
      <c r="L655" s="3">
        <f t="shared" si="22"/>
        <v>0.4966124999999999</v>
      </c>
      <c r="M655" s="3">
        <f t="shared" si="21"/>
        <v>0.4966124999999999</v>
      </c>
      <c r="N655" s="3">
        <v>1.0249999999999999</v>
      </c>
      <c r="O655" s="3">
        <v>0.51</v>
      </c>
      <c r="P655" s="3">
        <v>0.95</v>
      </c>
      <c r="Q655" s="3">
        <v>1</v>
      </c>
      <c r="R655" s="1">
        <v>123</v>
      </c>
      <c r="S655" s="1"/>
    </row>
    <row r="656" spans="1:19">
      <c r="A656" s="38"/>
      <c r="B656" s="2"/>
      <c r="C656" s="2"/>
      <c r="D656" s="1"/>
      <c r="E656" s="1"/>
      <c r="F656" s="1"/>
      <c r="G656" s="3" t="s">
        <v>1581</v>
      </c>
      <c r="H656" s="3">
        <v>1</v>
      </c>
      <c r="I656" s="3" t="s">
        <v>1584</v>
      </c>
      <c r="J656" s="3">
        <v>1</v>
      </c>
      <c r="K656" s="3">
        <v>1</v>
      </c>
      <c r="L656" s="3">
        <f t="shared" si="22"/>
        <v>7.2599999999999997E-4</v>
      </c>
      <c r="M656" s="3">
        <f t="shared" si="21"/>
        <v>7.2599999999999997E-4</v>
      </c>
      <c r="N656" s="3">
        <v>0.11</v>
      </c>
      <c r="O656" s="3">
        <v>0.11</v>
      </c>
      <c r="P656" s="3">
        <v>0.06</v>
      </c>
      <c r="Q656" s="3">
        <v>1</v>
      </c>
      <c r="R656" s="1">
        <v>123</v>
      </c>
      <c r="S656" s="1"/>
    </row>
    <row r="657" spans="1:19">
      <c r="A657" s="38"/>
      <c r="B657" s="2">
        <v>27</v>
      </c>
      <c r="C657" s="2" t="s">
        <v>1585</v>
      </c>
      <c r="D657" s="1"/>
      <c r="E657" s="2">
        <f>SUM(J657:J720)</f>
        <v>701</v>
      </c>
      <c r="F657" s="2">
        <f>SUM(L657:L720)</f>
        <v>34.453334865999992</v>
      </c>
      <c r="G657" s="3" t="s">
        <v>1586</v>
      </c>
      <c r="H657" s="3">
        <v>1</v>
      </c>
      <c r="I657" s="3" t="s">
        <v>354</v>
      </c>
      <c r="J657" s="3">
        <v>1</v>
      </c>
      <c r="K657" s="3">
        <v>1</v>
      </c>
      <c r="L657" s="3">
        <f t="shared" si="22"/>
        <v>8.4564E-2</v>
      </c>
      <c r="M657" s="3">
        <f t="shared" si="21"/>
        <v>8.4564E-2</v>
      </c>
      <c r="N657" s="3">
        <v>0.54</v>
      </c>
      <c r="O657" s="3">
        <v>0.28999999999999998</v>
      </c>
      <c r="P657" s="3">
        <v>0.54</v>
      </c>
      <c r="Q657" s="3">
        <v>1</v>
      </c>
      <c r="R657" s="1">
        <v>123</v>
      </c>
      <c r="S657" s="1"/>
    </row>
    <row r="658" spans="1:19">
      <c r="A658" s="38"/>
      <c r="B658" s="2"/>
      <c r="C658" s="2"/>
      <c r="D658" s="1"/>
      <c r="E658" s="1"/>
      <c r="F658" s="1"/>
      <c r="G658" s="3" t="s">
        <v>1587</v>
      </c>
      <c r="H658" s="3">
        <v>1</v>
      </c>
      <c r="I658" s="3" t="s">
        <v>841</v>
      </c>
      <c r="J658" s="3">
        <v>1</v>
      </c>
      <c r="K658" s="3">
        <v>1</v>
      </c>
      <c r="L658" s="3">
        <f t="shared" si="22"/>
        <v>0.24993374999999998</v>
      </c>
      <c r="M658" s="3">
        <f t="shared" si="21"/>
        <v>0.24993374999999998</v>
      </c>
      <c r="N658" s="3">
        <v>0.73</v>
      </c>
      <c r="O658" s="3">
        <v>0.41499999999999998</v>
      </c>
      <c r="P658" s="3">
        <v>0.82499999999999996</v>
      </c>
      <c r="Q658" s="3">
        <v>1</v>
      </c>
      <c r="R658" s="1">
        <v>123</v>
      </c>
      <c r="S658" s="1"/>
    </row>
    <row r="659" spans="1:19">
      <c r="A659" s="38"/>
      <c r="B659" s="2"/>
      <c r="C659" s="2"/>
      <c r="D659" s="1"/>
      <c r="E659" s="1"/>
      <c r="F659" s="1"/>
      <c r="G659" s="3" t="s">
        <v>1588</v>
      </c>
      <c r="H659" s="3">
        <v>1</v>
      </c>
      <c r="I659" s="3" t="s">
        <v>350</v>
      </c>
      <c r="J659" s="3">
        <v>1</v>
      </c>
      <c r="K659" s="3">
        <v>1</v>
      </c>
      <c r="L659" s="3">
        <f t="shared" si="22"/>
        <v>0.22824375</v>
      </c>
      <c r="M659" s="3">
        <f t="shared" si="21"/>
        <v>0.22824375</v>
      </c>
      <c r="N659" s="3">
        <v>0.52500000000000002</v>
      </c>
      <c r="O659" s="3">
        <v>0.47</v>
      </c>
      <c r="P659" s="3">
        <v>0.92500000000000004</v>
      </c>
      <c r="Q659" s="3">
        <v>1</v>
      </c>
      <c r="R659" s="1">
        <v>123</v>
      </c>
      <c r="S659" s="1"/>
    </row>
    <row r="660" spans="1:19">
      <c r="A660" s="38"/>
      <c r="B660" s="2"/>
      <c r="C660" s="2"/>
      <c r="D660" s="1"/>
      <c r="E660" s="1"/>
      <c r="F660" s="1"/>
      <c r="G660" s="3" t="s">
        <v>1589</v>
      </c>
      <c r="H660" s="3">
        <v>1</v>
      </c>
      <c r="I660" s="3" t="s">
        <v>354</v>
      </c>
      <c r="J660" s="3">
        <v>1</v>
      </c>
      <c r="K660" s="3">
        <v>1</v>
      </c>
      <c r="L660" s="3">
        <f t="shared" si="22"/>
        <v>8.4564E-2</v>
      </c>
      <c r="M660" s="3">
        <f t="shared" si="21"/>
        <v>8.4564E-2</v>
      </c>
      <c r="N660" s="3">
        <v>0.54</v>
      </c>
      <c r="O660" s="3">
        <v>0.28999999999999998</v>
      </c>
      <c r="P660" s="3">
        <v>0.54</v>
      </c>
      <c r="Q660" s="3">
        <v>1</v>
      </c>
      <c r="R660" s="1">
        <v>123</v>
      </c>
      <c r="S660" s="1"/>
    </row>
    <row r="661" spans="1:19">
      <c r="A661" s="38"/>
      <c r="B661" s="2"/>
      <c r="C661" s="2"/>
      <c r="D661" s="1"/>
      <c r="E661" s="1"/>
      <c r="F661" s="1"/>
      <c r="G661" s="3" t="s">
        <v>1590</v>
      </c>
      <c r="H661" s="3">
        <v>1</v>
      </c>
      <c r="I661" s="3" t="s">
        <v>350</v>
      </c>
      <c r="J661" s="3">
        <v>1</v>
      </c>
      <c r="K661" s="3">
        <v>1</v>
      </c>
      <c r="L661" s="3">
        <f t="shared" si="22"/>
        <v>0.22824375</v>
      </c>
      <c r="M661" s="3">
        <f t="shared" si="21"/>
        <v>0.22824375</v>
      </c>
      <c r="N661" s="3">
        <v>0.52500000000000002</v>
      </c>
      <c r="O661" s="3">
        <v>0.47</v>
      </c>
      <c r="P661" s="3">
        <v>0.92500000000000004</v>
      </c>
      <c r="Q661" s="3">
        <v>1</v>
      </c>
      <c r="R661" s="1">
        <v>123</v>
      </c>
      <c r="S661" s="1"/>
    </row>
    <row r="662" spans="1:19">
      <c r="A662" s="38"/>
      <c r="B662" s="2"/>
      <c r="C662" s="2"/>
      <c r="D662" s="1"/>
      <c r="E662" s="1"/>
      <c r="F662" s="1"/>
      <c r="G662" s="3" t="s">
        <v>1591</v>
      </c>
      <c r="H662" s="3">
        <v>1</v>
      </c>
      <c r="I662" s="3" t="s">
        <v>352</v>
      </c>
      <c r="J662" s="3">
        <v>1</v>
      </c>
      <c r="K662" s="3">
        <v>1</v>
      </c>
      <c r="L662" s="3">
        <f t="shared" si="22"/>
        <v>0.11022172700000001</v>
      </c>
      <c r="M662" s="3">
        <f t="shared" si="21"/>
        <v>0.11022172700000001</v>
      </c>
      <c r="N662" s="3">
        <v>0.83299999999999996</v>
      </c>
      <c r="O662" s="3">
        <v>0.52300000000000002</v>
      </c>
      <c r="P662" s="3">
        <v>0.253</v>
      </c>
      <c r="Q662" s="3">
        <v>1</v>
      </c>
      <c r="R662" s="1">
        <v>123</v>
      </c>
      <c r="S662" s="1"/>
    </row>
    <row r="663" spans="1:19">
      <c r="A663" s="38"/>
      <c r="B663" s="2"/>
      <c r="C663" s="2"/>
      <c r="D663" s="1"/>
      <c r="E663" s="1"/>
      <c r="F663" s="1"/>
      <c r="G663" s="3" t="s">
        <v>1592</v>
      </c>
      <c r="H663" s="3">
        <v>1</v>
      </c>
      <c r="I663" s="3" t="s">
        <v>352</v>
      </c>
      <c r="J663" s="3">
        <v>1</v>
      </c>
      <c r="K663" s="3">
        <v>1</v>
      </c>
      <c r="L663" s="3">
        <f t="shared" si="22"/>
        <v>0.11022172700000001</v>
      </c>
      <c r="M663" s="3">
        <f t="shared" si="21"/>
        <v>0.11022172700000001</v>
      </c>
      <c r="N663" s="3">
        <v>0.83299999999999996</v>
      </c>
      <c r="O663" s="3">
        <v>0.52300000000000002</v>
      </c>
      <c r="P663" s="3">
        <v>0.253</v>
      </c>
      <c r="Q663" s="3">
        <v>1</v>
      </c>
      <c r="R663" s="1">
        <v>123</v>
      </c>
      <c r="S663" s="1"/>
    </row>
    <row r="664" spans="1:19">
      <c r="A664" s="38"/>
      <c r="B664" s="2"/>
      <c r="C664" s="2"/>
      <c r="D664" s="1"/>
      <c r="E664" s="1"/>
      <c r="F664" s="1"/>
      <c r="G664" s="3" t="s">
        <v>1593</v>
      </c>
      <c r="H664" s="3">
        <v>1</v>
      </c>
      <c r="I664" s="3" t="s">
        <v>1594</v>
      </c>
      <c r="J664" s="3">
        <v>2</v>
      </c>
      <c r="K664" s="3">
        <v>1</v>
      </c>
      <c r="L664" s="3">
        <f t="shared" si="22"/>
        <v>3.1347000000000007E-2</v>
      </c>
      <c r="M664" s="3">
        <f t="shared" si="21"/>
        <v>1.5673500000000003E-2</v>
      </c>
      <c r="N664" s="3">
        <v>0.27</v>
      </c>
      <c r="O664" s="3">
        <v>0.22500000000000001</v>
      </c>
      <c r="P664" s="3">
        <v>0.25800000000000001</v>
      </c>
      <c r="Q664" s="3">
        <v>1</v>
      </c>
      <c r="R664" s="1">
        <v>123</v>
      </c>
      <c r="S664" s="1"/>
    </row>
    <row r="665" spans="1:19">
      <c r="A665" s="38"/>
      <c r="B665" s="2"/>
      <c r="C665" s="2"/>
      <c r="D665" s="1"/>
      <c r="E665" s="1"/>
      <c r="F665" s="1"/>
      <c r="G665" s="3" t="s">
        <v>1595</v>
      </c>
      <c r="H665" s="3">
        <v>1</v>
      </c>
      <c r="I665" s="3" t="s">
        <v>104</v>
      </c>
      <c r="J665" s="3">
        <v>71</v>
      </c>
      <c r="K665" s="3">
        <v>1</v>
      </c>
      <c r="L665" s="3">
        <f t="shared" si="22"/>
        <v>0.54868800000000006</v>
      </c>
      <c r="M665" s="3">
        <f t="shared" si="21"/>
        <v>7.7280000000000005E-3</v>
      </c>
      <c r="N665" s="3">
        <v>0.3</v>
      </c>
      <c r="O665" s="3">
        <v>9.1999999999999998E-2</v>
      </c>
      <c r="P665" s="3">
        <v>0.28000000000000003</v>
      </c>
      <c r="Q665" s="3">
        <v>1</v>
      </c>
      <c r="R665" s="1">
        <v>123</v>
      </c>
      <c r="S665" s="1"/>
    </row>
    <row r="666" spans="1:19">
      <c r="A666" s="38"/>
      <c r="B666" s="2"/>
      <c r="C666" s="2"/>
      <c r="D666" s="1"/>
      <c r="E666" s="1"/>
      <c r="F666" s="1"/>
      <c r="G666" s="3" t="s">
        <v>1596</v>
      </c>
      <c r="H666" s="3">
        <v>1</v>
      </c>
      <c r="I666" s="3" t="s">
        <v>104</v>
      </c>
      <c r="J666" s="3">
        <v>103</v>
      </c>
      <c r="K666" s="3">
        <v>1</v>
      </c>
      <c r="L666" s="3">
        <f t="shared" si="22"/>
        <v>0.79598400000000002</v>
      </c>
      <c r="M666" s="3">
        <f t="shared" si="21"/>
        <v>7.7280000000000005E-3</v>
      </c>
      <c r="N666" s="3">
        <v>0.3</v>
      </c>
      <c r="O666" s="3">
        <v>9.1999999999999998E-2</v>
      </c>
      <c r="P666" s="3">
        <v>0.28000000000000003</v>
      </c>
      <c r="Q666" s="3">
        <v>1</v>
      </c>
      <c r="R666" s="1">
        <v>123</v>
      </c>
      <c r="S666" s="1"/>
    </row>
    <row r="667" spans="1:19">
      <c r="A667" s="38"/>
      <c r="B667" s="2"/>
      <c r="C667" s="2"/>
      <c r="D667" s="1"/>
      <c r="E667" s="1"/>
      <c r="F667" s="1"/>
      <c r="G667" s="3" t="s">
        <v>1597</v>
      </c>
      <c r="H667" s="3">
        <v>1</v>
      </c>
      <c r="I667" s="3" t="s">
        <v>104</v>
      </c>
      <c r="J667" s="3">
        <v>182</v>
      </c>
      <c r="K667" s="3">
        <v>1</v>
      </c>
      <c r="L667" s="3">
        <f t="shared" si="22"/>
        <v>1.4064960000000002</v>
      </c>
      <c r="M667" s="3">
        <f t="shared" si="21"/>
        <v>7.7280000000000005E-3</v>
      </c>
      <c r="N667" s="3">
        <v>0.3</v>
      </c>
      <c r="O667" s="3">
        <v>9.1999999999999998E-2</v>
      </c>
      <c r="P667" s="3">
        <v>0.28000000000000003</v>
      </c>
      <c r="Q667" s="3">
        <v>1</v>
      </c>
      <c r="R667" s="1">
        <v>123</v>
      </c>
      <c r="S667" s="1"/>
    </row>
    <row r="668" spans="1:19">
      <c r="A668" s="38"/>
      <c r="B668" s="2"/>
      <c r="C668" s="2"/>
      <c r="D668" s="1"/>
      <c r="E668" s="1"/>
      <c r="F668" s="1"/>
      <c r="G668" s="3" t="s">
        <v>1598</v>
      </c>
      <c r="H668" s="3">
        <v>1</v>
      </c>
      <c r="I668" s="3" t="s">
        <v>104</v>
      </c>
      <c r="J668" s="3">
        <v>117</v>
      </c>
      <c r="K668" s="3">
        <v>1</v>
      </c>
      <c r="L668" s="3">
        <f t="shared" si="22"/>
        <v>0.90417600000000009</v>
      </c>
      <c r="M668" s="3">
        <f t="shared" si="21"/>
        <v>7.7280000000000005E-3</v>
      </c>
      <c r="N668" s="3">
        <v>0.3</v>
      </c>
      <c r="O668" s="3">
        <v>9.1999999999999998E-2</v>
      </c>
      <c r="P668" s="3">
        <v>0.28000000000000003</v>
      </c>
      <c r="Q668" s="3">
        <v>1</v>
      </c>
      <c r="R668" s="1">
        <v>123</v>
      </c>
      <c r="S668" s="1"/>
    </row>
    <row r="669" spans="1:19">
      <c r="A669" s="38"/>
      <c r="B669" s="2"/>
      <c r="C669" s="2"/>
      <c r="D669" s="1"/>
      <c r="E669" s="1"/>
      <c r="F669" s="1"/>
      <c r="G669" s="3" t="s">
        <v>1599</v>
      </c>
      <c r="H669" s="3">
        <v>1</v>
      </c>
      <c r="I669" s="3" t="s">
        <v>104</v>
      </c>
      <c r="J669" s="3">
        <v>44</v>
      </c>
      <c r="K669" s="3">
        <v>1</v>
      </c>
      <c r="L669" s="3">
        <f t="shared" si="22"/>
        <v>0.340032</v>
      </c>
      <c r="M669" s="3">
        <f t="shared" si="21"/>
        <v>7.7280000000000005E-3</v>
      </c>
      <c r="N669" s="3">
        <v>0.3</v>
      </c>
      <c r="O669" s="3">
        <v>9.1999999999999998E-2</v>
      </c>
      <c r="P669" s="3">
        <v>0.28000000000000003</v>
      </c>
      <c r="Q669" s="3">
        <v>1</v>
      </c>
      <c r="R669" s="1">
        <v>123</v>
      </c>
      <c r="S669" s="1"/>
    </row>
    <row r="670" spans="1:19">
      <c r="A670" s="38"/>
      <c r="B670" s="2"/>
      <c r="C670" s="2"/>
      <c r="D670" s="1"/>
      <c r="E670" s="1"/>
      <c r="F670" s="1"/>
      <c r="G670" s="3" t="s">
        <v>1600</v>
      </c>
      <c r="H670" s="3">
        <v>1</v>
      </c>
      <c r="I670" s="3" t="s">
        <v>966</v>
      </c>
      <c r="J670" s="3">
        <v>2</v>
      </c>
      <c r="K670" s="3">
        <v>1</v>
      </c>
      <c r="L670" s="3">
        <f t="shared" si="22"/>
        <v>3.7783170000000005E-2</v>
      </c>
      <c r="M670" s="3">
        <f t="shared" si="21"/>
        <v>1.8891585000000002E-2</v>
      </c>
      <c r="N670" s="3">
        <v>0.26700000000000002</v>
      </c>
      <c r="O670" s="3">
        <v>0.26700000000000002</v>
      </c>
      <c r="P670" s="3">
        <v>0.26500000000000001</v>
      </c>
      <c r="Q670" s="3">
        <v>1</v>
      </c>
      <c r="R670" s="1">
        <v>123</v>
      </c>
      <c r="S670" s="1"/>
    </row>
    <row r="671" spans="1:19">
      <c r="A671" s="38"/>
      <c r="B671" s="2"/>
      <c r="C671" s="2"/>
      <c r="D671" s="1"/>
      <c r="E671" s="1"/>
      <c r="F671" s="1"/>
      <c r="G671" s="3" t="s">
        <v>1600</v>
      </c>
      <c r="H671" s="3">
        <v>1</v>
      </c>
      <c r="I671" s="3" t="s">
        <v>584</v>
      </c>
      <c r="J671" s="3">
        <v>2</v>
      </c>
      <c r="K671" s="3">
        <v>1</v>
      </c>
      <c r="L671" s="3">
        <f t="shared" si="22"/>
        <v>4.8029436000000002E-2</v>
      </c>
      <c r="M671" s="3">
        <f t="shared" si="21"/>
        <v>2.4014718000000001E-2</v>
      </c>
      <c r="N671" s="3">
        <v>0.36199999999999999</v>
      </c>
      <c r="O671" s="3">
        <v>0.27300000000000002</v>
      </c>
      <c r="P671" s="3">
        <v>0.24299999999999999</v>
      </c>
      <c r="Q671" s="3">
        <v>1</v>
      </c>
      <c r="R671" s="1">
        <v>123</v>
      </c>
      <c r="S671" s="1"/>
    </row>
    <row r="672" spans="1:19">
      <c r="A672" s="38"/>
      <c r="B672" s="2"/>
      <c r="C672" s="2"/>
      <c r="D672" s="1"/>
      <c r="E672" s="1"/>
      <c r="F672" s="1"/>
      <c r="G672" s="3" t="s">
        <v>1601</v>
      </c>
      <c r="H672" s="3">
        <v>1</v>
      </c>
      <c r="I672" s="3" t="s">
        <v>1602</v>
      </c>
      <c r="J672" s="3">
        <v>3</v>
      </c>
      <c r="K672" s="3">
        <v>1</v>
      </c>
      <c r="L672" s="3">
        <f t="shared" si="22"/>
        <v>3.8496150000000007E-2</v>
      </c>
      <c r="M672" s="3">
        <f t="shared" si="21"/>
        <v>1.2832050000000001E-2</v>
      </c>
      <c r="N672" s="3">
        <v>0.38500000000000001</v>
      </c>
      <c r="O672" s="3">
        <v>0.20200000000000001</v>
      </c>
      <c r="P672" s="3">
        <v>0.16500000000000001</v>
      </c>
      <c r="Q672" s="3">
        <v>1</v>
      </c>
      <c r="R672" s="1">
        <v>123</v>
      </c>
      <c r="S672" s="1"/>
    </row>
    <row r="673" spans="1:19">
      <c r="A673" s="38"/>
      <c r="B673" s="2"/>
      <c r="C673" s="2"/>
      <c r="D673" s="1"/>
      <c r="E673" s="1"/>
      <c r="F673" s="1"/>
      <c r="G673" s="3" t="s">
        <v>1603</v>
      </c>
      <c r="H673" s="3">
        <v>1</v>
      </c>
      <c r="I673" s="3" t="s">
        <v>1604</v>
      </c>
      <c r="J673" s="3">
        <v>2</v>
      </c>
      <c r="K673" s="3">
        <v>1</v>
      </c>
      <c r="L673" s="3">
        <f t="shared" si="22"/>
        <v>2.3591250000000001E-2</v>
      </c>
      <c r="M673" s="3">
        <f t="shared" si="21"/>
        <v>1.1795625000000001E-2</v>
      </c>
      <c r="N673" s="3">
        <v>0.22500000000000001</v>
      </c>
      <c r="O673" s="3">
        <v>0.22500000000000001</v>
      </c>
      <c r="P673" s="3">
        <v>0.23300000000000001</v>
      </c>
      <c r="Q673" s="3">
        <v>1</v>
      </c>
      <c r="R673" s="1">
        <v>123</v>
      </c>
      <c r="S673" s="1"/>
    </row>
    <row r="674" spans="1:19">
      <c r="A674" s="38"/>
      <c r="B674" s="2"/>
      <c r="C674" s="2"/>
      <c r="D674" s="1"/>
      <c r="E674" s="1"/>
      <c r="F674" s="1"/>
      <c r="G674" s="3" t="s">
        <v>1605</v>
      </c>
      <c r="H674" s="3">
        <v>1</v>
      </c>
      <c r="I674" s="3" t="s">
        <v>187</v>
      </c>
      <c r="J674" s="3">
        <v>2</v>
      </c>
      <c r="K674" s="3">
        <v>1</v>
      </c>
      <c r="L674" s="3">
        <f t="shared" si="22"/>
        <v>6.1288831999999994E-2</v>
      </c>
      <c r="M674" s="3">
        <f t="shared" si="21"/>
        <v>3.0644415999999997E-2</v>
      </c>
      <c r="N674" s="3">
        <v>0.31900000000000001</v>
      </c>
      <c r="O674" s="3">
        <v>0.30399999999999999</v>
      </c>
      <c r="P674" s="3">
        <v>0.316</v>
      </c>
      <c r="Q674" s="3">
        <v>1</v>
      </c>
      <c r="R674" s="1">
        <v>123</v>
      </c>
      <c r="S674" s="1"/>
    </row>
    <row r="675" spans="1:19">
      <c r="A675" s="38"/>
      <c r="B675" s="2"/>
      <c r="C675" s="2"/>
      <c r="D675" s="1"/>
      <c r="E675" s="1"/>
      <c r="F675" s="1"/>
      <c r="G675" s="3" t="s">
        <v>1605</v>
      </c>
      <c r="H675" s="3">
        <v>1</v>
      </c>
      <c r="I675" s="3" t="s">
        <v>162</v>
      </c>
      <c r="J675" s="3">
        <v>2</v>
      </c>
      <c r="K675" s="3">
        <v>1</v>
      </c>
      <c r="L675" s="3">
        <f t="shared" si="22"/>
        <v>0.117492096</v>
      </c>
      <c r="M675" s="3">
        <f t="shared" si="21"/>
        <v>5.8746048000000002E-2</v>
      </c>
      <c r="N675" s="3">
        <v>0.36799999999999999</v>
      </c>
      <c r="O675" s="3">
        <v>0.318</v>
      </c>
      <c r="P675" s="3">
        <v>0.502</v>
      </c>
      <c r="Q675" s="3">
        <v>1</v>
      </c>
      <c r="R675" s="1">
        <v>123</v>
      </c>
      <c r="S675" s="1"/>
    </row>
    <row r="676" spans="1:19">
      <c r="A676" s="38"/>
      <c r="B676" s="2"/>
      <c r="C676" s="2"/>
      <c r="D676" s="1"/>
      <c r="E676" s="1"/>
      <c r="F676" s="1"/>
      <c r="G676" s="3" t="s">
        <v>1606</v>
      </c>
      <c r="H676" s="3">
        <v>1</v>
      </c>
      <c r="I676" s="3" t="s">
        <v>1607</v>
      </c>
      <c r="J676" s="3">
        <v>2</v>
      </c>
      <c r="K676" s="3">
        <v>1</v>
      </c>
      <c r="L676" s="3">
        <f t="shared" si="22"/>
        <v>0.11282560000000003</v>
      </c>
      <c r="M676" s="3">
        <f t="shared" si="21"/>
        <v>5.6412800000000013E-2</v>
      </c>
      <c r="N676" s="3">
        <v>0.34</v>
      </c>
      <c r="O676" s="3">
        <v>0.34</v>
      </c>
      <c r="P676" s="3">
        <v>0.48799999999999999</v>
      </c>
      <c r="Q676" s="3">
        <v>1</v>
      </c>
      <c r="R676" s="1">
        <v>123</v>
      </c>
      <c r="S676" s="1"/>
    </row>
    <row r="677" spans="1:19">
      <c r="A677" s="38"/>
      <c r="B677" s="2"/>
      <c r="C677" s="2"/>
      <c r="D677" s="1"/>
      <c r="E677" s="1"/>
      <c r="F677" s="1"/>
      <c r="G677" s="3" t="s">
        <v>1606</v>
      </c>
      <c r="H677" s="3">
        <v>1</v>
      </c>
      <c r="I677" s="3" t="s">
        <v>580</v>
      </c>
      <c r="J677" s="3">
        <v>2</v>
      </c>
      <c r="K677" s="3">
        <v>1</v>
      </c>
      <c r="L677" s="3">
        <f t="shared" si="22"/>
        <v>0.13869900000000002</v>
      </c>
      <c r="M677" s="3">
        <f t="shared" si="21"/>
        <v>6.9349500000000008E-2</v>
      </c>
      <c r="N677" s="3">
        <v>0.45</v>
      </c>
      <c r="O677" s="3">
        <v>0.33</v>
      </c>
      <c r="P677" s="3">
        <v>0.46700000000000003</v>
      </c>
      <c r="Q677" s="3">
        <v>1</v>
      </c>
      <c r="R677" s="1">
        <v>123</v>
      </c>
      <c r="S677" s="1"/>
    </row>
    <row r="678" spans="1:19">
      <c r="A678" s="38"/>
      <c r="B678" s="2"/>
      <c r="C678" s="2"/>
      <c r="D678" s="1"/>
      <c r="E678" s="1"/>
      <c r="F678" s="1"/>
      <c r="G678" s="3" t="s">
        <v>1608</v>
      </c>
      <c r="H678" s="3">
        <v>1</v>
      </c>
      <c r="I678" s="3" t="s">
        <v>626</v>
      </c>
      <c r="J678" s="3">
        <v>6</v>
      </c>
      <c r="K678" s="3">
        <v>1</v>
      </c>
      <c r="L678" s="3">
        <f t="shared" si="22"/>
        <v>0.30744748799999999</v>
      </c>
      <c r="M678" s="3">
        <f t="shared" si="21"/>
        <v>5.1241247999999996E-2</v>
      </c>
      <c r="N678" s="3">
        <v>0.373</v>
      </c>
      <c r="O678" s="3">
        <v>0.318</v>
      </c>
      <c r="P678" s="3">
        <v>0.432</v>
      </c>
      <c r="Q678" s="3">
        <v>1</v>
      </c>
      <c r="R678" s="1">
        <v>123</v>
      </c>
      <c r="S678" s="1"/>
    </row>
    <row r="679" spans="1:19">
      <c r="A679" s="38"/>
      <c r="B679" s="2"/>
      <c r="C679" s="2"/>
      <c r="D679" s="1"/>
      <c r="E679" s="1"/>
      <c r="F679" s="1"/>
      <c r="G679" s="3" t="s">
        <v>1609</v>
      </c>
      <c r="H679" s="3">
        <v>1</v>
      </c>
      <c r="I679" s="3" t="s">
        <v>427</v>
      </c>
      <c r="J679" s="3">
        <v>6</v>
      </c>
      <c r="K679" s="3">
        <v>1</v>
      </c>
      <c r="L679" s="3">
        <f t="shared" si="22"/>
        <v>0.31905600000000012</v>
      </c>
      <c r="M679" s="3">
        <f t="shared" si="21"/>
        <v>5.3176000000000015E-2</v>
      </c>
      <c r="N679" s="3">
        <v>0.34</v>
      </c>
      <c r="O679" s="3">
        <v>0.34</v>
      </c>
      <c r="P679" s="3">
        <v>0.46</v>
      </c>
      <c r="Q679" s="3">
        <v>1</v>
      </c>
      <c r="R679" s="1">
        <v>123</v>
      </c>
      <c r="S679" s="1"/>
    </row>
    <row r="680" spans="1:19">
      <c r="A680" s="38"/>
      <c r="B680" s="2"/>
      <c r="C680" s="2"/>
      <c r="D680" s="1"/>
      <c r="E680" s="1"/>
      <c r="F680" s="1"/>
      <c r="G680" s="3" t="s">
        <v>1610</v>
      </c>
      <c r="H680" s="3">
        <v>1</v>
      </c>
      <c r="I680" s="3" t="s">
        <v>151</v>
      </c>
      <c r="J680" s="3">
        <v>4</v>
      </c>
      <c r="K680" s="3">
        <v>1</v>
      </c>
      <c r="L680" s="3">
        <f t="shared" si="22"/>
        <v>0.10824321599999999</v>
      </c>
      <c r="M680" s="3">
        <f t="shared" si="21"/>
        <v>2.7060803999999997E-2</v>
      </c>
      <c r="N680" s="3">
        <v>0.30599999999999999</v>
      </c>
      <c r="O680" s="3">
        <v>0.30599999999999999</v>
      </c>
      <c r="P680" s="3">
        <v>0.28899999999999998</v>
      </c>
      <c r="Q680" s="3">
        <v>1</v>
      </c>
      <c r="R680" s="1">
        <v>123</v>
      </c>
      <c r="S680" s="1"/>
    </row>
    <row r="681" spans="1:19">
      <c r="A681" s="38"/>
      <c r="B681" s="2"/>
      <c r="C681" s="2"/>
      <c r="D681" s="1"/>
      <c r="E681" s="1"/>
      <c r="F681" s="1"/>
      <c r="G681" s="3" t="s">
        <v>1611</v>
      </c>
      <c r="H681" s="3">
        <v>1</v>
      </c>
      <c r="I681" s="3" t="s">
        <v>168</v>
      </c>
      <c r="J681" s="3">
        <v>1</v>
      </c>
      <c r="K681" s="3">
        <v>1</v>
      </c>
      <c r="L681" s="3">
        <f t="shared" si="22"/>
        <v>3.5802623999999998E-2</v>
      </c>
      <c r="M681" s="3">
        <f t="shared" si="21"/>
        <v>3.5802623999999998E-2</v>
      </c>
      <c r="N681" s="3">
        <v>0.41599999999999998</v>
      </c>
      <c r="O681" s="3">
        <v>0.32600000000000001</v>
      </c>
      <c r="P681" s="3">
        <v>0.26400000000000001</v>
      </c>
      <c r="Q681" s="3">
        <v>1</v>
      </c>
      <c r="R681" s="1">
        <v>123</v>
      </c>
      <c r="S681" s="1"/>
    </row>
    <row r="682" spans="1:19">
      <c r="A682" s="38"/>
      <c r="B682" s="2"/>
      <c r="C682" s="2"/>
      <c r="D682" s="1"/>
      <c r="E682" s="1"/>
      <c r="F682" s="1"/>
      <c r="G682" s="3" t="s">
        <v>1612</v>
      </c>
      <c r="H682" s="3">
        <v>1</v>
      </c>
      <c r="I682" s="3" t="s">
        <v>1613</v>
      </c>
      <c r="J682" s="3">
        <v>6</v>
      </c>
      <c r="K682" s="3">
        <v>1</v>
      </c>
      <c r="L682" s="3">
        <f t="shared" si="22"/>
        <v>8.3892600000000012E-2</v>
      </c>
      <c r="M682" s="3">
        <f t="shared" si="21"/>
        <v>1.3982100000000001E-2</v>
      </c>
      <c r="N682" s="3">
        <v>0.22800000000000001</v>
      </c>
      <c r="O682" s="3">
        <v>0.223</v>
      </c>
      <c r="P682" s="3">
        <v>0.27500000000000002</v>
      </c>
      <c r="Q682" s="3">
        <v>1</v>
      </c>
      <c r="R682" s="1">
        <v>123</v>
      </c>
      <c r="S682" s="1"/>
    </row>
    <row r="683" spans="1:19">
      <c r="A683" s="38"/>
      <c r="B683" s="2"/>
      <c r="C683" s="2"/>
      <c r="D683" s="1"/>
      <c r="E683" s="1"/>
      <c r="F683" s="1"/>
      <c r="G683" s="3" t="s">
        <v>1614</v>
      </c>
      <c r="H683" s="3">
        <v>1</v>
      </c>
      <c r="I683" s="3" t="s">
        <v>1602</v>
      </c>
      <c r="J683" s="3">
        <v>2</v>
      </c>
      <c r="K683" s="3">
        <v>1</v>
      </c>
      <c r="L683" s="3">
        <f t="shared" si="22"/>
        <v>2.5664100000000002E-2</v>
      </c>
      <c r="M683" s="3">
        <f t="shared" si="21"/>
        <v>1.2832050000000001E-2</v>
      </c>
      <c r="N683" s="3">
        <v>0.38500000000000001</v>
      </c>
      <c r="O683" s="3">
        <v>0.20200000000000001</v>
      </c>
      <c r="P683" s="3">
        <v>0.16500000000000001</v>
      </c>
      <c r="Q683" s="3">
        <v>1</v>
      </c>
      <c r="R683" s="1">
        <v>123</v>
      </c>
      <c r="S683" s="1"/>
    </row>
    <row r="684" spans="1:19">
      <c r="A684" s="38"/>
      <c r="B684" s="2"/>
      <c r="C684" s="2"/>
      <c r="D684" s="1"/>
      <c r="E684" s="1"/>
      <c r="F684" s="1"/>
      <c r="G684" s="3" t="s">
        <v>1615</v>
      </c>
      <c r="H684" s="3">
        <v>1</v>
      </c>
      <c r="I684" s="3" t="s">
        <v>326</v>
      </c>
      <c r="J684" s="3">
        <v>2</v>
      </c>
      <c r="K684" s="3">
        <v>1</v>
      </c>
      <c r="L684" s="3">
        <f t="shared" si="22"/>
        <v>2.6439387000000001</v>
      </c>
      <c r="M684" s="3">
        <f t="shared" si="21"/>
        <v>1.32196935</v>
      </c>
      <c r="N684" s="3">
        <v>0.72299999999999998</v>
      </c>
      <c r="O684" s="3">
        <v>0.97</v>
      </c>
      <c r="P684" s="3">
        <v>1.885</v>
      </c>
      <c r="Q684" s="3">
        <v>1</v>
      </c>
      <c r="R684" s="1">
        <v>123</v>
      </c>
      <c r="S684" s="1"/>
    </row>
    <row r="685" spans="1:19">
      <c r="A685" s="38"/>
      <c r="B685" s="2"/>
      <c r="C685" s="2"/>
      <c r="D685" s="1"/>
      <c r="E685" s="1"/>
      <c r="F685" s="1"/>
      <c r="G685" s="3" t="s">
        <v>1616</v>
      </c>
      <c r="H685" s="3">
        <v>1</v>
      </c>
      <c r="I685" s="3" t="s">
        <v>1617</v>
      </c>
      <c r="J685" s="3">
        <v>1</v>
      </c>
      <c r="K685" s="3">
        <v>1</v>
      </c>
      <c r="L685" s="3">
        <f t="shared" si="22"/>
        <v>0.240786</v>
      </c>
      <c r="M685" s="3">
        <f t="shared" si="21"/>
        <v>0.240786</v>
      </c>
      <c r="N685" s="3">
        <v>0.91</v>
      </c>
      <c r="O685" s="3">
        <v>0.42</v>
      </c>
      <c r="P685" s="3">
        <v>0.63</v>
      </c>
      <c r="Q685" s="3">
        <v>1</v>
      </c>
      <c r="R685" s="1">
        <v>123</v>
      </c>
      <c r="S685" s="1"/>
    </row>
    <row r="686" spans="1:19">
      <c r="A686" s="38"/>
      <c r="B686" s="2"/>
      <c r="C686" s="2"/>
      <c r="D686" s="1"/>
      <c r="E686" s="1"/>
      <c r="F686" s="1"/>
      <c r="G686" s="3" t="s">
        <v>1616</v>
      </c>
      <c r="H686" s="3">
        <v>1</v>
      </c>
      <c r="I686" s="3" t="s">
        <v>1618</v>
      </c>
      <c r="J686" s="3">
        <v>1</v>
      </c>
      <c r="K686" s="3">
        <v>1</v>
      </c>
      <c r="L686" s="3">
        <f t="shared" si="22"/>
        <v>0.12771000000000002</v>
      </c>
      <c r="M686" s="3">
        <f t="shared" si="21"/>
        <v>0.12771000000000002</v>
      </c>
      <c r="N686" s="3">
        <v>0.86</v>
      </c>
      <c r="O686" s="3">
        <v>0.54</v>
      </c>
      <c r="P686" s="3">
        <v>0.27500000000000002</v>
      </c>
      <c r="Q686" s="3">
        <v>1</v>
      </c>
      <c r="R686" s="1">
        <v>123</v>
      </c>
      <c r="S686" s="1"/>
    </row>
    <row r="687" spans="1:19">
      <c r="A687" s="38"/>
      <c r="B687" s="2"/>
      <c r="C687" s="2"/>
      <c r="D687" s="1"/>
      <c r="E687" s="1"/>
      <c r="F687" s="1"/>
      <c r="G687" s="3" t="s">
        <v>1619</v>
      </c>
      <c r="H687" s="3">
        <v>1</v>
      </c>
      <c r="I687" s="3" t="s">
        <v>306</v>
      </c>
      <c r="J687" s="3">
        <v>1</v>
      </c>
      <c r="K687" s="3">
        <v>1</v>
      </c>
      <c r="L687" s="3">
        <f t="shared" si="22"/>
        <v>0.23333400000000001</v>
      </c>
      <c r="M687" s="3">
        <f t="shared" si="21"/>
        <v>0.23333400000000001</v>
      </c>
      <c r="N687" s="3">
        <v>1.49</v>
      </c>
      <c r="O687" s="3">
        <v>0.54</v>
      </c>
      <c r="P687" s="3">
        <v>0.28999999999999998</v>
      </c>
      <c r="Q687" s="3">
        <v>1</v>
      </c>
      <c r="R687" s="1">
        <v>123</v>
      </c>
      <c r="S687" s="1"/>
    </row>
    <row r="688" spans="1:19">
      <c r="A688" s="38"/>
      <c r="B688" s="2"/>
      <c r="C688" s="2"/>
      <c r="D688" s="1"/>
      <c r="E688" s="1"/>
      <c r="F688" s="1"/>
      <c r="G688" s="3" t="s">
        <v>1619</v>
      </c>
      <c r="H688" s="3">
        <v>1</v>
      </c>
      <c r="I688" s="3" t="s">
        <v>307</v>
      </c>
      <c r="J688" s="3">
        <v>1</v>
      </c>
      <c r="K688" s="3">
        <v>1</v>
      </c>
      <c r="L688" s="3">
        <f t="shared" si="22"/>
        <v>0.33</v>
      </c>
      <c r="M688" s="3">
        <f t="shared" si="21"/>
        <v>0.33</v>
      </c>
      <c r="N688" s="3">
        <v>1</v>
      </c>
      <c r="O688" s="3">
        <v>0.44</v>
      </c>
      <c r="P688" s="3">
        <v>0.75</v>
      </c>
      <c r="Q688" s="3">
        <v>1</v>
      </c>
      <c r="R688" s="1">
        <v>123</v>
      </c>
      <c r="S688" s="1"/>
    </row>
    <row r="689" spans="1:19">
      <c r="A689" s="38"/>
      <c r="B689" s="2"/>
      <c r="C689" s="2"/>
      <c r="D689" s="1"/>
      <c r="E689" s="1"/>
      <c r="F689" s="1"/>
      <c r="G689" s="3" t="s">
        <v>1620</v>
      </c>
      <c r="H689" s="3">
        <v>1</v>
      </c>
      <c r="I689" s="3" t="s">
        <v>514</v>
      </c>
      <c r="J689" s="3">
        <v>1</v>
      </c>
      <c r="K689" s="3">
        <v>1</v>
      </c>
      <c r="L689" s="3">
        <f t="shared" si="22"/>
        <v>0.81950000000000001</v>
      </c>
      <c r="M689" s="3">
        <f t="shared" si="21"/>
        <v>0.81950000000000001</v>
      </c>
      <c r="N689" s="3">
        <v>1.1000000000000001</v>
      </c>
      <c r="O689" s="3">
        <v>0.5</v>
      </c>
      <c r="P689" s="3">
        <v>1.49</v>
      </c>
      <c r="Q689" s="3">
        <v>1</v>
      </c>
      <c r="R689" s="1">
        <v>123</v>
      </c>
      <c r="S689" s="1"/>
    </row>
    <row r="690" spans="1:19">
      <c r="A690" s="38"/>
      <c r="B690" s="2"/>
      <c r="C690" s="2"/>
      <c r="D690" s="1"/>
      <c r="E690" s="1"/>
      <c r="F690" s="1"/>
      <c r="G690" s="3" t="s">
        <v>1621</v>
      </c>
      <c r="H690" s="3">
        <v>1</v>
      </c>
      <c r="I690" s="3" t="s">
        <v>540</v>
      </c>
      <c r="J690" s="3">
        <v>1</v>
      </c>
      <c r="K690" s="3">
        <v>1</v>
      </c>
      <c r="L690" s="3">
        <f t="shared" si="22"/>
        <v>0.23058000000000003</v>
      </c>
      <c r="M690" s="3">
        <f t="shared" si="21"/>
        <v>0.23058000000000003</v>
      </c>
      <c r="N690" s="3">
        <v>1.5249999999999999</v>
      </c>
      <c r="O690" s="3">
        <v>0.54</v>
      </c>
      <c r="P690" s="3">
        <v>0.28000000000000003</v>
      </c>
      <c r="Q690" s="3">
        <v>1</v>
      </c>
      <c r="R690" s="1">
        <v>123</v>
      </c>
      <c r="S690" s="1"/>
    </row>
    <row r="691" spans="1:19">
      <c r="A691" s="38"/>
      <c r="B691" s="2"/>
      <c r="C691" s="2"/>
      <c r="D691" s="1"/>
      <c r="E691" s="1"/>
      <c r="F691" s="1"/>
      <c r="G691" s="3" t="s">
        <v>1622</v>
      </c>
      <c r="H691" s="3">
        <v>1</v>
      </c>
      <c r="I691" s="3" t="s">
        <v>520</v>
      </c>
      <c r="J691" s="3">
        <v>1</v>
      </c>
      <c r="K691" s="3">
        <v>1</v>
      </c>
      <c r="L691" s="3">
        <f t="shared" si="22"/>
        <v>0.13456800000000002</v>
      </c>
      <c r="M691" s="3">
        <f t="shared" si="21"/>
        <v>0.13456800000000002</v>
      </c>
      <c r="N691" s="3">
        <v>0.89</v>
      </c>
      <c r="O691" s="3">
        <v>0.54</v>
      </c>
      <c r="P691" s="3">
        <v>0.28000000000000003</v>
      </c>
      <c r="Q691" s="3">
        <v>1</v>
      </c>
      <c r="R691" s="1">
        <v>123</v>
      </c>
      <c r="S691" s="1"/>
    </row>
    <row r="692" spans="1:19">
      <c r="A692" s="38"/>
      <c r="B692" s="2"/>
      <c r="C692" s="2"/>
      <c r="D692" s="1"/>
      <c r="E692" s="1"/>
      <c r="F692" s="1"/>
      <c r="G692" s="3" t="s">
        <v>1623</v>
      </c>
      <c r="H692" s="3">
        <v>1</v>
      </c>
      <c r="I692" s="3" t="s">
        <v>520</v>
      </c>
      <c r="J692" s="3">
        <v>1</v>
      </c>
      <c r="K692" s="3">
        <v>1</v>
      </c>
      <c r="L692" s="3">
        <f t="shared" si="22"/>
        <v>0.13456800000000002</v>
      </c>
      <c r="M692" s="3">
        <f t="shared" si="21"/>
        <v>0.13456800000000002</v>
      </c>
      <c r="N692" s="3">
        <v>0.89</v>
      </c>
      <c r="O692" s="3">
        <v>0.54</v>
      </c>
      <c r="P692" s="3">
        <v>0.28000000000000003</v>
      </c>
      <c r="Q692" s="3">
        <v>1</v>
      </c>
      <c r="R692" s="1">
        <v>123</v>
      </c>
      <c r="S692" s="1"/>
    </row>
    <row r="693" spans="1:19">
      <c r="A693" s="38"/>
      <c r="B693" s="2"/>
      <c r="C693" s="2"/>
      <c r="D693" s="1"/>
      <c r="E693" s="1"/>
      <c r="F693" s="1"/>
      <c r="G693" s="3" t="s">
        <v>1624</v>
      </c>
      <c r="H693" s="3">
        <v>1</v>
      </c>
      <c r="I693" s="3" t="s">
        <v>518</v>
      </c>
      <c r="J693" s="3">
        <v>1</v>
      </c>
      <c r="K693" s="3">
        <v>1</v>
      </c>
      <c r="L693" s="3">
        <f t="shared" si="22"/>
        <v>0.13456800000000002</v>
      </c>
      <c r="M693" s="3">
        <f t="shared" si="21"/>
        <v>0.13456800000000002</v>
      </c>
      <c r="N693" s="3">
        <v>0.89</v>
      </c>
      <c r="O693" s="3">
        <v>0.54</v>
      </c>
      <c r="P693" s="3">
        <v>0.28000000000000003</v>
      </c>
      <c r="Q693" s="3">
        <v>1</v>
      </c>
      <c r="R693" s="1">
        <v>123</v>
      </c>
      <c r="S693" s="1"/>
    </row>
    <row r="694" spans="1:19">
      <c r="A694" s="38"/>
      <c r="B694" s="2"/>
      <c r="C694" s="2"/>
      <c r="D694" s="1"/>
      <c r="E694" s="1"/>
      <c r="F694" s="1"/>
      <c r="G694" s="3" t="s">
        <v>1625</v>
      </c>
      <c r="H694" s="3">
        <v>1</v>
      </c>
      <c r="I694" s="3" t="s">
        <v>522</v>
      </c>
      <c r="J694" s="3">
        <v>1</v>
      </c>
      <c r="K694" s="3">
        <v>1</v>
      </c>
      <c r="L694" s="3">
        <f t="shared" si="22"/>
        <v>0.13456800000000002</v>
      </c>
      <c r="M694" s="3">
        <f t="shared" si="21"/>
        <v>0.13456800000000002</v>
      </c>
      <c r="N694" s="3">
        <v>0.89</v>
      </c>
      <c r="O694" s="3">
        <v>0.54</v>
      </c>
      <c r="P694" s="3">
        <v>0.28000000000000003</v>
      </c>
      <c r="Q694" s="3">
        <v>1</v>
      </c>
      <c r="R694" s="1">
        <v>123</v>
      </c>
      <c r="S694" s="1"/>
    </row>
    <row r="695" spans="1:19">
      <c r="A695" s="38"/>
      <c r="B695" s="2"/>
      <c r="C695" s="2"/>
      <c r="D695" s="1"/>
      <c r="E695" s="1"/>
      <c r="F695" s="1"/>
      <c r="G695" s="3" t="s">
        <v>1626</v>
      </c>
      <c r="H695" s="3">
        <v>1</v>
      </c>
      <c r="I695" s="3" t="s">
        <v>1627</v>
      </c>
      <c r="J695" s="3">
        <v>1</v>
      </c>
      <c r="K695" s="3">
        <v>1</v>
      </c>
      <c r="L695" s="3">
        <f t="shared" si="22"/>
        <v>0.81950000000000001</v>
      </c>
      <c r="M695" s="3">
        <f t="shared" si="21"/>
        <v>0.81950000000000001</v>
      </c>
      <c r="N695" s="3">
        <v>1.1000000000000001</v>
      </c>
      <c r="O695" s="3">
        <v>0.5</v>
      </c>
      <c r="P695" s="3">
        <v>1.49</v>
      </c>
      <c r="Q695" s="3">
        <v>1</v>
      </c>
      <c r="R695" s="1">
        <v>123</v>
      </c>
      <c r="S695" s="1"/>
    </row>
    <row r="696" spans="1:19">
      <c r="A696" s="38"/>
      <c r="B696" s="2"/>
      <c r="C696" s="2"/>
      <c r="D696" s="1"/>
      <c r="E696" s="1"/>
      <c r="F696" s="1"/>
      <c r="G696" s="3" t="s">
        <v>1628</v>
      </c>
      <c r="H696" s="3">
        <v>1</v>
      </c>
      <c r="I696" s="3" t="s">
        <v>1174</v>
      </c>
      <c r="J696" s="3">
        <v>1</v>
      </c>
      <c r="K696" s="3">
        <v>1</v>
      </c>
      <c r="L696" s="3">
        <f t="shared" si="22"/>
        <v>0.24956024999999996</v>
      </c>
      <c r="M696" s="3">
        <f t="shared" si="21"/>
        <v>0.24956024999999996</v>
      </c>
      <c r="N696" s="3">
        <v>1.0549999999999999</v>
      </c>
      <c r="O696" s="3">
        <v>0.56999999999999995</v>
      </c>
      <c r="P696" s="3">
        <v>0.41499999999999998</v>
      </c>
      <c r="Q696" s="3">
        <v>1</v>
      </c>
      <c r="R696" s="1">
        <v>123</v>
      </c>
      <c r="S696" s="1"/>
    </row>
    <row r="697" spans="1:19">
      <c r="A697" s="38"/>
      <c r="B697" s="2"/>
      <c r="C697" s="2"/>
      <c r="D697" s="1"/>
      <c r="E697" s="1"/>
      <c r="F697" s="1"/>
      <c r="G697" s="3" t="s">
        <v>1629</v>
      </c>
      <c r="H697" s="3">
        <v>1</v>
      </c>
      <c r="I697" s="3" t="s">
        <v>1170</v>
      </c>
      <c r="J697" s="3">
        <v>1</v>
      </c>
      <c r="K697" s="3">
        <v>1</v>
      </c>
      <c r="L697" s="3">
        <f t="shared" si="22"/>
        <v>0.1097544</v>
      </c>
      <c r="M697" s="3">
        <f t="shared" si="21"/>
        <v>0.1097544</v>
      </c>
      <c r="N697" s="3">
        <v>0.6</v>
      </c>
      <c r="O697" s="3">
        <v>0.55600000000000005</v>
      </c>
      <c r="P697" s="3">
        <v>0.32900000000000001</v>
      </c>
      <c r="Q697" s="3">
        <v>1</v>
      </c>
      <c r="R697" s="1">
        <v>123</v>
      </c>
      <c r="S697" s="1"/>
    </row>
    <row r="698" spans="1:19">
      <c r="A698" s="38"/>
      <c r="B698" s="2"/>
      <c r="C698" s="2"/>
      <c r="D698" s="1"/>
      <c r="E698" s="1"/>
      <c r="F698" s="1"/>
      <c r="G698" s="3" t="s">
        <v>1630</v>
      </c>
      <c r="H698" s="3">
        <v>1</v>
      </c>
      <c r="I698" s="3" t="s">
        <v>124</v>
      </c>
      <c r="J698" s="3">
        <v>1</v>
      </c>
      <c r="K698" s="3">
        <v>1</v>
      </c>
      <c r="L698" s="3">
        <f t="shared" si="22"/>
        <v>0.23225474999999998</v>
      </c>
      <c r="M698" s="3">
        <f t="shared" si="21"/>
        <v>0.23225474999999998</v>
      </c>
      <c r="N698" s="3">
        <v>0.91</v>
      </c>
      <c r="O698" s="3">
        <v>0.41499999999999998</v>
      </c>
      <c r="P698" s="3">
        <v>0.61499999999999999</v>
      </c>
      <c r="Q698" s="3">
        <v>1</v>
      </c>
      <c r="R698" s="1">
        <v>123</v>
      </c>
      <c r="S698" s="1"/>
    </row>
    <row r="699" spans="1:19">
      <c r="A699" s="38"/>
      <c r="B699" s="2"/>
      <c r="C699" s="2"/>
      <c r="D699" s="1"/>
      <c r="E699" s="1"/>
      <c r="F699" s="1"/>
      <c r="G699" s="3" t="s">
        <v>1630</v>
      </c>
      <c r="H699" s="3">
        <v>1</v>
      </c>
      <c r="I699" s="3" t="s">
        <v>125</v>
      </c>
      <c r="J699" s="3">
        <v>1</v>
      </c>
      <c r="K699" s="3">
        <v>1</v>
      </c>
      <c r="L699" s="3">
        <f t="shared" si="22"/>
        <v>0.10510500000000002</v>
      </c>
      <c r="M699" s="3">
        <f t="shared" si="21"/>
        <v>0.10510500000000002</v>
      </c>
      <c r="N699" s="3">
        <v>0.97499999999999998</v>
      </c>
      <c r="O699" s="3">
        <v>0.38500000000000001</v>
      </c>
      <c r="P699" s="3">
        <v>0.28000000000000003</v>
      </c>
      <c r="Q699" s="3">
        <v>1</v>
      </c>
      <c r="R699" s="1">
        <v>123</v>
      </c>
      <c r="S699" s="1"/>
    </row>
    <row r="700" spans="1:19">
      <c r="A700" s="38"/>
      <c r="B700" s="2"/>
      <c r="C700" s="2"/>
      <c r="D700" s="1"/>
      <c r="E700" s="1"/>
      <c r="F700" s="1"/>
      <c r="G700" s="3" t="s">
        <v>1631</v>
      </c>
      <c r="H700" s="3">
        <v>1</v>
      </c>
      <c r="I700" s="3" t="s">
        <v>1632</v>
      </c>
      <c r="J700" s="3">
        <v>1</v>
      </c>
      <c r="K700" s="3">
        <v>1</v>
      </c>
      <c r="L700" s="3">
        <f t="shared" si="22"/>
        <v>0.48609749999999996</v>
      </c>
      <c r="M700" s="3">
        <f t="shared" si="21"/>
        <v>0.48609749999999996</v>
      </c>
      <c r="N700" s="3">
        <v>0.7</v>
      </c>
      <c r="O700" s="3">
        <v>0.70499999999999996</v>
      </c>
      <c r="P700" s="3">
        <v>0.98499999999999999</v>
      </c>
      <c r="Q700" s="3">
        <v>1</v>
      </c>
      <c r="R700" s="1">
        <v>123</v>
      </c>
      <c r="S700" s="1"/>
    </row>
    <row r="701" spans="1:19">
      <c r="A701" s="38"/>
      <c r="B701" s="2"/>
      <c r="C701" s="2"/>
      <c r="D701" s="1"/>
      <c r="E701" s="1"/>
      <c r="F701" s="1"/>
      <c r="G701" s="3" t="s">
        <v>1633</v>
      </c>
      <c r="H701" s="3">
        <v>1</v>
      </c>
      <c r="I701" s="3" t="s">
        <v>1634</v>
      </c>
      <c r="J701" s="3">
        <v>1</v>
      </c>
      <c r="K701" s="3">
        <v>1</v>
      </c>
      <c r="L701" s="3">
        <f t="shared" si="22"/>
        <v>0.48609749999999996</v>
      </c>
      <c r="M701" s="3">
        <f t="shared" si="21"/>
        <v>0.48609749999999996</v>
      </c>
      <c r="N701" s="3">
        <v>0.70499999999999996</v>
      </c>
      <c r="O701" s="3">
        <v>0.7</v>
      </c>
      <c r="P701" s="3">
        <v>0.98499999999999999</v>
      </c>
      <c r="Q701" s="3">
        <v>1</v>
      </c>
      <c r="R701" s="1">
        <v>123</v>
      </c>
      <c r="S701" s="1"/>
    </row>
    <row r="702" spans="1:19">
      <c r="A702" s="38"/>
      <c r="B702" s="2"/>
      <c r="C702" s="2"/>
      <c r="D702" s="1"/>
      <c r="E702" s="1"/>
      <c r="F702" s="1"/>
      <c r="G702" s="3" t="s">
        <v>1635</v>
      </c>
      <c r="H702" s="3">
        <v>1</v>
      </c>
      <c r="I702" s="3" t="s">
        <v>201</v>
      </c>
      <c r="J702" s="3">
        <v>1</v>
      </c>
      <c r="K702" s="3">
        <v>1</v>
      </c>
      <c r="L702" s="3">
        <f t="shared" si="22"/>
        <v>0.48609749999999996</v>
      </c>
      <c r="M702" s="3">
        <f t="shared" si="21"/>
        <v>0.48609749999999996</v>
      </c>
      <c r="N702" s="3">
        <v>0.70499999999999996</v>
      </c>
      <c r="O702" s="3">
        <v>0.7</v>
      </c>
      <c r="P702" s="3">
        <v>0.98499999999999999</v>
      </c>
      <c r="Q702" s="3">
        <v>1</v>
      </c>
      <c r="R702" s="1">
        <v>123</v>
      </c>
      <c r="S702" s="1"/>
    </row>
    <row r="703" spans="1:19">
      <c r="A703" s="38"/>
      <c r="B703" s="2"/>
      <c r="C703" s="2"/>
      <c r="D703" s="1"/>
      <c r="E703" s="1"/>
      <c r="F703" s="1"/>
      <c r="G703" s="3" t="s">
        <v>1635</v>
      </c>
      <c r="H703" s="3">
        <v>1</v>
      </c>
      <c r="I703" s="3" t="s">
        <v>382</v>
      </c>
      <c r="J703" s="3">
        <v>1</v>
      </c>
      <c r="K703" s="3">
        <v>1</v>
      </c>
      <c r="L703" s="3">
        <f t="shared" si="22"/>
        <v>0.48609749999999996</v>
      </c>
      <c r="M703" s="3">
        <f t="shared" si="21"/>
        <v>0.48609749999999996</v>
      </c>
      <c r="N703" s="3">
        <v>0.70499999999999996</v>
      </c>
      <c r="O703" s="3">
        <v>0.7</v>
      </c>
      <c r="P703" s="3">
        <v>0.98499999999999999</v>
      </c>
      <c r="Q703" s="3">
        <v>1</v>
      </c>
      <c r="R703" s="1">
        <v>123</v>
      </c>
      <c r="S703" s="1"/>
    </row>
    <row r="704" spans="1:19">
      <c r="A704" s="38"/>
      <c r="B704" s="2"/>
      <c r="C704" s="2"/>
      <c r="D704" s="1"/>
      <c r="E704" s="1"/>
      <c r="F704" s="1"/>
      <c r="G704" s="3" t="s">
        <v>1636</v>
      </c>
      <c r="H704" s="3">
        <v>1</v>
      </c>
      <c r="I704" s="3" t="s">
        <v>385</v>
      </c>
      <c r="J704" s="3">
        <v>1</v>
      </c>
      <c r="K704" s="3">
        <v>1</v>
      </c>
      <c r="L704" s="3">
        <f t="shared" si="22"/>
        <v>0.48609749999999996</v>
      </c>
      <c r="M704" s="3">
        <f t="shared" si="21"/>
        <v>0.48609749999999996</v>
      </c>
      <c r="N704" s="3">
        <v>0.70499999999999996</v>
      </c>
      <c r="O704" s="3">
        <v>0.7</v>
      </c>
      <c r="P704" s="3">
        <v>0.98499999999999999</v>
      </c>
      <c r="Q704" s="3">
        <v>1</v>
      </c>
      <c r="R704" s="1">
        <v>123</v>
      </c>
      <c r="S704" s="1"/>
    </row>
    <row r="705" spans="1:19">
      <c r="A705" s="38"/>
      <c r="B705" s="2"/>
      <c r="C705" s="2"/>
      <c r="D705" s="1"/>
      <c r="E705" s="1"/>
      <c r="F705" s="1"/>
      <c r="G705" s="3" t="s">
        <v>1637</v>
      </c>
      <c r="H705" s="3">
        <v>1</v>
      </c>
      <c r="I705" s="3" t="s">
        <v>1638</v>
      </c>
      <c r="J705" s="3">
        <v>1</v>
      </c>
      <c r="K705" s="3">
        <v>1</v>
      </c>
      <c r="L705" s="3">
        <f t="shared" si="22"/>
        <v>0.47599649999999988</v>
      </c>
      <c r="M705" s="3">
        <f t="shared" si="21"/>
        <v>0.47599649999999988</v>
      </c>
      <c r="N705" s="3">
        <v>0.73</v>
      </c>
      <c r="O705" s="3">
        <v>0.69</v>
      </c>
      <c r="P705" s="3">
        <v>0.94499999999999995</v>
      </c>
      <c r="Q705" s="3">
        <v>1</v>
      </c>
      <c r="R705" s="1">
        <v>123</v>
      </c>
      <c r="S705" s="1"/>
    </row>
    <row r="706" spans="1:19">
      <c r="A706" s="38"/>
      <c r="B706" s="2"/>
      <c r="C706" s="2"/>
      <c r="D706" s="1"/>
      <c r="E706" s="1"/>
      <c r="F706" s="1"/>
      <c r="G706" s="3" t="s">
        <v>1639</v>
      </c>
      <c r="H706" s="3">
        <v>1</v>
      </c>
      <c r="I706" s="3" t="s">
        <v>1640</v>
      </c>
      <c r="J706" s="3">
        <v>1</v>
      </c>
      <c r="K706" s="3">
        <v>1</v>
      </c>
      <c r="L706" s="3">
        <f t="shared" si="22"/>
        <v>0.20968400000000001</v>
      </c>
      <c r="M706" s="3">
        <f t="shared" ref="M706:M767" si="23">N706*O706*P706</f>
        <v>0.20968400000000001</v>
      </c>
      <c r="N706" s="3">
        <v>0.89</v>
      </c>
      <c r="O706" s="3">
        <v>0.38</v>
      </c>
      <c r="P706" s="3">
        <v>0.62</v>
      </c>
      <c r="Q706" s="3">
        <v>1</v>
      </c>
      <c r="R706" s="1">
        <v>123</v>
      </c>
      <c r="S706" s="1"/>
    </row>
    <row r="707" spans="1:19">
      <c r="A707" s="38"/>
      <c r="B707" s="2"/>
      <c r="C707" s="2"/>
      <c r="D707" s="1"/>
      <c r="E707" s="1"/>
      <c r="F707" s="1"/>
      <c r="G707" s="3" t="s">
        <v>1639</v>
      </c>
      <c r="H707" s="3">
        <v>1</v>
      </c>
      <c r="I707" s="3" t="s">
        <v>1641</v>
      </c>
      <c r="J707" s="3">
        <v>1</v>
      </c>
      <c r="K707" s="3">
        <v>1</v>
      </c>
      <c r="L707" s="3">
        <f t="shared" si="22"/>
        <v>9.4535000000000008E-2</v>
      </c>
      <c r="M707" s="3">
        <f t="shared" si="23"/>
        <v>9.4535000000000008E-2</v>
      </c>
      <c r="N707" s="3">
        <v>0.92500000000000004</v>
      </c>
      <c r="O707" s="3">
        <v>0.36499999999999999</v>
      </c>
      <c r="P707" s="3">
        <v>0.28000000000000003</v>
      </c>
      <c r="Q707" s="3">
        <v>1</v>
      </c>
      <c r="R707" s="1">
        <v>123</v>
      </c>
      <c r="S707" s="1"/>
    </row>
    <row r="708" spans="1:19">
      <c r="A708" s="38"/>
      <c r="B708" s="2"/>
      <c r="C708" s="2"/>
      <c r="D708" s="1"/>
      <c r="E708" s="1"/>
      <c r="F708" s="1"/>
      <c r="G708" s="3" t="s">
        <v>1642</v>
      </c>
      <c r="H708" s="3">
        <v>1</v>
      </c>
      <c r="I708" s="3" t="s">
        <v>440</v>
      </c>
      <c r="J708" s="3">
        <v>2</v>
      </c>
      <c r="K708" s="3">
        <v>1</v>
      </c>
      <c r="L708" s="3">
        <f t="shared" si="22"/>
        <v>0.228462</v>
      </c>
      <c r="M708" s="3">
        <f t="shared" si="23"/>
        <v>0.114231</v>
      </c>
      <c r="N708" s="3">
        <v>1.01</v>
      </c>
      <c r="O708" s="3">
        <v>0.39</v>
      </c>
      <c r="P708" s="3">
        <v>0.28999999999999998</v>
      </c>
      <c r="Q708" s="3">
        <v>1</v>
      </c>
      <c r="R708" s="1">
        <v>123</v>
      </c>
      <c r="S708" s="1"/>
    </row>
    <row r="709" spans="1:19">
      <c r="A709" s="38"/>
      <c r="B709" s="2"/>
      <c r="C709" s="2"/>
      <c r="D709" s="1"/>
      <c r="E709" s="1"/>
      <c r="F709" s="1"/>
      <c r="G709" s="3" t="s">
        <v>1642</v>
      </c>
      <c r="H709" s="3">
        <v>1</v>
      </c>
      <c r="I709" s="3" t="s">
        <v>441</v>
      </c>
      <c r="J709" s="3">
        <v>2</v>
      </c>
      <c r="K709" s="3">
        <v>1</v>
      </c>
      <c r="L709" s="3">
        <f t="shared" si="22"/>
        <v>0.46450949999999996</v>
      </c>
      <c r="M709" s="3">
        <f t="shared" si="23"/>
        <v>0.23225474999999998</v>
      </c>
      <c r="N709" s="3">
        <v>0.91</v>
      </c>
      <c r="O709" s="3">
        <v>0.41499999999999998</v>
      </c>
      <c r="P709" s="3">
        <v>0.61499999999999999</v>
      </c>
      <c r="Q709" s="3">
        <v>1</v>
      </c>
      <c r="R709" s="1">
        <v>123</v>
      </c>
      <c r="S709" s="1"/>
    </row>
    <row r="710" spans="1:19">
      <c r="A710" s="38"/>
      <c r="B710" s="2"/>
      <c r="C710" s="2"/>
      <c r="D710" s="1"/>
      <c r="E710" s="1"/>
      <c r="F710" s="1"/>
      <c r="G710" s="3" t="s">
        <v>1643</v>
      </c>
      <c r="H710" s="3">
        <v>1</v>
      </c>
      <c r="I710" s="3" t="s">
        <v>1644</v>
      </c>
      <c r="J710" s="3">
        <v>36</v>
      </c>
      <c r="K710" s="3">
        <v>1</v>
      </c>
      <c r="L710" s="3">
        <f t="shared" si="22"/>
        <v>2.1796343999999999</v>
      </c>
      <c r="M710" s="3">
        <f t="shared" si="23"/>
        <v>6.0545399999999992E-2</v>
      </c>
      <c r="N710" s="3">
        <v>0.47</v>
      </c>
      <c r="O710" s="3">
        <v>0.22800000000000001</v>
      </c>
      <c r="P710" s="3">
        <v>0.56499999999999995</v>
      </c>
      <c r="Q710" s="3">
        <v>1</v>
      </c>
      <c r="R710" s="1">
        <v>123</v>
      </c>
      <c r="S710" s="1"/>
    </row>
    <row r="711" spans="1:19">
      <c r="A711" s="38"/>
      <c r="B711" s="2"/>
      <c r="C711" s="2"/>
      <c r="D711" s="1"/>
      <c r="E711" s="1"/>
      <c r="F711" s="1"/>
      <c r="G711" s="3" t="s">
        <v>1645</v>
      </c>
      <c r="H711" s="3">
        <v>1</v>
      </c>
      <c r="I711" s="3" t="s">
        <v>1472</v>
      </c>
      <c r="J711" s="3">
        <v>22</v>
      </c>
      <c r="K711" s="3">
        <v>1</v>
      </c>
      <c r="L711" s="3">
        <f t="shared" si="22"/>
        <v>1.7443139999999999</v>
      </c>
      <c r="M711" s="3">
        <f t="shared" si="23"/>
        <v>7.9286999999999996E-2</v>
      </c>
      <c r="N711" s="3">
        <v>0.53500000000000003</v>
      </c>
      <c r="O711" s="3">
        <v>0.28499999999999998</v>
      </c>
      <c r="P711" s="3">
        <v>0.52</v>
      </c>
      <c r="Q711" s="3">
        <v>1</v>
      </c>
      <c r="R711" s="1">
        <v>123</v>
      </c>
      <c r="S711" s="1"/>
    </row>
    <row r="712" spans="1:19">
      <c r="A712" s="38"/>
      <c r="B712" s="2"/>
      <c r="C712" s="2"/>
      <c r="D712" s="1"/>
      <c r="E712" s="1"/>
      <c r="F712" s="1"/>
      <c r="G712" s="3" t="s">
        <v>1646</v>
      </c>
      <c r="H712" s="3">
        <v>1</v>
      </c>
      <c r="I712" s="3" t="s">
        <v>1647</v>
      </c>
      <c r="J712" s="3">
        <v>5</v>
      </c>
      <c r="K712" s="3">
        <v>1</v>
      </c>
      <c r="L712" s="3">
        <f t="shared" si="22"/>
        <v>4.1715</v>
      </c>
      <c r="M712" s="3">
        <f t="shared" si="23"/>
        <v>0.83430000000000004</v>
      </c>
      <c r="N712" s="3">
        <v>2.06</v>
      </c>
      <c r="O712" s="3">
        <v>0.75</v>
      </c>
      <c r="P712" s="3">
        <v>0.54</v>
      </c>
      <c r="Q712" s="3">
        <v>1</v>
      </c>
      <c r="R712" s="1">
        <v>123</v>
      </c>
      <c r="S712" s="1"/>
    </row>
    <row r="713" spans="1:19">
      <c r="A713" s="38"/>
      <c r="B713" s="2"/>
      <c r="C713" s="2"/>
      <c r="D713" s="1"/>
      <c r="E713" s="1"/>
      <c r="F713" s="1"/>
      <c r="G713" s="3" t="s">
        <v>1646</v>
      </c>
      <c r="H713" s="3">
        <v>1</v>
      </c>
      <c r="I713" s="3" t="s">
        <v>1648</v>
      </c>
      <c r="J713" s="3">
        <v>5</v>
      </c>
      <c r="K713" s="3">
        <v>1</v>
      </c>
      <c r="L713" s="3">
        <f t="shared" ref="L713:L767" si="24">J713*M713</f>
        <v>4.0975000000000001</v>
      </c>
      <c r="M713" s="3">
        <f t="shared" si="23"/>
        <v>0.81950000000000001</v>
      </c>
      <c r="N713" s="3">
        <v>1.1000000000000001</v>
      </c>
      <c r="O713" s="3">
        <v>0.5</v>
      </c>
      <c r="P713" s="3">
        <v>1.49</v>
      </c>
      <c r="Q713" s="3">
        <v>1</v>
      </c>
      <c r="R713" s="1">
        <v>123</v>
      </c>
      <c r="S713" s="1"/>
    </row>
    <row r="714" spans="1:19">
      <c r="A714" s="38"/>
      <c r="B714" s="2"/>
      <c r="C714" s="2"/>
      <c r="D714" s="1"/>
      <c r="E714" s="1"/>
      <c r="F714" s="1"/>
      <c r="G714" s="3" t="s">
        <v>1649</v>
      </c>
      <c r="H714" s="3">
        <v>1</v>
      </c>
      <c r="I714" s="3" t="s">
        <v>393</v>
      </c>
      <c r="J714" s="3">
        <v>30</v>
      </c>
      <c r="K714" s="3">
        <v>1</v>
      </c>
      <c r="L714" s="3">
        <f t="shared" si="24"/>
        <v>2.4497550000000001</v>
      </c>
      <c r="M714" s="3">
        <f t="shared" si="23"/>
        <v>8.1658500000000009E-2</v>
      </c>
      <c r="N714" s="3">
        <v>0.505</v>
      </c>
      <c r="O714" s="3">
        <v>0.33</v>
      </c>
      <c r="P714" s="3">
        <v>0.49</v>
      </c>
      <c r="Q714" s="3">
        <v>1</v>
      </c>
      <c r="R714" s="1">
        <v>123</v>
      </c>
      <c r="S714" s="1"/>
    </row>
    <row r="715" spans="1:19">
      <c r="A715" s="38"/>
      <c r="B715" s="2"/>
      <c r="C715" s="2"/>
      <c r="D715" s="1"/>
      <c r="E715" s="1"/>
      <c r="F715" s="1"/>
      <c r="G715" s="3" t="s">
        <v>1650</v>
      </c>
      <c r="H715" s="3">
        <v>1</v>
      </c>
      <c r="I715" s="3" t="s">
        <v>1503</v>
      </c>
      <c r="J715" s="3">
        <v>1</v>
      </c>
      <c r="K715" s="3">
        <v>1</v>
      </c>
      <c r="L715" s="3">
        <f t="shared" si="24"/>
        <v>0.12771000000000002</v>
      </c>
      <c r="M715" s="3">
        <f t="shared" si="23"/>
        <v>0.12771000000000002</v>
      </c>
      <c r="N715" s="3">
        <v>0.86</v>
      </c>
      <c r="O715" s="3">
        <v>0.54</v>
      </c>
      <c r="P715" s="3">
        <v>0.27500000000000002</v>
      </c>
      <c r="Q715" s="3">
        <v>1</v>
      </c>
      <c r="R715" s="1">
        <v>123</v>
      </c>
      <c r="S715" s="1"/>
    </row>
    <row r="716" spans="1:19">
      <c r="A716" s="38"/>
      <c r="B716" s="2"/>
      <c r="C716" s="2"/>
      <c r="D716" s="1"/>
      <c r="E716" s="1"/>
      <c r="F716" s="1"/>
      <c r="G716" s="3" t="s">
        <v>1651</v>
      </c>
      <c r="H716" s="3">
        <v>1</v>
      </c>
      <c r="I716" s="3" t="s">
        <v>1652</v>
      </c>
      <c r="J716" s="3">
        <v>1</v>
      </c>
      <c r="K716" s="3">
        <v>1</v>
      </c>
      <c r="L716" s="3">
        <f t="shared" si="24"/>
        <v>0.49522500000000003</v>
      </c>
      <c r="M716" s="3">
        <f t="shared" si="23"/>
        <v>0.49522500000000003</v>
      </c>
      <c r="N716" s="3">
        <v>1.0649999999999999</v>
      </c>
      <c r="O716" s="3">
        <v>0.5</v>
      </c>
      <c r="P716" s="3">
        <v>0.93</v>
      </c>
      <c r="Q716" s="3">
        <v>1</v>
      </c>
      <c r="R716" s="1">
        <v>123</v>
      </c>
      <c r="S716" s="1"/>
    </row>
    <row r="717" spans="1:19">
      <c r="A717" s="38"/>
      <c r="B717" s="2"/>
      <c r="C717" s="2"/>
      <c r="D717" s="1"/>
      <c r="E717" s="1"/>
      <c r="F717" s="1"/>
      <c r="G717" s="3" t="s">
        <v>1653</v>
      </c>
      <c r="H717" s="3">
        <v>1</v>
      </c>
      <c r="I717" s="3" t="s">
        <v>356</v>
      </c>
      <c r="J717" s="3">
        <v>1</v>
      </c>
      <c r="K717" s="3">
        <v>1</v>
      </c>
      <c r="L717" s="3">
        <f t="shared" si="24"/>
        <v>0.18068400000000004</v>
      </c>
      <c r="M717" s="3">
        <f t="shared" si="23"/>
        <v>0.18068400000000004</v>
      </c>
      <c r="N717" s="3">
        <v>1.1950000000000001</v>
      </c>
      <c r="O717" s="3">
        <v>0.54</v>
      </c>
      <c r="P717" s="3">
        <v>0.28000000000000003</v>
      </c>
      <c r="Q717" s="3">
        <v>1</v>
      </c>
      <c r="R717" s="1">
        <v>123</v>
      </c>
      <c r="S717" s="1"/>
    </row>
    <row r="718" spans="1:19">
      <c r="A718" s="38"/>
      <c r="B718" s="2"/>
      <c r="C718" s="2"/>
      <c r="D718" s="1"/>
      <c r="E718" s="1"/>
      <c r="F718" s="1"/>
      <c r="G718" s="3" t="s">
        <v>1654</v>
      </c>
      <c r="H718" s="3">
        <v>1</v>
      </c>
      <c r="I718" s="3" t="s">
        <v>139</v>
      </c>
      <c r="J718" s="3">
        <v>1</v>
      </c>
      <c r="K718" s="3">
        <v>1</v>
      </c>
      <c r="L718" s="3">
        <f t="shared" si="24"/>
        <v>0.33</v>
      </c>
      <c r="M718" s="3">
        <f t="shared" si="23"/>
        <v>0.33</v>
      </c>
      <c r="N718" s="3">
        <v>1</v>
      </c>
      <c r="O718" s="3">
        <v>0.44</v>
      </c>
      <c r="P718" s="3">
        <v>0.75</v>
      </c>
      <c r="Q718" s="3">
        <v>1</v>
      </c>
      <c r="R718" s="1">
        <v>123</v>
      </c>
      <c r="S718" s="1"/>
    </row>
    <row r="719" spans="1:19">
      <c r="A719" s="38"/>
      <c r="B719" s="2"/>
      <c r="C719" s="2"/>
      <c r="D719" s="1"/>
      <c r="E719" s="1"/>
      <c r="F719" s="1"/>
      <c r="G719" s="3" t="s">
        <v>1654</v>
      </c>
      <c r="H719" s="3">
        <v>1</v>
      </c>
      <c r="I719" s="3" t="s">
        <v>140</v>
      </c>
      <c r="J719" s="3">
        <v>1</v>
      </c>
      <c r="K719" s="3">
        <v>1</v>
      </c>
      <c r="L719" s="3">
        <f t="shared" si="24"/>
        <v>0.23333400000000001</v>
      </c>
      <c r="M719" s="3">
        <f t="shared" si="23"/>
        <v>0.23333400000000001</v>
      </c>
      <c r="N719" s="3">
        <v>1.49</v>
      </c>
      <c r="O719" s="3">
        <v>0.54</v>
      </c>
      <c r="P719" s="3">
        <v>0.28999999999999998</v>
      </c>
      <c r="Q719" s="3">
        <v>1</v>
      </c>
      <c r="R719" s="1">
        <v>123</v>
      </c>
      <c r="S719" s="1"/>
    </row>
    <row r="720" spans="1:19">
      <c r="A720" s="38"/>
      <c r="B720" s="2"/>
      <c r="C720" s="2"/>
      <c r="D720" s="1"/>
      <c r="E720" s="1"/>
      <c r="F720" s="1"/>
      <c r="G720" s="3" t="s">
        <v>1655</v>
      </c>
      <c r="H720" s="3">
        <v>1</v>
      </c>
      <c r="I720" s="3" t="s">
        <v>1656</v>
      </c>
      <c r="J720" s="3">
        <v>1</v>
      </c>
      <c r="K720" s="3">
        <v>1</v>
      </c>
      <c r="L720" s="3">
        <f t="shared" si="24"/>
        <v>1.2786815999999999</v>
      </c>
      <c r="M720" s="3">
        <f t="shared" si="23"/>
        <v>1.2786815999999999</v>
      </c>
      <c r="N720" s="3">
        <v>0.71</v>
      </c>
      <c r="O720" s="3">
        <v>0.89600000000000002</v>
      </c>
      <c r="P720" s="3">
        <v>2.0099999999999998</v>
      </c>
      <c r="Q720" s="3">
        <v>1</v>
      </c>
      <c r="R720" s="1">
        <v>123</v>
      </c>
      <c r="S720" s="1"/>
    </row>
    <row r="721" spans="1:19">
      <c r="A721" s="38"/>
      <c r="B721" s="2">
        <v>28</v>
      </c>
      <c r="C721" s="2" t="s">
        <v>1657</v>
      </c>
      <c r="D721" s="1">
        <v>0</v>
      </c>
      <c r="E721" s="2">
        <f>SUM(J721:J740)</f>
        <v>87</v>
      </c>
      <c r="F721" s="2">
        <f>SUM(L721:L740)</f>
        <v>18.357765628999999</v>
      </c>
      <c r="G721" s="3" t="s">
        <v>1658</v>
      </c>
      <c r="H721" s="3">
        <v>1</v>
      </c>
      <c r="I721" s="3" t="s">
        <v>1056</v>
      </c>
      <c r="J721" s="3">
        <v>4</v>
      </c>
      <c r="K721" s="3">
        <v>1</v>
      </c>
      <c r="L721" s="3">
        <f t="shared" si="24"/>
        <v>5.0114503999999997E-2</v>
      </c>
      <c r="M721" s="3">
        <f t="shared" si="23"/>
        <v>1.2528625999999999E-2</v>
      </c>
      <c r="N721" s="3">
        <v>0.24099999999999999</v>
      </c>
      <c r="O721" s="3">
        <v>0.187</v>
      </c>
      <c r="P721" s="3">
        <v>0.27800000000000002</v>
      </c>
      <c r="Q721" s="3">
        <v>1</v>
      </c>
      <c r="R721" s="1">
        <v>123</v>
      </c>
      <c r="S721" s="1"/>
    </row>
    <row r="722" spans="1:19">
      <c r="A722" s="38"/>
      <c r="B722" s="2"/>
      <c r="C722" s="2"/>
      <c r="D722" s="1"/>
      <c r="E722" s="1"/>
      <c r="F722" s="1"/>
      <c r="G722" s="3" t="s">
        <v>1659</v>
      </c>
      <c r="H722" s="3">
        <v>1</v>
      </c>
      <c r="I722" s="3" t="s">
        <v>1660</v>
      </c>
      <c r="J722" s="3">
        <v>10</v>
      </c>
      <c r="K722" s="3">
        <v>1</v>
      </c>
      <c r="L722" s="3">
        <f t="shared" si="24"/>
        <v>1.1423099999999999</v>
      </c>
      <c r="M722" s="3">
        <f t="shared" si="23"/>
        <v>0.114231</v>
      </c>
      <c r="N722" s="3">
        <v>1.01</v>
      </c>
      <c r="O722" s="3">
        <v>0.39</v>
      </c>
      <c r="P722" s="3">
        <v>0.28999999999999998</v>
      </c>
      <c r="Q722" s="3">
        <v>1</v>
      </c>
      <c r="R722" s="1">
        <v>123</v>
      </c>
      <c r="S722" s="1"/>
    </row>
    <row r="723" spans="1:19">
      <c r="A723" s="38"/>
      <c r="B723" s="2"/>
      <c r="C723" s="2"/>
      <c r="D723" s="1"/>
      <c r="E723" s="1"/>
      <c r="F723" s="1"/>
      <c r="G723" s="3" t="s">
        <v>1659</v>
      </c>
      <c r="H723" s="3">
        <v>1</v>
      </c>
      <c r="I723" s="3" t="s">
        <v>1661</v>
      </c>
      <c r="J723" s="3">
        <v>10</v>
      </c>
      <c r="K723" s="3">
        <v>1</v>
      </c>
      <c r="L723" s="3">
        <f t="shared" si="24"/>
        <v>2.3225474999999998</v>
      </c>
      <c r="M723" s="3">
        <f t="shared" si="23"/>
        <v>0.23225474999999998</v>
      </c>
      <c r="N723" s="3">
        <v>0.91</v>
      </c>
      <c r="O723" s="3">
        <v>0.41499999999999998</v>
      </c>
      <c r="P723" s="3">
        <v>0.61499999999999999</v>
      </c>
      <c r="Q723" s="3">
        <v>1</v>
      </c>
      <c r="R723" s="1">
        <v>123</v>
      </c>
      <c r="S723" s="1"/>
    </row>
    <row r="724" spans="1:19">
      <c r="A724" s="38"/>
      <c r="B724" s="2"/>
      <c r="C724" s="2"/>
      <c r="D724" s="1"/>
      <c r="E724" s="1"/>
      <c r="F724" s="1"/>
      <c r="G724" s="3" t="s">
        <v>1662</v>
      </c>
      <c r="H724" s="3">
        <v>1</v>
      </c>
      <c r="I724" s="3" t="s">
        <v>1660</v>
      </c>
      <c r="J724" s="3">
        <v>1</v>
      </c>
      <c r="K724" s="3">
        <v>1</v>
      </c>
      <c r="L724" s="3">
        <f t="shared" si="24"/>
        <v>0.114231</v>
      </c>
      <c r="M724" s="3">
        <f t="shared" si="23"/>
        <v>0.114231</v>
      </c>
      <c r="N724" s="3">
        <v>1.01</v>
      </c>
      <c r="O724" s="3">
        <v>0.39</v>
      </c>
      <c r="P724" s="3">
        <v>0.28999999999999998</v>
      </c>
      <c r="Q724" s="3">
        <v>1</v>
      </c>
      <c r="R724" s="1">
        <v>123</v>
      </c>
      <c r="S724" s="1"/>
    </row>
    <row r="725" spans="1:19">
      <c r="A725" s="38"/>
      <c r="B725" s="2"/>
      <c r="C725" s="2"/>
      <c r="D725" s="1"/>
      <c r="E725" s="1"/>
      <c r="F725" s="1"/>
      <c r="G725" s="3" t="s">
        <v>1662</v>
      </c>
      <c r="H725" s="3">
        <v>1</v>
      </c>
      <c r="I725" s="3" t="s">
        <v>1661</v>
      </c>
      <c r="J725" s="3">
        <v>1</v>
      </c>
      <c r="K725" s="3">
        <v>1</v>
      </c>
      <c r="L725" s="3">
        <f t="shared" si="24"/>
        <v>0.23225474999999998</v>
      </c>
      <c r="M725" s="3">
        <f t="shared" si="23"/>
        <v>0.23225474999999998</v>
      </c>
      <c r="N725" s="3">
        <v>0.91</v>
      </c>
      <c r="O725" s="3">
        <v>0.41499999999999998</v>
      </c>
      <c r="P725" s="3">
        <v>0.61499999999999999</v>
      </c>
      <c r="Q725" s="3">
        <v>1</v>
      </c>
      <c r="R725" s="1">
        <v>123</v>
      </c>
      <c r="S725" s="1"/>
    </row>
    <row r="726" spans="1:19">
      <c r="A726" s="38"/>
      <c r="B726" s="2"/>
      <c r="C726" s="2"/>
      <c r="D726" s="1"/>
      <c r="E726" s="1"/>
      <c r="F726" s="1"/>
      <c r="G726" s="3" t="s">
        <v>1663</v>
      </c>
      <c r="H726" s="3">
        <v>1</v>
      </c>
      <c r="I726" s="3" t="s">
        <v>1660</v>
      </c>
      <c r="J726" s="3">
        <v>4</v>
      </c>
      <c r="K726" s="3">
        <v>1</v>
      </c>
      <c r="L726" s="3">
        <f t="shared" si="24"/>
        <v>0.456924</v>
      </c>
      <c r="M726" s="3">
        <f t="shared" si="23"/>
        <v>0.114231</v>
      </c>
      <c r="N726" s="3">
        <v>1.01</v>
      </c>
      <c r="O726" s="3">
        <v>0.39</v>
      </c>
      <c r="P726" s="3">
        <v>0.28999999999999998</v>
      </c>
      <c r="Q726" s="3">
        <v>1</v>
      </c>
      <c r="R726" s="1">
        <v>123</v>
      </c>
      <c r="S726" s="1"/>
    </row>
    <row r="727" spans="1:19">
      <c r="A727" s="38"/>
      <c r="B727" s="2"/>
      <c r="C727" s="2"/>
      <c r="D727" s="1"/>
      <c r="E727" s="1"/>
      <c r="F727" s="1"/>
      <c r="G727" s="3" t="s">
        <v>1663</v>
      </c>
      <c r="H727" s="3">
        <v>1</v>
      </c>
      <c r="I727" s="3" t="s">
        <v>1661</v>
      </c>
      <c r="J727" s="3">
        <v>4</v>
      </c>
      <c r="K727" s="3">
        <v>1</v>
      </c>
      <c r="L727" s="3">
        <f t="shared" si="24"/>
        <v>0.92901899999999993</v>
      </c>
      <c r="M727" s="3">
        <f t="shared" si="23"/>
        <v>0.23225474999999998</v>
      </c>
      <c r="N727" s="3">
        <v>0.91</v>
      </c>
      <c r="O727" s="3">
        <v>0.41499999999999998</v>
      </c>
      <c r="P727" s="3">
        <v>0.61499999999999999</v>
      </c>
      <c r="Q727" s="3">
        <v>1</v>
      </c>
      <c r="R727" s="1">
        <v>123</v>
      </c>
      <c r="S727" s="1"/>
    </row>
    <row r="728" spans="1:19">
      <c r="A728" s="38"/>
      <c r="B728" s="2"/>
      <c r="C728" s="2"/>
      <c r="D728" s="1"/>
      <c r="E728" s="1"/>
      <c r="F728" s="1"/>
      <c r="G728" s="3" t="s">
        <v>1664</v>
      </c>
      <c r="H728" s="3">
        <v>1</v>
      </c>
      <c r="I728" s="3" t="s">
        <v>401</v>
      </c>
      <c r="J728" s="3">
        <v>18</v>
      </c>
      <c r="K728" s="3">
        <v>1</v>
      </c>
      <c r="L728" s="3">
        <f t="shared" si="24"/>
        <v>4.1805854999999994</v>
      </c>
      <c r="M728" s="3">
        <f t="shared" si="23"/>
        <v>0.23225474999999998</v>
      </c>
      <c r="N728" s="3">
        <v>0.91</v>
      </c>
      <c r="O728" s="3">
        <v>0.41499999999999998</v>
      </c>
      <c r="P728" s="3">
        <v>0.61499999999999999</v>
      </c>
      <c r="Q728" s="3">
        <v>1</v>
      </c>
      <c r="R728" s="1">
        <v>123</v>
      </c>
      <c r="S728" s="1"/>
    </row>
    <row r="729" spans="1:19">
      <c r="A729" s="38"/>
      <c r="B729" s="2"/>
      <c r="C729" s="2"/>
      <c r="D729" s="1"/>
      <c r="E729" s="1"/>
      <c r="F729" s="1"/>
      <c r="G729" s="3" t="s">
        <v>1664</v>
      </c>
      <c r="H729" s="3">
        <v>1</v>
      </c>
      <c r="I729" s="3" t="s">
        <v>402</v>
      </c>
      <c r="J729" s="3">
        <v>18</v>
      </c>
      <c r="K729" s="3">
        <v>1</v>
      </c>
      <c r="L729" s="3">
        <f t="shared" si="24"/>
        <v>1.9543679999999999</v>
      </c>
      <c r="M729" s="3">
        <f t="shared" si="23"/>
        <v>0.10857599999999999</v>
      </c>
      <c r="N729" s="3">
        <v>0.96</v>
      </c>
      <c r="O729" s="3">
        <v>0.39</v>
      </c>
      <c r="P729" s="3">
        <v>0.28999999999999998</v>
      </c>
      <c r="Q729" s="3">
        <v>1</v>
      </c>
      <c r="R729" s="1">
        <v>123</v>
      </c>
      <c r="S729" s="1"/>
    </row>
    <row r="730" spans="1:19">
      <c r="A730" s="38"/>
      <c r="B730" s="2"/>
      <c r="C730" s="2"/>
      <c r="D730" s="1"/>
      <c r="E730" s="1"/>
      <c r="F730" s="1"/>
      <c r="G730" s="3" t="s">
        <v>1665</v>
      </c>
      <c r="H730" s="3">
        <v>1</v>
      </c>
      <c r="I730" s="3" t="s">
        <v>1137</v>
      </c>
      <c r="J730" s="3">
        <v>1</v>
      </c>
      <c r="K730" s="3">
        <v>1</v>
      </c>
      <c r="L730" s="3">
        <f t="shared" si="24"/>
        <v>0.52135999999999993</v>
      </c>
      <c r="M730" s="3">
        <f t="shared" si="23"/>
        <v>0.52135999999999993</v>
      </c>
      <c r="N730" s="3">
        <v>0.76</v>
      </c>
      <c r="O730" s="3">
        <v>0.7</v>
      </c>
      <c r="P730" s="3">
        <v>0.98</v>
      </c>
      <c r="Q730" s="3">
        <v>1</v>
      </c>
      <c r="R730" s="1">
        <v>123</v>
      </c>
      <c r="S730" s="1"/>
    </row>
    <row r="731" spans="1:19">
      <c r="A731" s="38"/>
      <c r="B731" s="2"/>
      <c r="C731" s="2"/>
      <c r="D731" s="1"/>
      <c r="E731" s="1"/>
      <c r="F731" s="1"/>
      <c r="G731" s="3" t="s">
        <v>1666</v>
      </c>
      <c r="H731" s="3">
        <v>1</v>
      </c>
      <c r="I731" s="3" t="s">
        <v>501</v>
      </c>
      <c r="J731" s="3">
        <v>5</v>
      </c>
      <c r="K731" s="3">
        <v>1</v>
      </c>
      <c r="L731" s="3">
        <f t="shared" si="24"/>
        <v>0.6728400000000001</v>
      </c>
      <c r="M731" s="3">
        <f t="shared" si="23"/>
        <v>0.13456800000000002</v>
      </c>
      <c r="N731" s="3">
        <v>0.89</v>
      </c>
      <c r="O731" s="3">
        <v>0.54</v>
      </c>
      <c r="P731" s="3">
        <v>0.28000000000000003</v>
      </c>
      <c r="Q731" s="3">
        <v>1</v>
      </c>
      <c r="R731" s="1">
        <v>123</v>
      </c>
      <c r="S731" s="1"/>
    </row>
    <row r="732" spans="1:19">
      <c r="A732" s="38"/>
      <c r="B732" s="2"/>
      <c r="C732" s="2"/>
      <c r="D732" s="1"/>
      <c r="E732" s="1"/>
      <c r="F732" s="1"/>
      <c r="G732" s="3" t="s">
        <v>1666</v>
      </c>
      <c r="H732" s="3">
        <v>1</v>
      </c>
      <c r="I732" s="3" t="s">
        <v>605</v>
      </c>
      <c r="J732" s="3">
        <v>2</v>
      </c>
      <c r="K732" s="3">
        <v>1</v>
      </c>
      <c r="L732" s="3">
        <f t="shared" si="24"/>
        <v>1.639</v>
      </c>
      <c r="M732" s="3">
        <f t="shared" si="23"/>
        <v>0.81950000000000001</v>
      </c>
      <c r="N732" s="3">
        <v>1.1000000000000001</v>
      </c>
      <c r="O732" s="3">
        <v>0.5</v>
      </c>
      <c r="P732" s="3">
        <v>1.49</v>
      </c>
      <c r="Q732" s="3">
        <v>1</v>
      </c>
      <c r="R732" s="1">
        <v>123</v>
      </c>
      <c r="S732" s="1"/>
    </row>
    <row r="733" spans="1:19">
      <c r="A733" s="38"/>
      <c r="B733" s="2"/>
      <c r="C733" s="2"/>
      <c r="D733" s="1"/>
      <c r="E733" s="1"/>
      <c r="F733" s="1"/>
      <c r="G733" s="3" t="s">
        <v>1666</v>
      </c>
      <c r="H733" s="3">
        <v>1</v>
      </c>
      <c r="I733" s="3" t="s">
        <v>514</v>
      </c>
      <c r="J733" s="3">
        <v>2</v>
      </c>
      <c r="K733" s="3">
        <v>1</v>
      </c>
      <c r="L733" s="3">
        <f t="shared" si="24"/>
        <v>1.639</v>
      </c>
      <c r="M733" s="3">
        <f t="shared" si="23"/>
        <v>0.81950000000000001</v>
      </c>
      <c r="N733" s="3">
        <v>1.1000000000000001</v>
      </c>
      <c r="O733" s="3">
        <v>0.5</v>
      </c>
      <c r="P733" s="3">
        <v>1.49</v>
      </c>
      <c r="Q733" s="3">
        <v>1</v>
      </c>
      <c r="R733" s="1">
        <v>123</v>
      </c>
      <c r="S733" s="1"/>
    </row>
    <row r="734" spans="1:19">
      <c r="A734" s="38"/>
      <c r="B734" s="2"/>
      <c r="C734" s="2"/>
      <c r="D734" s="1"/>
      <c r="E734" s="1"/>
      <c r="F734" s="1"/>
      <c r="G734" s="3" t="s">
        <v>1666</v>
      </c>
      <c r="H734" s="3">
        <v>1</v>
      </c>
      <c r="I734" s="3" t="s">
        <v>396</v>
      </c>
      <c r="J734" s="3">
        <v>1</v>
      </c>
      <c r="K734" s="3">
        <v>1</v>
      </c>
      <c r="L734" s="3">
        <f t="shared" si="24"/>
        <v>0.81950000000000001</v>
      </c>
      <c r="M734" s="3">
        <f t="shared" si="23"/>
        <v>0.81950000000000001</v>
      </c>
      <c r="N734" s="3">
        <v>1.1000000000000001</v>
      </c>
      <c r="O734" s="3">
        <v>0.5</v>
      </c>
      <c r="P734" s="3">
        <v>1.49</v>
      </c>
      <c r="Q734" s="3">
        <v>1</v>
      </c>
      <c r="R734" s="1">
        <v>123</v>
      </c>
      <c r="S734" s="1"/>
    </row>
    <row r="735" spans="1:19">
      <c r="A735" s="38"/>
      <c r="B735" s="2"/>
      <c r="C735" s="2"/>
      <c r="D735" s="1"/>
      <c r="E735" s="1"/>
      <c r="F735" s="1"/>
      <c r="G735" s="3" t="s">
        <v>1666</v>
      </c>
      <c r="H735" s="3">
        <v>1</v>
      </c>
      <c r="I735" s="3" t="s">
        <v>518</v>
      </c>
      <c r="J735" s="3">
        <v>1</v>
      </c>
      <c r="K735" s="3">
        <v>1</v>
      </c>
      <c r="L735" s="3">
        <f t="shared" si="24"/>
        <v>0.13456800000000002</v>
      </c>
      <c r="M735" s="3">
        <f t="shared" si="23"/>
        <v>0.13456800000000002</v>
      </c>
      <c r="N735" s="3">
        <v>0.89</v>
      </c>
      <c r="O735" s="3">
        <v>0.54</v>
      </c>
      <c r="P735" s="3">
        <v>0.28000000000000003</v>
      </c>
      <c r="Q735" s="3">
        <v>1</v>
      </c>
      <c r="R735" s="1">
        <v>123</v>
      </c>
      <c r="S735" s="1"/>
    </row>
    <row r="736" spans="1:19">
      <c r="A736" s="38"/>
      <c r="B736" s="2"/>
      <c r="C736" s="2"/>
      <c r="D736" s="1"/>
      <c r="E736" s="1"/>
      <c r="F736" s="1"/>
      <c r="G736" s="3" t="s">
        <v>1667</v>
      </c>
      <c r="H736" s="3">
        <v>1</v>
      </c>
      <c r="I736" s="3" t="s">
        <v>1668</v>
      </c>
      <c r="J736" s="3">
        <v>1</v>
      </c>
      <c r="K736" s="3">
        <v>1</v>
      </c>
      <c r="L736" s="3">
        <f t="shared" si="24"/>
        <v>0.14299200000000001</v>
      </c>
      <c r="M736" s="3">
        <f t="shared" si="23"/>
        <v>0.14299200000000001</v>
      </c>
      <c r="N736" s="3">
        <v>1.655</v>
      </c>
      <c r="O736" s="3">
        <v>0.54</v>
      </c>
      <c r="P736" s="3">
        <v>0.16</v>
      </c>
      <c r="Q736" s="3">
        <v>1</v>
      </c>
      <c r="R736" s="1">
        <v>123</v>
      </c>
      <c r="S736" s="1"/>
    </row>
    <row r="737" spans="1:19">
      <c r="A737" s="38"/>
      <c r="B737" s="2"/>
      <c r="C737" s="2"/>
      <c r="D737" s="1"/>
      <c r="E737" s="1"/>
      <c r="F737" s="1"/>
      <c r="G737" s="3" t="s">
        <v>1669</v>
      </c>
      <c r="H737" s="3">
        <v>1</v>
      </c>
      <c r="I737" s="3" t="s">
        <v>378</v>
      </c>
      <c r="J737" s="3">
        <v>1</v>
      </c>
      <c r="K737" s="3">
        <v>1</v>
      </c>
      <c r="L737" s="3">
        <f t="shared" si="24"/>
        <v>4.8215999999999995E-2</v>
      </c>
      <c r="M737" s="3">
        <f t="shared" si="23"/>
        <v>4.8215999999999995E-2</v>
      </c>
      <c r="N737" s="3">
        <v>0.41</v>
      </c>
      <c r="O737" s="3">
        <v>0.24</v>
      </c>
      <c r="P737" s="3">
        <v>0.49</v>
      </c>
      <c r="Q737" s="3">
        <v>1</v>
      </c>
      <c r="R737" s="1">
        <v>123</v>
      </c>
      <c r="S737" s="1"/>
    </row>
    <row r="738" spans="1:19">
      <c r="A738" s="38"/>
      <c r="B738" s="2"/>
      <c r="C738" s="2"/>
      <c r="D738" s="1"/>
      <c r="E738" s="1"/>
      <c r="F738" s="1"/>
      <c r="G738" s="3" t="s">
        <v>1670</v>
      </c>
      <c r="H738" s="3">
        <v>1</v>
      </c>
      <c r="I738" s="3" t="s">
        <v>1671</v>
      </c>
      <c r="J738" s="3">
        <v>1</v>
      </c>
      <c r="K738" s="3">
        <v>1</v>
      </c>
      <c r="L738" s="3">
        <f t="shared" si="24"/>
        <v>1.229394375</v>
      </c>
      <c r="M738" s="3">
        <f t="shared" si="23"/>
        <v>1.229394375</v>
      </c>
      <c r="N738" s="3">
        <v>0.67500000000000004</v>
      </c>
      <c r="O738" s="3">
        <v>0.89500000000000002</v>
      </c>
      <c r="P738" s="3">
        <v>2.0350000000000001</v>
      </c>
      <c r="Q738" s="3">
        <v>1</v>
      </c>
      <c r="R738" s="1">
        <v>123</v>
      </c>
      <c r="S738" s="1"/>
    </row>
    <row r="739" spans="1:19">
      <c r="A739" s="38"/>
      <c r="B739" s="2"/>
      <c r="C739" s="2"/>
      <c r="D739" s="1"/>
      <c r="E739" s="1"/>
      <c r="F739" s="1"/>
      <c r="G739" s="3" t="s">
        <v>1672</v>
      </c>
      <c r="H739" s="3">
        <v>1</v>
      </c>
      <c r="I739" s="3" t="s">
        <v>871</v>
      </c>
      <c r="J739" s="3">
        <v>1</v>
      </c>
      <c r="K739" s="3">
        <v>1</v>
      </c>
      <c r="L739" s="3">
        <f t="shared" si="24"/>
        <v>8.0325000000000008E-2</v>
      </c>
      <c r="M739" s="3">
        <f t="shared" si="23"/>
        <v>8.0325000000000008E-2</v>
      </c>
      <c r="N739" s="3">
        <v>0.59499999999999997</v>
      </c>
      <c r="O739" s="3">
        <v>0.25</v>
      </c>
      <c r="P739" s="3">
        <v>0.54</v>
      </c>
      <c r="Q739" s="3">
        <v>1</v>
      </c>
      <c r="R739" s="1">
        <v>123</v>
      </c>
      <c r="S739" s="1"/>
    </row>
    <row r="740" spans="1:19">
      <c r="A740" s="38"/>
      <c r="B740" s="2"/>
      <c r="C740" s="2"/>
      <c r="D740" s="1"/>
      <c r="E740" s="1"/>
      <c r="F740" s="1"/>
      <c r="G740" s="3" t="s">
        <v>1673</v>
      </c>
      <c r="H740" s="3">
        <v>1</v>
      </c>
      <c r="I740" s="3" t="s">
        <v>1185</v>
      </c>
      <c r="J740" s="3">
        <v>1</v>
      </c>
      <c r="K740" s="3">
        <v>1</v>
      </c>
      <c r="L740" s="3">
        <f t="shared" si="24"/>
        <v>4.8215999999999995E-2</v>
      </c>
      <c r="M740" s="3">
        <f t="shared" si="23"/>
        <v>4.8215999999999995E-2</v>
      </c>
      <c r="N740" s="3">
        <v>0.41</v>
      </c>
      <c r="O740" s="3">
        <v>0.24</v>
      </c>
      <c r="P740" s="3">
        <v>0.49</v>
      </c>
      <c r="Q740" s="3">
        <v>1</v>
      </c>
      <c r="R740" s="1">
        <v>123</v>
      </c>
      <c r="S740" s="1"/>
    </row>
    <row r="741" spans="1:19">
      <c r="A741" s="38">
        <v>6</v>
      </c>
      <c r="B741" s="1">
        <v>1</v>
      </c>
      <c r="C741" s="2" t="s">
        <v>1674</v>
      </c>
      <c r="D741" s="2">
        <v>0</v>
      </c>
      <c r="E741" s="2">
        <f>SUM(J741:J767)</f>
        <v>119</v>
      </c>
      <c r="F741" s="2">
        <f>SUM(L741:L767)</f>
        <v>16.559055135999994</v>
      </c>
      <c r="G741" s="3" t="s">
        <v>1675</v>
      </c>
      <c r="H741" s="3">
        <v>1</v>
      </c>
      <c r="I741" s="3" t="s">
        <v>1676</v>
      </c>
      <c r="J741" s="3">
        <v>1</v>
      </c>
      <c r="K741" s="3">
        <v>1</v>
      </c>
      <c r="L741" s="3">
        <f t="shared" si="24"/>
        <v>0.48609749999999996</v>
      </c>
      <c r="M741" s="3">
        <f t="shared" si="23"/>
        <v>0.48609749999999996</v>
      </c>
      <c r="N741" s="3">
        <v>0.70499999999999996</v>
      </c>
      <c r="O741" s="3">
        <v>0.7</v>
      </c>
      <c r="P741" s="3">
        <v>0.98499999999999999</v>
      </c>
      <c r="Q741" s="3">
        <v>1</v>
      </c>
      <c r="R741" s="1">
        <v>123</v>
      </c>
      <c r="S741" s="1"/>
    </row>
    <row r="742" spans="1:19">
      <c r="A742" s="38"/>
      <c r="B742" s="1"/>
      <c r="C742" s="2"/>
      <c r="D742" s="2"/>
      <c r="E742" s="2"/>
      <c r="F742" s="2"/>
      <c r="G742" s="3" t="s">
        <v>1675</v>
      </c>
      <c r="H742" s="3">
        <v>1</v>
      </c>
      <c r="I742" s="3" t="s">
        <v>1677</v>
      </c>
      <c r="J742" s="3">
        <v>1</v>
      </c>
      <c r="K742" s="3">
        <v>1</v>
      </c>
      <c r="L742" s="3">
        <f t="shared" si="24"/>
        <v>0.48609749999999996</v>
      </c>
      <c r="M742" s="3">
        <f t="shared" si="23"/>
        <v>0.48609749999999996</v>
      </c>
      <c r="N742" s="3">
        <v>0.70499999999999996</v>
      </c>
      <c r="O742" s="3">
        <v>0.7</v>
      </c>
      <c r="P742" s="3">
        <v>0.98499999999999999</v>
      </c>
      <c r="Q742" s="3">
        <v>1</v>
      </c>
      <c r="R742" s="1">
        <v>123</v>
      </c>
      <c r="S742" s="1"/>
    </row>
    <row r="743" spans="1:19">
      <c r="A743" s="38"/>
      <c r="B743" s="1"/>
      <c r="C743" s="2"/>
      <c r="D743" s="2"/>
      <c r="E743" s="2"/>
      <c r="F743" s="2"/>
      <c r="G743" s="3" t="s">
        <v>1675</v>
      </c>
      <c r="H743" s="3">
        <v>1</v>
      </c>
      <c r="I743" s="3" t="s">
        <v>1678</v>
      </c>
      <c r="J743" s="3">
        <v>1</v>
      </c>
      <c r="K743" s="3">
        <v>1</v>
      </c>
      <c r="L743" s="3">
        <f t="shared" si="24"/>
        <v>0.50007999999999986</v>
      </c>
      <c r="M743" s="3">
        <f t="shared" si="23"/>
        <v>0.50007999999999986</v>
      </c>
      <c r="N743" s="3">
        <v>0.76</v>
      </c>
      <c r="O743" s="3">
        <v>0.7</v>
      </c>
      <c r="P743" s="3">
        <v>0.94</v>
      </c>
      <c r="Q743" s="3">
        <v>1</v>
      </c>
      <c r="R743" s="1">
        <v>123</v>
      </c>
      <c r="S743" s="1"/>
    </row>
    <row r="744" spans="1:19">
      <c r="A744" s="38"/>
      <c r="B744" s="1"/>
      <c r="C744" s="2"/>
      <c r="D744" s="2"/>
      <c r="E744" s="2"/>
      <c r="F744" s="2"/>
      <c r="G744" s="3" t="s">
        <v>1675</v>
      </c>
      <c r="H744" s="3">
        <v>1</v>
      </c>
      <c r="I744" s="3" t="s">
        <v>1679</v>
      </c>
      <c r="J744" s="3">
        <v>1</v>
      </c>
      <c r="K744" s="3">
        <v>1</v>
      </c>
      <c r="L744" s="3">
        <f t="shared" si="24"/>
        <v>0.48609749999999996</v>
      </c>
      <c r="M744" s="3">
        <f t="shared" si="23"/>
        <v>0.48609749999999996</v>
      </c>
      <c r="N744" s="3">
        <v>0.70499999999999996</v>
      </c>
      <c r="O744" s="3">
        <v>0.7</v>
      </c>
      <c r="P744" s="3">
        <v>0.98499999999999999</v>
      </c>
      <c r="Q744" s="3">
        <v>1</v>
      </c>
      <c r="R744" s="1">
        <v>123</v>
      </c>
      <c r="S744" s="1"/>
    </row>
    <row r="745" spans="1:19">
      <c r="A745" s="38"/>
      <c r="B745" s="1"/>
      <c r="C745" s="2"/>
      <c r="D745" s="2"/>
      <c r="E745" s="2"/>
      <c r="F745" s="2"/>
      <c r="G745" s="3" t="s">
        <v>1675</v>
      </c>
      <c r="H745" s="3">
        <v>1</v>
      </c>
      <c r="I745" s="3" t="s">
        <v>1680</v>
      </c>
      <c r="J745" s="3">
        <v>1</v>
      </c>
      <c r="K745" s="3">
        <v>1</v>
      </c>
      <c r="L745" s="3">
        <f t="shared" si="24"/>
        <v>0.48609749999999996</v>
      </c>
      <c r="M745" s="3">
        <f t="shared" si="23"/>
        <v>0.48609749999999996</v>
      </c>
      <c r="N745" s="3">
        <v>0.70499999999999996</v>
      </c>
      <c r="O745" s="3">
        <v>0.7</v>
      </c>
      <c r="P745" s="3">
        <v>0.98499999999999999</v>
      </c>
      <c r="Q745" s="3">
        <v>1</v>
      </c>
      <c r="R745" s="1">
        <v>123</v>
      </c>
      <c r="S745" s="1"/>
    </row>
    <row r="746" spans="1:19">
      <c r="A746" s="38"/>
      <c r="B746" s="1"/>
      <c r="C746" s="2"/>
      <c r="D746" s="2"/>
      <c r="E746" s="2"/>
      <c r="F746" s="2"/>
      <c r="G746" s="3" t="s">
        <v>1675</v>
      </c>
      <c r="H746" s="3">
        <v>1</v>
      </c>
      <c r="I746" s="3" t="s">
        <v>1681</v>
      </c>
      <c r="J746" s="3">
        <v>3</v>
      </c>
      <c r="K746" s="3">
        <v>1</v>
      </c>
      <c r="L746" s="3">
        <f t="shared" si="24"/>
        <v>0.60073200000000004</v>
      </c>
      <c r="M746" s="3">
        <f t="shared" si="23"/>
        <v>0.20024400000000001</v>
      </c>
      <c r="N746" s="3">
        <v>0.74</v>
      </c>
      <c r="O746" s="3">
        <v>0.61499999999999999</v>
      </c>
      <c r="P746" s="3">
        <v>0.44</v>
      </c>
      <c r="Q746" s="3">
        <v>1</v>
      </c>
      <c r="R746" s="1">
        <v>123</v>
      </c>
      <c r="S746" s="1"/>
    </row>
    <row r="747" spans="1:19">
      <c r="A747" s="38"/>
      <c r="B747" s="1"/>
      <c r="C747" s="2"/>
      <c r="D747" s="2"/>
      <c r="E747" s="2"/>
      <c r="F747" s="2"/>
      <c r="G747" s="3" t="s">
        <v>1675</v>
      </c>
      <c r="H747" s="3">
        <v>1</v>
      </c>
      <c r="I747" s="3" t="s">
        <v>1682</v>
      </c>
      <c r="J747" s="3">
        <v>2</v>
      </c>
      <c r="K747" s="3">
        <v>1</v>
      </c>
      <c r="L747" s="3">
        <f t="shared" si="24"/>
        <v>0.97219499999999992</v>
      </c>
      <c r="M747" s="3">
        <f t="shared" si="23"/>
        <v>0.48609749999999996</v>
      </c>
      <c r="N747" s="3">
        <v>0.70499999999999996</v>
      </c>
      <c r="O747" s="3">
        <v>0.7</v>
      </c>
      <c r="P747" s="3">
        <v>0.98499999999999999</v>
      </c>
      <c r="Q747" s="3">
        <v>1</v>
      </c>
      <c r="R747" s="1">
        <v>123</v>
      </c>
      <c r="S747" s="1"/>
    </row>
    <row r="748" spans="1:19">
      <c r="A748" s="38"/>
      <c r="B748" s="1"/>
      <c r="C748" s="2"/>
      <c r="D748" s="2"/>
      <c r="E748" s="2"/>
      <c r="F748" s="2"/>
      <c r="G748" s="3" t="s">
        <v>1675</v>
      </c>
      <c r="H748" s="3">
        <v>1</v>
      </c>
      <c r="I748" s="3" t="s">
        <v>1683</v>
      </c>
      <c r="J748" s="3">
        <v>3</v>
      </c>
      <c r="K748" s="3">
        <v>1</v>
      </c>
      <c r="L748" s="3">
        <f t="shared" si="24"/>
        <v>0.57954749999999988</v>
      </c>
      <c r="M748" s="3">
        <f t="shared" si="23"/>
        <v>0.19318249999999998</v>
      </c>
      <c r="N748" s="3">
        <v>0.47499999999999998</v>
      </c>
      <c r="O748" s="3">
        <v>0.49</v>
      </c>
      <c r="P748" s="3">
        <v>0.83</v>
      </c>
      <c r="Q748" s="3">
        <v>1</v>
      </c>
      <c r="R748" s="1">
        <v>123</v>
      </c>
      <c r="S748" s="1"/>
    </row>
    <row r="749" spans="1:19">
      <c r="A749" s="38"/>
      <c r="B749" s="1"/>
      <c r="C749" s="2"/>
      <c r="D749" s="2"/>
      <c r="E749" s="2"/>
      <c r="F749" s="2"/>
      <c r="G749" s="3" t="s">
        <v>1684</v>
      </c>
      <c r="H749" s="3">
        <v>1</v>
      </c>
      <c r="I749" s="3" t="s">
        <v>1685</v>
      </c>
      <c r="J749" s="3">
        <v>1</v>
      </c>
      <c r="K749" s="3">
        <v>1</v>
      </c>
      <c r="L749" s="3">
        <f t="shared" si="24"/>
        <v>0.11080125000000002</v>
      </c>
      <c r="M749" s="3">
        <f t="shared" si="23"/>
        <v>0.11080125000000002</v>
      </c>
      <c r="N749" s="3">
        <v>0.67</v>
      </c>
      <c r="O749" s="3">
        <v>0.52500000000000002</v>
      </c>
      <c r="P749" s="3">
        <v>0.315</v>
      </c>
      <c r="Q749" s="3">
        <v>1</v>
      </c>
      <c r="R749" s="1">
        <v>123</v>
      </c>
      <c r="S749" s="1"/>
    </row>
    <row r="750" spans="1:19">
      <c r="A750" s="38"/>
      <c r="B750" s="1"/>
      <c r="C750" s="2"/>
      <c r="D750" s="2"/>
      <c r="E750" s="2"/>
      <c r="F750" s="2"/>
      <c r="G750" s="3" t="s">
        <v>1684</v>
      </c>
      <c r="H750" s="3">
        <v>1</v>
      </c>
      <c r="I750" s="3" t="s">
        <v>1686</v>
      </c>
      <c r="J750" s="3">
        <v>2</v>
      </c>
      <c r="K750" s="3">
        <v>1</v>
      </c>
      <c r="L750" s="3">
        <f t="shared" si="24"/>
        <v>3.3126815999999996E-2</v>
      </c>
      <c r="M750" s="3">
        <f t="shared" si="23"/>
        <v>1.6563407999999998E-2</v>
      </c>
      <c r="N750" s="3">
        <v>0.65200000000000002</v>
      </c>
      <c r="O750" s="3">
        <v>0.34799999999999998</v>
      </c>
      <c r="P750" s="3">
        <v>7.2999999999999995E-2</v>
      </c>
      <c r="Q750" s="3">
        <v>1</v>
      </c>
      <c r="R750" s="1">
        <v>123</v>
      </c>
      <c r="S750" s="1"/>
    </row>
    <row r="751" spans="1:19">
      <c r="A751" s="38"/>
      <c r="B751" s="1"/>
      <c r="C751" s="2"/>
      <c r="D751" s="2"/>
      <c r="E751" s="2"/>
      <c r="F751" s="2"/>
      <c r="G751" s="3" t="s">
        <v>1687</v>
      </c>
      <c r="H751" s="3">
        <v>1</v>
      </c>
      <c r="I751" s="3" t="s">
        <v>568</v>
      </c>
      <c r="J751" s="3">
        <v>1</v>
      </c>
      <c r="K751" s="3">
        <v>1</v>
      </c>
      <c r="L751" s="3">
        <f t="shared" si="24"/>
        <v>0.33</v>
      </c>
      <c r="M751" s="3">
        <f t="shared" si="23"/>
        <v>0.33</v>
      </c>
      <c r="N751" s="3">
        <v>1</v>
      </c>
      <c r="O751" s="3">
        <v>0.44</v>
      </c>
      <c r="P751" s="3">
        <v>0.75</v>
      </c>
      <c r="Q751" s="3">
        <v>1</v>
      </c>
      <c r="R751" s="1">
        <v>123</v>
      </c>
      <c r="S751" s="1"/>
    </row>
    <row r="752" spans="1:19">
      <c r="A752" s="38"/>
      <c r="B752" s="1"/>
      <c r="C752" s="2"/>
      <c r="D752" s="2"/>
      <c r="E752" s="2"/>
      <c r="F752" s="2"/>
      <c r="G752" s="3" t="s">
        <v>1687</v>
      </c>
      <c r="H752" s="3">
        <v>1</v>
      </c>
      <c r="I752" s="3" t="s">
        <v>1688</v>
      </c>
      <c r="J752" s="3">
        <v>1</v>
      </c>
      <c r="K752" s="3">
        <v>1</v>
      </c>
      <c r="L752" s="3">
        <f t="shared" si="24"/>
        <v>1.1497184999999999</v>
      </c>
      <c r="M752" s="3">
        <f t="shared" si="23"/>
        <v>1.1497184999999999</v>
      </c>
      <c r="N752" s="3">
        <v>1.19</v>
      </c>
      <c r="O752" s="3">
        <v>0.56499999999999995</v>
      </c>
      <c r="P752" s="3">
        <v>1.71</v>
      </c>
      <c r="Q752" s="3">
        <v>1</v>
      </c>
      <c r="R752" s="1">
        <v>123</v>
      </c>
      <c r="S752" s="1"/>
    </row>
    <row r="753" spans="1:19">
      <c r="A753" s="38"/>
      <c r="B753" s="1"/>
      <c r="C753" s="2"/>
      <c r="D753" s="2"/>
      <c r="E753" s="2"/>
      <c r="F753" s="2"/>
      <c r="G753" s="3" t="s">
        <v>1689</v>
      </c>
      <c r="H753" s="3">
        <v>1</v>
      </c>
      <c r="I753" s="3" t="s">
        <v>1063</v>
      </c>
      <c r="J753" s="3">
        <v>87</v>
      </c>
      <c r="K753" s="3">
        <v>1</v>
      </c>
      <c r="L753" s="3">
        <f t="shared" si="24"/>
        <v>4.7744260199999999</v>
      </c>
      <c r="M753" s="3">
        <f t="shared" si="23"/>
        <v>5.4878459999999997E-2</v>
      </c>
      <c r="N753" s="3">
        <v>0.39</v>
      </c>
      <c r="O753" s="3">
        <v>0.32200000000000001</v>
      </c>
      <c r="P753" s="3">
        <v>0.437</v>
      </c>
      <c r="Q753" s="3">
        <v>1</v>
      </c>
      <c r="R753" s="1">
        <v>123</v>
      </c>
      <c r="S753" s="1"/>
    </row>
    <row r="754" spans="1:19">
      <c r="A754" s="38"/>
      <c r="B754" s="1"/>
      <c r="C754" s="2"/>
      <c r="D754" s="2"/>
      <c r="E754" s="2"/>
      <c r="F754" s="2"/>
      <c r="G754" s="3" t="s">
        <v>1690</v>
      </c>
      <c r="H754" s="3">
        <v>1</v>
      </c>
      <c r="I754" s="3" t="s">
        <v>605</v>
      </c>
      <c r="J754" s="3">
        <v>1</v>
      </c>
      <c r="K754" s="3">
        <v>1</v>
      </c>
      <c r="L754" s="3">
        <f t="shared" si="24"/>
        <v>0.81950000000000001</v>
      </c>
      <c r="M754" s="3">
        <f t="shared" si="23"/>
        <v>0.81950000000000001</v>
      </c>
      <c r="N754" s="3">
        <v>1.1000000000000001</v>
      </c>
      <c r="O754" s="3">
        <v>0.5</v>
      </c>
      <c r="P754" s="3">
        <v>1.49</v>
      </c>
      <c r="Q754" s="3">
        <v>1</v>
      </c>
      <c r="R754" s="1">
        <v>123</v>
      </c>
      <c r="S754" s="1"/>
    </row>
    <row r="755" spans="1:19">
      <c r="A755" s="38"/>
      <c r="B755" s="1"/>
      <c r="C755" s="2"/>
      <c r="D755" s="2"/>
      <c r="E755" s="2"/>
      <c r="F755" s="2"/>
      <c r="G755" s="3" t="s">
        <v>1690</v>
      </c>
      <c r="H755" s="3">
        <v>1</v>
      </c>
      <c r="I755" s="3" t="s">
        <v>1691</v>
      </c>
      <c r="J755" s="3">
        <v>1</v>
      </c>
      <c r="K755" s="3">
        <v>1</v>
      </c>
      <c r="L755" s="3">
        <f t="shared" si="24"/>
        <v>0.23058000000000003</v>
      </c>
      <c r="M755" s="3">
        <f t="shared" si="23"/>
        <v>0.23058000000000003</v>
      </c>
      <c r="N755" s="3">
        <v>1.5249999999999999</v>
      </c>
      <c r="O755" s="3">
        <v>0.54</v>
      </c>
      <c r="P755" s="3">
        <v>0.28000000000000003</v>
      </c>
      <c r="Q755" s="3">
        <v>1</v>
      </c>
      <c r="R755" s="1">
        <v>123</v>
      </c>
      <c r="S755" s="1"/>
    </row>
    <row r="756" spans="1:19">
      <c r="A756" s="38"/>
      <c r="B756" s="1"/>
      <c r="C756" s="2"/>
      <c r="D756" s="2"/>
      <c r="E756" s="2"/>
      <c r="F756" s="2"/>
      <c r="G756" s="3" t="s">
        <v>1690</v>
      </c>
      <c r="H756" s="3">
        <v>1</v>
      </c>
      <c r="I756" s="3" t="s">
        <v>855</v>
      </c>
      <c r="J756" s="3">
        <v>1</v>
      </c>
      <c r="K756" s="3">
        <v>1</v>
      </c>
      <c r="L756" s="3">
        <f t="shared" si="24"/>
        <v>0.13456800000000002</v>
      </c>
      <c r="M756" s="3">
        <f t="shared" si="23"/>
        <v>0.13456800000000002</v>
      </c>
      <c r="N756" s="3">
        <v>0.89</v>
      </c>
      <c r="O756" s="3">
        <v>0.54</v>
      </c>
      <c r="P756" s="3">
        <v>0.28000000000000003</v>
      </c>
      <c r="Q756" s="3">
        <v>1</v>
      </c>
      <c r="R756" s="1">
        <v>123</v>
      </c>
      <c r="S756" s="1"/>
    </row>
    <row r="757" spans="1:19">
      <c r="A757" s="38"/>
      <c r="B757" s="1"/>
      <c r="C757" s="2"/>
      <c r="D757" s="2"/>
      <c r="E757" s="2"/>
      <c r="F757" s="2"/>
      <c r="G757" s="3" t="s">
        <v>1690</v>
      </c>
      <c r="H757" s="3">
        <v>1</v>
      </c>
      <c r="I757" s="3" t="s">
        <v>505</v>
      </c>
      <c r="J757" s="3">
        <v>1</v>
      </c>
      <c r="K757" s="3">
        <v>1</v>
      </c>
      <c r="L757" s="3">
        <f t="shared" si="24"/>
        <v>0.13456800000000002</v>
      </c>
      <c r="M757" s="3">
        <f t="shared" si="23"/>
        <v>0.13456800000000002</v>
      </c>
      <c r="N757" s="3">
        <v>0.89</v>
      </c>
      <c r="O757" s="3">
        <v>0.54</v>
      </c>
      <c r="P757" s="3">
        <v>0.28000000000000003</v>
      </c>
      <c r="Q757" s="3">
        <v>1</v>
      </c>
      <c r="R757" s="1">
        <v>123</v>
      </c>
      <c r="S757" s="1"/>
    </row>
    <row r="758" spans="1:19">
      <c r="A758" s="38"/>
      <c r="B758" s="1"/>
      <c r="C758" s="2"/>
      <c r="D758" s="2"/>
      <c r="E758" s="2"/>
      <c r="F758" s="2"/>
      <c r="G758" s="3" t="s">
        <v>1692</v>
      </c>
      <c r="H758" s="3">
        <v>1</v>
      </c>
      <c r="I758" s="3" t="s">
        <v>450</v>
      </c>
      <c r="J758" s="3">
        <v>1</v>
      </c>
      <c r="K758" s="3">
        <v>1</v>
      </c>
      <c r="L758" s="3">
        <f t="shared" si="24"/>
        <v>1.3553760000000001</v>
      </c>
      <c r="M758" s="3">
        <f t="shared" si="23"/>
        <v>1.3553760000000001</v>
      </c>
      <c r="N758" s="3">
        <v>0.96</v>
      </c>
      <c r="O758" s="3">
        <v>0.755</v>
      </c>
      <c r="P758" s="3">
        <v>1.87</v>
      </c>
      <c r="Q758" s="3">
        <v>1</v>
      </c>
      <c r="R758" s="1">
        <v>123</v>
      </c>
      <c r="S758" s="1"/>
    </row>
    <row r="759" spans="1:19">
      <c r="A759" s="38"/>
      <c r="B759" s="1"/>
      <c r="C759" s="2"/>
      <c r="D759" s="2"/>
      <c r="E759" s="2"/>
      <c r="F759" s="2"/>
      <c r="G759" s="3" t="s">
        <v>1693</v>
      </c>
      <c r="H759" s="3">
        <v>1</v>
      </c>
      <c r="I759" s="3" t="s">
        <v>1185</v>
      </c>
      <c r="J759" s="3">
        <v>1</v>
      </c>
      <c r="K759" s="3">
        <v>1</v>
      </c>
      <c r="L759" s="3">
        <f t="shared" si="24"/>
        <v>4.8215999999999995E-2</v>
      </c>
      <c r="M759" s="3">
        <f t="shared" si="23"/>
        <v>4.8215999999999995E-2</v>
      </c>
      <c r="N759" s="3">
        <v>0.41</v>
      </c>
      <c r="O759" s="3">
        <v>0.24</v>
      </c>
      <c r="P759" s="3">
        <v>0.49</v>
      </c>
      <c r="Q759" s="3">
        <v>1</v>
      </c>
      <c r="R759" s="1">
        <v>123</v>
      </c>
      <c r="S759" s="1"/>
    </row>
    <row r="760" spans="1:19">
      <c r="A760" s="38"/>
      <c r="B760" s="1"/>
      <c r="C760" s="2"/>
      <c r="D760" s="2"/>
      <c r="E760" s="2"/>
      <c r="F760" s="2"/>
      <c r="G760" s="3" t="s">
        <v>1694</v>
      </c>
      <c r="H760" s="3">
        <v>1</v>
      </c>
      <c r="I760" s="3" t="s">
        <v>1695</v>
      </c>
      <c r="J760" s="3">
        <v>1</v>
      </c>
      <c r="K760" s="3">
        <v>1</v>
      </c>
      <c r="L760" s="3">
        <f t="shared" si="24"/>
        <v>7.190400000000001E-2</v>
      </c>
      <c r="M760" s="3">
        <f t="shared" si="23"/>
        <v>7.190400000000001E-2</v>
      </c>
      <c r="N760" s="3">
        <v>0.53500000000000003</v>
      </c>
      <c r="O760" s="3">
        <v>0.24</v>
      </c>
      <c r="P760" s="3">
        <v>0.56000000000000005</v>
      </c>
      <c r="Q760" s="3">
        <v>1</v>
      </c>
      <c r="R760" s="1">
        <v>123</v>
      </c>
      <c r="S760" s="1"/>
    </row>
    <row r="761" spans="1:19">
      <c r="A761" s="38"/>
      <c r="B761" s="1"/>
      <c r="C761" s="2"/>
      <c r="D761" s="2"/>
      <c r="E761" s="2"/>
      <c r="F761" s="2"/>
      <c r="G761" s="3" t="s">
        <v>1696</v>
      </c>
      <c r="H761" s="3">
        <v>1</v>
      </c>
      <c r="I761" s="3" t="s">
        <v>1697</v>
      </c>
      <c r="J761" s="3">
        <v>1</v>
      </c>
      <c r="K761" s="3">
        <v>1</v>
      </c>
      <c r="L761" s="3">
        <f t="shared" si="24"/>
        <v>6.4548000000000001E-3</v>
      </c>
      <c r="M761" s="3">
        <f t="shared" si="23"/>
        <v>6.4548000000000001E-3</v>
      </c>
      <c r="N761" s="3">
        <v>0.32600000000000001</v>
      </c>
      <c r="O761" s="3">
        <v>0.18</v>
      </c>
      <c r="P761" s="3">
        <v>0.11</v>
      </c>
      <c r="Q761" s="3">
        <v>1</v>
      </c>
      <c r="R761" s="1">
        <v>123</v>
      </c>
      <c r="S761" s="1"/>
    </row>
    <row r="762" spans="1:19">
      <c r="A762" s="38"/>
      <c r="B762" s="1"/>
      <c r="C762" s="2"/>
      <c r="D762" s="2"/>
      <c r="E762" s="2"/>
      <c r="F762" s="2"/>
      <c r="G762" s="3" t="s">
        <v>1698</v>
      </c>
      <c r="H762" s="3">
        <v>1</v>
      </c>
      <c r="I762" s="3" t="s">
        <v>101</v>
      </c>
      <c r="J762" s="3">
        <v>1</v>
      </c>
      <c r="K762" s="3">
        <v>1</v>
      </c>
      <c r="L762" s="3">
        <f t="shared" si="24"/>
        <v>0.4966124999999999</v>
      </c>
      <c r="M762" s="3">
        <f t="shared" si="23"/>
        <v>0.4966124999999999</v>
      </c>
      <c r="N762" s="3">
        <v>1.0249999999999999</v>
      </c>
      <c r="O762" s="3">
        <v>0.51</v>
      </c>
      <c r="P762" s="3">
        <v>0.95</v>
      </c>
      <c r="Q762" s="3">
        <v>1</v>
      </c>
      <c r="R762" s="1">
        <v>123</v>
      </c>
      <c r="S762" s="1"/>
    </row>
    <row r="763" spans="1:19">
      <c r="A763" s="38"/>
      <c r="B763" s="1"/>
      <c r="C763" s="2"/>
      <c r="D763" s="2"/>
      <c r="E763" s="2"/>
      <c r="F763" s="2"/>
      <c r="G763" s="3" t="s">
        <v>1698</v>
      </c>
      <c r="H763" s="3">
        <v>1</v>
      </c>
      <c r="I763" s="3" t="s">
        <v>100</v>
      </c>
      <c r="J763" s="3">
        <v>1</v>
      </c>
      <c r="K763" s="3">
        <v>1</v>
      </c>
      <c r="L763" s="3">
        <f t="shared" si="24"/>
        <v>0.37702875000000002</v>
      </c>
      <c r="M763" s="3">
        <f t="shared" si="23"/>
        <v>0.37702875000000002</v>
      </c>
      <c r="N763" s="3">
        <v>1.355</v>
      </c>
      <c r="O763" s="3">
        <v>0.79500000000000004</v>
      </c>
      <c r="P763" s="3">
        <v>0.35</v>
      </c>
      <c r="Q763" s="3">
        <v>1</v>
      </c>
      <c r="R763" s="1">
        <v>123</v>
      </c>
      <c r="S763" s="1"/>
    </row>
    <row r="764" spans="1:19">
      <c r="A764" s="38"/>
      <c r="B764" s="1"/>
      <c r="C764" s="2"/>
      <c r="D764" s="2"/>
      <c r="E764" s="2"/>
      <c r="F764" s="2"/>
      <c r="G764" s="3" t="s">
        <v>1699</v>
      </c>
      <c r="H764" s="3">
        <v>1</v>
      </c>
      <c r="I764" s="3" t="s">
        <v>343</v>
      </c>
      <c r="J764" s="3">
        <v>1</v>
      </c>
      <c r="K764" s="3">
        <v>1</v>
      </c>
      <c r="L764" s="3">
        <f t="shared" si="24"/>
        <v>0.45851749999999997</v>
      </c>
      <c r="M764" s="3">
        <f t="shared" si="23"/>
        <v>0.45851749999999997</v>
      </c>
      <c r="N764" s="3">
        <v>0.66500000000000004</v>
      </c>
      <c r="O764" s="3">
        <v>0.7</v>
      </c>
      <c r="P764" s="3">
        <v>0.98499999999999999</v>
      </c>
      <c r="Q764" s="3">
        <v>1</v>
      </c>
      <c r="R764" s="1">
        <v>123</v>
      </c>
      <c r="S764" s="1"/>
    </row>
    <row r="765" spans="1:19">
      <c r="A765" s="38"/>
      <c r="B765" s="1"/>
      <c r="C765" s="2"/>
      <c r="D765" s="2"/>
      <c r="E765" s="2"/>
      <c r="F765" s="2"/>
      <c r="G765" s="3" t="s">
        <v>1699</v>
      </c>
      <c r="H765" s="3">
        <v>1</v>
      </c>
      <c r="I765" s="3" t="s">
        <v>344</v>
      </c>
      <c r="J765" s="3">
        <v>1</v>
      </c>
      <c r="K765" s="3">
        <v>1</v>
      </c>
      <c r="L765" s="3">
        <f t="shared" si="24"/>
        <v>0.48609749999999996</v>
      </c>
      <c r="M765" s="3">
        <f t="shared" si="23"/>
        <v>0.48609749999999996</v>
      </c>
      <c r="N765" s="3">
        <v>0.70499999999999996</v>
      </c>
      <c r="O765" s="3">
        <v>0.7</v>
      </c>
      <c r="P765" s="3">
        <v>0.98499999999999999</v>
      </c>
      <c r="Q765" s="3">
        <v>1</v>
      </c>
      <c r="R765" s="1">
        <v>123</v>
      </c>
      <c r="S765" s="1"/>
    </row>
    <row r="766" spans="1:19">
      <c r="A766" s="38"/>
      <c r="B766" s="1"/>
      <c r="C766" s="2"/>
      <c r="D766" s="2"/>
      <c r="E766" s="2"/>
      <c r="F766" s="2"/>
      <c r="G766" s="3" t="s">
        <v>1700</v>
      </c>
      <c r="H766" s="3">
        <v>1</v>
      </c>
      <c r="I766" s="3" t="s">
        <v>343</v>
      </c>
      <c r="J766" s="3">
        <v>1</v>
      </c>
      <c r="K766" s="3">
        <v>1</v>
      </c>
      <c r="L766" s="3">
        <f t="shared" si="24"/>
        <v>0.45851749999999997</v>
      </c>
      <c r="M766" s="3">
        <f t="shared" si="23"/>
        <v>0.45851749999999997</v>
      </c>
      <c r="N766" s="3">
        <v>0.66500000000000004</v>
      </c>
      <c r="O766" s="3">
        <v>0.7</v>
      </c>
      <c r="P766" s="3">
        <v>0.98499999999999999</v>
      </c>
      <c r="Q766" s="3">
        <v>1</v>
      </c>
      <c r="R766" s="1">
        <v>123</v>
      </c>
      <c r="S766" s="1"/>
    </row>
    <row r="767" spans="1:19">
      <c r="A767" s="38"/>
      <c r="B767" s="1"/>
      <c r="C767" s="2"/>
      <c r="D767" s="2"/>
      <c r="E767" s="2"/>
      <c r="F767" s="2"/>
      <c r="G767" s="3" t="s">
        <v>1700</v>
      </c>
      <c r="H767" s="3">
        <v>1</v>
      </c>
      <c r="I767" s="3" t="s">
        <v>344</v>
      </c>
      <c r="J767" s="3">
        <v>1</v>
      </c>
      <c r="K767" s="3">
        <v>1</v>
      </c>
      <c r="L767" s="3">
        <f t="shared" si="24"/>
        <v>0.48609749999999996</v>
      </c>
      <c r="M767" s="3">
        <f t="shared" si="23"/>
        <v>0.48609749999999996</v>
      </c>
      <c r="N767" s="3">
        <v>0.70499999999999996</v>
      </c>
      <c r="O767" s="3">
        <v>0.7</v>
      </c>
      <c r="P767" s="3">
        <v>0.98499999999999999</v>
      </c>
      <c r="Q767" s="3">
        <v>1</v>
      </c>
      <c r="R767" s="1">
        <v>123</v>
      </c>
      <c r="S767" s="1"/>
    </row>
  </sheetData>
  <mergeCells count="6">
    <mergeCell ref="A741:A767"/>
    <mergeCell ref="A2:A28"/>
    <mergeCell ref="A29:A72"/>
    <mergeCell ref="A73:A151"/>
    <mergeCell ref="A152:A169"/>
    <mergeCell ref="A170:A740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6"/>
  <sheetViews>
    <sheetView workbookViewId="0"/>
  </sheetViews>
  <sheetFormatPr defaultColWidth="8.90625" defaultRowHeight="14"/>
  <cols>
    <col min="6" max="6" width="12.90625"/>
    <col min="7" max="7" width="23.6328125" customWidth="1"/>
    <col min="9" max="9" width="21" customWidth="1"/>
    <col min="12" max="13" width="12.906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8">
        <v>1</v>
      </c>
      <c r="B2" s="1">
        <v>1</v>
      </c>
      <c r="C2" s="2" t="s">
        <v>1701</v>
      </c>
      <c r="D2" s="2">
        <v>0</v>
      </c>
      <c r="E2" s="1">
        <f>SUM(J2:J12)</f>
        <v>45</v>
      </c>
      <c r="F2" s="1">
        <f>SUM(L2:L12)</f>
        <v>13.801997119999999</v>
      </c>
      <c r="G2" s="3" t="s">
        <v>1702</v>
      </c>
      <c r="H2" s="3">
        <v>1</v>
      </c>
      <c r="I2" s="3" t="s">
        <v>207</v>
      </c>
      <c r="J2" s="3">
        <v>5</v>
      </c>
      <c r="K2" s="3">
        <v>1</v>
      </c>
      <c r="L2" s="3">
        <f t="shared" ref="L2:L65" si="0">J2*M2</f>
        <v>1.1666700000000001</v>
      </c>
      <c r="M2" s="3">
        <f t="shared" ref="M2:M65" si="1">N2*O2*P2</f>
        <v>0.23333400000000001</v>
      </c>
      <c r="N2" s="3">
        <v>1.49</v>
      </c>
      <c r="O2" s="3">
        <v>0.54</v>
      </c>
      <c r="P2" s="3">
        <v>0.28999999999999998</v>
      </c>
      <c r="Q2" s="3">
        <v>1</v>
      </c>
      <c r="R2" s="2">
        <v>123</v>
      </c>
      <c r="S2" s="1"/>
    </row>
    <row r="3" spans="1:19">
      <c r="A3" s="38"/>
      <c r="B3" s="1"/>
      <c r="C3" s="2"/>
      <c r="D3" s="2"/>
      <c r="E3" s="2"/>
      <c r="F3" s="2"/>
      <c r="G3" s="3" t="s">
        <v>1702</v>
      </c>
      <c r="H3" s="3">
        <v>1</v>
      </c>
      <c r="I3" s="3" t="s">
        <v>208</v>
      </c>
      <c r="J3" s="3">
        <v>5</v>
      </c>
      <c r="K3" s="3">
        <v>1</v>
      </c>
      <c r="L3" s="3">
        <f t="shared" si="0"/>
        <v>1.6500000000000001</v>
      </c>
      <c r="M3" s="3">
        <f t="shared" si="1"/>
        <v>0.33</v>
      </c>
      <c r="N3" s="3">
        <v>1</v>
      </c>
      <c r="O3" s="3">
        <v>0.44</v>
      </c>
      <c r="P3" s="3">
        <v>0.75</v>
      </c>
      <c r="Q3" s="3">
        <v>1</v>
      </c>
      <c r="R3" s="2">
        <v>123</v>
      </c>
      <c r="S3" s="1"/>
    </row>
    <row r="4" spans="1:19">
      <c r="A4" s="38"/>
      <c r="B4" s="1"/>
      <c r="C4" s="2"/>
      <c r="D4" s="2"/>
      <c r="E4" s="2"/>
      <c r="F4" s="2"/>
      <c r="G4" s="3" t="s">
        <v>1703</v>
      </c>
      <c r="H4" s="3">
        <v>1</v>
      </c>
      <c r="I4" s="3" t="s">
        <v>136</v>
      </c>
      <c r="J4" s="3">
        <v>7</v>
      </c>
      <c r="K4" s="3">
        <v>1</v>
      </c>
      <c r="L4" s="3">
        <f t="shared" si="0"/>
        <v>1.4677880000000001</v>
      </c>
      <c r="M4" s="3">
        <f t="shared" si="1"/>
        <v>0.20968400000000001</v>
      </c>
      <c r="N4" s="3">
        <v>0.89</v>
      </c>
      <c r="O4" s="3">
        <v>0.38</v>
      </c>
      <c r="P4" s="3">
        <v>0.62</v>
      </c>
      <c r="Q4" s="3">
        <v>1</v>
      </c>
      <c r="R4" s="2">
        <v>123</v>
      </c>
      <c r="S4" s="1"/>
    </row>
    <row r="5" spans="1:19">
      <c r="A5" s="38"/>
      <c r="B5" s="1"/>
      <c r="C5" s="2"/>
      <c r="D5" s="2"/>
      <c r="E5" s="2"/>
      <c r="F5" s="2"/>
      <c r="G5" s="3" t="s">
        <v>1703</v>
      </c>
      <c r="H5" s="3">
        <v>1</v>
      </c>
      <c r="I5" s="3" t="s">
        <v>137</v>
      </c>
      <c r="J5" s="3">
        <v>7</v>
      </c>
      <c r="K5" s="3">
        <v>1</v>
      </c>
      <c r="L5" s="3">
        <f t="shared" si="0"/>
        <v>0.73573500000000014</v>
      </c>
      <c r="M5" s="3">
        <f t="shared" si="1"/>
        <v>0.10510500000000002</v>
      </c>
      <c r="N5" s="3">
        <v>0.97499999999999998</v>
      </c>
      <c r="O5" s="3">
        <v>0.38500000000000001</v>
      </c>
      <c r="P5" s="3">
        <v>0.28000000000000003</v>
      </c>
      <c r="Q5" s="3">
        <v>1</v>
      </c>
      <c r="R5" s="2">
        <v>123</v>
      </c>
      <c r="S5" s="1"/>
    </row>
    <row r="6" spans="1:19">
      <c r="A6" s="38"/>
      <c r="B6" s="1"/>
      <c r="C6" s="2"/>
      <c r="D6" s="2"/>
      <c r="E6" s="2"/>
      <c r="F6" s="2"/>
      <c r="G6" s="3" t="s">
        <v>1704</v>
      </c>
      <c r="H6" s="3">
        <v>1</v>
      </c>
      <c r="I6" s="3" t="s">
        <v>1705</v>
      </c>
      <c r="J6" s="3">
        <v>4</v>
      </c>
      <c r="K6" s="3">
        <v>1</v>
      </c>
      <c r="L6" s="3">
        <f t="shared" si="0"/>
        <v>0.21482999999999999</v>
      </c>
      <c r="M6" s="3">
        <f t="shared" si="1"/>
        <v>5.3707499999999998E-2</v>
      </c>
      <c r="N6" s="3">
        <v>0.35</v>
      </c>
      <c r="O6" s="3">
        <v>0.33</v>
      </c>
      <c r="P6" s="3">
        <v>0.46500000000000002</v>
      </c>
      <c r="Q6" s="3">
        <v>1</v>
      </c>
      <c r="R6" s="2">
        <v>123</v>
      </c>
      <c r="S6" s="1"/>
    </row>
    <row r="7" spans="1:19">
      <c r="A7" s="38"/>
      <c r="B7" s="1"/>
      <c r="C7" s="2"/>
      <c r="D7" s="2"/>
      <c r="E7" s="2"/>
      <c r="F7" s="2"/>
      <c r="G7" s="3" t="s">
        <v>1706</v>
      </c>
      <c r="H7" s="3">
        <v>1</v>
      </c>
      <c r="I7" s="3" t="s">
        <v>1707</v>
      </c>
      <c r="J7" s="3">
        <v>3</v>
      </c>
      <c r="K7" s="3">
        <v>1</v>
      </c>
      <c r="L7" s="3">
        <f t="shared" si="0"/>
        <v>4.0661280000000009</v>
      </c>
      <c r="M7" s="3">
        <f t="shared" si="1"/>
        <v>1.3553760000000001</v>
      </c>
      <c r="N7" s="3">
        <v>0.96</v>
      </c>
      <c r="O7" s="3">
        <v>0.755</v>
      </c>
      <c r="P7" s="3">
        <v>1.87</v>
      </c>
      <c r="Q7" s="3">
        <v>1</v>
      </c>
      <c r="R7" s="2">
        <v>123</v>
      </c>
      <c r="S7" s="1"/>
    </row>
    <row r="8" spans="1:19">
      <c r="A8" s="38"/>
      <c r="B8" s="1"/>
      <c r="C8" s="2"/>
      <c r="D8" s="2"/>
      <c r="E8" s="2"/>
      <c r="F8" s="2"/>
      <c r="G8" s="3" t="s">
        <v>1708</v>
      </c>
      <c r="H8" s="3">
        <v>1</v>
      </c>
      <c r="I8" s="3" t="s">
        <v>1709</v>
      </c>
      <c r="J8" s="3">
        <v>1</v>
      </c>
      <c r="K8" s="3">
        <v>1</v>
      </c>
      <c r="L8" s="3">
        <f t="shared" si="0"/>
        <v>0.49522500000000003</v>
      </c>
      <c r="M8" s="3">
        <f t="shared" si="1"/>
        <v>0.49522500000000003</v>
      </c>
      <c r="N8" s="3">
        <v>1.0649999999999999</v>
      </c>
      <c r="O8" s="3">
        <v>0.5</v>
      </c>
      <c r="P8" s="3">
        <v>0.93</v>
      </c>
      <c r="Q8" s="3">
        <v>1</v>
      </c>
      <c r="R8" s="2">
        <v>123</v>
      </c>
      <c r="S8" s="1"/>
    </row>
    <row r="9" spans="1:19">
      <c r="A9" s="38"/>
      <c r="B9" s="1"/>
      <c r="C9" s="2"/>
      <c r="D9" s="2"/>
      <c r="E9" s="2"/>
      <c r="F9" s="2"/>
      <c r="G9" s="3" t="s">
        <v>1710</v>
      </c>
      <c r="H9" s="3">
        <v>1</v>
      </c>
      <c r="I9" s="3" t="s">
        <v>1711</v>
      </c>
      <c r="J9" s="3">
        <v>4</v>
      </c>
      <c r="K9" s="3">
        <v>1</v>
      </c>
      <c r="L9" s="3">
        <f t="shared" si="0"/>
        <v>0.51084000000000007</v>
      </c>
      <c r="M9" s="3">
        <f t="shared" si="1"/>
        <v>0.12771000000000002</v>
      </c>
      <c r="N9" s="3">
        <v>0.86</v>
      </c>
      <c r="O9" s="3">
        <v>0.54</v>
      </c>
      <c r="P9" s="3">
        <v>0.27500000000000002</v>
      </c>
      <c r="Q9" s="3">
        <v>1</v>
      </c>
      <c r="R9" s="2">
        <v>123</v>
      </c>
      <c r="S9" s="1"/>
    </row>
    <row r="10" spans="1:19">
      <c r="A10" s="38"/>
      <c r="B10" s="1"/>
      <c r="C10" s="2"/>
      <c r="D10" s="2"/>
      <c r="E10" s="2"/>
      <c r="F10" s="2"/>
      <c r="G10" s="3" t="s">
        <v>1712</v>
      </c>
      <c r="H10" s="3">
        <v>1</v>
      </c>
      <c r="I10" s="3" t="s">
        <v>146</v>
      </c>
      <c r="J10" s="3">
        <v>5</v>
      </c>
      <c r="K10" s="3">
        <v>1</v>
      </c>
      <c r="L10" s="3">
        <f t="shared" si="0"/>
        <v>1.6938899999999999</v>
      </c>
      <c r="M10" s="3">
        <f t="shared" si="1"/>
        <v>0.33877799999999997</v>
      </c>
      <c r="N10" s="3">
        <v>0.59</v>
      </c>
      <c r="O10" s="3">
        <v>0.57999999999999996</v>
      </c>
      <c r="P10" s="3">
        <v>0.99</v>
      </c>
      <c r="Q10" s="3">
        <v>1</v>
      </c>
      <c r="R10" s="2">
        <v>123</v>
      </c>
      <c r="S10" s="1"/>
    </row>
    <row r="11" spans="1:19">
      <c r="A11" s="38"/>
      <c r="B11" s="1"/>
      <c r="C11" s="2"/>
      <c r="D11" s="2"/>
      <c r="E11" s="2"/>
      <c r="F11" s="2"/>
      <c r="G11" s="3" t="s">
        <v>1713</v>
      </c>
      <c r="H11" s="3">
        <v>1</v>
      </c>
      <c r="I11" s="3" t="s">
        <v>227</v>
      </c>
      <c r="J11" s="3">
        <v>3</v>
      </c>
      <c r="K11" s="3">
        <v>1</v>
      </c>
      <c r="L11" s="3">
        <f t="shared" si="0"/>
        <v>1.3147936199999999</v>
      </c>
      <c r="M11" s="3">
        <f t="shared" si="1"/>
        <v>0.43826453999999998</v>
      </c>
      <c r="N11" s="3">
        <v>0.64400000000000002</v>
      </c>
      <c r="O11" s="3">
        <v>0.63900000000000001</v>
      </c>
      <c r="P11" s="3">
        <v>1.0649999999999999</v>
      </c>
      <c r="Q11" s="3">
        <v>1</v>
      </c>
      <c r="R11" s="2">
        <v>123</v>
      </c>
      <c r="S11" s="1"/>
    </row>
    <row r="12" spans="1:19">
      <c r="A12" s="38"/>
      <c r="B12" s="1"/>
      <c r="C12" s="2"/>
      <c r="D12" s="2"/>
      <c r="E12" s="2"/>
      <c r="F12" s="2"/>
      <c r="G12" s="3" t="s">
        <v>1714</v>
      </c>
      <c r="H12" s="3">
        <v>1</v>
      </c>
      <c r="I12" s="3" t="s">
        <v>201</v>
      </c>
      <c r="J12" s="3">
        <v>1</v>
      </c>
      <c r="K12" s="3">
        <v>1</v>
      </c>
      <c r="L12" s="3">
        <f t="shared" si="0"/>
        <v>0.48609749999999996</v>
      </c>
      <c r="M12" s="3">
        <f t="shared" si="1"/>
        <v>0.48609749999999996</v>
      </c>
      <c r="N12" s="3">
        <v>0.70499999999999996</v>
      </c>
      <c r="O12" s="3">
        <v>0.7</v>
      </c>
      <c r="P12" s="3">
        <v>0.98499999999999999</v>
      </c>
      <c r="Q12" s="3">
        <v>1</v>
      </c>
      <c r="R12" s="2">
        <v>123</v>
      </c>
      <c r="S12" s="1"/>
    </row>
    <row r="13" spans="1:19">
      <c r="A13" s="38">
        <v>2</v>
      </c>
      <c r="B13" s="1">
        <v>1</v>
      </c>
      <c r="C13" s="2" t="s">
        <v>1715</v>
      </c>
      <c r="D13" s="2">
        <v>1</v>
      </c>
      <c r="E13" s="1">
        <f>SUM(J13:J23)</f>
        <v>32</v>
      </c>
      <c r="F13" s="1">
        <f>SUM(L13:L23)</f>
        <v>16.391848600000003</v>
      </c>
      <c r="G13" s="3" t="s">
        <v>1716</v>
      </c>
      <c r="H13" s="3">
        <v>1</v>
      </c>
      <c r="I13" s="3" t="s">
        <v>326</v>
      </c>
      <c r="J13" s="3">
        <v>6</v>
      </c>
      <c r="K13" s="3">
        <v>1</v>
      </c>
      <c r="L13" s="3">
        <f t="shared" si="0"/>
        <v>7.9318161000000007</v>
      </c>
      <c r="M13" s="3">
        <f t="shared" si="1"/>
        <v>1.32196935</v>
      </c>
      <c r="N13" s="3">
        <v>0.72299999999999998</v>
      </c>
      <c r="O13" s="3">
        <v>0.97</v>
      </c>
      <c r="P13" s="3">
        <v>1.885</v>
      </c>
      <c r="Q13" s="3">
        <v>1</v>
      </c>
      <c r="R13" s="1">
        <v>123</v>
      </c>
      <c r="S13" s="1"/>
    </row>
    <row r="14" spans="1:19">
      <c r="A14" s="38"/>
      <c r="B14" s="1"/>
      <c r="C14" s="2"/>
      <c r="D14" s="2"/>
      <c r="E14" s="2"/>
      <c r="F14" s="2"/>
      <c r="G14" s="3" t="s">
        <v>1717</v>
      </c>
      <c r="H14" s="3">
        <v>1</v>
      </c>
      <c r="I14" s="3" t="s">
        <v>131</v>
      </c>
      <c r="J14" s="3">
        <v>2</v>
      </c>
      <c r="K14" s="3">
        <v>1</v>
      </c>
      <c r="L14" s="3">
        <f t="shared" si="0"/>
        <v>0.46666800000000003</v>
      </c>
      <c r="M14" s="3">
        <f t="shared" si="1"/>
        <v>0.23333400000000001</v>
      </c>
      <c r="N14" s="3">
        <v>1.49</v>
      </c>
      <c r="O14" s="3">
        <v>0.54</v>
      </c>
      <c r="P14" s="3">
        <v>0.28999999999999998</v>
      </c>
      <c r="Q14" s="3">
        <v>1</v>
      </c>
      <c r="R14" s="1">
        <v>123</v>
      </c>
      <c r="S14" s="1"/>
    </row>
    <row r="15" spans="1:19">
      <c r="A15" s="38"/>
      <c r="B15" s="1"/>
      <c r="C15" s="2"/>
      <c r="D15" s="2"/>
      <c r="E15" s="2"/>
      <c r="F15" s="2"/>
      <c r="G15" s="3" t="s">
        <v>1717</v>
      </c>
      <c r="H15" s="3">
        <v>1</v>
      </c>
      <c r="I15" s="3" t="s">
        <v>132</v>
      </c>
      <c r="J15" s="3">
        <v>2</v>
      </c>
      <c r="K15" s="3">
        <v>1</v>
      </c>
      <c r="L15" s="3">
        <f t="shared" si="0"/>
        <v>0.66</v>
      </c>
      <c r="M15" s="3">
        <f t="shared" si="1"/>
        <v>0.33</v>
      </c>
      <c r="N15" s="3">
        <v>1</v>
      </c>
      <c r="O15" s="3">
        <v>0.44</v>
      </c>
      <c r="P15" s="3">
        <v>0.75</v>
      </c>
      <c r="Q15" s="3">
        <v>1</v>
      </c>
      <c r="R15" s="1">
        <v>123</v>
      </c>
      <c r="S15" s="1"/>
    </row>
    <row r="16" spans="1:19">
      <c r="A16" s="38"/>
      <c r="B16" s="1"/>
      <c r="C16" s="2"/>
      <c r="D16" s="2"/>
      <c r="E16" s="2"/>
      <c r="F16" s="2"/>
      <c r="G16" s="3" t="s">
        <v>1718</v>
      </c>
      <c r="H16" s="3">
        <v>1</v>
      </c>
      <c r="I16" s="3" t="s">
        <v>131</v>
      </c>
      <c r="J16" s="3">
        <v>5</v>
      </c>
      <c r="K16" s="3">
        <v>1</v>
      </c>
      <c r="L16" s="3">
        <f t="shared" si="0"/>
        <v>1.1666700000000001</v>
      </c>
      <c r="M16" s="3">
        <f t="shared" si="1"/>
        <v>0.23333400000000001</v>
      </c>
      <c r="N16" s="3">
        <v>1.49</v>
      </c>
      <c r="O16" s="3">
        <v>0.54</v>
      </c>
      <c r="P16" s="3">
        <v>0.28999999999999998</v>
      </c>
      <c r="Q16" s="3">
        <v>1</v>
      </c>
      <c r="R16" s="1">
        <v>123</v>
      </c>
      <c r="S16" s="1"/>
    </row>
    <row r="17" spans="1:19">
      <c r="A17" s="38"/>
      <c r="B17" s="1"/>
      <c r="C17" s="2"/>
      <c r="D17" s="2"/>
      <c r="E17" s="2"/>
      <c r="F17" s="2"/>
      <c r="G17" s="3" t="s">
        <v>1718</v>
      </c>
      <c r="H17" s="3">
        <v>1</v>
      </c>
      <c r="I17" s="3" t="s">
        <v>132</v>
      </c>
      <c r="J17" s="3">
        <v>5</v>
      </c>
      <c r="K17" s="3">
        <v>1</v>
      </c>
      <c r="L17" s="3">
        <f t="shared" si="0"/>
        <v>1.6500000000000001</v>
      </c>
      <c r="M17" s="3">
        <f t="shared" si="1"/>
        <v>0.33</v>
      </c>
      <c r="N17" s="3">
        <v>1</v>
      </c>
      <c r="O17" s="3">
        <v>0.44</v>
      </c>
      <c r="P17" s="3">
        <v>0.75</v>
      </c>
      <c r="Q17" s="3">
        <v>1</v>
      </c>
      <c r="R17" s="1">
        <v>123</v>
      </c>
      <c r="S17" s="1"/>
    </row>
    <row r="18" spans="1:19">
      <c r="A18" s="38">
        <v>3</v>
      </c>
      <c r="B18" s="1">
        <v>1</v>
      </c>
      <c r="C18" s="3" t="s">
        <v>1719</v>
      </c>
      <c r="D18" s="2">
        <v>0</v>
      </c>
      <c r="E18" s="1">
        <f>SUM(J18:J45)</f>
        <v>290</v>
      </c>
      <c r="F18" s="1">
        <f>SUM(L18:L45)</f>
        <v>15.802080175999999</v>
      </c>
      <c r="G18" s="3" t="s">
        <v>1720</v>
      </c>
      <c r="H18" s="3">
        <v>1</v>
      </c>
      <c r="I18" s="3" t="s">
        <v>436</v>
      </c>
      <c r="J18" s="3">
        <v>3</v>
      </c>
      <c r="K18" s="3">
        <v>1</v>
      </c>
      <c r="L18" s="3">
        <f t="shared" si="0"/>
        <v>1.4856750000000001</v>
      </c>
      <c r="M18" s="3">
        <f t="shared" si="1"/>
        <v>0.49522500000000003</v>
      </c>
      <c r="N18" s="3">
        <v>1.0649999999999999</v>
      </c>
      <c r="O18" s="3">
        <v>0.5</v>
      </c>
      <c r="P18" s="3">
        <v>0.93</v>
      </c>
      <c r="Q18" s="3">
        <v>1</v>
      </c>
      <c r="R18" s="1">
        <v>123</v>
      </c>
      <c r="S18" s="1"/>
    </row>
    <row r="19" spans="1:19">
      <c r="A19" s="38"/>
      <c r="B19" s="1"/>
      <c r="C19" s="2"/>
      <c r="D19" s="2"/>
      <c r="E19" s="2"/>
      <c r="F19" s="2"/>
      <c r="G19" s="3" t="s">
        <v>1720</v>
      </c>
      <c r="H19" s="3">
        <v>1</v>
      </c>
      <c r="I19" s="3" t="s">
        <v>437</v>
      </c>
      <c r="J19" s="3">
        <v>3</v>
      </c>
      <c r="K19" s="3">
        <v>1</v>
      </c>
      <c r="L19" s="3">
        <f t="shared" si="0"/>
        <v>1.2512115000000001</v>
      </c>
      <c r="M19" s="3">
        <f t="shared" si="1"/>
        <v>0.41707050000000007</v>
      </c>
      <c r="N19" s="3">
        <v>1.57</v>
      </c>
      <c r="O19" s="3">
        <v>0.80500000000000005</v>
      </c>
      <c r="P19" s="3">
        <v>0.33</v>
      </c>
      <c r="Q19" s="3">
        <v>1</v>
      </c>
      <c r="R19" s="1">
        <v>123</v>
      </c>
      <c r="S19" s="1"/>
    </row>
    <row r="20" spans="1:19">
      <c r="A20" s="38"/>
      <c r="B20" s="1"/>
      <c r="C20" s="2"/>
      <c r="D20" s="2"/>
      <c r="E20" s="2"/>
      <c r="F20" s="2"/>
      <c r="G20" s="3" t="s">
        <v>1721</v>
      </c>
      <c r="H20" s="3">
        <v>1</v>
      </c>
      <c r="I20" s="3" t="s">
        <v>937</v>
      </c>
      <c r="J20" s="3">
        <v>1</v>
      </c>
      <c r="K20" s="3">
        <v>1</v>
      </c>
      <c r="L20" s="3">
        <f t="shared" si="0"/>
        <v>0.51022999999999996</v>
      </c>
      <c r="M20" s="3">
        <f t="shared" si="1"/>
        <v>0.51022999999999996</v>
      </c>
      <c r="N20" s="3">
        <v>0.74</v>
      </c>
      <c r="O20" s="3">
        <v>0.7</v>
      </c>
      <c r="P20" s="3">
        <v>0.98499999999999999</v>
      </c>
      <c r="Q20" s="3">
        <v>1</v>
      </c>
      <c r="R20" s="1">
        <v>123</v>
      </c>
      <c r="S20" s="1"/>
    </row>
    <row r="21" spans="1:19">
      <c r="A21" s="38"/>
      <c r="B21" s="1"/>
      <c r="C21" s="2"/>
      <c r="D21" s="2"/>
      <c r="E21" s="2"/>
      <c r="F21" s="2"/>
      <c r="G21" s="3" t="s">
        <v>1721</v>
      </c>
      <c r="H21" s="3">
        <v>1</v>
      </c>
      <c r="I21" s="3" t="s">
        <v>938</v>
      </c>
      <c r="J21" s="3">
        <v>1</v>
      </c>
      <c r="K21" s="3">
        <v>1</v>
      </c>
      <c r="L21" s="3">
        <f t="shared" si="0"/>
        <v>0.52135999999999993</v>
      </c>
      <c r="M21" s="3">
        <f t="shared" si="1"/>
        <v>0.52135999999999993</v>
      </c>
      <c r="N21" s="3">
        <v>0.76</v>
      </c>
      <c r="O21" s="3">
        <v>0.7</v>
      </c>
      <c r="P21" s="3">
        <v>0.98</v>
      </c>
      <c r="Q21" s="3">
        <v>1</v>
      </c>
      <c r="R21" s="1">
        <v>123</v>
      </c>
      <c r="S21" s="1"/>
    </row>
    <row r="22" spans="1:19">
      <c r="A22" s="38"/>
      <c r="B22" s="1"/>
      <c r="C22" s="2"/>
      <c r="D22" s="2"/>
      <c r="E22" s="2"/>
      <c r="F22" s="2"/>
      <c r="G22" s="3" t="s">
        <v>1722</v>
      </c>
      <c r="H22" s="3">
        <v>1</v>
      </c>
      <c r="I22" s="3" t="s">
        <v>378</v>
      </c>
      <c r="J22" s="3">
        <v>1</v>
      </c>
      <c r="K22" s="3">
        <v>1</v>
      </c>
      <c r="L22" s="3">
        <f t="shared" si="0"/>
        <v>4.8215999999999995E-2</v>
      </c>
      <c r="M22" s="3">
        <f t="shared" si="1"/>
        <v>4.8215999999999995E-2</v>
      </c>
      <c r="N22" s="3">
        <v>0.41</v>
      </c>
      <c r="O22" s="3">
        <v>0.24</v>
      </c>
      <c r="P22" s="3">
        <v>0.49</v>
      </c>
      <c r="Q22" s="3">
        <v>1</v>
      </c>
      <c r="R22" s="1">
        <v>123</v>
      </c>
      <c r="S22" s="1"/>
    </row>
    <row r="23" spans="1:19">
      <c r="A23" s="38"/>
      <c r="B23" s="1"/>
      <c r="C23" s="2"/>
      <c r="D23" s="2"/>
      <c r="E23" s="2"/>
      <c r="F23" s="2"/>
      <c r="G23" s="3" t="s">
        <v>1723</v>
      </c>
      <c r="H23" s="3">
        <v>1</v>
      </c>
      <c r="I23" s="3" t="s">
        <v>131</v>
      </c>
      <c r="J23" s="3">
        <v>3</v>
      </c>
      <c r="K23" s="3">
        <v>1</v>
      </c>
      <c r="L23" s="3">
        <f t="shared" si="0"/>
        <v>0.70000200000000001</v>
      </c>
      <c r="M23" s="3">
        <f t="shared" si="1"/>
        <v>0.23333400000000001</v>
      </c>
      <c r="N23" s="3">
        <v>1.49</v>
      </c>
      <c r="O23" s="3">
        <v>0.54</v>
      </c>
      <c r="P23" s="3">
        <v>0.28999999999999998</v>
      </c>
      <c r="Q23" s="3">
        <v>1</v>
      </c>
      <c r="R23" s="1">
        <v>123</v>
      </c>
      <c r="S23" s="1"/>
    </row>
    <row r="24" spans="1:19">
      <c r="A24" s="38"/>
      <c r="B24" s="1"/>
      <c r="C24" s="2"/>
      <c r="D24" s="2"/>
      <c r="E24" s="2"/>
      <c r="F24" s="2"/>
      <c r="G24" s="3" t="s">
        <v>1723</v>
      </c>
      <c r="H24" s="3">
        <v>1</v>
      </c>
      <c r="I24" s="3" t="s">
        <v>132</v>
      </c>
      <c r="J24" s="3">
        <v>3</v>
      </c>
      <c r="K24" s="3">
        <v>1</v>
      </c>
      <c r="L24" s="3">
        <f t="shared" si="0"/>
        <v>0.99</v>
      </c>
      <c r="M24" s="3">
        <f t="shared" si="1"/>
        <v>0.33</v>
      </c>
      <c r="N24" s="3">
        <v>1</v>
      </c>
      <c r="O24" s="3">
        <v>0.44</v>
      </c>
      <c r="P24" s="3">
        <v>0.75</v>
      </c>
      <c r="Q24" s="3">
        <v>1</v>
      </c>
      <c r="R24" s="1">
        <v>123</v>
      </c>
      <c r="S24" s="1"/>
    </row>
    <row r="25" spans="1:19">
      <c r="A25" s="38"/>
      <c r="B25" s="1"/>
      <c r="C25" s="2"/>
      <c r="D25" s="2"/>
      <c r="E25" s="2"/>
      <c r="F25" s="2"/>
      <c r="G25" s="3" t="s">
        <v>1723</v>
      </c>
      <c r="H25" s="3">
        <v>1</v>
      </c>
      <c r="I25" s="3" t="s">
        <v>306</v>
      </c>
      <c r="J25" s="3">
        <v>1</v>
      </c>
      <c r="K25" s="3">
        <v>1</v>
      </c>
      <c r="L25" s="3">
        <f t="shared" si="0"/>
        <v>0.23333400000000001</v>
      </c>
      <c r="M25" s="3">
        <f t="shared" si="1"/>
        <v>0.23333400000000001</v>
      </c>
      <c r="N25" s="3">
        <v>1.49</v>
      </c>
      <c r="O25" s="3">
        <v>0.54</v>
      </c>
      <c r="P25" s="3">
        <v>0.28999999999999998</v>
      </c>
      <c r="Q25" s="3">
        <v>1</v>
      </c>
      <c r="R25" s="1">
        <v>123</v>
      </c>
      <c r="S25" s="1"/>
    </row>
    <row r="26" spans="1:19">
      <c r="A26" s="38"/>
      <c r="B26" s="1"/>
      <c r="C26" s="2"/>
      <c r="D26" s="2"/>
      <c r="E26" s="2"/>
      <c r="F26" s="2"/>
      <c r="G26" s="3" t="s">
        <v>1723</v>
      </c>
      <c r="H26" s="3">
        <v>1</v>
      </c>
      <c r="I26" s="3" t="s">
        <v>307</v>
      </c>
      <c r="J26" s="3">
        <v>1</v>
      </c>
      <c r="K26" s="3">
        <v>1</v>
      </c>
      <c r="L26" s="3">
        <f t="shared" si="0"/>
        <v>0.33</v>
      </c>
      <c r="M26" s="3">
        <f t="shared" si="1"/>
        <v>0.33</v>
      </c>
      <c r="N26" s="3">
        <v>1</v>
      </c>
      <c r="O26" s="3">
        <v>0.44</v>
      </c>
      <c r="P26" s="3">
        <v>0.75</v>
      </c>
      <c r="Q26" s="3">
        <v>1</v>
      </c>
      <c r="R26" s="1">
        <v>123</v>
      </c>
      <c r="S26" s="1"/>
    </row>
    <row r="27" spans="1:19">
      <c r="A27" s="38"/>
      <c r="B27" s="1"/>
      <c r="C27" s="2"/>
      <c r="D27" s="2"/>
      <c r="E27" s="2"/>
      <c r="F27" s="2"/>
      <c r="G27" s="3" t="s">
        <v>1724</v>
      </c>
      <c r="H27" s="3">
        <v>1</v>
      </c>
      <c r="I27" s="3" t="s">
        <v>1725</v>
      </c>
      <c r="J27" s="3">
        <v>4</v>
      </c>
      <c r="K27" s="3">
        <v>1</v>
      </c>
      <c r="L27" s="3">
        <f t="shared" si="0"/>
        <v>0.151485708</v>
      </c>
      <c r="M27" s="3">
        <f t="shared" si="1"/>
        <v>3.7871426999999999E-2</v>
      </c>
      <c r="N27" s="3">
        <v>0.32300000000000001</v>
      </c>
      <c r="O27" s="3">
        <v>0.32300000000000001</v>
      </c>
      <c r="P27" s="3">
        <v>0.36299999999999999</v>
      </c>
      <c r="Q27" s="3">
        <v>1</v>
      </c>
      <c r="R27" s="1">
        <v>123</v>
      </c>
      <c r="S27" s="1"/>
    </row>
    <row r="28" spans="1:19">
      <c r="A28" s="38"/>
      <c r="B28" s="1"/>
      <c r="C28" s="2"/>
      <c r="D28" s="2"/>
      <c r="E28" s="2"/>
      <c r="F28" s="2"/>
      <c r="G28" s="3" t="s">
        <v>1726</v>
      </c>
      <c r="H28" s="3">
        <v>1</v>
      </c>
      <c r="I28" s="3" t="s">
        <v>231</v>
      </c>
      <c r="J28" s="3">
        <v>1</v>
      </c>
      <c r="K28" s="3">
        <v>1</v>
      </c>
      <c r="L28" s="3">
        <f t="shared" si="0"/>
        <v>4.5045000000000002E-2</v>
      </c>
      <c r="M28" s="3">
        <f t="shared" si="1"/>
        <v>4.5045000000000002E-2</v>
      </c>
      <c r="N28" s="3">
        <v>0.92400000000000004</v>
      </c>
      <c r="O28" s="3">
        <v>0.19500000000000001</v>
      </c>
      <c r="P28" s="3">
        <v>0.25</v>
      </c>
      <c r="Q28" s="3">
        <v>1</v>
      </c>
      <c r="R28" s="1">
        <v>123</v>
      </c>
      <c r="S28" s="1"/>
    </row>
    <row r="29" spans="1:19">
      <c r="A29" s="38"/>
      <c r="B29" s="1"/>
      <c r="C29" s="2"/>
      <c r="D29" s="2"/>
      <c r="E29" s="2"/>
      <c r="F29" s="2"/>
      <c r="G29" s="3" t="s">
        <v>1726</v>
      </c>
      <c r="H29" s="3">
        <v>1</v>
      </c>
      <c r="I29" s="3" t="s">
        <v>232</v>
      </c>
      <c r="J29" s="3">
        <v>1</v>
      </c>
      <c r="K29" s="3">
        <v>1</v>
      </c>
      <c r="L29" s="3">
        <f t="shared" si="0"/>
        <v>8.7702999999999989E-2</v>
      </c>
      <c r="M29" s="3">
        <f t="shared" si="1"/>
        <v>8.7702999999999989E-2</v>
      </c>
      <c r="N29" s="3">
        <v>0.93799999999999994</v>
      </c>
      <c r="O29" s="3">
        <v>0.25</v>
      </c>
      <c r="P29" s="3">
        <v>0.374</v>
      </c>
      <c r="Q29" s="3">
        <v>1</v>
      </c>
      <c r="R29" s="1">
        <v>123</v>
      </c>
      <c r="S29" s="1"/>
    </row>
    <row r="30" spans="1:19">
      <c r="A30" s="38"/>
      <c r="B30" s="1"/>
      <c r="C30" s="2"/>
      <c r="D30" s="2"/>
      <c r="E30" s="2"/>
      <c r="F30" s="2"/>
      <c r="G30" s="3" t="s">
        <v>1726</v>
      </c>
      <c r="H30" s="3">
        <v>1</v>
      </c>
      <c r="I30" s="3" t="s">
        <v>233</v>
      </c>
      <c r="J30" s="3">
        <v>1</v>
      </c>
      <c r="K30" s="3">
        <v>1</v>
      </c>
      <c r="L30" s="3">
        <f t="shared" si="0"/>
        <v>4.2072576E-2</v>
      </c>
      <c r="M30" s="3">
        <f t="shared" si="1"/>
        <v>4.2072576E-2</v>
      </c>
      <c r="N30" s="3">
        <v>0.36399999999999999</v>
      </c>
      <c r="O30" s="3">
        <v>0.224</v>
      </c>
      <c r="P30" s="3">
        <v>0.51600000000000001</v>
      </c>
      <c r="Q30" s="3">
        <v>1</v>
      </c>
      <c r="R30" s="1">
        <v>123</v>
      </c>
      <c r="S30" s="1"/>
    </row>
    <row r="31" spans="1:19">
      <c r="A31" s="38"/>
      <c r="B31" s="1"/>
      <c r="C31" s="2"/>
      <c r="D31" s="2"/>
      <c r="E31" s="2"/>
      <c r="F31" s="2"/>
      <c r="G31" s="3" t="s">
        <v>1727</v>
      </c>
      <c r="H31" s="3">
        <v>1</v>
      </c>
      <c r="I31" s="3" t="s">
        <v>230</v>
      </c>
      <c r="J31" s="3">
        <v>1</v>
      </c>
      <c r="K31" s="3">
        <v>1</v>
      </c>
      <c r="L31" s="3">
        <f t="shared" si="0"/>
        <v>8.4007196000000006E-2</v>
      </c>
      <c r="M31" s="3">
        <f t="shared" si="1"/>
        <v>8.4007196000000006E-2</v>
      </c>
      <c r="N31" s="3">
        <v>0.86599999999999999</v>
      </c>
      <c r="O31" s="3">
        <v>0.182</v>
      </c>
      <c r="P31" s="3">
        <v>0.53300000000000003</v>
      </c>
      <c r="Q31" s="3">
        <v>1</v>
      </c>
      <c r="R31" s="1">
        <v>123</v>
      </c>
      <c r="S31" s="1"/>
    </row>
    <row r="32" spans="1:19">
      <c r="A32" s="38"/>
      <c r="B32" s="1"/>
      <c r="C32" s="2"/>
      <c r="D32" s="2"/>
      <c r="E32" s="2"/>
      <c r="F32" s="2"/>
      <c r="G32" s="3" t="s">
        <v>1727</v>
      </c>
      <c r="H32" s="3">
        <v>1</v>
      </c>
      <c r="I32" s="3" t="s">
        <v>231</v>
      </c>
      <c r="J32" s="3">
        <v>1</v>
      </c>
      <c r="K32" s="3">
        <v>1</v>
      </c>
      <c r="L32" s="3">
        <f t="shared" si="0"/>
        <v>4.5045000000000002E-2</v>
      </c>
      <c r="M32" s="3">
        <f t="shared" si="1"/>
        <v>4.5045000000000002E-2</v>
      </c>
      <c r="N32" s="3">
        <v>0.92400000000000004</v>
      </c>
      <c r="O32" s="3">
        <v>0.19500000000000001</v>
      </c>
      <c r="P32" s="3">
        <v>0.25</v>
      </c>
      <c r="Q32" s="3">
        <v>1</v>
      </c>
      <c r="R32" s="1">
        <v>123</v>
      </c>
      <c r="S32" s="1"/>
    </row>
    <row r="33" spans="1:19">
      <c r="A33" s="38"/>
      <c r="B33" s="1"/>
      <c r="C33" s="2"/>
      <c r="D33" s="2"/>
      <c r="E33" s="2"/>
      <c r="F33" s="2"/>
      <c r="G33" s="3" t="s">
        <v>1727</v>
      </c>
      <c r="H33" s="3">
        <v>1</v>
      </c>
      <c r="I33" s="3" t="s">
        <v>232</v>
      </c>
      <c r="J33" s="3">
        <v>1</v>
      </c>
      <c r="K33" s="3">
        <v>1</v>
      </c>
      <c r="L33" s="3">
        <f t="shared" si="0"/>
        <v>8.7702999999999989E-2</v>
      </c>
      <c r="M33" s="3">
        <f t="shared" si="1"/>
        <v>8.7702999999999989E-2</v>
      </c>
      <c r="N33" s="3">
        <v>0.93799999999999994</v>
      </c>
      <c r="O33" s="3">
        <v>0.25</v>
      </c>
      <c r="P33" s="3">
        <v>0.374</v>
      </c>
      <c r="Q33" s="3">
        <v>1</v>
      </c>
      <c r="R33" s="1">
        <v>123</v>
      </c>
      <c r="S33" s="1"/>
    </row>
    <row r="34" spans="1:19">
      <c r="A34" s="38"/>
      <c r="B34" s="1"/>
      <c r="C34" s="2"/>
      <c r="D34" s="2"/>
      <c r="E34" s="2"/>
      <c r="F34" s="2"/>
      <c r="G34" s="3" t="s">
        <v>1728</v>
      </c>
      <c r="H34" s="3">
        <v>1</v>
      </c>
      <c r="I34" s="3" t="s">
        <v>242</v>
      </c>
      <c r="J34" s="3">
        <v>14</v>
      </c>
      <c r="K34" s="3">
        <v>1</v>
      </c>
      <c r="L34" s="3">
        <f t="shared" si="0"/>
        <v>0.27575519999999998</v>
      </c>
      <c r="M34" s="3">
        <f t="shared" si="1"/>
        <v>1.9696799999999997E-2</v>
      </c>
      <c r="N34" s="3">
        <v>0.28299999999999997</v>
      </c>
      <c r="O34" s="3">
        <v>0.24</v>
      </c>
      <c r="P34" s="3">
        <v>0.28999999999999998</v>
      </c>
      <c r="Q34" s="3">
        <v>1</v>
      </c>
      <c r="R34" s="1">
        <v>123</v>
      </c>
      <c r="S34" s="1"/>
    </row>
    <row r="35" spans="1:19">
      <c r="A35" s="38"/>
      <c r="B35" s="1"/>
      <c r="C35" s="2"/>
      <c r="D35" s="2"/>
      <c r="E35" s="2"/>
      <c r="F35" s="2"/>
      <c r="G35" s="3" t="s">
        <v>1729</v>
      </c>
      <c r="H35" s="3">
        <v>1</v>
      </c>
      <c r="I35" s="3" t="s">
        <v>244</v>
      </c>
      <c r="J35" s="3">
        <v>97</v>
      </c>
      <c r="K35" s="3">
        <v>1</v>
      </c>
      <c r="L35" s="3">
        <f t="shared" si="0"/>
        <v>3.7175005560000001</v>
      </c>
      <c r="M35" s="3">
        <f t="shared" si="1"/>
        <v>3.8324747999999999E-2</v>
      </c>
      <c r="N35" s="3">
        <v>0.41299999999999998</v>
      </c>
      <c r="O35" s="3">
        <v>0.22800000000000001</v>
      </c>
      <c r="P35" s="3">
        <v>0.40699999999999997</v>
      </c>
      <c r="Q35" s="3">
        <v>1</v>
      </c>
      <c r="R35" s="1">
        <v>123</v>
      </c>
      <c r="S35" s="1"/>
    </row>
    <row r="36" spans="1:19">
      <c r="A36" s="38"/>
      <c r="B36" s="1"/>
      <c r="C36" s="2"/>
      <c r="D36" s="2"/>
      <c r="E36" s="2"/>
      <c r="F36" s="2"/>
      <c r="G36" s="3" t="s">
        <v>1730</v>
      </c>
      <c r="H36" s="3">
        <v>1</v>
      </c>
      <c r="I36" s="3" t="s">
        <v>247</v>
      </c>
      <c r="J36" s="3">
        <v>50</v>
      </c>
      <c r="K36" s="3">
        <v>1</v>
      </c>
      <c r="L36" s="3">
        <f t="shared" si="0"/>
        <v>1.4850000000000001</v>
      </c>
      <c r="M36" s="3">
        <f t="shared" si="1"/>
        <v>2.9700000000000001E-2</v>
      </c>
      <c r="N36" s="3">
        <v>0.3</v>
      </c>
      <c r="O36" s="3">
        <v>0.3</v>
      </c>
      <c r="P36" s="3">
        <v>0.33</v>
      </c>
      <c r="Q36" s="3">
        <v>1</v>
      </c>
      <c r="R36" s="1">
        <v>123</v>
      </c>
      <c r="S36" s="1"/>
    </row>
    <row r="37" spans="1:19">
      <c r="A37" s="38"/>
      <c r="B37" s="1"/>
      <c r="C37" s="2"/>
      <c r="D37" s="2"/>
      <c r="E37" s="2"/>
      <c r="F37" s="2"/>
      <c r="G37" s="3" t="s">
        <v>1731</v>
      </c>
      <c r="H37" s="3">
        <v>1</v>
      </c>
      <c r="I37" s="3" t="s">
        <v>244</v>
      </c>
      <c r="J37" s="3">
        <v>30</v>
      </c>
      <c r="K37" s="3">
        <v>1</v>
      </c>
      <c r="L37" s="3">
        <f t="shared" si="0"/>
        <v>1.14974244</v>
      </c>
      <c r="M37" s="3">
        <f t="shared" si="1"/>
        <v>3.8324747999999999E-2</v>
      </c>
      <c r="N37" s="3">
        <v>0.41299999999999998</v>
      </c>
      <c r="O37" s="3">
        <v>0.22800000000000001</v>
      </c>
      <c r="P37" s="3">
        <v>0.40699999999999997</v>
      </c>
      <c r="Q37" s="3">
        <v>1</v>
      </c>
      <c r="R37" s="1">
        <v>123</v>
      </c>
      <c r="S37" s="1"/>
    </row>
    <row r="38" spans="1:19">
      <c r="A38" s="38"/>
      <c r="B38" s="1"/>
      <c r="C38" s="2"/>
      <c r="D38" s="2"/>
      <c r="E38" s="2"/>
      <c r="F38" s="2"/>
      <c r="G38" s="3" t="s">
        <v>1732</v>
      </c>
      <c r="H38" s="3">
        <v>1</v>
      </c>
      <c r="I38" s="3" t="s">
        <v>247</v>
      </c>
      <c r="J38" s="3">
        <v>15</v>
      </c>
      <c r="K38" s="3">
        <v>1</v>
      </c>
      <c r="L38" s="3">
        <f t="shared" si="0"/>
        <v>0.44550000000000001</v>
      </c>
      <c r="M38" s="3">
        <f t="shared" si="1"/>
        <v>2.9700000000000001E-2</v>
      </c>
      <c r="N38" s="3">
        <v>0.3</v>
      </c>
      <c r="O38" s="3">
        <v>0.3</v>
      </c>
      <c r="P38" s="3">
        <v>0.33</v>
      </c>
      <c r="Q38" s="3">
        <v>1</v>
      </c>
      <c r="R38" s="1">
        <v>123</v>
      </c>
      <c r="S38" s="1"/>
    </row>
    <row r="39" spans="1:19">
      <c r="A39" s="38"/>
      <c r="B39" s="1"/>
      <c r="C39" s="2"/>
      <c r="D39" s="2"/>
      <c r="E39" s="2"/>
      <c r="F39" s="2"/>
      <c r="G39" s="3" t="s">
        <v>1733</v>
      </c>
      <c r="H39" s="3">
        <v>1</v>
      </c>
      <c r="I39" s="3" t="s">
        <v>242</v>
      </c>
      <c r="J39" s="3">
        <v>50</v>
      </c>
      <c r="K39" s="3">
        <v>1</v>
      </c>
      <c r="L39" s="3">
        <f t="shared" si="0"/>
        <v>0.98483999999999983</v>
      </c>
      <c r="M39" s="3">
        <f t="shared" si="1"/>
        <v>1.9696799999999997E-2</v>
      </c>
      <c r="N39" s="3">
        <v>0.28299999999999997</v>
      </c>
      <c r="O39" s="3">
        <v>0.24</v>
      </c>
      <c r="P39" s="3">
        <v>0.28999999999999998</v>
      </c>
      <c r="Q39" s="3">
        <v>1</v>
      </c>
      <c r="R39" s="1">
        <v>123</v>
      </c>
      <c r="S39" s="1"/>
    </row>
    <row r="40" spans="1:19">
      <c r="A40" s="38"/>
      <c r="B40" s="1"/>
      <c r="C40" s="2"/>
      <c r="D40" s="2"/>
      <c r="E40" s="2"/>
      <c r="F40" s="2"/>
      <c r="G40" s="3" t="s">
        <v>1734</v>
      </c>
      <c r="H40" s="3">
        <v>1</v>
      </c>
      <c r="I40" s="3" t="s">
        <v>1735</v>
      </c>
      <c r="J40" s="3">
        <v>1</v>
      </c>
      <c r="K40" s="3">
        <v>1</v>
      </c>
      <c r="L40" s="3">
        <f t="shared" si="0"/>
        <v>0.18068400000000004</v>
      </c>
      <c r="M40" s="3">
        <f t="shared" si="1"/>
        <v>0.18068400000000004</v>
      </c>
      <c r="N40" s="3">
        <v>1.1950000000000001</v>
      </c>
      <c r="O40" s="3">
        <v>0.54</v>
      </c>
      <c r="P40" s="3">
        <v>0.28000000000000003</v>
      </c>
      <c r="Q40" s="3">
        <v>1</v>
      </c>
      <c r="R40" s="1">
        <v>123</v>
      </c>
      <c r="S40" s="1"/>
    </row>
    <row r="41" spans="1:19">
      <c r="A41" s="38"/>
      <c r="B41" s="1"/>
      <c r="C41" s="2"/>
      <c r="D41" s="2"/>
      <c r="E41" s="2"/>
      <c r="F41" s="2"/>
      <c r="G41" s="3" t="s">
        <v>1734</v>
      </c>
      <c r="H41" s="3">
        <v>1</v>
      </c>
      <c r="I41" s="3" t="s">
        <v>1736</v>
      </c>
      <c r="J41" s="3">
        <v>1</v>
      </c>
      <c r="K41" s="3">
        <v>1</v>
      </c>
      <c r="L41" s="3">
        <f t="shared" si="0"/>
        <v>0.23333400000000001</v>
      </c>
      <c r="M41" s="3">
        <f t="shared" si="1"/>
        <v>0.23333400000000001</v>
      </c>
      <c r="N41" s="3">
        <v>1.49</v>
      </c>
      <c r="O41" s="3">
        <v>0.54</v>
      </c>
      <c r="P41" s="3">
        <v>0.28999999999999998</v>
      </c>
      <c r="Q41" s="3">
        <v>1</v>
      </c>
      <c r="R41" s="1">
        <v>123</v>
      </c>
      <c r="S41" s="1"/>
    </row>
    <row r="42" spans="1:19">
      <c r="A42" s="38"/>
      <c r="B42" s="1"/>
      <c r="C42" s="2"/>
      <c r="D42" s="2"/>
      <c r="E42" s="2"/>
      <c r="F42" s="2"/>
      <c r="G42" s="3" t="s">
        <v>1734</v>
      </c>
      <c r="H42" s="3">
        <v>1</v>
      </c>
      <c r="I42" s="3" t="s">
        <v>1737</v>
      </c>
      <c r="J42" s="3">
        <v>1</v>
      </c>
      <c r="K42" s="3">
        <v>1</v>
      </c>
      <c r="L42" s="3">
        <f t="shared" si="0"/>
        <v>0.12771000000000002</v>
      </c>
      <c r="M42" s="3">
        <f t="shared" si="1"/>
        <v>0.12771000000000002</v>
      </c>
      <c r="N42" s="3">
        <v>0.86</v>
      </c>
      <c r="O42" s="3">
        <v>0.54</v>
      </c>
      <c r="P42" s="3">
        <v>0.27500000000000002</v>
      </c>
      <c r="Q42" s="3">
        <v>1</v>
      </c>
      <c r="R42" s="1">
        <v>123</v>
      </c>
      <c r="S42" s="1"/>
    </row>
    <row r="43" spans="1:19">
      <c r="A43" s="38"/>
      <c r="B43" s="1"/>
      <c r="C43" s="2"/>
      <c r="D43" s="2"/>
      <c r="E43" s="2"/>
      <c r="F43" s="2"/>
      <c r="G43" s="3" t="s">
        <v>1738</v>
      </c>
      <c r="H43" s="3">
        <v>1</v>
      </c>
      <c r="I43" s="3" t="s">
        <v>983</v>
      </c>
      <c r="J43" s="3">
        <v>1</v>
      </c>
      <c r="K43" s="3">
        <v>1</v>
      </c>
      <c r="L43" s="3">
        <f t="shared" si="0"/>
        <v>0.18522000000000005</v>
      </c>
      <c r="M43" s="3">
        <f t="shared" si="1"/>
        <v>0.18522000000000005</v>
      </c>
      <c r="N43" s="3">
        <v>1.2250000000000001</v>
      </c>
      <c r="O43" s="3">
        <v>0.54</v>
      </c>
      <c r="P43" s="3">
        <v>0.28000000000000003</v>
      </c>
      <c r="Q43" s="3">
        <v>1</v>
      </c>
      <c r="R43" s="1">
        <v>123</v>
      </c>
      <c r="S43" s="1"/>
    </row>
    <row r="44" spans="1:19">
      <c r="A44" s="38"/>
      <c r="B44" s="1"/>
      <c r="C44" s="2"/>
      <c r="D44" s="2"/>
      <c r="E44" s="2"/>
      <c r="F44" s="2"/>
      <c r="G44" s="3" t="s">
        <v>1738</v>
      </c>
      <c r="H44" s="3">
        <v>1</v>
      </c>
      <c r="I44" s="3" t="s">
        <v>522</v>
      </c>
      <c r="J44" s="3">
        <v>2</v>
      </c>
      <c r="K44" s="3">
        <v>1</v>
      </c>
      <c r="L44" s="3">
        <f t="shared" si="0"/>
        <v>0.26913600000000004</v>
      </c>
      <c r="M44" s="3">
        <f t="shared" si="1"/>
        <v>0.13456800000000002</v>
      </c>
      <c r="N44" s="3">
        <v>0.89</v>
      </c>
      <c r="O44" s="3">
        <v>0.54</v>
      </c>
      <c r="P44" s="3">
        <v>0.28000000000000003</v>
      </c>
      <c r="Q44" s="3">
        <v>1</v>
      </c>
      <c r="R44" s="1">
        <v>123</v>
      </c>
      <c r="S44" s="1"/>
    </row>
    <row r="45" spans="1:19">
      <c r="A45" s="38"/>
      <c r="B45" s="1"/>
      <c r="C45" s="2"/>
      <c r="D45" s="2"/>
      <c r="E45" s="2"/>
      <c r="F45" s="2"/>
      <c r="G45" s="3" t="s">
        <v>1738</v>
      </c>
      <c r="H45" s="3">
        <v>1</v>
      </c>
      <c r="I45" s="3" t="s">
        <v>505</v>
      </c>
      <c r="J45" s="3">
        <v>1</v>
      </c>
      <c r="K45" s="3">
        <v>1</v>
      </c>
      <c r="L45" s="3">
        <f t="shared" si="0"/>
        <v>0.13456800000000002</v>
      </c>
      <c r="M45" s="3">
        <f t="shared" si="1"/>
        <v>0.13456800000000002</v>
      </c>
      <c r="N45" s="3">
        <v>0.89</v>
      </c>
      <c r="O45" s="3">
        <v>0.54</v>
      </c>
      <c r="P45" s="3">
        <v>0.28000000000000003</v>
      </c>
      <c r="Q45" s="3">
        <v>1</v>
      </c>
      <c r="R45" s="1">
        <v>123</v>
      </c>
      <c r="S45" s="1"/>
    </row>
    <row r="46" spans="1:19">
      <c r="A46" s="38"/>
      <c r="B46" s="1">
        <v>2</v>
      </c>
      <c r="C46" s="2" t="s">
        <v>1739</v>
      </c>
      <c r="D46" s="2">
        <v>1</v>
      </c>
      <c r="E46" s="1">
        <f>SUM(J46:J67)</f>
        <v>76</v>
      </c>
      <c r="F46" s="1">
        <f>SUM(L46:L67)</f>
        <v>12.174881694</v>
      </c>
      <c r="G46" s="3" t="s">
        <v>1740</v>
      </c>
      <c r="H46" s="3">
        <v>1</v>
      </c>
      <c r="I46" s="3" t="s">
        <v>1054</v>
      </c>
      <c r="J46" s="3">
        <v>6</v>
      </c>
      <c r="K46" s="3">
        <v>1</v>
      </c>
      <c r="L46" s="3">
        <f t="shared" si="0"/>
        <v>7.5800400000000004E-2</v>
      </c>
      <c r="M46" s="3">
        <f t="shared" si="1"/>
        <v>1.2633400000000001E-2</v>
      </c>
      <c r="N46" s="3">
        <v>0.22600000000000001</v>
      </c>
      <c r="O46" s="3">
        <v>0.215</v>
      </c>
      <c r="P46" s="3">
        <v>0.26</v>
      </c>
      <c r="Q46" s="3">
        <v>1</v>
      </c>
      <c r="R46" s="1">
        <v>123</v>
      </c>
      <c r="S46" s="1"/>
    </row>
    <row r="47" spans="1:19">
      <c r="A47" s="38"/>
      <c r="B47" s="1"/>
      <c r="C47" s="2"/>
      <c r="D47" s="2"/>
      <c r="E47" s="2"/>
      <c r="F47" s="2"/>
      <c r="G47" s="3" t="s">
        <v>1741</v>
      </c>
      <c r="H47" s="3">
        <v>1</v>
      </c>
      <c r="I47" s="3" t="s">
        <v>1056</v>
      </c>
      <c r="J47" s="3">
        <v>6</v>
      </c>
      <c r="K47" s="3">
        <v>1</v>
      </c>
      <c r="L47" s="3">
        <f t="shared" si="0"/>
        <v>7.5171755999999992E-2</v>
      </c>
      <c r="M47" s="3">
        <f t="shared" si="1"/>
        <v>1.2528625999999999E-2</v>
      </c>
      <c r="N47" s="3">
        <v>0.24099999999999999</v>
      </c>
      <c r="O47" s="3">
        <v>0.187</v>
      </c>
      <c r="P47" s="3">
        <v>0.27800000000000002</v>
      </c>
      <c r="Q47" s="3">
        <v>1</v>
      </c>
      <c r="R47" s="1">
        <v>123</v>
      </c>
      <c r="S47" s="1"/>
    </row>
    <row r="48" spans="1:19">
      <c r="A48" s="38"/>
      <c r="B48" s="1"/>
      <c r="C48" s="2"/>
      <c r="D48" s="2"/>
      <c r="E48" s="2"/>
      <c r="F48" s="2"/>
      <c r="G48" s="3" t="s">
        <v>1742</v>
      </c>
      <c r="H48" s="3">
        <v>1</v>
      </c>
      <c r="I48" s="3" t="s">
        <v>1299</v>
      </c>
      <c r="J48" s="3">
        <v>4</v>
      </c>
      <c r="K48" s="3">
        <v>1</v>
      </c>
      <c r="L48" s="3">
        <f t="shared" si="0"/>
        <v>0.12917203199999999</v>
      </c>
      <c r="M48" s="3">
        <f t="shared" si="1"/>
        <v>3.2293007999999998E-2</v>
      </c>
      <c r="N48" s="3">
        <v>0.31900000000000001</v>
      </c>
      <c r="O48" s="3">
        <v>0.30399999999999999</v>
      </c>
      <c r="P48" s="3">
        <v>0.33300000000000002</v>
      </c>
      <c r="Q48" s="3">
        <v>1</v>
      </c>
      <c r="R48" s="1">
        <v>123</v>
      </c>
      <c r="S48" s="1"/>
    </row>
    <row r="49" spans="1:19">
      <c r="A49" s="38"/>
      <c r="B49" s="1"/>
      <c r="C49" s="2"/>
      <c r="D49" s="2"/>
      <c r="E49" s="2"/>
      <c r="F49" s="2"/>
      <c r="G49" s="3" t="s">
        <v>1743</v>
      </c>
      <c r="H49" s="3">
        <v>1</v>
      </c>
      <c r="I49" s="3" t="s">
        <v>1056</v>
      </c>
      <c r="J49" s="3">
        <v>6</v>
      </c>
      <c r="K49" s="3">
        <v>1</v>
      </c>
      <c r="L49" s="3">
        <f t="shared" si="0"/>
        <v>7.5171755999999992E-2</v>
      </c>
      <c r="M49" s="3">
        <f t="shared" si="1"/>
        <v>1.2528625999999999E-2</v>
      </c>
      <c r="N49" s="3">
        <v>0.24099999999999999</v>
      </c>
      <c r="O49" s="3">
        <v>0.187</v>
      </c>
      <c r="P49" s="3">
        <v>0.27800000000000002</v>
      </c>
      <c r="Q49" s="3">
        <v>1</v>
      </c>
      <c r="R49" s="1">
        <v>123</v>
      </c>
      <c r="S49" s="1"/>
    </row>
    <row r="50" spans="1:19">
      <c r="A50" s="38"/>
      <c r="B50" s="1"/>
      <c r="C50" s="2"/>
      <c r="D50" s="2"/>
      <c r="E50" s="2"/>
      <c r="F50" s="2"/>
      <c r="G50" s="3" t="s">
        <v>1744</v>
      </c>
      <c r="H50" s="3">
        <v>1</v>
      </c>
      <c r="I50" s="3" t="s">
        <v>1745</v>
      </c>
      <c r="J50" s="3">
        <v>2</v>
      </c>
      <c r="K50" s="3">
        <v>1</v>
      </c>
      <c r="L50" s="3">
        <f t="shared" si="0"/>
        <v>2.3877299999999999</v>
      </c>
      <c r="M50" s="3">
        <f t="shared" si="1"/>
        <v>1.193865</v>
      </c>
      <c r="N50" s="3">
        <v>0.88500000000000001</v>
      </c>
      <c r="O50" s="3">
        <v>0.71</v>
      </c>
      <c r="P50" s="3">
        <v>1.9</v>
      </c>
      <c r="Q50" s="3">
        <v>1</v>
      </c>
      <c r="R50" s="1">
        <v>123</v>
      </c>
      <c r="S50" s="1"/>
    </row>
    <row r="51" spans="1:19">
      <c r="A51" s="38"/>
      <c r="B51" s="1"/>
      <c r="C51" s="2"/>
      <c r="D51" s="2"/>
      <c r="E51" s="2"/>
      <c r="F51" s="2"/>
      <c r="G51" s="3" t="s">
        <v>1746</v>
      </c>
      <c r="H51" s="3">
        <v>1</v>
      </c>
      <c r="I51" s="3" t="s">
        <v>1747</v>
      </c>
      <c r="J51" s="3">
        <v>4</v>
      </c>
      <c r="K51" s="3">
        <v>1</v>
      </c>
      <c r="L51" s="3">
        <f t="shared" si="0"/>
        <v>0.92232000000000014</v>
      </c>
      <c r="M51" s="3">
        <f t="shared" si="1"/>
        <v>0.23058000000000003</v>
      </c>
      <c r="N51" s="3">
        <v>1.5249999999999999</v>
      </c>
      <c r="O51" s="3">
        <v>0.54</v>
      </c>
      <c r="P51" s="3">
        <v>0.28000000000000003</v>
      </c>
      <c r="Q51" s="3">
        <v>1</v>
      </c>
      <c r="R51" s="1">
        <v>123</v>
      </c>
      <c r="S51" s="1"/>
    </row>
    <row r="52" spans="1:19">
      <c r="A52" s="38"/>
      <c r="B52" s="1"/>
      <c r="C52" s="2"/>
      <c r="D52" s="2"/>
      <c r="E52" s="2"/>
      <c r="F52" s="2"/>
      <c r="G52" s="3" t="s">
        <v>1746</v>
      </c>
      <c r="H52" s="3">
        <v>1</v>
      </c>
      <c r="I52" s="3" t="s">
        <v>1748</v>
      </c>
      <c r="J52" s="3">
        <v>6</v>
      </c>
      <c r="K52" s="3">
        <v>1</v>
      </c>
      <c r="L52" s="3">
        <f t="shared" si="0"/>
        <v>1.3834800000000003</v>
      </c>
      <c r="M52" s="3">
        <f t="shared" si="1"/>
        <v>0.23058000000000003</v>
      </c>
      <c r="N52" s="3">
        <v>1.5249999999999999</v>
      </c>
      <c r="O52" s="3">
        <v>0.54</v>
      </c>
      <c r="P52" s="3">
        <v>0.28000000000000003</v>
      </c>
      <c r="Q52" s="3">
        <v>1</v>
      </c>
      <c r="R52" s="1">
        <v>123</v>
      </c>
      <c r="S52" s="1"/>
    </row>
    <row r="53" spans="1:19">
      <c r="A53" s="38"/>
      <c r="B53" s="1"/>
      <c r="C53" s="2"/>
      <c r="D53" s="2"/>
      <c r="E53" s="2"/>
      <c r="F53" s="2"/>
      <c r="G53" s="3" t="s">
        <v>1749</v>
      </c>
      <c r="H53" s="3">
        <v>1</v>
      </c>
      <c r="I53" s="3" t="s">
        <v>1750</v>
      </c>
      <c r="J53" s="3">
        <v>6</v>
      </c>
      <c r="K53" s="3">
        <v>1</v>
      </c>
      <c r="L53" s="3">
        <f t="shared" si="0"/>
        <v>0.80740800000000013</v>
      </c>
      <c r="M53" s="3">
        <f t="shared" si="1"/>
        <v>0.13456800000000002</v>
      </c>
      <c r="N53" s="3">
        <v>0.89</v>
      </c>
      <c r="O53" s="3">
        <v>0.54</v>
      </c>
      <c r="P53" s="3">
        <v>0.28000000000000003</v>
      </c>
      <c r="Q53" s="3">
        <v>1</v>
      </c>
      <c r="R53" s="1">
        <v>123</v>
      </c>
      <c r="S53" s="1"/>
    </row>
    <row r="54" spans="1:19">
      <c r="A54" s="38"/>
      <c r="B54" s="1"/>
      <c r="C54" s="2"/>
      <c r="D54" s="2"/>
      <c r="E54" s="2"/>
      <c r="F54" s="2"/>
      <c r="G54" s="3" t="s">
        <v>1751</v>
      </c>
      <c r="H54" s="3">
        <v>1</v>
      </c>
      <c r="I54" s="3" t="s">
        <v>1752</v>
      </c>
      <c r="J54" s="3">
        <v>6</v>
      </c>
      <c r="K54" s="3">
        <v>1</v>
      </c>
      <c r="L54" s="3">
        <f t="shared" si="0"/>
        <v>0.80740800000000013</v>
      </c>
      <c r="M54" s="3">
        <f t="shared" si="1"/>
        <v>0.13456800000000002</v>
      </c>
      <c r="N54" s="3">
        <v>0.89</v>
      </c>
      <c r="O54" s="3">
        <v>0.54</v>
      </c>
      <c r="P54" s="3">
        <v>0.28000000000000003</v>
      </c>
      <c r="Q54" s="3">
        <v>1</v>
      </c>
      <c r="R54" s="1">
        <v>123</v>
      </c>
      <c r="S54" s="1"/>
    </row>
    <row r="55" spans="1:19">
      <c r="A55" s="38"/>
      <c r="B55" s="1"/>
      <c r="C55" s="2"/>
      <c r="D55" s="2"/>
      <c r="E55" s="2"/>
      <c r="F55" s="2"/>
      <c r="G55" s="3" t="s">
        <v>1753</v>
      </c>
      <c r="H55" s="3">
        <v>1</v>
      </c>
      <c r="I55" s="3" t="s">
        <v>1754</v>
      </c>
      <c r="J55" s="3">
        <v>10</v>
      </c>
      <c r="K55" s="3">
        <v>1</v>
      </c>
      <c r="L55" s="3">
        <f t="shared" si="0"/>
        <v>1.3456800000000002</v>
      </c>
      <c r="M55" s="3">
        <f t="shared" si="1"/>
        <v>0.13456800000000002</v>
      </c>
      <c r="N55" s="3">
        <v>0.89</v>
      </c>
      <c r="O55" s="3">
        <v>0.54</v>
      </c>
      <c r="P55" s="3">
        <v>0.28000000000000003</v>
      </c>
      <c r="Q55" s="3">
        <v>1</v>
      </c>
      <c r="R55" s="1">
        <v>123</v>
      </c>
      <c r="S55" s="1"/>
    </row>
    <row r="56" spans="1:19">
      <c r="A56" s="38"/>
      <c r="B56" s="1"/>
      <c r="C56" s="2"/>
      <c r="D56" s="2"/>
      <c r="E56" s="2"/>
      <c r="F56" s="2"/>
      <c r="G56" s="3" t="s">
        <v>1755</v>
      </c>
      <c r="H56" s="3">
        <v>1</v>
      </c>
      <c r="I56" s="3" t="s">
        <v>1756</v>
      </c>
      <c r="J56" s="3">
        <v>3</v>
      </c>
      <c r="K56" s="3">
        <v>1</v>
      </c>
      <c r="L56" s="3">
        <f t="shared" si="0"/>
        <v>0.55566000000000015</v>
      </c>
      <c r="M56" s="3">
        <f t="shared" si="1"/>
        <v>0.18522000000000005</v>
      </c>
      <c r="N56" s="3">
        <v>1.2250000000000001</v>
      </c>
      <c r="O56" s="3">
        <v>0.54</v>
      </c>
      <c r="P56" s="3">
        <v>0.28000000000000003</v>
      </c>
      <c r="Q56" s="3">
        <v>1</v>
      </c>
      <c r="R56" s="1">
        <v>123</v>
      </c>
      <c r="S56" s="1"/>
    </row>
    <row r="57" spans="1:19">
      <c r="A57" s="38"/>
      <c r="B57" s="1"/>
      <c r="C57" s="2"/>
      <c r="D57" s="2"/>
      <c r="E57" s="2"/>
      <c r="F57" s="2"/>
      <c r="G57" s="3" t="s">
        <v>1755</v>
      </c>
      <c r="H57" s="3">
        <v>1</v>
      </c>
      <c r="I57" s="3" t="s">
        <v>1757</v>
      </c>
      <c r="J57" s="3">
        <v>5</v>
      </c>
      <c r="K57" s="3">
        <v>1</v>
      </c>
      <c r="L57" s="3">
        <f t="shared" si="0"/>
        <v>0.92610000000000026</v>
      </c>
      <c r="M57" s="3">
        <f t="shared" si="1"/>
        <v>0.18522000000000005</v>
      </c>
      <c r="N57" s="3">
        <v>1.2250000000000001</v>
      </c>
      <c r="O57" s="3">
        <v>0.54</v>
      </c>
      <c r="P57" s="3">
        <v>0.28000000000000003</v>
      </c>
      <c r="Q57" s="3">
        <v>1</v>
      </c>
      <c r="R57" s="1">
        <v>123</v>
      </c>
      <c r="S57" s="1"/>
    </row>
    <row r="58" spans="1:19">
      <c r="A58" s="38"/>
      <c r="B58" s="1"/>
      <c r="C58" s="2"/>
      <c r="D58" s="2"/>
      <c r="E58" s="2"/>
      <c r="F58" s="2"/>
      <c r="G58" s="3" t="s">
        <v>1758</v>
      </c>
      <c r="H58" s="3">
        <v>1</v>
      </c>
      <c r="I58" s="3" t="s">
        <v>929</v>
      </c>
      <c r="J58" s="3">
        <v>1</v>
      </c>
      <c r="K58" s="3">
        <v>1</v>
      </c>
      <c r="L58" s="3">
        <f t="shared" si="0"/>
        <v>0.240786</v>
      </c>
      <c r="M58" s="3">
        <f t="shared" si="1"/>
        <v>0.240786</v>
      </c>
      <c r="N58" s="3">
        <v>0.91</v>
      </c>
      <c r="O58" s="3">
        <v>0.42</v>
      </c>
      <c r="P58" s="3">
        <v>0.63</v>
      </c>
      <c r="Q58" s="3">
        <v>1</v>
      </c>
      <c r="R58" s="1">
        <v>123</v>
      </c>
      <c r="S58" s="1"/>
    </row>
    <row r="59" spans="1:19">
      <c r="A59" s="38"/>
      <c r="B59" s="1"/>
      <c r="C59" s="2"/>
      <c r="D59" s="2"/>
      <c r="E59" s="2"/>
      <c r="F59" s="2"/>
      <c r="G59" s="3" t="s">
        <v>1758</v>
      </c>
      <c r="H59" s="3">
        <v>1</v>
      </c>
      <c r="I59" s="3" t="s">
        <v>930</v>
      </c>
      <c r="J59" s="3">
        <v>1</v>
      </c>
      <c r="K59" s="3">
        <v>1</v>
      </c>
      <c r="L59" s="3">
        <f t="shared" si="0"/>
        <v>0.12771000000000002</v>
      </c>
      <c r="M59" s="3">
        <f t="shared" si="1"/>
        <v>0.12771000000000002</v>
      </c>
      <c r="N59" s="3">
        <v>0.86</v>
      </c>
      <c r="O59" s="3">
        <v>0.54</v>
      </c>
      <c r="P59" s="3">
        <v>0.27500000000000002</v>
      </c>
      <c r="Q59" s="3">
        <v>1</v>
      </c>
      <c r="R59" s="1">
        <v>123</v>
      </c>
      <c r="S59" s="1"/>
    </row>
    <row r="60" spans="1:19">
      <c r="A60" s="38"/>
      <c r="B60" s="1"/>
      <c r="C60" s="2"/>
      <c r="D60" s="2"/>
      <c r="E60" s="2"/>
      <c r="F60" s="2"/>
      <c r="G60" s="3" t="s">
        <v>1758</v>
      </c>
      <c r="H60" s="3">
        <v>1</v>
      </c>
      <c r="I60" s="3" t="s">
        <v>131</v>
      </c>
      <c r="J60" s="3">
        <v>1</v>
      </c>
      <c r="K60" s="3">
        <v>1</v>
      </c>
      <c r="L60" s="3">
        <f t="shared" si="0"/>
        <v>0.23333400000000001</v>
      </c>
      <c r="M60" s="3">
        <f t="shared" si="1"/>
        <v>0.23333400000000001</v>
      </c>
      <c r="N60" s="3">
        <v>1.49</v>
      </c>
      <c r="O60" s="3">
        <v>0.54</v>
      </c>
      <c r="P60" s="3">
        <v>0.28999999999999998</v>
      </c>
      <c r="Q60" s="3">
        <v>1</v>
      </c>
      <c r="R60" s="1">
        <v>123</v>
      </c>
      <c r="S60" s="1"/>
    </row>
    <row r="61" spans="1:19">
      <c r="A61" s="38"/>
      <c r="B61" s="1"/>
      <c r="C61" s="2"/>
      <c r="D61" s="2"/>
      <c r="E61" s="2"/>
      <c r="F61" s="2"/>
      <c r="G61" s="3" t="s">
        <v>1758</v>
      </c>
      <c r="H61" s="3">
        <v>1</v>
      </c>
      <c r="I61" s="3" t="s">
        <v>132</v>
      </c>
      <c r="J61" s="3">
        <v>1</v>
      </c>
      <c r="K61" s="3">
        <v>1</v>
      </c>
      <c r="L61" s="3">
        <f t="shared" si="0"/>
        <v>0.33</v>
      </c>
      <c r="M61" s="3">
        <f t="shared" si="1"/>
        <v>0.33</v>
      </c>
      <c r="N61" s="3">
        <v>1</v>
      </c>
      <c r="O61" s="3">
        <v>0.44</v>
      </c>
      <c r="P61" s="3">
        <v>0.75</v>
      </c>
      <c r="Q61" s="3">
        <v>1</v>
      </c>
      <c r="R61" s="1">
        <v>123</v>
      </c>
      <c r="S61" s="1"/>
    </row>
    <row r="62" spans="1:19">
      <c r="A62" s="38"/>
      <c r="B62" s="1"/>
      <c r="C62" s="2"/>
      <c r="D62" s="2"/>
      <c r="E62" s="2"/>
      <c r="F62" s="2"/>
      <c r="G62" s="3" t="s">
        <v>1759</v>
      </c>
      <c r="H62" s="3">
        <v>1</v>
      </c>
      <c r="I62" s="3" t="s">
        <v>1691</v>
      </c>
      <c r="J62" s="3">
        <v>1</v>
      </c>
      <c r="K62" s="3">
        <v>1</v>
      </c>
      <c r="L62" s="3">
        <f t="shared" si="0"/>
        <v>0.23058000000000003</v>
      </c>
      <c r="M62" s="3">
        <f t="shared" si="1"/>
        <v>0.23058000000000003</v>
      </c>
      <c r="N62" s="3">
        <v>1.5249999999999999</v>
      </c>
      <c r="O62" s="3">
        <v>0.54</v>
      </c>
      <c r="P62" s="3">
        <v>0.28000000000000003</v>
      </c>
      <c r="Q62" s="3">
        <v>1</v>
      </c>
      <c r="R62" s="1">
        <v>123</v>
      </c>
      <c r="S62" s="1"/>
    </row>
    <row r="63" spans="1:19">
      <c r="A63" s="38"/>
      <c r="B63" s="1"/>
      <c r="C63" s="2"/>
      <c r="D63" s="2"/>
      <c r="E63" s="2"/>
      <c r="F63" s="2"/>
      <c r="G63" s="3" t="s">
        <v>1760</v>
      </c>
      <c r="H63" s="3">
        <v>1</v>
      </c>
      <c r="I63" s="3" t="s">
        <v>131</v>
      </c>
      <c r="J63" s="3">
        <v>2</v>
      </c>
      <c r="K63" s="3">
        <v>1</v>
      </c>
      <c r="L63" s="3">
        <f t="shared" si="0"/>
        <v>0.46666800000000003</v>
      </c>
      <c r="M63" s="3">
        <f t="shared" si="1"/>
        <v>0.23333400000000001</v>
      </c>
      <c r="N63" s="3">
        <v>1.49</v>
      </c>
      <c r="O63" s="3">
        <v>0.54</v>
      </c>
      <c r="P63" s="3">
        <v>0.28999999999999998</v>
      </c>
      <c r="Q63" s="3">
        <v>1</v>
      </c>
      <c r="R63" s="1">
        <v>123</v>
      </c>
      <c r="S63" s="1"/>
    </row>
    <row r="64" spans="1:19">
      <c r="A64" s="38"/>
      <c r="B64" s="1"/>
      <c r="C64" s="2"/>
      <c r="D64" s="2"/>
      <c r="E64" s="2"/>
      <c r="F64" s="2"/>
      <c r="G64" s="3" t="s">
        <v>1760</v>
      </c>
      <c r="H64" s="3">
        <v>1</v>
      </c>
      <c r="I64" s="3" t="s">
        <v>132</v>
      </c>
      <c r="J64" s="3">
        <v>2</v>
      </c>
      <c r="K64" s="3">
        <v>1</v>
      </c>
      <c r="L64" s="3">
        <f t="shared" si="0"/>
        <v>0.66</v>
      </c>
      <c r="M64" s="3">
        <f t="shared" si="1"/>
        <v>0.33</v>
      </c>
      <c r="N64" s="3">
        <v>1</v>
      </c>
      <c r="O64" s="3">
        <v>0.44</v>
      </c>
      <c r="P64" s="3">
        <v>0.75</v>
      </c>
      <c r="Q64" s="3">
        <v>1</v>
      </c>
      <c r="R64" s="1">
        <v>123</v>
      </c>
      <c r="S64" s="1"/>
    </row>
    <row r="65" spans="1:19">
      <c r="A65" s="38"/>
      <c r="B65" s="1"/>
      <c r="C65" s="2"/>
      <c r="D65" s="2"/>
      <c r="E65" s="2"/>
      <c r="F65" s="2"/>
      <c r="G65" s="3" t="s">
        <v>1761</v>
      </c>
      <c r="H65" s="3">
        <v>1</v>
      </c>
      <c r="I65" s="3" t="s">
        <v>440</v>
      </c>
      <c r="J65" s="3">
        <v>1</v>
      </c>
      <c r="K65" s="3">
        <v>1</v>
      </c>
      <c r="L65" s="3">
        <f t="shared" si="0"/>
        <v>0.114231</v>
      </c>
      <c r="M65" s="3">
        <f t="shared" si="1"/>
        <v>0.114231</v>
      </c>
      <c r="N65" s="3">
        <v>1.01</v>
      </c>
      <c r="O65" s="3">
        <v>0.39</v>
      </c>
      <c r="P65" s="3">
        <v>0.28999999999999998</v>
      </c>
      <c r="Q65" s="3">
        <v>1</v>
      </c>
      <c r="R65" s="1">
        <v>123</v>
      </c>
      <c r="S65" s="1"/>
    </row>
    <row r="66" spans="1:19">
      <c r="A66" s="38"/>
      <c r="B66" s="1"/>
      <c r="C66" s="2"/>
      <c r="D66" s="2"/>
      <c r="E66" s="2"/>
      <c r="F66" s="2"/>
      <c r="G66" s="3" t="s">
        <v>1761</v>
      </c>
      <c r="H66" s="3">
        <v>1</v>
      </c>
      <c r="I66" s="3" t="s">
        <v>441</v>
      </c>
      <c r="J66" s="3">
        <v>1</v>
      </c>
      <c r="K66" s="3">
        <v>1</v>
      </c>
      <c r="L66" s="3">
        <f t="shared" ref="L66:L126" si="2">J66*M66</f>
        <v>0.23225474999999998</v>
      </c>
      <c r="M66" s="3">
        <f t="shared" ref="M66:M126" si="3">N66*O66*P66</f>
        <v>0.23225474999999998</v>
      </c>
      <c r="N66" s="3">
        <v>0.91</v>
      </c>
      <c r="O66" s="3">
        <v>0.41499999999999998</v>
      </c>
      <c r="P66" s="3">
        <v>0.61499999999999999</v>
      </c>
      <c r="Q66" s="3">
        <v>1</v>
      </c>
      <c r="R66" s="1">
        <v>123</v>
      </c>
      <c r="S66" s="1"/>
    </row>
    <row r="67" spans="1:19">
      <c r="A67" s="38"/>
      <c r="B67" s="1"/>
      <c r="C67" s="2"/>
      <c r="D67" s="2"/>
      <c r="E67" s="2"/>
      <c r="F67" s="2"/>
      <c r="G67" s="3" t="s">
        <v>1762</v>
      </c>
      <c r="H67" s="3">
        <v>1</v>
      </c>
      <c r="I67" s="3" t="s">
        <v>805</v>
      </c>
      <c r="J67" s="3">
        <v>1</v>
      </c>
      <c r="K67" s="3">
        <v>1</v>
      </c>
      <c r="L67" s="3">
        <f t="shared" si="2"/>
        <v>4.8215999999999995E-2</v>
      </c>
      <c r="M67" s="3">
        <f t="shared" si="3"/>
        <v>4.8215999999999995E-2</v>
      </c>
      <c r="N67" s="3">
        <v>0.41</v>
      </c>
      <c r="O67" s="3">
        <v>0.24</v>
      </c>
      <c r="P67" s="3">
        <v>0.49</v>
      </c>
      <c r="Q67" s="3">
        <v>1</v>
      </c>
      <c r="R67" s="1">
        <v>123</v>
      </c>
      <c r="S67" s="1"/>
    </row>
    <row r="68" spans="1:19">
      <c r="A68" s="38">
        <v>4</v>
      </c>
      <c r="B68" s="1">
        <v>1</v>
      </c>
      <c r="C68" s="2" t="s">
        <v>1763</v>
      </c>
      <c r="D68" s="2">
        <v>1</v>
      </c>
      <c r="E68" s="1">
        <f>SUM(J68:J105)</f>
        <v>215</v>
      </c>
      <c r="F68" s="1">
        <f>SUM(L68:L105)</f>
        <v>16.253858185000002</v>
      </c>
      <c r="G68" s="3" t="s">
        <v>1764</v>
      </c>
      <c r="H68" s="3">
        <v>1</v>
      </c>
      <c r="I68" s="3" t="s">
        <v>897</v>
      </c>
      <c r="J68" s="3">
        <v>1</v>
      </c>
      <c r="K68" s="3">
        <v>1</v>
      </c>
      <c r="L68" s="3">
        <f t="shared" si="2"/>
        <v>0.23225474999999998</v>
      </c>
      <c r="M68" s="3">
        <f t="shared" si="3"/>
        <v>0.23225474999999998</v>
      </c>
      <c r="N68" s="3">
        <v>0.91</v>
      </c>
      <c r="O68" s="3">
        <v>0.41499999999999998</v>
      </c>
      <c r="P68" s="3">
        <v>0.61499999999999999</v>
      </c>
      <c r="Q68" s="3">
        <v>1</v>
      </c>
      <c r="R68" s="1">
        <v>123</v>
      </c>
      <c r="S68" s="1"/>
    </row>
    <row r="69" spans="1:19">
      <c r="A69" s="38"/>
      <c r="B69" s="1"/>
      <c r="C69" s="2"/>
      <c r="D69" s="2"/>
      <c r="E69" s="2"/>
      <c r="F69" s="2"/>
      <c r="G69" s="3" t="s">
        <v>1764</v>
      </c>
      <c r="H69" s="3">
        <v>1</v>
      </c>
      <c r="I69" s="3" t="s">
        <v>1765</v>
      </c>
      <c r="J69" s="3">
        <v>1</v>
      </c>
      <c r="K69" s="3">
        <v>1</v>
      </c>
      <c r="L69" s="3">
        <f t="shared" si="2"/>
        <v>9.9456000000000003E-2</v>
      </c>
      <c r="M69" s="3">
        <f t="shared" si="3"/>
        <v>9.9456000000000003E-2</v>
      </c>
      <c r="N69" s="3">
        <v>0.96</v>
      </c>
      <c r="O69" s="3">
        <v>0.37</v>
      </c>
      <c r="P69" s="3">
        <v>0.28000000000000003</v>
      </c>
      <c r="Q69" s="3">
        <v>1</v>
      </c>
      <c r="R69" s="1">
        <v>123</v>
      </c>
      <c r="S69" s="1"/>
    </row>
    <row r="70" spans="1:19">
      <c r="A70" s="38"/>
      <c r="B70" s="1"/>
      <c r="C70" s="2"/>
      <c r="D70" s="2"/>
      <c r="E70" s="2"/>
      <c r="F70" s="2"/>
      <c r="G70" s="3" t="s">
        <v>1764</v>
      </c>
      <c r="H70" s="3">
        <v>1</v>
      </c>
      <c r="I70" s="3" t="s">
        <v>1069</v>
      </c>
      <c r="J70" s="3">
        <v>4</v>
      </c>
      <c r="K70" s="3">
        <v>1</v>
      </c>
      <c r="L70" s="3">
        <f t="shared" si="2"/>
        <v>0.83873600000000004</v>
      </c>
      <c r="M70" s="3">
        <f t="shared" si="3"/>
        <v>0.20968400000000001</v>
      </c>
      <c r="N70" s="3">
        <v>0.89</v>
      </c>
      <c r="O70" s="3">
        <v>0.38</v>
      </c>
      <c r="P70" s="3">
        <v>0.62</v>
      </c>
      <c r="Q70" s="3">
        <v>1</v>
      </c>
      <c r="R70" s="1">
        <v>123</v>
      </c>
      <c r="S70" s="1"/>
    </row>
    <row r="71" spans="1:19">
      <c r="A71" s="38"/>
      <c r="B71" s="1"/>
      <c r="C71" s="2"/>
      <c r="D71" s="2"/>
      <c r="E71" s="2"/>
      <c r="F71" s="2"/>
      <c r="G71" s="3" t="s">
        <v>1764</v>
      </c>
      <c r="H71" s="3">
        <v>1</v>
      </c>
      <c r="I71" s="3" t="s">
        <v>1070</v>
      </c>
      <c r="J71" s="3">
        <v>4</v>
      </c>
      <c r="K71" s="3">
        <v>1</v>
      </c>
      <c r="L71" s="3">
        <f t="shared" si="2"/>
        <v>0.52479999999999993</v>
      </c>
      <c r="M71" s="3">
        <f t="shared" si="3"/>
        <v>0.13119999999999998</v>
      </c>
      <c r="N71" s="3">
        <v>1.0249999999999999</v>
      </c>
      <c r="O71" s="3">
        <v>0.4</v>
      </c>
      <c r="P71" s="3">
        <v>0.32</v>
      </c>
      <c r="Q71" s="3">
        <v>1</v>
      </c>
      <c r="R71" s="1">
        <v>123</v>
      </c>
      <c r="S71" s="1"/>
    </row>
    <row r="72" spans="1:19">
      <c r="A72" s="38"/>
      <c r="B72" s="1"/>
      <c r="C72" s="2"/>
      <c r="D72" s="2"/>
      <c r="E72" s="2"/>
      <c r="F72" s="2"/>
      <c r="G72" s="3" t="s">
        <v>1764</v>
      </c>
      <c r="H72" s="3">
        <v>1</v>
      </c>
      <c r="I72" s="3" t="s">
        <v>1069</v>
      </c>
      <c r="J72" s="3">
        <v>2</v>
      </c>
      <c r="K72" s="3">
        <v>1</v>
      </c>
      <c r="L72" s="3">
        <f t="shared" si="2"/>
        <v>0.41936800000000002</v>
      </c>
      <c r="M72" s="3">
        <f t="shared" si="3"/>
        <v>0.20968400000000001</v>
      </c>
      <c r="N72" s="3">
        <v>0.89</v>
      </c>
      <c r="O72" s="3">
        <v>0.38</v>
      </c>
      <c r="P72" s="3">
        <v>0.62</v>
      </c>
      <c r="Q72" s="3">
        <v>1</v>
      </c>
      <c r="R72" s="1">
        <v>123</v>
      </c>
      <c r="S72" s="1"/>
    </row>
    <row r="73" spans="1:19">
      <c r="A73" s="38"/>
      <c r="B73" s="1"/>
      <c r="C73" s="2"/>
      <c r="D73" s="2"/>
      <c r="E73" s="2"/>
      <c r="F73" s="2"/>
      <c r="G73" s="3" t="s">
        <v>1764</v>
      </c>
      <c r="H73" s="3">
        <v>1</v>
      </c>
      <c r="I73" s="3" t="s">
        <v>1766</v>
      </c>
      <c r="J73" s="3">
        <v>2</v>
      </c>
      <c r="K73" s="3">
        <v>1</v>
      </c>
      <c r="L73" s="3">
        <f t="shared" si="2"/>
        <v>0.26239999999999997</v>
      </c>
      <c r="M73" s="3">
        <f t="shared" si="3"/>
        <v>0.13119999999999998</v>
      </c>
      <c r="N73" s="3">
        <v>1.0249999999999999</v>
      </c>
      <c r="O73" s="3">
        <v>0.4</v>
      </c>
      <c r="P73" s="3">
        <v>0.32</v>
      </c>
      <c r="Q73" s="3">
        <v>1</v>
      </c>
      <c r="R73" s="1">
        <v>123</v>
      </c>
      <c r="S73" s="1"/>
    </row>
    <row r="74" spans="1:19">
      <c r="A74" s="38"/>
      <c r="B74" s="1"/>
      <c r="C74" s="2"/>
      <c r="D74" s="2"/>
      <c r="E74" s="2"/>
      <c r="F74" s="2"/>
      <c r="G74" s="3" t="s">
        <v>1764</v>
      </c>
      <c r="H74" s="3">
        <v>1</v>
      </c>
      <c r="I74" s="3" t="s">
        <v>321</v>
      </c>
      <c r="J74" s="3">
        <v>5</v>
      </c>
      <c r="K74" s="3">
        <v>1</v>
      </c>
      <c r="L74" s="3">
        <f t="shared" si="2"/>
        <v>1.1612737499999999</v>
      </c>
      <c r="M74" s="3">
        <f t="shared" si="3"/>
        <v>0.23225474999999998</v>
      </c>
      <c r="N74" s="3">
        <v>0.91</v>
      </c>
      <c r="O74" s="3">
        <v>0.41499999999999998</v>
      </c>
      <c r="P74" s="3">
        <v>0.61499999999999999</v>
      </c>
      <c r="Q74" s="3">
        <v>1</v>
      </c>
      <c r="R74" s="1">
        <v>123</v>
      </c>
      <c r="S74" s="1"/>
    </row>
    <row r="75" spans="1:19">
      <c r="A75" s="38"/>
      <c r="B75" s="1"/>
      <c r="C75" s="2"/>
      <c r="D75" s="2"/>
      <c r="E75" s="2"/>
      <c r="F75" s="2"/>
      <c r="G75" s="3" t="s">
        <v>1764</v>
      </c>
      <c r="H75" s="3">
        <v>1</v>
      </c>
      <c r="I75" s="3" t="s">
        <v>322</v>
      </c>
      <c r="J75" s="3">
        <v>5</v>
      </c>
      <c r="K75" s="3">
        <v>1</v>
      </c>
      <c r="L75" s="3">
        <f t="shared" si="2"/>
        <v>0.57115499999999997</v>
      </c>
      <c r="M75" s="3">
        <f t="shared" si="3"/>
        <v>0.114231</v>
      </c>
      <c r="N75" s="3">
        <v>1.01</v>
      </c>
      <c r="O75" s="3">
        <v>0.39</v>
      </c>
      <c r="P75" s="3">
        <v>0.28999999999999998</v>
      </c>
      <c r="Q75" s="3">
        <v>1</v>
      </c>
      <c r="R75" s="1">
        <v>123</v>
      </c>
      <c r="S75" s="1"/>
    </row>
    <row r="76" spans="1:19">
      <c r="A76" s="38"/>
      <c r="B76" s="1"/>
      <c r="C76" s="2"/>
      <c r="D76" s="2"/>
      <c r="E76" s="2"/>
      <c r="F76" s="2"/>
      <c r="G76" s="3" t="s">
        <v>1764</v>
      </c>
      <c r="H76" s="3">
        <v>1</v>
      </c>
      <c r="I76" s="3" t="s">
        <v>1767</v>
      </c>
      <c r="J76" s="3">
        <v>2</v>
      </c>
      <c r="K76" s="3">
        <v>1</v>
      </c>
      <c r="L76" s="3">
        <f t="shared" si="2"/>
        <v>1.102824</v>
      </c>
      <c r="M76" s="3">
        <f t="shared" si="3"/>
        <v>0.55141200000000001</v>
      </c>
      <c r="N76" s="3">
        <v>2.04</v>
      </c>
      <c r="O76" s="3">
        <v>0.51</v>
      </c>
      <c r="P76" s="3">
        <v>0.53</v>
      </c>
      <c r="Q76" s="3">
        <v>1</v>
      </c>
      <c r="R76" s="1">
        <v>123</v>
      </c>
      <c r="S76" s="1"/>
    </row>
    <row r="77" spans="1:19">
      <c r="A77" s="38"/>
      <c r="B77" s="1"/>
      <c r="C77" s="2"/>
      <c r="D77" s="2"/>
      <c r="E77" s="2"/>
      <c r="F77" s="2"/>
      <c r="G77" s="3" t="s">
        <v>1764</v>
      </c>
      <c r="H77" s="3">
        <v>1</v>
      </c>
      <c r="I77" s="3" t="s">
        <v>1768</v>
      </c>
      <c r="J77" s="3">
        <v>2</v>
      </c>
      <c r="K77" s="3">
        <v>1</v>
      </c>
      <c r="L77" s="3">
        <f t="shared" si="2"/>
        <v>0.66</v>
      </c>
      <c r="M77" s="3">
        <f t="shared" si="3"/>
        <v>0.33</v>
      </c>
      <c r="N77" s="3">
        <v>1</v>
      </c>
      <c r="O77" s="3">
        <v>0.44</v>
      </c>
      <c r="P77" s="3">
        <v>0.75</v>
      </c>
      <c r="Q77" s="3">
        <v>1</v>
      </c>
      <c r="R77" s="1">
        <v>123</v>
      </c>
      <c r="S77" s="1"/>
    </row>
    <row r="78" spans="1:19">
      <c r="A78" s="38"/>
      <c r="B78" s="1"/>
      <c r="C78" s="2"/>
      <c r="D78" s="2"/>
      <c r="E78" s="2"/>
      <c r="F78" s="2"/>
      <c r="G78" s="3" t="s">
        <v>1764</v>
      </c>
      <c r="H78" s="3">
        <v>1</v>
      </c>
      <c r="I78" s="3" t="s">
        <v>1466</v>
      </c>
      <c r="J78" s="3">
        <v>3</v>
      </c>
      <c r="K78" s="3">
        <v>1</v>
      </c>
      <c r="L78" s="3">
        <f t="shared" si="2"/>
        <v>1.654236</v>
      </c>
      <c r="M78" s="3">
        <f t="shared" si="3"/>
        <v>0.55141200000000001</v>
      </c>
      <c r="N78" s="3">
        <v>2.04</v>
      </c>
      <c r="O78" s="3">
        <v>0.51</v>
      </c>
      <c r="P78" s="3">
        <v>0.53</v>
      </c>
      <c r="Q78" s="3">
        <v>1</v>
      </c>
      <c r="R78" s="1">
        <v>123</v>
      </c>
      <c r="S78" s="1"/>
    </row>
    <row r="79" spans="1:19">
      <c r="A79" s="38"/>
      <c r="B79" s="1"/>
      <c r="C79" s="2"/>
      <c r="D79" s="2"/>
      <c r="E79" s="2"/>
      <c r="F79" s="2"/>
      <c r="G79" s="3" t="s">
        <v>1764</v>
      </c>
      <c r="H79" s="3">
        <v>1</v>
      </c>
      <c r="I79" s="3" t="s">
        <v>667</v>
      </c>
      <c r="J79" s="3">
        <v>3</v>
      </c>
      <c r="K79" s="3">
        <v>1</v>
      </c>
      <c r="L79" s="3">
        <f t="shared" si="2"/>
        <v>0.99</v>
      </c>
      <c r="M79" s="3">
        <f t="shared" si="3"/>
        <v>0.33</v>
      </c>
      <c r="N79" s="3">
        <v>1</v>
      </c>
      <c r="O79" s="3">
        <v>0.44</v>
      </c>
      <c r="P79" s="3">
        <v>0.75</v>
      </c>
      <c r="Q79" s="3">
        <v>1</v>
      </c>
      <c r="R79" s="1">
        <v>123</v>
      </c>
      <c r="S79" s="1"/>
    </row>
    <row r="80" spans="1:19">
      <c r="A80" s="38"/>
      <c r="B80" s="1"/>
      <c r="C80" s="2"/>
      <c r="D80" s="2"/>
      <c r="E80" s="2"/>
      <c r="F80" s="2"/>
      <c r="G80" s="3" t="s">
        <v>1769</v>
      </c>
      <c r="H80" s="3">
        <v>1</v>
      </c>
      <c r="I80" s="3" t="s">
        <v>1711</v>
      </c>
      <c r="J80" s="3">
        <v>1</v>
      </c>
      <c r="K80" s="3">
        <v>1</v>
      </c>
      <c r="L80" s="3">
        <f t="shared" si="2"/>
        <v>0.12771000000000002</v>
      </c>
      <c r="M80" s="3">
        <f t="shared" si="3"/>
        <v>0.12771000000000002</v>
      </c>
      <c r="N80" s="3">
        <v>0.86</v>
      </c>
      <c r="O80" s="3">
        <v>0.54</v>
      </c>
      <c r="P80" s="3">
        <v>0.27500000000000002</v>
      </c>
      <c r="Q80" s="3">
        <v>1</v>
      </c>
      <c r="R80" s="1">
        <v>123</v>
      </c>
      <c r="S80" s="1"/>
    </row>
    <row r="81" spans="1:19">
      <c r="A81" s="38"/>
      <c r="B81" s="1"/>
      <c r="C81" s="2"/>
      <c r="D81" s="2"/>
      <c r="E81" s="2"/>
      <c r="F81" s="2"/>
      <c r="G81" s="3" t="s">
        <v>1770</v>
      </c>
      <c r="H81" s="3">
        <v>1</v>
      </c>
      <c r="I81" s="3" t="s">
        <v>1086</v>
      </c>
      <c r="J81" s="3">
        <v>4</v>
      </c>
      <c r="K81" s="3">
        <v>1</v>
      </c>
      <c r="L81" s="3">
        <f t="shared" si="2"/>
        <v>0.12319295999999998</v>
      </c>
      <c r="M81" s="3">
        <f t="shared" si="3"/>
        <v>3.0798239999999994E-2</v>
      </c>
      <c r="N81" s="3">
        <v>0.35199999999999998</v>
      </c>
      <c r="O81" s="3">
        <v>0.307</v>
      </c>
      <c r="P81" s="3">
        <v>0.28499999999999998</v>
      </c>
      <c r="Q81" s="3">
        <v>1</v>
      </c>
      <c r="R81" s="1">
        <v>123</v>
      </c>
      <c r="S81" s="1"/>
    </row>
    <row r="82" spans="1:19">
      <c r="A82" s="38"/>
      <c r="B82" s="1"/>
      <c r="C82" s="2"/>
      <c r="D82" s="2"/>
      <c r="E82" s="2"/>
      <c r="F82" s="2"/>
      <c r="G82" s="3" t="s">
        <v>1771</v>
      </c>
      <c r="H82" s="3">
        <v>1</v>
      </c>
      <c r="I82" s="3" t="s">
        <v>1602</v>
      </c>
      <c r="J82" s="3">
        <v>6</v>
      </c>
      <c r="K82" s="3">
        <v>1</v>
      </c>
      <c r="L82" s="3">
        <f t="shared" si="2"/>
        <v>7.6992300000000014E-2</v>
      </c>
      <c r="M82" s="3">
        <f t="shared" si="3"/>
        <v>1.2832050000000001E-2</v>
      </c>
      <c r="N82" s="3">
        <v>0.38500000000000001</v>
      </c>
      <c r="O82" s="3">
        <v>0.20200000000000001</v>
      </c>
      <c r="P82" s="3">
        <v>0.16500000000000001</v>
      </c>
      <c r="Q82" s="3">
        <v>1</v>
      </c>
      <c r="R82" s="1">
        <v>123</v>
      </c>
      <c r="S82" s="1"/>
    </row>
    <row r="83" spans="1:19">
      <c r="A83" s="38"/>
      <c r="B83" s="1"/>
      <c r="C83" s="2"/>
      <c r="D83" s="2"/>
      <c r="E83" s="2"/>
      <c r="F83" s="2"/>
      <c r="G83" s="3" t="s">
        <v>1771</v>
      </c>
      <c r="H83" s="3">
        <v>1</v>
      </c>
      <c r="I83" s="3" t="s">
        <v>244</v>
      </c>
      <c r="J83" s="3">
        <v>6</v>
      </c>
      <c r="K83" s="3">
        <v>1</v>
      </c>
      <c r="L83" s="3">
        <f t="shared" si="2"/>
        <v>0.22994848800000001</v>
      </c>
      <c r="M83" s="3">
        <f t="shared" si="3"/>
        <v>3.8324747999999999E-2</v>
      </c>
      <c r="N83" s="3">
        <v>0.41299999999999998</v>
      </c>
      <c r="O83" s="3">
        <v>0.22800000000000001</v>
      </c>
      <c r="P83" s="3">
        <v>0.40699999999999997</v>
      </c>
      <c r="Q83" s="3">
        <v>1</v>
      </c>
      <c r="R83" s="1">
        <v>123</v>
      </c>
      <c r="S83" s="1"/>
    </row>
    <row r="84" spans="1:19">
      <c r="A84" s="38"/>
      <c r="B84" s="1"/>
      <c r="C84" s="2"/>
      <c r="D84" s="2"/>
      <c r="E84" s="2"/>
      <c r="F84" s="2"/>
      <c r="G84" s="3" t="s">
        <v>1772</v>
      </c>
      <c r="H84" s="3">
        <v>1</v>
      </c>
      <c r="I84" s="3" t="s">
        <v>104</v>
      </c>
      <c r="J84" s="3">
        <v>21</v>
      </c>
      <c r="K84" s="3">
        <v>1</v>
      </c>
      <c r="L84" s="3">
        <f t="shared" si="2"/>
        <v>0.16228800000000002</v>
      </c>
      <c r="M84" s="3">
        <f t="shared" si="3"/>
        <v>7.7280000000000005E-3</v>
      </c>
      <c r="N84" s="3">
        <v>0.3</v>
      </c>
      <c r="O84" s="3">
        <v>9.1999999999999998E-2</v>
      </c>
      <c r="P84" s="3">
        <v>0.28000000000000003</v>
      </c>
      <c r="Q84" s="3">
        <v>1</v>
      </c>
      <c r="R84" s="1">
        <v>123</v>
      </c>
      <c r="S84" s="1"/>
    </row>
    <row r="85" spans="1:19">
      <c r="A85" s="38"/>
      <c r="B85" s="1"/>
      <c r="C85" s="2"/>
      <c r="D85" s="2"/>
      <c r="E85" s="2"/>
      <c r="F85" s="2"/>
      <c r="G85" s="3" t="s">
        <v>1773</v>
      </c>
      <c r="H85" s="3">
        <v>1</v>
      </c>
      <c r="I85" s="3" t="s">
        <v>104</v>
      </c>
      <c r="J85" s="3">
        <v>33</v>
      </c>
      <c r="K85" s="3">
        <v>1</v>
      </c>
      <c r="L85" s="3">
        <f t="shared" si="2"/>
        <v>0.25502400000000003</v>
      </c>
      <c r="M85" s="3">
        <f t="shared" si="3"/>
        <v>7.7280000000000005E-3</v>
      </c>
      <c r="N85" s="3">
        <v>0.3</v>
      </c>
      <c r="O85" s="3">
        <v>9.1999999999999998E-2</v>
      </c>
      <c r="P85" s="3">
        <v>0.28000000000000003</v>
      </c>
      <c r="Q85" s="3">
        <v>1</v>
      </c>
      <c r="R85" s="1">
        <v>123</v>
      </c>
      <c r="S85" s="1"/>
    </row>
    <row r="86" spans="1:19">
      <c r="A86" s="38"/>
      <c r="B86" s="1"/>
      <c r="C86" s="2"/>
      <c r="D86" s="2"/>
      <c r="E86" s="2"/>
      <c r="F86" s="2"/>
      <c r="G86" s="3" t="s">
        <v>1774</v>
      </c>
      <c r="H86" s="3">
        <v>1</v>
      </c>
      <c r="I86" s="3" t="s">
        <v>104</v>
      </c>
      <c r="J86" s="3">
        <v>29</v>
      </c>
      <c r="K86" s="3">
        <v>1</v>
      </c>
      <c r="L86" s="3">
        <f t="shared" si="2"/>
        <v>0.22411200000000001</v>
      </c>
      <c r="M86" s="3">
        <f t="shared" si="3"/>
        <v>7.7280000000000005E-3</v>
      </c>
      <c r="N86" s="3">
        <v>0.3</v>
      </c>
      <c r="O86" s="3">
        <v>9.1999999999999998E-2</v>
      </c>
      <c r="P86" s="3">
        <v>0.28000000000000003</v>
      </c>
      <c r="Q86" s="3">
        <v>1</v>
      </c>
      <c r="R86" s="1">
        <v>123</v>
      </c>
      <c r="S86" s="1"/>
    </row>
    <row r="87" spans="1:19">
      <c r="A87" s="38"/>
      <c r="B87" s="1"/>
      <c r="C87" s="2"/>
      <c r="D87" s="2"/>
      <c r="E87" s="2"/>
      <c r="F87" s="2"/>
      <c r="G87" s="3" t="s">
        <v>1775</v>
      </c>
      <c r="H87" s="3">
        <v>1</v>
      </c>
      <c r="I87" s="3" t="s">
        <v>104</v>
      </c>
      <c r="J87" s="3">
        <v>24</v>
      </c>
      <c r="K87" s="3">
        <v>1</v>
      </c>
      <c r="L87" s="3">
        <f t="shared" si="2"/>
        <v>0.18547200000000003</v>
      </c>
      <c r="M87" s="3">
        <f t="shared" si="3"/>
        <v>7.7280000000000005E-3</v>
      </c>
      <c r="N87" s="3">
        <v>0.3</v>
      </c>
      <c r="O87" s="3">
        <v>9.1999999999999998E-2</v>
      </c>
      <c r="P87" s="3">
        <v>0.28000000000000003</v>
      </c>
      <c r="Q87" s="3">
        <v>1</v>
      </c>
      <c r="R87" s="1">
        <v>123</v>
      </c>
      <c r="S87" s="1"/>
    </row>
    <row r="88" spans="1:19">
      <c r="A88" s="38"/>
      <c r="B88" s="1"/>
      <c r="C88" s="2"/>
      <c r="D88" s="2"/>
      <c r="E88" s="2"/>
      <c r="F88" s="2"/>
      <c r="G88" s="3" t="s">
        <v>1776</v>
      </c>
      <c r="H88" s="3">
        <v>1</v>
      </c>
      <c r="I88" s="3" t="s">
        <v>104</v>
      </c>
      <c r="J88" s="3">
        <v>26</v>
      </c>
      <c r="K88" s="3">
        <v>1</v>
      </c>
      <c r="L88" s="3">
        <f t="shared" si="2"/>
        <v>0.20092800000000002</v>
      </c>
      <c r="M88" s="3">
        <f t="shared" si="3"/>
        <v>7.7280000000000005E-3</v>
      </c>
      <c r="N88" s="3">
        <v>0.3</v>
      </c>
      <c r="O88" s="3">
        <v>9.1999999999999998E-2</v>
      </c>
      <c r="P88" s="3">
        <v>0.28000000000000003</v>
      </c>
      <c r="Q88" s="3">
        <v>1</v>
      </c>
      <c r="R88" s="1">
        <v>123</v>
      </c>
      <c r="S88" s="1"/>
    </row>
    <row r="89" spans="1:19">
      <c r="A89" s="38"/>
      <c r="B89" s="1"/>
      <c r="C89" s="2"/>
      <c r="D89" s="2"/>
      <c r="E89" s="2"/>
      <c r="F89" s="2"/>
      <c r="G89" s="3" t="s">
        <v>1777</v>
      </c>
      <c r="H89" s="3">
        <v>1</v>
      </c>
      <c r="I89" s="3" t="s">
        <v>74</v>
      </c>
      <c r="J89" s="3">
        <v>12</v>
      </c>
      <c r="K89" s="3">
        <v>1</v>
      </c>
      <c r="L89" s="3">
        <f t="shared" si="2"/>
        <v>0.41513472000000007</v>
      </c>
      <c r="M89" s="3">
        <f t="shared" si="3"/>
        <v>3.4594560000000003E-2</v>
      </c>
      <c r="N89" s="3">
        <v>0.33600000000000002</v>
      </c>
      <c r="O89" s="3">
        <v>0.26</v>
      </c>
      <c r="P89" s="3">
        <v>0.39600000000000002</v>
      </c>
      <c r="Q89" s="3">
        <v>1</v>
      </c>
      <c r="R89" s="1">
        <v>123</v>
      </c>
      <c r="S89" s="1"/>
    </row>
    <row r="90" spans="1:19">
      <c r="A90" s="38"/>
      <c r="B90" s="1"/>
      <c r="C90" s="2"/>
      <c r="D90" s="2"/>
      <c r="E90" s="2"/>
      <c r="F90" s="2"/>
      <c r="G90" s="3" t="s">
        <v>1778</v>
      </c>
      <c r="H90" s="3">
        <v>1</v>
      </c>
      <c r="I90" s="3" t="s">
        <v>514</v>
      </c>
      <c r="J90" s="3">
        <v>1</v>
      </c>
      <c r="K90" s="3">
        <v>1</v>
      </c>
      <c r="L90" s="3">
        <f t="shared" si="2"/>
        <v>0.81950000000000001</v>
      </c>
      <c r="M90" s="3">
        <f t="shared" si="3"/>
        <v>0.81950000000000001</v>
      </c>
      <c r="N90" s="3">
        <v>1.1000000000000001</v>
      </c>
      <c r="O90" s="3">
        <v>0.5</v>
      </c>
      <c r="P90" s="3">
        <v>1.49</v>
      </c>
      <c r="Q90" s="3">
        <v>1</v>
      </c>
      <c r="R90" s="1">
        <v>123</v>
      </c>
      <c r="S90" s="1"/>
    </row>
    <row r="91" spans="1:19">
      <c r="A91" s="38"/>
      <c r="B91" s="1"/>
      <c r="C91" s="2"/>
      <c r="D91" s="2"/>
      <c r="E91" s="2"/>
      <c r="F91" s="2"/>
      <c r="G91" s="3" t="s">
        <v>1779</v>
      </c>
      <c r="H91" s="3">
        <v>1</v>
      </c>
      <c r="I91" s="3" t="s">
        <v>540</v>
      </c>
      <c r="J91" s="3">
        <v>1</v>
      </c>
      <c r="K91" s="3">
        <v>1</v>
      </c>
      <c r="L91" s="3">
        <f t="shared" si="2"/>
        <v>0.23058000000000003</v>
      </c>
      <c r="M91" s="3">
        <f t="shared" si="3"/>
        <v>0.23058000000000003</v>
      </c>
      <c r="N91" s="3">
        <v>1.5249999999999999</v>
      </c>
      <c r="O91" s="3">
        <v>0.54</v>
      </c>
      <c r="P91" s="3">
        <v>0.28000000000000003</v>
      </c>
      <c r="Q91" s="3">
        <v>1</v>
      </c>
      <c r="R91" s="1">
        <v>123</v>
      </c>
      <c r="S91" s="1"/>
    </row>
    <row r="92" spans="1:19">
      <c r="A92" s="38"/>
      <c r="B92" s="1"/>
      <c r="C92" s="2"/>
      <c r="D92" s="2"/>
      <c r="E92" s="2"/>
      <c r="F92" s="2"/>
      <c r="G92" s="3" t="s">
        <v>1780</v>
      </c>
      <c r="H92" s="3">
        <v>1</v>
      </c>
      <c r="I92" s="3" t="s">
        <v>983</v>
      </c>
      <c r="J92" s="3">
        <v>2</v>
      </c>
      <c r="K92" s="3">
        <v>1</v>
      </c>
      <c r="L92" s="3">
        <f t="shared" si="2"/>
        <v>0.3704400000000001</v>
      </c>
      <c r="M92" s="3">
        <f t="shared" si="3"/>
        <v>0.18522000000000005</v>
      </c>
      <c r="N92" s="3">
        <v>1.2250000000000001</v>
      </c>
      <c r="O92" s="3">
        <v>0.54</v>
      </c>
      <c r="P92" s="3">
        <v>0.28000000000000003</v>
      </c>
      <c r="Q92" s="3">
        <v>1</v>
      </c>
      <c r="R92" s="1">
        <v>123</v>
      </c>
      <c r="S92" s="1"/>
    </row>
    <row r="93" spans="1:19">
      <c r="A93" s="38"/>
      <c r="B93" s="1"/>
      <c r="C93" s="2"/>
      <c r="D93" s="2"/>
      <c r="E93" s="2"/>
      <c r="F93" s="2"/>
      <c r="G93" s="3" t="s">
        <v>1781</v>
      </c>
      <c r="H93" s="3">
        <v>1</v>
      </c>
      <c r="I93" s="3" t="s">
        <v>185</v>
      </c>
      <c r="J93" s="3">
        <v>1</v>
      </c>
      <c r="K93" s="3">
        <v>1</v>
      </c>
      <c r="L93" s="3">
        <f t="shared" si="2"/>
        <v>1.193865</v>
      </c>
      <c r="M93" s="3">
        <f t="shared" si="3"/>
        <v>1.193865</v>
      </c>
      <c r="N93" s="3">
        <v>0.88500000000000001</v>
      </c>
      <c r="O93" s="3">
        <v>0.71</v>
      </c>
      <c r="P93" s="3">
        <v>1.9</v>
      </c>
      <c r="Q93" s="3">
        <v>1</v>
      </c>
      <c r="R93" s="1">
        <v>123</v>
      </c>
      <c r="S93" s="1"/>
    </row>
    <row r="94" spans="1:19">
      <c r="A94" s="38"/>
      <c r="B94" s="1"/>
      <c r="C94" s="2"/>
      <c r="D94" s="2"/>
      <c r="E94" s="2"/>
      <c r="F94" s="2"/>
      <c r="G94" s="3" t="s">
        <v>1782</v>
      </c>
      <c r="H94" s="3">
        <v>1</v>
      </c>
      <c r="I94" s="3" t="s">
        <v>471</v>
      </c>
      <c r="J94" s="3">
        <v>1</v>
      </c>
      <c r="K94" s="3">
        <v>1</v>
      </c>
      <c r="L94" s="3">
        <f t="shared" si="2"/>
        <v>0.20968400000000001</v>
      </c>
      <c r="M94" s="3">
        <f t="shared" si="3"/>
        <v>0.20968400000000001</v>
      </c>
      <c r="N94" s="3">
        <v>0.89</v>
      </c>
      <c r="O94" s="3">
        <v>0.38</v>
      </c>
      <c r="P94" s="3">
        <v>0.62</v>
      </c>
      <c r="Q94" s="3">
        <v>1</v>
      </c>
      <c r="R94" s="1">
        <v>123</v>
      </c>
      <c r="S94" s="1"/>
    </row>
    <row r="95" spans="1:19">
      <c r="A95" s="38"/>
      <c r="B95" s="1"/>
      <c r="C95" s="2"/>
      <c r="D95" s="2"/>
      <c r="E95" s="2"/>
      <c r="F95" s="2"/>
      <c r="G95" s="3" t="s">
        <v>1782</v>
      </c>
      <c r="H95" s="3">
        <v>1</v>
      </c>
      <c r="I95" s="3" t="s">
        <v>472</v>
      </c>
      <c r="J95" s="3">
        <v>1</v>
      </c>
      <c r="K95" s="3">
        <v>1</v>
      </c>
      <c r="L95" s="3">
        <f t="shared" si="2"/>
        <v>9.0824999999999989E-2</v>
      </c>
      <c r="M95" s="3">
        <f t="shared" si="3"/>
        <v>9.0824999999999989E-2</v>
      </c>
      <c r="N95" s="3">
        <v>0.86499999999999999</v>
      </c>
      <c r="O95" s="3">
        <v>0.35</v>
      </c>
      <c r="P95" s="3">
        <v>0.3</v>
      </c>
      <c r="Q95" s="3">
        <v>1</v>
      </c>
      <c r="R95" s="1">
        <v>123</v>
      </c>
      <c r="S95" s="1"/>
    </row>
    <row r="96" spans="1:19">
      <c r="A96" s="38"/>
      <c r="B96" s="1"/>
      <c r="C96" s="2"/>
      <c r="D96" s="2"/>
      <c r="E96" s="2"/>
      <c r="F96" s="2"/>
      <c r="G96" s="3" t="s">
        <v>1782</v>
      </c>
      <c r="H96" s="3">
        <v>1</v>
      </c>
      <c r="I96" s="3" t="s">
        <v>473</v>
      </c>
      <c r="J96" s="3">
        <v>1</v>
      </c>
      <c r="K96" s="3">
        <v>1</v>
      </c>
      <c r="L96" s="3">
        <f t="shared" si="2"/>
        <v>0.11532375000000002</v>
      </c>
      <c r="M96" s="3">
        <f t="shared" si="3"/>
        <v>0.11532375000000002</v>
      </c>
      <c r="N96" s="3">
        <v>0.67500000000000004</v>
      </c>
      <c r="O96" s="3">
        <v>0.67</v>
      </c>
      <c r="P96" s="3">
        <v>0.255</v>
      </c>
      <c r="Q96" s="3">
        <v>1</v>
      </c>
      <c r="R96" s="1">
        <v>123</v>
      </c>
      <c r="S96" s="1"/>
    </row>
    <row r="97" spans="1:19">
      <c r="A97" s="38"/>
      <c r="B97" s="1"/>
      <c r="C97" s="2"/>
      <c r="D97" s="2"/>
      <c r="E97" s="2"/>
      <c r="F97" s="2"/>
      <c r="G97" s="3" t="s">
        <v>1783</v>
      </c>
      <c r="H97" s="3">
        <v>1</v>
      </c>
      <c r="I97" s="3" t="s">
        <v>341</v>
      </c>
      <c r="J97" s="3">
        <v>1</v>
      </c>
      <c r="K97" s="3">
        <v>1</v>
      </c>
      <c r="L97" s="3">
        <f t="shared" si="2"/>
        <v>0.48609749999999996</v>
      </c>
      <c r="M97" s="3">
        <f t="shared" si="3"/>
        <v>0.48609749999999996</v>
      </c>
      <c r="N97" s="3">
        <v>0.70499999999999996</v>
      </c>
      <c r="O97" s="3">
        <v>0.7</v>
      </c>
      <c r="P97" s="3">
        <v>0.98499999999999999</v>
      </c>
      <c r="Q97" s="3">
        <v>1</v>
      </c>
      <c r="R97" s="1">
        <v>123</v>
      </c>
      <c r="S97" s="1"/>
    </row>
    <row r="98" spans="1:19">
      <c r="A98" s="38"/>
      <c r="B98" s="1"/>
      <c r="C98" s="2"/>
      <c r="D98" s="2"/>
      <c r="E98" s="2"/>
      <c r="F98" s="2"/>
      <c r="G98" s="3" t="s">
        <v>1784</v>
      </c>
      <c r="H98" s="3">
        <v>1</v>
      </c>
      <c r="I98" s="3" t="s">
        <v>321</v>
      </c>
      <c r="J98" s="3">
        <v>2</v>
      </c>
      <c r="K98" s="3">
        <v>1</v>
      </c>
      <c r="L98" s="3">
        <f t="shared" si="2"/>
        <v>0.46450949999999996</v>
      </c>
      <c r="M98" s="3">
        <f t="shared" si="3"/>
        <v>0.23225474999999998</v>
      </c>
      <c r="N98" s="3">
        <v>0.91</v>
      </c>
      <c r="O98" s="3">
        <v>0.41499999999999998</v>
      </c>
      <c r="P98" s="3">
        <v>0.61499999999999999</v>
      </c>
      <c r="Q98" s="3">
        <v>1</v>
      </c>
      <c r="R98" s="1">
        <v>123</v>
      </c>
      <c r="S98" s="1"/>
    </row>
    <row r="99" spans="1:19">
      <c r="A99" s="38"/>
      <c r="B99" s="1"/>
      <c r="C99" s="2"/>
      <c r="D99" s="2"/>
      <c r="E99" s="2"/>
      <c r="F99" s="2"/>
      <c r="G99" s="3" t="s">
        <v>1784</v>
      </c>
      <c r="H99" s="3">
        <v>1</v>
      </c>
      <c r="I99" s="3" t="s">
        <v>322</v>
      </c>
      <c r="J99" s="3">
        <v>2</v>
      </c>
      <c r="K99" s="3">
        <v>1</v>
      </c>
      <c r="L99" s="3">
        <f t="shared" si="2"/>
        <v>0.228462</v>
      </c>
      <c r="M99" s="3">
        <f t="shared" si="3"/>
        <v>0.114231</v>
      </c>
      <c r="N99" s="3">
        <v>1.01</v>
      </c>
      <c r="O99" s="3">
        <v>0.39</v>
      </c>
      <c r="P99" s="3">
        <v>0.28999999999999998</v>
      </c>
      <c r="Q99" s="3">
        <v>1</v>
      </c>
      <c r="R99" s="1">
        <v>123</v>
      </c>
      <c r="S99" s="1"/>
    </row>
    <row r="100" spans="1:19">
      <c r="A100" s="38"/>
      <c r="B100" s="1"/>
      <c r="C100" s="2"/>
      <c r="D100" s="2"/>
      <c r="E100" s="2"/>
      <c r="F100" s="2"/>
      <c r="G100" s="3" t="s">
        <v>1785</v>
      </c>
      <c r="H100" s="3">
        <v>1</v>
      </c>
      <c r="I100" s="3" t="s">
        <v>833</v>
      </c>
      <c r="J100" s="3">
        <v>1</v>
      </c>
      <c r="K100" s="3">
        <v>1</v>
      </c>
      <c r="L100" s="3">
        <f t="shared" si="2"/>
        <v>0.48609749999999996</v>
      </c>
      <c r="M100" s="3">
        <f t="shared" si="3"/>
        <v>0.48609749999999996</v>
      </c>
      <c r="N100" s="3">
        <v>0.70499999999999996</v>
      </c>
      <c r="O100" s="3">
        <v>0.7</v>
      </c>
      <c r="P100" s="3">
        <v>0.98499999999999999</v>
      </c>
      <c r="Q100" s="3">
        <v>1</v>
      </c>
      <c r="R100" s="1">
        <v>123</v>
      </c>
      <c r="S100" s="1"/>
    </row>
    <row r="101" spans="1:19">
      <c r="A101" s="38"/>
      <c r="B101" s="1"/>
      <c r="C101" s="2"/>
      <c r="D101" s="2"/>
      <c r="E101" s="2"/>
      <c r="F101" s="2"/>
      <c r="G101" s="3" t="s">
        <v>1786</v>
      </c>
      <c r="H101" s="3">
        <v>1</v>
      </c>
      <c r="I101" s="3" t="s">
        <v>1787</v>
      </c>
      <c r="J101" s="3">
        <v>1</v>
      </c>
      <c r="K101" s="3">
        <v>1</v>
      </c>
      <c r="L101" s="3">
        <f t="shared" si="2"/>
        <v>0.55411200000000005</v>
      </c>
      <c r="M101" s="3">
        <f t="shared" si="3"/>
        <v>0.55411200000000005</v>
      </c>
      <c r="N101" s="3">
        <v>1.04</v>
      </c>
      <c r="O101" s="3">
        <v>1.1100000000000001</v>
      </c>
      <c r="P101" s="3">
        <v>0.48</v>
      </c>
      <c r="Q101" s="3">
        <v>1</v>
      </c>
      <c r="R101" s="1">
        <v>123</v>
      </c>
      <c r="S101" s="1"/>
    </row>
    <row r="102" spans="1:19">
      <c r="A102" s="38"/>
      <c r="B102" s="1"/>
      <c r="C102" s="2"/>
      <c r="D102" s="2"/>
      <c r="E102" s="2"/>
      <c r="F102" s="2"/>
      <c r="G102" s="3" t="s">
        <v>1788</v>
      </c>
      <c r="H102" s="3">
        <v>1</v>
      </c>
      <c r="I102" s="3" t="s">
        <v>1789</v>
      </c>
      <c r="J102" s="3">
        <v>1</v>
      </c>
      <c r="K102" s="3">
        <v>1</v>
      </c>
      <c r="L102" s="3">
        <f t="shared" si="2"/>
        <v>0.10934662500000002</v>
      </c>
      <c r="M102" s="3">
        <f t="shared" si="3"/>
        <v>0.10934662500000002</v>
      </c>
      <c r="N102" s="3">
        <v>0.89500000000000002</v>
      </c>
      <c r="O102" s="3">
        <v>0.54300000000000004</v>
      </c>
      <c r="P102" s="3">
        <v>0.22500000000000001</v>
      </c>
      <c r="Q102" s="3">
        <v>1</v>
      </c>
      <c r="R102" s="1">
        <v>123</v>
      </c>
      <c r="S102" s="1"/>
    </row>
    <row r="103" spans="1:19">
      <c r="A103" s="38"/>
      <c r="B103" s="1"/>
      <c r="C103" s="2"/>
      <c r="D103" s="2"/>
      <c r="E103" s="2"/>
      <c r="F103" s="2"/>
      <c r="G103" s="3" t="s">
        <v>1790</v>
      </c>
      <c r="H103" s="3">
        <v>1</v>
      </c>
      <c r="I103" s="3" t="s">
        <v>330</v>
      </c>
      <c r="J103" s="3">
        <v>1</v>
      </c>
      <c r="K103" s="3">
        <v>1</v>
      </c>
      <c r="L103" s="3">
        <f t="shared" si="2"/>
        <v>7.9862399999999986E-2</v>
      </c>
      <c r="M103" s="3">
        <f t="shared" si="3"/>
        <v>7.9862399999999986E-2</v>
      </c>
      <c r="N103" s="3">
        <v>0.70799999999999996</v>
      </c>
      <c r="O103" s="3">
        <v>0.48</v>
      </c>
      <c r="P103" s="3">
        <v>0.23499999999999999</v>
      </c>
      <c r="Q103" s="3">
        <v>1</v>
      </c>
      <c r="R103" s="1">
        <v>123</v>
      </c>
      <c r="S103" s="1"/>
    </row>
    <row r="104" spans="1:19">
      <c r="A104" s="38"/>
      <c r="B104" s="1"/>
      <c r="C104" s="2"/>
      <c r="D104" s="2"/>
      <c r="E104" s="2"/>
      <c r="F104" s="2"/>
      <c r="G104" s="3" t="s">
        <v>1791</v>
      </c>
      <c r="H104" s="3">
        <v>1</v>
      </c>
      <c r="I104" s="3" t="s">
        <v>1792</v>
      </c>
      <c r="J104" s="3">
        <v>1</v>
      </c>
      <c r="K104" s="3">
        <v>1</v>
      </c>
      <c r="L104" s="3">
        <f t="shared" si="2"/>
        <v>8.8206342000000007E-2</v>
      </c>
      <c r="M104" s="3">
        <f t="shared" si="3"/>
        <v>8.8206342000000007E-2</v>
      </c>
      <c r="N104" s="3">
        <v>0.83399999999999996</v>
      </c>
      <c r="O104" s="3">
        <v>0.52100000000000002</v>
      </c>
      <c r="P104" s="3">
        <v>0.20300000000000001</v>
      </c>
      <c r="Q104" s="3">
        <v>1</v>
      </c>
      <c r="R104" s="1">
        <v>123</v>
      </c>
      <c r="S104" s="1"/>
    </row>
    <row r="105" spans="1:19">
      <c r="A105" s="38"/>
      <c r="B105" s="1"/>
      <c r="C105" s="2"/>
      <c r="D105" s="2"/>
      <c r="E105" s="2"/>
      <c r="F105" s="2"/>
      <c r="G105" s="3" t="s">
        <v>1793</v>
      </c>
      <c r="H105" s="3">
        <v>1</v>
      </c>
      <c r="I105" s="3" t="s">
        <v>416</v>
      </c>
      <c r="J105" s="3">
        <v>1</v>
      </c>
      <c r="K105" s="3">
        <v>1</v>
      </c>
      <c r="L105" s="3">
        <f t="shared" si="2"/>
        <v>0.20964060000000001</v>
      </c>
      <c r="M105" s="3">
        <f t="shared" si="3"/>
        <v>0.20964060000000001</v>
      </c>
      <c r="N105" s="3">
        <v>0.52</v>
      </c>
      <c r="O105" s="3">
        <v>0.46500000000000002</v>
      </c>
      <c r="P105" s="3">
        <v>0.86699999999999999</v>
      </c>
      <c r="Q105" s="3">
        <v>1</v>
      </c>
      <c r="R105" s="1">
        <v>123</v>
      </c>
      <c r="S105" s="1"/>
    </row>
    <row r="106" spans="1:19">
      <c r="A106" s="38"/>
      <c r="B106" s="1">
        <v>2</v>
      </c>
      <c r="C106" s="2" t="s">
        <v>1794</v>
      </c>
      <c r="D106" s="2">
        <v>0</v>
      </c>
      <c r="E106" s="1">
        <f>SUM(J106:J117)</f>
        <v>64</v>
      </c>
      <c r="F106" s="1">
        <f>SUM(L106:L117)</f>
        <v>17.991584870000001</v>
      </c>
      <c r="G106" s="3" t="s">
        <v>1795</v>
      </c>
      <c r="H106" s="3">
        <v>1</v>
      </c>
      <c r="I106" s="3" t="s">
        <v>404</v>
      </c>
      <c r="J106" s="3">
        <v>1</v>
      </c>
      <c r="K106" s="3">
        <v>1</v>
      </c>
      <c r="L106" s="3">
        <f t="shared" si="2"/>
        <v>0.28325824999999999</v>
      </c>
      <c r="M106" s="3">
        <f t="shared" si="3"/>
        <v>0.28325824999999999</v>
      </c>
      <c r="N106" s="3">
        <v>0.73</v>
      </c>
      <c r="O106" s="3">
        <v>0.41499999999999998</v>
      </c>
      <c r="P106" s="3">
        <v>0.93500000000000005</v>
      </c>
      <c r="Q106" s="3">
        <v>1</v>
      </c>
      <c r="R106" s="1">
        <v>123</v>
      </c>
      <c r="S106" s="1"/>
    </row>
    <row r="107" spans="1:19">
      <c r="A107" s="38"/>
      <c r="B107" s="1"/>
      <c r="C107" s="2"/>
      <c r="D107" s="2"/>
      <c r="E107" s="2"/>
      <c r="F107" s="2"/>
      <c r="G107" s="3" t="s">
        <v>1796</v>
      </c>
      <c r="H107" s="3">
        <v>1</v>
      </c>
      <c r="I107" s="3" t="s">
        <v>1557</v>
      </c>
      <c r="J107" s="3">
        <v>1</v>
      </c>
      <c r="K107" s="3">
        <v>1</v>
      </c>
      <c r="L107" s="3">
        <f t="shared" si="2"/>
        <v>9.0453999999999993E-2</v>
      </c>
      <c r="M107" s="3">
        <f t="shared" si="3"/>
        <v>9.0453999999999993E-2</v>
      </c>
      <c r="N107" s="3">
        <v>0.71</v>
      </c>
      <c r="O107" s="3">
        <v>0.52</v>
      </c>
      <c r="P107" s="3">
        <v>0.245</v>
      </c>
      <c r="Q107" s="3">
        <v>1</v>
      </c>
      <c r="R107" s="1">
        <v>123</v>
      </c>
      <c r="S107" s="1"/>
    </row>
    <row r="108" spans="1:19">
      <c r="A108" s="38"/>
      <c r="B108" s="1"/>
      <c r="C108" s="2"/>
      <c r="D108" s="2"/>
      <c r="E108" s="2"/>
      <c r="F108" s="2"/>
      <c r="G108" s="3" t="s">
        <v>1797</v>
      </c>
      <c r="H108" s="3">
        <v>1</v>
      </c>
      <c r="I108" s="3" t="s">
        <v>401</v>
      </c>
      <c r="J108" s="3">
        <v>6</v>
      </c>
      <c r="K108" s="3">
        <v>1</v>
      </c>
      <c r="L108" s="3">
        <f t="shared" si="2"/>
        <v>1.3935284999999999</v>
      </c>
      <c r="M108" s="3">
        <f t="shared" si="3"/>
        <v>0.23225474999999998</v>
      </c>
      <c r="N108" s="3">
        <v>0.91</v>
      </c>
      <c r="O108" s="3">
        <v>0.41499999999999998</v>
      </c>
      <c r="P108" s="3">
        <v>0.61499999999999999</v>
      </c>
      <c r="Q108" s="3">
        <v>1</v>
      </c>
      <c r="R108" s="1">
        <v>123</v>
      </c>
      <c r="S108" s="1"/>
    </row>
    <row r="109" spans="1:19">
      <c r="A109" s="38"/>
      <c r="B109" s="1"/>
      <c r="C109" s="2"/>
      <c r="D109" s="2"/>
      <c r="E109" s="2"/>
      <c r="F109" s="2"/>
      <c r="G109" s="3" t="s">
        <v>1797</v>
      </c>
      <c r="H109" s="3">
        <v>1</v>
      </c>
      <c r="I109" s="3" t="s">
        <v>402</v>
      </c>
      <c r="J109" s="3">
        <v>6</v>
      </c>
      <c r="K109" s="3">
        <v>1</v>
      </c>
      <c r="L109" s="3">
        <f t="shared" si="2"/>
        <v>0.65145599999999992</v>
      </c>
      <c r="M109" s="3">
        <f t="shared" si="3"/>
        <v>0.10857599999999999</v>
      </c>
      <c r="N109" s="3">
        <v>0.96</v>
      </c>
      <c r="O109" s="3">
        <v>0.39</v>
      </c>
      <c r="P109" s="3">
        <v>0.28999999999999998</v>
      </c>
      <c r="Q109" s="3">
        <v>1</v>
      </c>
      <c r="R109" s="1">
        <v>123</v>
      </c>
      <c r="S109" s="1"/>
    </row>
    <row r="110" spans="1:19">
      <c r="A110" s="38"/>
      <c r="B110" s="1"/>
      <c r="C110" s="2"/>
      <c r="D110" s="2"/>
      <c r="E110" s="2"/>
      <c r="F110" s="2"/>
      <c r="G110" s="3" t="s">
        <v>1798</v>
      </c>
      <c r="H110" s="3">
        <v>1</v>
      </c>
      <c r="I110" s="3" t="s">
        <v>401</v>
      </c>
      <c r="J110" s="3">
        <v>1</v>
      </c>
      <c r="K110" s="3">
        <v>1</v>
      </c>
      <c r="L110" s="3">
        <f t="shared" si="2"/>
        <v>0.23225474999999998</v>
      </c>
      <c r="M110" s="3">
        <f t="shared" si="3"/>
        <v>0.23225474999999998</v>
      </c>
      <c r="N110" s="3">
        <v>0.91</v>
      </c>
      <c r="O110" s="3">
        <v>0.41499999999999998</v>
      </c>
      <c r="P110" s="3">
        <v>0.61499999999999999</v>
      </c>
      <c r="Q110" s="3">
        <v>1</v>
      </c>
      <c r="R110" s="1">
        <v>123</v>
      </c>
      <c r="S110" s="1"/>
    </row>
    <row r="111" spans="1:19">
      <c r="A111" s="38"/>
      <c r="B111" s="1"/>
      <c r="C111" s="2"/>
      <c r="D111" s="2"/>
      <c r="E111" s="2"/>
      <c r="F111" s="2"/>
      <c r="G111" s="3" t="s">
        <v>1798</v>
      </c>
      <c r="H111" s="3">
        <v>1</v>
      </c>
      <c r="I111" s="3" t="s">
        <v>402</v>
      </c>
      <c r="J111" s="3">
        <v>1</v>
      </c>
      <c r="K111" s="3">
        <v>1</v>
      </c>
      <c r="L111" s="3">
        <f t="shared" si="2"/>
        <v>0.10857599999999999</v>
      </c>
      <c r="M111" s="3">
        <f t="shared" si="3"/>
        <v>0.10857599999999999</v>
      </c>
      <c r="N111" s="3">
        <v>0.96</v>
      </c>
      <c r="O111" s="3">
        <v>0.39</v>
      </c>
      <c r="P111" s="3">
        <v>0.28999999999999998</v>
      </c>
      <c r="Q111" s="3">
        <v>1</v>
      </c>
      <c r="R111" s="1">
        <v>123</v>
      </c>
      <c r="S111" s="1"/>
    </row>
    <row r="112" spans="1:19">
      <c r="A112" s="38"/>
      <c r="B112" s="1"/>
      <c r="C112" s="2"/>
      <c r="D112" s="2"/>
      <c r="E112" s="2"/>
      <c r="F112" s="2"/>
      <c r="G112" s="3" t="s">
        <v>1799</v>
      </c>
      <c r="H112" s="3">
        <v>1</v>
      </c>
      <c r="I112" s="3" t="s">
        <v>212</v>
      </c>
      <c r="J112" s="3">
        <v>11</v>
      </c>
      <c r="K112" s="3">
        <v>1</v>
      </c>
      <c r="L112" s="3">
        <f t="shared" si="2"/>
        <v>2.306524</v>
      </c>
      <c r="M112" s="3">
        <f t="shared" si="3"/>
        <v>0.20968400000000001</v>
      </c>
      <c r="N112" s="3">
        <v>0.89</v>
      </c>
      <c r="O112" s="3">
        <v>0.38</v>
      </c>
      <c r="P112" s="3">
        <v>0.62</v>
      </c>
      <c r="Q112" s="3">
        <v>1</v>
      </c>
      <c r="R112" s="1">
        <v>123</v>
      </c>
      <c r="S112" s="1"/>
    </row>
    <row r="113" spans="1:19">
      <c r="A113" s="38"/>
      <c r="B113" s="1"/>
      <c r="C113" s="2"/>
      <c r="D113" s="2"/>
      <c r="E113" s="2"/>
      <c r="F113" s="2"/>
      <c r="G113" s="3" t="s">
        <v>1799</v>
      </c>
      <c r="H113" s="3">
        <v>1</v>
      </c>
      <c r="I113" s="3" t="s">
        <v>213</v>
      </c>
      <c r="J113" s="3">
        <v>11</v>
      </c>
      <c r="K113" s="3">
        <v>1</v>
      </c>
      <c r="L113" s="3">
        <f t="shared" si="2"/>
        <v>1.0814897499999998</v>
      </c>
      <c r="M113" s="3">
        <f t="shared" si="3"/>
        <v>9.8317249999999981E-2</v>
      </c>
      <c r="N113" s="3">
        <v>0.95499999999999996</v>
      </c>
      <c r="O113" s="3">
        <v>0.35499999999999998</v>
      </c>
      <c r="P113" s="3">
        <v>0.28999999999999998</v>
      </c>
      <c r="Q113" s="3">
        <v>1</v>
      </c>
      <c r="R113" s="1">
        <v>123</v>
      </c>
      <c r="S113" s="1"/>
    </row>
    <row r="114" spans="1:19">
      <c r="A114" s="38"/>
      <c r="B114" s="1"/>
      <c r="C114" s="2"/>
      <c r="D114" s="2"/>
      <c r="E114" s="2"/>
      <c r="F114" s="2"/>
      <c r="G114" s="3" t="s">
        <v>1800</v>
      </c>
      <c r="H114" s="3">
        <v>1</v>
      </c>
      <c r="I114" s="3" t="s">
        <v>475</v>
      </c>
      <c r="J114" s="3">
        <v>2</v>
      </c>
      <c r="K114" s="3">
        <v>1</v>
      </c>
      <c r="L114" s="3">
        <f t="shared" si="2"/>
        <v>0.97219499999999992</v>
      </c>
      <c r="M114" s="3">
        <f t="shared" si="3"/>
        <v>0.48609749999999996</v>
      </c>
      <c r="N114" s="3">
        <v>0.70499999999999996</v>
      </c>
      <c r="O114" s="3">
        <v>0.7</v>
      </c>
      <c r="P114" s="3">
        <v>0.98499999999999999</v>
      </c>
      <c r="Q114" s="3">
        <v>1</v>
      </c>
      <c r="R114" s="1">
        <v>123</v>
      </c>
      <c r="S114" s="1"/>
    </row>
    <row r="115" spans="1:19">
      <c r="A115" s="38"/>
      <c r="B115" s="1"/>
      <c r="C115" s="2"/>
      <c r="D115" s="2"/>
      <c r="E115" s="2"/>
      <c r="F115" s="2"/>
      <c r="G115" s="3" t="s">
        <v>1800</v>
      </c>
      <c r="H115" s="3">
        <v>1</v>
      </c>
      <c r="I115" s="3" t="s">
        <v>475</v>
      </c>
      <c r="J115" s="3">
        <v>18</v>
      </c>
      <c r="K115" s="3">
        <v>1</v>
      </c>
      <c r="L115" s="3">
        <f t="shared" si="2"/>
        <v>8.7497549999999986</v>
      </c>
      <c r="M115" s="3">
        <f t="shared" si="3"/>
        <v>0.48609749999999996</v>
      </c>
      <c r="N115" s="3">
        <v>0.70499999999999996</v>
      </c>
      <c r="O115" s="3">
        <v>0.7</v>
      </c>
      <c r="P115" s="3">
        <v>0.98499999999999999</v>
      </c>
      <c r="Q115" s="3">
        <v>1</v>
      </c>
      <c r="R115" s="1">
        <v>123</v>
      </c>
      <c r="S115" s="1"/>
    </row>
    <row r="116" spans="1:19">
      <c r="A116" s="38"/>
      <c r="B116" s="1"/>
      <c r="C116" s="2"/>
      <c r="D116" s="2"/>
      <c r="E116" s="2"/>
      <c r="F116" s="2"/>
      <c r="G116" s="3" t="s">
        <v>1801</v>
      </c>
      <c r="H116" s="3">
        <v>1</v>
      </c>
      <c r="I116" s="3" t="s">
        <v>420</v>
      </c>
      <c r="J116" s="3">
        <v>3</v>
      </c>
      <c r="K116" s="3">
        <v>1</v>
      </c>
      <c r="L116" s="3">
        <f t="shared" si="2"/>
        <v>0.80730000000000002</v>
      </c>
      <c r="M116" s="3">
        <f t="shared" si="3"/>
        <v>0.26910000000000001</v>
      </c>
      <c r="N116" s="3">
        <v>0.57499999999999996</v>
      </c>
      <c r="O116" s="3">
        <v>0.52</v>
      </c>
      <c r="P116" s="3">
        <v>0.9</v>
      </c>
      <c r="Q116" s="3">
        <v>1</v>
      </c>
      <c r="R116" s="1">
        <v>123</v>
      </c>
      <c r="S116" s="1"/>
    </row>
    <row r="117" spans="1:19">
      <c r="A117" s="38"/>
      <c r="B117" s="1"/>
      <c r="C117" s="2"/>
      <c r="D117" s="2"/>
      <c r="E117" s="2"/>
      <c r="F117" s="2"/>
      <c r="G117" s="3" t="s">
        <v>1802</v>
      </c>
      <c r="H117" s="3">
        <v>1</v>
      </c>
      <c r="I117" s="3" t="s">
        <v>227</v>
      </c>
      <c r="J117" s="3">
        <v>3</v>
      </c>
      <c r="K117" s="3">
        <v>1</v>
      </c>
      <c r="L117" s="3">
        <f t="shared" si="2"/>
        <v>1.3147936199999999</v>
      </c>
      <c r="M117" s="3">
        <f t="shared" si="3"/>
        <v>0.43826453999999998</v>
      </c>
      <c r="N117" s="3">
        <v>0.64400000000000002</v>
      </c>
      <c r="O117" s="3">
        <v>0.63900000000000001</v>
      </c>
      <c r="P117" s="3">
        <v>1.0649999999999999</v>
      </c>
      <c r="Q117" s="3">
        <v>1</v>
      </c>
      <c r="R117" s="1">
        <v>123</v>
      </c>
      <c r="S117" s="1"/>
    </row>
    <row r="118" spans="1:19">
      <c r="A118" s="38"/>
      <c r="B118" s="1">
        <v>3</v>
      </c>
      <c r="C118" s="2" t="s">
        <v>1803</v>
      </c>
      <c r="D118" s="2">
        <v>0</v>
      </c>
      <c r="E118" s="1">
        <f>SUM(J118:J126)</f>
        <v>35</v>
      </c>
      <c r="F118" s="1">
        <f>SUM(L118:L126)</f>
        <v>15.550659571999999</v>
      </c>
      <c r="G118" s="3" t="s">
        <v>1804</v>
      </c>
      <c r="H118" s="3">
        <v>1</v>
      </c>
      <c r="I118" s="3" t="s">
        <v>1270</v>
      </c>
      <c r="J118" s="3">
        <v>10</v>
      </c>
      <c r="K118" s="3">
        <v>1</v>
      </c>
      <c r="L118" s="3">
        <f t="shared" si="2"/>
        <v>0.50589000000000006</v>
      </c>
      <c r="M118" s="3">
        <f t="shared" si="3"/>
        <v>5.0589000000000002E-2</v>
      </c>
      <c r="N118" s="3">
        <v>0.38500000000000001</v>
      </c>
      <c r="O118" s="3">
        <v>0.36499999999999999</v>
      </c>
      <c r="P118" s="3">
        <v>0.36</v>
      </c>
      <c r="Q118" s="3">
        <v>1</v>
      </c>
      <c r="R118" s="1">
        <v>123</v>
      </c>
      <c r="S118" s="1"/>
    </row>
    <row r="119" spans="1:19">
      <c r="A119" s="38"/>
      <c r="B119" s="1"/>
      <c r="C119" s="2"/>
      <c r="D119" s="2"/>
      <c r="E119" s="2"/>
      <c r="F119" s="2"/>
      <c r="G119" s="3" t="s">
        <v>1805</v>
      </c>
      <c r="H119" s="3">
        <v>1</v>
      </c>
      <c r="I119" s="3" t="s">
        <v>1607</v>
      </c>
      <c r="J119" s="3">
        <v>1</v>
      </c>
      <c r="K119" s="3">
        <v>1</v>
      </c>
      <c r="L119" s="3">
        <f t="shared" si="2"/>
        <v>5.6412800000000013E-2</v>
      </c>
      <c r="M119" s="3">
        <f t="shared" si="3"/>
        <v>5.6412800000000013E-2</v>
      </c>
      <c r="N119" s="3">
        <v>0.34</v>
      </c>
      <c r="O119" s="3">
        <v>0.34</v>
      </c>
      <c r="P119" s="3">
        <v>0.48799999999999999</v>
      </c>
      <c r="Q119" s="3">
        <v>1</v>
      </c>
      <c r="R119" s="1">
        <v>123</v>
      </c>
      <c r="S119" s="1"/>
    </row>
    <row r="120" spans="1:19">
      <c r="A120" s="38"/>
      <c r="B120" s="1"/>
      <c r="C120" s="2"/>
      <c r="D120" s="2"/>
      <c r="E120" s="2"/>
      <c r="F120" s="2"/>
      <c r="G120" s="3" t="s">
        <v>1806</v>
      </c>
      <c r="H120" s="3">
        <v>1</v>
      </c>
      <c r="I120" s="3" t="s">
        <v>1442</v>
      </c>
      <c r="J120" s="3">
        <v>1</v>
      </c>
      <c r="K120" s="3">
        <v>1</v>
      </c>
      <c r="L120" s="3">
        <f t="shared" si="2"/>
        <v>7.0346935999999999E-2</v>
      </c>
      <c r="M120" s="3">
        <f t="shared" si="3"/>
        <v>7.0346935999999999E-2</v>
      </c>
      <c r="N120" s="3">
        <v>0.42799999999999999</v>
      </c>
      <c r="O120" s="3">
        <v>0.34100000000000003</v>
      </c>
      <c r="P120" s="3">
        <v>0.48199999999999998</v>
      </c>
      <c r="Q120" s="3">
        <v>1</v>
      </c>
      <c r="R120" s="1">
        <v>123</v>
      </c>
      <c r="S120" s="1"/>
    </row>
    <row r="121" spans="1:19">
      <c r="A121" s="38"/>
      <c r="B121" s="1"/>
      <c r="C121" s="2"/>
      <c r="D121" s="2"/>
      <c r="E121" s="2"/>
      <c r="F121" s="2"/>
      <c r="G121" s="3" t="s">
        <v>1807</v>
      </c>
      <c r="H121" s="3">
        <v>1</v>
      </c>
      <c r="I121" s="3" t="s">
        <v>584</v>
      </c>
      <c r="J121" s="3">
        <v>2</v>
      </c>
      <c r="K121" s="3">
        <v>1</v>
      </c>
      <c r="L121" s="3">
        <f t="shared" si="2"/>
        <v>4.8029436000000002E-2</v>
      </c>
      <c r="M121" s="3">
        <f t="shared" si="3"/>
        <v>2.4014718000000001E-2</v>
      </c>
      <c r="N121" s="3">
        <v>0.36199999999999999</v>
      </c>
      <c r="O121" s="3">
        <v>0.27300000000000002</v>
      </c>
      <c r="P121" s="3">
        <v>0.24299999999999999</v>
      </c>
      <c r="Q121" s="3">
        <v>1</v>
      </c>
      <c r="R121" s="1">
        <v>123</v>
      </c>
      <c r="S121" s="1"/>
    </row>
    <row r="122" spans="1:19">
      <c r="A122" s="38"/>
      <c r="B122" s="1"/>
      <c r="C122" s="2"/>
      <c r="D122" s="2"/>
      <c r="E122" s="2"/>
      <c r="F122" s="2"/>
      <c r="G122" s="3" t="s">
        <v>1808</v>
      </c>
      <c r="H122" s="3">
        <v>1</v>
      </c>
      <c r="I122" s="3" t="s">
        <v>1809</v>
      </c>
      <c r="J122" s="3">
        <v>2</v>
      </c>
      <c r="K122" s="3">
        <v>1</v>
      </c>
      <c r="L122" s="3">
        <f t="shared" si="2"/>
        <v>4.4497149999999999E-2</v>
      </c>
      <c r="M122" s="3">
        <f t="shared" si="3"/>
        <v>2.2248575E-2</v>
      </c>
      <c r="N122" s="3">
        <v>0.36499999999999999</v>
      </c>
      <c r="O122" s="3">
        <v>0.16700000000000001</v>
      </c>
      <c r="P122" s="3">
        <v>0.36499999999999999</v>
      </c>
      <c r="Q122" s="3">
        <v>1</v>
      </c>
      <c r="R122" s="1">
        <v>123</v>
      </c>
      <c r="S122" s="1"/>
    </row>
    <row r="123" spans="1:19">
      <c r="A123" s="38"/>
      <c r="B123" s="1"/>
      <c r="C123" s="2"/>
      <c r="D123" s="2"/>
      <c r="E123" s="2"/>
      <c r="F123" s="2"/>
      <c r="G123" s="3" t="s">
        <v>1810</v>
      </c>
      <c r="H123" s="3">
        <v>1</v>
      </c>
      <c r="I123" s="3" t="s">
        <v>1562</v>
      </c>
      <c r="J123" s="3">
        <v>1</v>
      </c>
      <c r="K123" s="3">
        <v>1</v>
      </c>
      <c r="L123" s="3">
        <f t="shared" si="2"/>
        <v>0.73515562499999998</v>
      </c>
      <c r="M123" s="3">
        <f t="shared" si="3"/>
        <v>0.73515562499999998</v>
      </c>
      <c r="N123" s="3">
        <v>0.61499999999999999</v>
      </c>
      <c r="O123" s="3">
        <v>0.65500000000000003</v>
      </c>
      <c r="P123" s="3">
        <v>1.825</v>
      </c>
      <c r="Q123" s="3">
        <v>1</v>
      </c>
      <c r="R123" s="1">
        <v>123</v>
      </c>
      <c r="S123" s="1"/>
    </row>
    <row r="124" spans="1:19">
      <c r="A124" s="38"/>
      <c r="B124" s="1"/>
      <c r="C124" s="2"/>
      <c r="D124" s="2"/>
      <c r="E124" s="2"/>
      <c r="F124" s="2"/>
      <c r="G124" s="3" t="s">
        <v>1811</v>
      </c>
      <c r="H124" s="3">
        <v>1</v>
      </c>
      <c r="I124" s="3" t="s">
        <v>1812</v>
      </c>
      <c r="J124" s="3">
        <v>10</v>
      </c>
      <c r="K124" s="3">
        <v>1</v>
      </c>
      <c r="L124" s="3">
        <f t="shared" si="2"/>
        <v>11.938649999999999</v>
      </c>
      <c r="M124" s="3">
        <f t="shared" si="3"/>
        <v>1.193865</v>
      </c>
      <c r="N124" s="3">
        <v>0.88500000000000001</v>
      </c>
      <c r="O124" s="3">
        <v>0.71</v>
      </c>
      <c r="P124" s="3">
        <v>1.9</v>
      </c>
      <c r="Q124" s="3">
        <v>1</v>
      </c>
      <c r="R124" s="1">
        <v>123</v>
      </c>
      <c r="S124" s="1"/>
    </row>
    <row r="125" spans="1:19">
      <c r="A125" s="38"/>
      <c r="B125" s="1"/>
      <c r="C125" s="2"/>
      <c r="D125" s="2"/>
      <c r="E125" s="2"/>
      <c r="F125" s="2"/>
      <c r="G125" s="3" t="s">
        <v>1813</v>
      </c>
      <c r="H125" s="3">
        <v>1</v>
      </c>
      <c r="I125" s="3" t="s">
        <v>1814</v>
      </c>
      <c r="J125" s="3">
        <v>3</v>
      </c>
      <c r="K125" s="3">
        <v>1</v>
      </c>
      <c r="L125" s="3">
        <f t="shared" si="2"/>
        <v>0.8061776249999999</v>
      </c>
      <c r="M125" s="3">
        <f t="shared" si="3"/>
        <v>0.26872587499999995</v>
      </c>
      <c r="N125" s="3">
        <v>0.60499999999999998</v>
      </c>
      <c r="O125" s="3">
        <v>0.54500000000000004</v>
      </c>
      <c r="P125" s="3">
        <v>0.81499999999999995</v>
      </c>
      <c r="Q125" s="3">
        <v>1</v>
      </c>
      <c r="R125" s="1">
        <v>123</v>
      </c>
      <c r="S125" s="1"/>
    </row>
    <row r="126" spans="1:19">
      <c r="A126" s="38"/>
      <c r="B126" s="1"/>
      <c r="C126" s="2"/>
      <c r="D126" s="2"/>
      <c r="E126" s="2"/>
      <c r="F126" s="2"/>
      <c r="G126" s="3" t="s">
        <v>1815</v>
      </c>
      <c r="H126" s="3">
        <v>1</v>
      </c>
      <c r="I126" s="3" t="s">
        <v>420</v>
      </c>
      <c r="J126" s="3">
        <v>5</v>
      </c>
      <c r="K126" s="3">
        <v>1</v>
      </c>
      <c r="L126" s="3">
        <f t="shared" si="2"/>
        <v>1.3454999999999999</v>
      </c>
      <c r="M126" s="3">
        <f t="shared" si="3"/>
        <v>0.26910000000000001</v>
      </c>
      <c r="N126" s="3">
        <v>0.57499999999999996</v>
      </c>
      <c r="O126" s="3">
        <v>0.52</v>
      </c>
      <c r="P126" s="3">
        <v>0.9</v>
      </c>
      <c r="Q126" s="3">
        <v>1</v>
      </c>
      <c r="R126" s="1">
        <v>123</v>
      </c>
      <c r="S126" s="1"/>
    </row>
  </sheetData>
  <mergeCells count="4">
    <mergeCell ref="A2:A12"/>
    <mergeCell ref="A13:A17"/>
    <mergeCell ref="A18:A67"/>
    <mergeCell ref="A68:A126"/>
  </mergeCells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3"/>
  <sheetViews>
    <sheetView topLeftCell="A124" workbookViewId="0">
      <selection activeCell="F73" sqref="F73"/>
    </sheetView>
  </sheetViews>
  <sheetFormatPr defaultColWidth="8.90625" defaultRowHeight="14"/>
  <cols>
    <col min="1" max="5" width="8.90625" style="4"/>
    <col min="6" max="6" width="12.90625" style="4"/>
    <col min="7" max="11" width="8.90625" style="4"/>
    <col min="12" max="13" width="12.90625" style="4"/>
    <col min="14" max="19" width="8.90625" style="4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9">
        <v>1</v>
      </c>
      <c r="B2" s="1">
        <v>1</v>
      </c>
      <c r="C2" s="1" t="s">
        <v>1816</v>
      </c>
      <c r="D2" s="1">
        <v>1</v>
      </c>
      <c r="E2" s="1">
        <f>SUM(J2:J19)</f>
        <v>180</v>
      </c>
      <c r="F2" s="1">
        <f>SUM(L2:L19)</f>
        <v>7.9869935559999981</v>
      </c>
      <c r="G2" s="1" t="s">
        <v>1817</v>
      </c>
      <c r="H2" s="1">
        <v>1</v>
      </c>
      <c r="I2" s="1" t="s">
        <v>1818</v>
      </c>
      <c r="J2" s="1">
        <v>1</v>
      </c>
      <c r="K2" s="1">
        <v>1</v>
      </c>
      <c r="L2" s="1">
        <f t="shared" ref="L2:L65" si="0">J2*M2</f>
        <v>0.45851749999999997</v>
      </c>
      <c r="M2" s="1">
        <f t="shared" ref="M2:M65" si="1">N2*O2*P2</f>
        <v>0.45851749999999997</v>
      </c>
      <c r="N2" s="1">
        <v>0.66500000000000004</v>
      </c>
      <c r="O2" s="1">
        <v>0.7</v>
      </c>
      <c r="P2" s="1">
        <v>0.98499999999999999</v>
      </c>
      <c r="Q2" s="1">
        <v>1</v>
      </c>
      <c r="R2" s="1">
        <v>123</v>
      </c>
      <c r="S2" s="1"/>
    </row>
    <row r="3" spans="1:19">
      <c r="A3" s="40"/>
      <c r="B3" s="1"/>
      <c r="C3" s="1"/>
      <c r="D3" s="1"/>
      <c r="E3" s="1"/>
      <c r="F3" s="1"/>
      <c r="G3" s="1" t="s">
        <v>1817</v>
      </c>
      <c r="H3" s="1">
        <v>1</v>
      </c>
      <c r="I3" s="1" t="s">
        <v>810</v>
      </c>
      <c r="J3" s="1">
        <v>4</v>
      </c>
      <c r="K3" s="1">
        <v>1</v>
      </c>
      <c r="L3" s="1">
        <f t="shared" si="0"/>
        <v>1.7530581599999999</v>
      </c>
      <c r="M3" s="1">
        <f t="shared" si="1"/>
        <v>0.43826453999999998</v>
      </c>
      <c r="N3" s="1">
        <v>0.64400000000000002</v>
      </c>
      <c r="O3" s="1">
        <v>0.63900000000000001</v>
      </c>
      <c r="P3" s="1">
        <v>1.0649999999999999</v>
      </c>
      <c r="Q3" s="1">
        <v>1</v>
      </c>
      <c r="R3" s="1">
        <v>123</v>
      </c>
      <c r="S3" s="1"/>
    </row>
    <row r="4" spans="1:19">
      <c r="A4" s="40"/>
      <c r="B4" s="1"/>
      <c r="C4" s="1"/>
      <c r="D4" s="1"/>
      <c r="E4" s="1"/>
      <c r="F4" s="1"/>
      <c r="G4" s="1" t="s">
        <v>1819</v>
      </c>
      <c r="H4" s="1">
        <v>1</v>
      </c>
      <c r="I4" s="1" t="s">
        <v>1820</v>
      </c>
      <c r="J4" s="1">
        <v>6</v>
      </c>
      <c r="K4" s="1">
        <v>1</v>
      </c>
      <c r="L4" s="1">
        <f t="shared" si="0"/>
        <v>0.16200000000000001</v>
      </c>
      <c r="M4" s="1">
        <f t="shared" si="1"/>
        <v>2.7E-2</v>
      </c>
      <c r="N4" s="1">
        <v>0.3</v>
      </c>
      <c r="O4" s="1">
        <v>0.3</v>
      </c>
      <c r="P4" s="1">
        <v>0.3</v>
      </c>
      <c r="Q4" s="1">
        <v>1</v>
      </c>
      <c r="R4" s="1">
        <v>123</v>
      </c>
      <c r="S4" s="1"/>
    </row>
    <row r="5" spans="1:19">
      <c r="A5" s="40"/>
      <c r="B5" s="1"/>
      <c r="C5" s="1"/>
      <c r="D5" s="1"/>
      <c r="E5" s="1"/>
      <c r="F5" s="1"/>
      <c r="G5" s="1" t="s">
        <v>1819</v>
      </c>
      <c r="H5" s="1">
        <v>1</v>
      </c>
      <c r="I5" s="1" t="s">
        <v>1821</v>
      </c>
      <c r="J5" s="1">
        <v>6</v>
      </c>
      <c r="K5" s="1">
        <v>1</v>
      </c>
      <c r="L5" s="1">
        <f t="shared" si="0"/>
        <v>0.41358960000000006</v>
      </c>
      <c r="M5" s="1">
        <f t="shared" si="1"/>
        <v>6.893160000000001E-2</v>
      </c>
      <c r="N5" s="1">
        <v>0.54500000000000004</v>
      </c>
      <c r="O5" s="1">
        <v>0.24</v>
      </c>
      <c r="P5" s="1">
        <v>0.52700000000000002</v>
      </c>
      <c r="Q5" s="1">
        <v>1</v>
      </c>
      <c r="R5" s="1">
        <v>123</v>
      </c>
      <c r="S5" s="1"/>
    </row>
    <row r="6" spans="1:19">
      <c r="A6" s="40"/>
      <c r="B6" s="1"/>
      <c r="C6" s="1"/>
      <c r="D6" s="1"/>
      <c r="E6" s="1"/>
      <c r="F6" s="1"/>
      <c r="G6" s="1" t="s">
        <v>1822</v>
      </c>
      <c r="H6" s="1">
        <v>1</v>
      </c>
      <c r="I6" s="1" t="s">
        <v>161</v>
      </c>
      <c r="J6" s="1">
        <v>2</v>
      </c>
      <c r="K6" s="1">
        <v>1</v>
      </c>
      <c r="L6" s="1">
        <f t="shared" si="0"/>
        <v>5.2853079999999997E-2</v>
      </c>
      <c r="M6" s="1">
        <f t="shared" si="1"/>
        <v>2.6426539999999998E-2</v>
      </c>
      <c r="N6" s="1">
        <v>0.32200000000000001</v>
      </c>
      <c r="O6" s="1">
        <v>0.28299999999999997</v>
      </c>
      <c r="P6" s="1">
        <v>0.28999999999999998</v>
      </c>
      <c r="Q6" s="1">
        <v>1</v>
      </c>
      <c r="R6" s="1">
        <v>123</v>
      </c>
      <c r="S6" s="1"/>
    </row>
    <row r="7" spans="1:19">
      <c r="A7" s="40"/>
      <c r="B7" s="1"/>
      <c r="C7" s="1"/>
      <c r="D7" s="1"/>
      <c r="E7" s="1"/>
      <c r="F7" s="1"/>
      <c r="G7" s="1" t="s">
        <v>1822</v>
      </c>
      <c r="H7" s="1">
        <v>1</v>
      </c>
      <c r="I7" s="1" t="s">
        <v>162</v>
      </c>
      <c r="J7" s="1">
        <v>2</v>
      </c>
      <c r="K7" s="1">
        <v>1</v>
      </c>
      <c r="L7" s="1">
        <f t="shared" si="0"/>
        <v>0.117492096</v>
      </c>
      <c r="M7" s="1">
        <f t="shared" si="1"/>
        <v>5.8746048000000002E-2</v>
      </c>
      <c r="N7" s="1">
        <v>0.36799999999999999</v>
      </c>
      <c r="O7" s="1">
        <v>0.318</v>
      </c>
      <c r="P7" s="1">
        <v>0.502</v>
      </c>
      <c r="Q7" s="1">
        <v>1</v>
      </c>
      <c r="R7" s="1">
        <v>123</v>
      </c>
      <c r="S7" s="1"/>
    </row>
    <row r="8" spans="1:19">
      <c r="A8" s="40"/>
      <c r="B8" s="1"/>
      <c r="C8" s="1"/>
      <c r="D8" s="1"/>
      <c r="E8" s="1"/>
      <c r="F8" s="1"/>
      <c r="G8" s="1" t="s">
        <v>1822</v>
      </c>
      <c r="H8" s="1">
        <v>1</v>
      </c>
      <c r="I8" s="1" t="s">
        <v>1317</v>
      </c>
      <c r="J8" s="1">
        <v>2</v>
      </c>
      <c r="K8" s="1">
        <v>1</v>
      </c>
      <c r="L8" s="1">
        <f t="shared" si="0"/>
        <v>0.13524</v>
      </c>
      <c r="M8" s="1">
        <f t="shared" si="1"/>
        <v>6.762E-2</v>
      </c>
      <c r="N8" s="1">
        <v>0.42</v>
      </c>
      <c r="O8" s="1">
        <v>0.35</v>
      </c>
      <c r="P8" s="1">
        <v>0.46</v>
      </c>
      <c r="Q8" s="1">
        <v>1</v>
      </c>
      <c r="R8" s="1">
        <v>123</v>
      </c>
      <c r="S8" s="1"/>
    </row>
    <row r="9" spans="1:19">
      <c r="A9" s="40"/>
      <c r="B9" s="1"/>
      <c r="C9" s="1"/>
      <c r="D9" s="1"/>
      <c r="E9" s="1"/>
      <c r="F9" s="1"/>
      <c r="G9" s="1" t="s">
        <v>1823</v>
      </c>
      <c r="H9" s="1">
        <v>1</v>
      </c>
      <c r="I9" s="1" t="s">
        <v>104</v>
      </c>
      <c r="J9" s="1">
        <v>43</v>
      </c>
      <c r="K9" s="1">
        <v>1</v>
      </c>
      <c r="L9" s="1">
        <f t="shared" si="0"/>
        <v>0.33230400000000004</v>
      </c>
      <c r="M9" s="1">
        <f t="shared" si="1"/>
        <v>7.7280000000000005E-3</v>
      </c>
      <c r="N9" s="1">
        <v>0.3</v>
      </c>
      <c r="O9" s="1">
        <v>9.1999999999999998E-2</v>
      </c>
      <c r="P9" s="1">
        <v>0.28000000000000003</v>
      </c>
      <c r="Q9" s="1">
        <v>1</v>
      </c>
      <c r="R9" s="1">
        <v>123</v>
      </c>
      <c r="S9" s="1"/>
    </row>
    <row r="10" spans="1:19">
      <c r="A10" s="40"/>
      <c r="B10" s="1"/>
      <c r="C10" s="1"/>
      <c r="D10" s="1"/>
      <c r="E10" s="1"/>
      <c r="F10" s="1"/>
      <c r="G10" s="1" t="s">
        <v>1824</v>
      </c>
      <c r="H10" s="1">
        <v>1</v>
      </c>
      <c r="I10" s="1" t="s">
        <v>104</v>
      </c>
      <c r="J10" s="1">
        <v>37</v>
      </c>
      <c r="K10" s="1">
        <v>1</v>
      </c>
      <c r="L10" s="1">
        <f t="shared" si="0"/>
        <v>0.28593600000000002</v>
      </c>
      <c r="M10" s="1">
        <f t="shared" si="1"/>
        <v>7.7280000000000005E-3</v>
      </c>
      <c r="N10" s="1">
        <v>0.3</v>
      </c>
      <c r="O10" s="1">
        <v>9.1999999999999998E-2</v>
      </c>
      <c r="P10" s="1">
        <v>0.28000000000000003</v>
      </c>
      <c r="Q10" s="1">
        <v>1</v>
      </c>
      <c r="R10" s="1">
        <v>123</v>
      </c>
      <c r="S10" s="1"/>
    </row>
    <row r="11" spans="1:19">
      <c r="A11" s="40"/>
      <c r="B11" s="1"/>
      <c r="C11" s="1"/>
      <c r="D11" s="1"/>
      <c r="E11" s="1"/>
      <c r="F11" s="1"/>
      <c r="G11" s="1" t="s">
        <v>1825</v>
      </c>
      <c r="H11" s="1">
        <v>1</v>
      </c>
      <c r="I11" s="1" t="s">
        <v>104</v>
      </c>
      <c r="J11" s="1">
        <v>13</v>
      </c>
      <c r="K11" s="1">
        <v>1</v>
      </c>
      <c r="L11" s="1">
        <f t="shared" si="0"/>
        <v>0.10046400000000001</v>
      </c>
      <c r="M11" s="1">
        <f t="shared" si="1"/>
        <v>7.7280000000000005E-3</v>
      </c>
      <c r="N11" s="1">
        <v>0.3</v>
      </c>
      <c r="O11" s="1">
        <v>9.1999999999999998E-2</v>
      </c>
      <c r="P11" s="1">
        <v>0.28000000000000003</v>
      </c>
      <c r="Q11" s="1">
        <v>1</v>
      </c>
      <c r="R11" s="1">
        <v>123</v>
      </c>
      <c r="S11" s="1"/>
    </row>
    <row r="12" spans="1:19">
      <c r="A12" s="40"/>
      <c r="B12" s="1"/>
      <c r="C12" s="1"/>
      <c r="D12" s="1"/>
      <c r="E12" s="1"/>
      <c r="F12" s="1"/>
      <c r="G12" s="1" t="s">
        <v>1826</v>
      </c>
      <c r="H12" s="1">
        <v>1</v>
      </c>
      <c r="I12" s="1" t="s">
        <v>104</v>
      </c>
      <c r="J12" s="1">
        <v>25</v>
      </c>
      <c r="K12" s="1">
        <v>1</v>
      </c>
      <c r="L12" s="1">
        <f t="shared" si="0"/>
        <v>0.19320000000000001</v>
      </c>
      <c r="M12" s="1">
        <f t="shared" si="1"/>
        <v>7.7280000000000005E-3</v>
      </c>
      <c r="N12" s="1">
        <v>0.3</v>
      </c>
      <c r="O12" s="1">
        <v>9.1999999999999998E-2</v>
      </c>
      <c r="P12" s="1">
        <v>0.28000000000000003</v>
      </c>
      <c r="Q12" s="1">
        <v>1</v>
      </c>
      <c r="R12" s="1">
        <v>123</v>
      </c>
      <c r="S12" s="1"/>
    </row>
    <row r="13" spans="1:19">
      <c r="A13" s="40"/>
      <c r="B13" s="1"/>
      <c r="C13" s="1"/>
      <c r="D13" s="1"/>
      <c r="E13" s="1"/>
      <c r="F13" s="1"/>
      <c r="G13" s="1" t="s">
        <v>1827</v>
      </c>
      <c r="H13" s="1">
        <v>1</v>
      </c>
      <c r="I13" s="1" t="s">
        <v>1828</v>
      </c>
      <c r="J13" s="1">
        <v>30</v>
      </c>
      <c r="K13" s="1">
        <v>1</v>
      </c>
      <c r="L13" s="1">
        <f t="shared" si="0"/>
        <v>0.37702896000000008</v>
      </c>
      <c r="M13" s="1">
        <f t="shared" si="1"/>
        <v>1.2567632000000002E-2</v>
      </c>
      <c r="N13" s="1">
        <v>0.20200000000000001</v>
      </c>
      <c r="O13" s="1">
        <v>0.20200000000000001</v>
      </c>
      <c r="P13" s="1">
        <v>0.308</v>
      </c>
      <c r="Q13" s="1">
        <v>1</v>
      </c>
      <c r="R13" s="1">
        <v>123</v>
      </c>
      <c r="S13" s="1"/>
    </row>
    <row r="14" spans="1:19">
      <c r="A14" s="40"/>
      <c r="B14" s="1"/>
      <c r="C14" s="1"/>
      <c r="D14" s="1"/>
      <c r="E14" s="1"/>
      <c r="F14" s="1"/>
      <c r="G14" s="1" t="s">
        <v>1829</v>
      </c>
      <c r="H14" s="1">
        <v>1</v>
      </c>
      <c r="I14" s="1" t="s">
        <v>452</v>
      </c>
      <c r="J14" s="1">
        <v>1</v>
      </c>
      <c r="K14" s="1">
        <v>1</v>
      </c>
      <c r="L14" s="1">
        <f t="shared" si="0"/>
        <v>0.49713999999999997</v>
      </c>
      <c r="M14" s="1">
        <f t="shared" si="1"/>
        <v>0.49713999999999997</v>
      </c>
      <c r="N14" s="1">
        <v>0.7</v>
      </c>
      <c r="O14" s="1">
        <v>0.67</v>
      </c>
      <c r="P14" s="1">
        <v>1.06</v>
      </c>
      <c r="Q14" s="1">
        <v>1</v>
      </c>
      <c r="R14" s="1">
        <v>123</v>
      </c>
      <c r="S14" s="1"/>
    </row>
    <row r="15" spans="1:19">
      <c r="A15" s="40"/>
      <c r="B15" s="1"/>
      <c r="C15" s="1"/>
      <c r="D15" s="1"/>
      <c r="E15" s="1"/>
      <c r="F15" s="1"/>
      <c r="G15" s="1" t="s">
        <v>1829</v>
      </c>
      <c r="H15" s="1">
        <v>1</v>
      </c>
      <c r="I15" s="1" t="s">
        <v>810</v>
      </c>
      <c r="J15" s="1">
        <v>1</v>
      </c>
      <c r="K15" s="1">
        <v>1</v>
      </c>
      <c r="L15" s="1">
        <f t="shared" si="0"/>
        <v>0.43826453999999998</v>
      </c>
      <c r="M15" s="1">
        <f t="shared" si="1"/>
        <v>0.43826453999999998</v>
      </c>
      <c r="N15" s="1">
        <v>0.64400000000000002</v>
      </c>
      <c r="O15" s="1">
        <v>0.63900000000000001</v>
      </c>
      <c r="P15" s="1">
        <v>1.0649999999999999</v>
      </c>
      <c r="Q15" s="1">
        <v>1</v>
      </c>
      <c r="R15" s="1">
        <v>123</v>
      </c>
      <c r="S15" s="1"/>
    </row>
    <row r="16" spans="1:19">
      <c r="A16" s="40"/>
      <c r="B16" s="1"/>
      <c r="C16" s="1"/>
      <c r="D16" s="1"/>
      <c r="E16" s="1"/>
      <c r="F16" s="1"/>
      <c r="G16" s="1" t="s">
        <v>1829</v>
      </c>
      <c r="H16" s="1">
        <v>1</v>
      </c>
      <c r="I16" s="1" t="s">
        <v>227</v>
      </c>
      <c r="J16" s="1">
        <v>1</v>
      </c>
      <c r="K16" s="1">
        <v>1</v>
      </c>
      <c r="L16" s="1">
        <f t="shared" si="0"/>
        <v>0.43826453999999998</v>
      </c>
      <c r="M16" s="1">
        <f t="shared" si="1"/>
        <v>0.43826453999999998</v>
      </c>
      <c r="N16" s="1">
        <v>0.64400000000000002</v>
      </c>
      <c r="O16" s="1">
        <v>0.63900000000000001</v>
      </c>
      <c r="P16" s="1">
        <v>1.0649999999999999</v>
      </c>
      <c r="Q16" s="1">
        <v>1</v>
      </c>
      <c r="R16" s="1">
        <v>123</v>
      </c>
      <c r="S16" s="1"/>
    </row>
    <row r="17" spans="1:19">
      <c r="A17" s="40"/>
      <c r="B17" s="1"/>
      <c r="C17" s="1"/>
      <c r="D17" s="1"/>
      <c r="E17" s="1"/>
      <c r="F17" s="1"/>
      <c r="G17" s="1" t="s">
        <v>1830</v>
      </c>
      <c r="H17" s="1">
        <v>1</v>
      </c>
      <c r="I17" s="1" t="s">
        <v>146</v>
      </c>
      <c r="J17" s="1">
        <v>4</v>
      </c>
      <c r="K17" s="1">
        <v>1</v>
      </c>
      <c r="L17" s="1">
        <f t="shared" si="0"/>
        <v>1.3551119999999999</v>
      </c>
      <c r="M17" s="1">
        <f t="shared" si="1"/>
        <v>0.33877799999999997</v>
      </c>
      <c r="N17" s="1">
        <v>0.59</v>
      </c>
      <c r="O17" s="1">
        <v>0.57999999999999996</v>
      </c>
      <c r="P17" s="1">
        <v>0.99</v>
      </c>
      <c r="Q17" s="1">
        <v>1</v>
      </c>
      <c r="R17" s="1">
        <v>123</v>
      </c>
      <c r="S17" s="1"/>
    </row>
    <row r="18" spans="1:19">
      <c r="A18" s="40"/>
      <c r="B18" s="1"/>
      <c r="C18" s="1"/>
      <c r="D18" s="1"/>
      <c r="E18" s="1"/>
      <c r="F18" s="1"/>
      <c r="G18" s="1" t="s">
        <v>1831</v>
      </c>
      <c r="H18" s="1">
        <v>1</v>
      </c>
      <c r="I18" s="1" t="s">
        <v>810</v>
      </c>
      <c r="J18" s="1">
        <v>1</v>
      </c>
      <c r="K18" s="1">
        <v>1</v>
      </c>
      <c r="L18" s="1">
        <f t="shared" si="0"/>
        <v>0.43826453999999998</v>
      </c>
      <c r="M18" s="1">
        <f t="shared" si="1"/>
        <v>0.43826453999999998</v>
      </c>
      <c r="N18" s="1">
        <v>0.64400000000000002</v>
      </c>
      <c r="O18" s="1">
        <v>0.63900000000000001</v>
      </c>
      <c r="P18" s="1">
        <v>1.0649999999999999</v>
      </c>
      <c r="Q18" s="1">
        <v>1</v>
      </c>
      <c r="R18" s="1">
        <v>123</v>
      </c>
      <c r="S18" s="1"/>
    </row>
    <row r="19" spans="1:19">
      <c r="A19" s="40"/>
      <c r="B19" s="1"/>
      <c r="C19" s="1"/>
      <c r="D19" s="1"/>
      <c r="E19" s="1"/>
      <c r="F19" s="1"/>
      <c r="G19" s="1" t="s">
        <v>1831</v>
      </c>
      <c r="H19" s="1">
        <v>1</v>
      </c>
      <c r="I19" s="1" t="s">
        <v>227</v>
      </c>
      <c r="J19" s="1">
        <v>1</v>
      </c>
      <c r="K19" s="1">
        <v>1</v>
      </c>
      <c r="L19" s="1">
        <f t="shared" si="0"/>
        <v>0.43826453999999998</v>
      </c>
      <c r="M19" s="1">
        <f t="shared" si="1"/>
        <v>0.43826453999999998</v>
      </c>
      <c r="N19" s="1">
        <v>0.64400000000000002</v>
      </c>
      <c r="O19" s="1">
        <v>0.63900000000000001</v>
      </c>
      <c r="P19" s="1">
        <v>1.0649999999999999</v>
      </c>
      <c r="Q19" s="1">
        <v>1</v>
      </c>
      <c r="R19" s="1">
        <v>123</v>
      </c>
      <c r="S19" s="1"/>
    </row>
    <row r="20" spans="1:19">
      <c r="A20" s="40"/>
      <c r="B20" s="1">
        <v>2</v>
      </c>
      <c r="C20" s="1" t="s">
        <v>1832</v>
      </c>
      <c r="D20" s="1">
        <v>2</v>
      </c>
      <c r="E20" s="1">
        <f>SUM(J20:J37)</f>
        <v>35</v>
      </c>
      <c r="F20" s="1">
        <f>SUM(L20:L37)</f>
        <v>8.5085764799999986</v>
      </c>
      <c r="G20" s="1" t="s">
        <v>1833</v>
      </c>
      <c r="H20" s="1">
        <v>1</v>
      </c>
      <c r="I20" s="1" t="s">
        <v>127</v>
      </c>
      <c r="J20" s="1">
        <v>1</v>
      </c>
      <c r="K20" s="1">
        <v>1</v>
      </c>
      <c r="L20" s="1">
        <f t="shared" si="0"/>
        <v>0.6150000000000001</v>
      </c>
      <c r="M20" s="1">
        <f t="shared" si="1"/>
        <v>0.6150000000000001</v>
      </c>
      <c r="N20" s="1">
        <v>0.61499999999999999</v>
      </c>
      <c r="O20" s="1">
        <v>0.625</v>
      </c>
      <c r="P20" s="1">
        <v>1.6</v>
      </c>
      <c r="Q20" s="1">
        <v>1</v>
      </c>
      <c r="R20" s="1">
        <v>123</v>
      </c>
      <c r="S20" s="1"/>
    </row>
    <row r="21" spans="1:19">
      <c r="A21" s="40"/>
      <c r="B21" s="1"/>
      <c r="C21" s="1"/>
      <c r="D21" s="1"/>
      <c r="E21" s="1"/>
      <c r="F21" s="1"/>
      <c r="G21" s="1" t="s">
        <v>1834</v>
      </c>
      <c r="H21" s="1">
        <v>1</v>
      </c>
      <c r="I21" s="1" t="s">
        <v>299</v>
      </c>
      <c r="J21" s="1">
        <v>1</v>
      </c>
      <c r="K21" s="1">
        <v>1</v>
      </c>
      <c r="L21" s="1">
        <f t="shared" si="0"/>
        <v>0.55411200000000005</v>
      </c>
      <c r="M21" s="1">
        <f t="shared" si="1"/>
        <v>0.55411200000000005</v>
      </c>
      <c r="N21" s="1">
        <v>1.04</v>
      </c>
      <c r="O21" s="1">
        <v>1.1100000000000001</v>
      </c>
      <c r="P21" s="1">
        <v>0.48</v>
      </c>
      <c r="Q21" s="1">
        <v>1</v>
      </c>
      <c r="R21" s="1">
        <v>123</v>
      </c>
      <c r="S21" s="1"/>
    </row>
    <row r="22" spans="1:19">
      <c r="A22" s="40"/>
      <c r="B22" s="1"/>
      <c r="C22" s="1"/>
      <c r="D22" s="1"/>
      <c r="E22" s="1"/>
      <c r="F22" s="1"/>
      <c r="G22" s="1" t="s">
        <v>1835</v>
      </c>
      <c r="H22" s="1">
        <v>1</v>
      </c>
      <c r="I22" s="1" t="s">
        <v>1836</v>
      </c>
      <c r="J22" s="1">
        <v>2</v>
      </c>
      <c r="K22" s="1">
        <v>1</v>
      </c>
      <c r="L22" s="1">
        <f t="shared" si="0"/>
        <v>0.17641268400000001</v>
      </c>
      <c r="M22" s="1">
        <f t="shared" si="1"/>
        <v>8.8206342000000007E-2</v>
      </c>
      <c r="N22" s="1">
        <v>0.83399999999999996</v>
      </c>
      <c r="O22" s="1">
        <v>0.52100000000000002</v>
      </c>
      <c r="P22" s="1">
        <v>0.20300000000000001</v>
      </c>
      <c r="Q22" s="1">
        <v>1</v>
      </c>
      <c r="R22" s="1">
        <v>123</v>
      </c>
      <c r="S22" s="1"/>
    </row>
    <row r="23" spans="1:19">
      <c r="A23" s="40"/>
      <c r="B23" s="1"/>
      <c r="C23" s="1"/>
      <c r="D23" s="1"/>
      <c r="E23" s="1"/>
      <c r="F23" s="1"/>
      <c r="G23" s="1" t="s">
        <v>1835</v>
      </c>
      <c r="H23" s="1">
        <v>1</v>
      </c>
      <c r="I23" s="1" t="s">
        <v>314</v>
      </c>
      <c r="J23" s="1">
        <v>4</v>
      </c>
      <c r="K23" s="1">
        <v>1</v>
      </c>
      <c r="L23" s="1">
        <f t="shared" si="0"/>
        <v>1.324981</v>
      </c>
      <c r="M23" s="1">
        <f t="shared" si="1"/>
        <v>0.33124524999999999</v>
      </c>
      <c r="N23" s="1">
        <v>1.0149999999999999</v>
      </c>
      <c r="O23" s="1">
        <v>0.61</v>
      </c>
      <c r="P23" s="1">
        <v>0.53500000000000003</v>
      </c>
      <c r="Q23" s="1">
        <v>1</v>
      </c>
      <c r="R23" s="1">
        <v>123</v>
      </c>
      <c r="S23" s="1"/>
    </row>
    <row r="24" spans="1:19">
      <c r="A24" s="40"/>
      <c r="B24" s="1"/>
      <c r="C24" s="1"/>
      <c r="D24" s="1"/>
      <c r="E24" s="1"/>
      <c r="F24" s="1"/>
      <c r="G24" s="1" t="s">
        <v>1835</v>
      </c>
      <c r="H24" s="1">
        <v>1</v>
      </c>
      <c r="I24" s="1" t="s">
        <v>398</v>
      </c>
      <c r="J24" s="1">
        <v>1</v>
      </c>
      <c r="K24" s="1">
        <v>1</v>
      </c>
      <c r="L24" s="1">
        <f t="shared" si="0"/>
        <v>0.20072324999999999</v>
      </c>
      <c r="M24" s="1">
        <f t="shared" si="1"/>
        <v>0.20072324999999999</v>
      </c>
      <c r="N24" s="1">
        <v>0.51</v>
      </c>
      <c r="O24" s="1">
        <v>0.45500000000000002</v>
      </c>
      <c r="P24" s="1">
        <v>0.86499999999999999</v>
      </c>
      <c r="Q24" s="1">
        <v>1</v>
      </c>
      <c r="R24" s="1">
        <v>123</v>
      </c>
      <c r="S24" s="1"/>
    </row>
    <row r="25" spans="1:19">
      <c r="A25" s="40"/>
      <c r="B25" s="1"/>
      <c r="C25" s="1"/>
      <c r="D25" s="1"/>
      <c r="E25" s="1"/>
      <c r="F25" s="1"/>
      <c r="G25" s="1" t="s">
        <v>1835</v>
      </c>
      <c r="H25" s="1">
        <v>1</v>
      </c>
      <c r="I25" s="1" t="s">
        <v>1837</v>
      </c>
      <c r="J25" s="1">
        <v>2</v>
      </c>
      <c r="K25" s="1">
        <v>1</v>
      </c>
      <c r="L25" s="1">
        <f t="shared" si="0"/>
        <v>0.15762014999999999</v>
      </c>
      <c r="M25" s="1">
        <f t="shared" si="1"/>
        <v>7.8810074999999993E-2</v>
      </c>
      <c r="N25" s="1">
        <v>0.78500000000000003</v>
      </c>
      <c r="O25" s="1">
        <v>0.48499999999999999</v>
      </c>
      <c r="P25" s="1">
        <v>0.20699999999999999</v>
      </c>
      <c r="Q25" s="1">
        <v>1</v>
      </c>
      <c r="R25" s="1">
        <v>123</v>
      </c>
      <c r="S25" s="1"/>
    </row>
    <row r="26" spans="1:19">
      <c r="A26" s="40"/>
      <c r="B26" s="1"/>
      <c r="C26" s="1"/>
      <c r="D26" s="1"/>
      <c r="E26" s="1"/>
      <c r="F26" s="1"/>
      <c r="G26" s="1" t="s">
        <v>1835</v>
      </c>
      <c r="H26" s="1">
        <v>1</v>
      </c>
      <c r="I26" s="1" t="s">
        <v>279</v>
      </c>
      <c r="J26" s="1">
        <v>4</v>
      </c>
      <c r="K26" s="1">
        <v>1</v>
      </c>
      <c r="L26" s="1">
        <f t="shared" si="0"/>
        <v>0.31537152000000002</v>
      </c>
      <c r="M26" s="1">
        <f t="shared" si="1"/>
        <v>7.8842880000000004E-2</v>
      </c>
      <c r="N26" s="1">
        <v>0.70799999999999996</v>
      </c>
      <c r="O26" s="1">
        <v>0.48</v>
      </c>
      <c r="P26" s="1">
        <v>0.23200000000000001</v>
      </c>
      <c r="Q26" s="1">
        <v>1</v>
      </c>
      <c r="R26" s="1">
        <v>123</v>
      </c>
      <c r="S26" s="1"/>
    </row>
    <row r="27" spans="1:19">
      <c r="A27" s="40"/>
      <c r="B27" s="1"/>
      <c r="C27" s="1"/>
      <c r="D27" s="1"/>
      <c r="E27" s="1"/>
      <c r="F27" s="1"/>
      <c r="G27" s="1" t="s">
        <v>1838</v>
      </c>
      <c r="H27" s="1">
        <v>1</v>
      </c>
      <c r="I27" s="1" t="s">
        <v>815</v>
      </c>
      <c r="J27" s="1">
        <v>1</v>
      </c>
      <c r="K27" s="1">
        <v>1</v>
      </c>
      <c r="L27" s="1">
        <f t="shared" si="0"/>
        <v>0.48609749999999996</v>
      </c>
      <c r="M27" s="1">
        <f t="shared" si="1"/>
        <v>0.48609749999999996</v>
      </c>
      <c r="N27" s="1">
        <v>0.7</v>
      </c>
      <c r="O27" s="1">
        <v>0.70499999999999996</v>
      </c>
      <c r="P27" s="1">
        <v>0.98499999999999999</v>
      </c>
      <c r="Q27" s="1">
        <v>1</v>
      </c>
      <c r="R27" s="1">
        <v>123</v>
      </c>
      <c r="S27" s="1"/>
    </row>
    <row r="28" spans="1:19">
      <c r="A28" s="40"/>
      <c r="B28" s="1"/>
      <c r="C28" s="1"/>
      <c r="D28" s="1"/>
      <c r="E28" s="1"/>
      <c r="F28" s="1"/>
      <c r="G28" s="1" t="s">
        <v>1838</v>
      </c>
      <c r="H28" s="1">
        <v>1</v>
      </c>
      <c r="I28" s="1" t="s">
        <v>813</v>
      </c>
      <c r="J28" s="1">
        <v>1</v>
      </c>
      <c r="K28" s="1">
        <v>1</v>
      </c>
      <c r="L28" s="1">
        <f t="shared" si="0"/>
        <v>0.48609749999999996</v>
      </c>
      <c r="M28" s="1">
        <f t="shared" si="1"/>
        <v>0.48609749999999996</v>
      </c>
      <c r="N28" s="1">
        <v>0.70499999999999996</v>
      </c>
      <c r="O28" s="1">
        <v>0.7</v>
      </c>
      <c r="P28" s="1">
        <v>0.98499999999999999</v>
      </c>
      <c r="Q28" s="1">
        <v>1</v>
      </c>
      <c r="R28" s="1">
        <v>123</v>
      </c>
      <c r="S28" s="1"/>
    </row>
    <row r="29" spans="1:19">
      <c r="A29" s="40"/>
      <c r="B29" s="1"/>
      <c r="C29" s="1"/>
      <c r="D29" s="1"/>
      <c r="E29" s="1"/>
      <c r="F29" s="1"/>
      <c r="G29" s="1" t="s">
        <v>1839</v>
      </c>
      <c r="H29" s="1">
        <v>1</v>
      </c>
      <c r="I29" s="1" t="s">
        <v>1557</v>
      </c>
      <c r="J29" s="1">
        <v>2</v>
      </c>
      <c r="K29" s="1">
        <v>1</v>
      </c>
      <c r="L29" s="1">
        <f t="shared" si="0"/>
        <v>0.18090799999999999</v>
      </c>
      <c r="M29" s="1">
        <f t="shared" si="1"/>
        <v>9.0453999999999993E-2</v>
      </c>
      <c r="N29" s="1">
        <v>0.71</v>
      </c>
      <c r="O29" s="1">
        <v>0.52</v>
      </c>
      <c r="P29" s="1">
        <v>0.245</v>
      </c>
      <c r="Q29" s="1">
        <v>1</v>
      </c>
      <c r="R29" s="1">
        <v>123</v>
      </c>
      <c r="S29" s="1"/>
    </row>
    <row r="30" spans="1:19">
      <c r="A30" s="40"/>
      <c r="B30" s="1"/>
      <c r="C30" s="1"/>
      <c r="D30" s="1"/>
      <c r="E30" s="1"/>
      <c r="F30" s="1"/>
      <c r="G30" s="1" t="s">
        <v>1840</v>
      </c>
      <c r="H30" s="1">
        <v>1</v>
      </c>
      <c r="I30" s="1" t="s">
        <v>84</v>
      </c>
      <c r="J30" s="1">
        <v>6</v>
      </c>
      <c r="K30" s="1">
        <v>1</v>
      </c>
      <c r="L30" s="1">
        <f t="shared" si="0"/>
        <v>0.18386649599999999</v>
      </c>
      <c r="M30" s="1">
        <f t="shared" si="1"/>
        <v>3.0644415999999997E-2</v>
      </c>
      <c r="N30" s="1">
        <v>0.31900000000000001</v>
      </c>
      <c r="O30" s="1">
        <v>0.30399999999999999</v>
      </c>
      <c r="P30" s="1">
        <v>0.316</v>
      </c>
      <c r="Q30" s="1">
        <v>1</v>
      </c>
      <c r="R30" s="1">
        <v>123</v>
      </c>
      <c r="S30" s="1"/>
    </row>
    <row r="31" spans="1:19">
      <c r="A31" s="40"/>
      <c r="B31" s="1"/>
      <c r="C31" s="1"/>
      <c r="D31" s="1"/>
      <c r="E31" s="1"/>
      <c r="F31" s="1"/>
      <c r="G31" s="1" t="s">
        <v>1841</v>
      </c>
      <c r="H31" s="1">
        <v>1</v>
      </c>
      <c r="I31" s="1" t="s">
        <v>98</v>
      </c>
      <c r="J31" s="1">
        <v>1</v>
      </c>
      <c r="K31" s="1">
        <v>1</v>
      </c>
      <c r="L31" s="1">
        <f t="shared" si="0"/>
        <v>0.48609749999999996</v>
      </c>
      <c r="M31" s="1">
        <f t="shared" si="1"/>
        <v>0.48609749999999996</v>
      </c>
      <c r="N31" s="1">
        <v>0.70499999999999996</v>
      </c>
      <c r="O31" s="1">
        <v>0.7</v>
      </c>
      <c r="P31" s="1">
        <v>0.98499999999999999</v>
      </c>
      <c r="Q31" s="1">
        <v>1</v>
      </c>
      <c r="R31" s="1">
        <v>123</v>
      </c>
      <c r="S31" s="1"/>
    </row>
    <row r="32" spans="1:19">
      <c r="A32" s="40"/>
      <c r="B32" s="1"/>
      <c r="C32" s="1"/>
      <c r="D32" s="1"/>
      <c r="E32" s="1"/>
      <c r="F32" s="1"/>
      <c r="G32" s="1" t="s">
        <v>1841</v>
      </c>
      <c r="H32" s="1">
        <v>1</v>
      </c>
      <c r="I32" s="1" t="s">
        <v>1842</v>
      </c>
      <c r="J32" s="1">
        <v>1</v>
      </c>
      <c r="K32" s="1">
        <v>1</v>
      </c>
      <c r="L32" s="1">
        <f t="shared" si="0"/>
        <v>0.43209180000000003</v>
      </c>
      <c r="M32" s="1">
        <f t="shared" si="1"/>
        <v>0.43209180000000003</v>
      </c>
      <c r="N32" s="1">
        <v>0.64400000000000002</v>
      </c>
      <c r="O32" s="1">
        <v>0.63900000000000001</v>
      </c>
      <c r="P32" s="1">
        <v>1.05</v>
      </c>
      <c r="Q32" s="1">
        <v>1</v>
      </c>
      <c r="R32" s="1">
        <v>123</v>
      </c>
      <c r="S32" s="1"/>
    </row>
    <row r="33" spans="1:19">
      <c r="A33" s="40"/>
      <c r="B33" s="1"/>
      <c r="C33" s="1"/>
      <c r="D33" s="1"/>
      <c r="E33" s="1"/>
      <c r="F33" s="1"/>
      <c r="G33" s="1" t="s">
        <v>1841</v>
      </c>
      <c r="H33" s="1">
        <v>1</v>
      </c>
      <c r="I33" s="1" t="s">
        <v>146</v>
      </c>
      <c r="J33" s="1">
        <v>1</v>
      </c>
      <c r="K33" s="1">
        <v>1</v>
      </c>
      <c r="L33" s="1">
        <f t="shared" si="0"/>
        <v>0.33877799999999997</v>
      </c>
      <c r="M33" s="1">
        <f t="shared" si="1"/>
        <v>0.33877799999999997</v>
      </c>
      <c r="N33" s="1">
        <v>0.59</v>
      </c>
      <c r="O33" s="1">
        <v>0.57999999999999996</v>
      </c>
      <c r="P33" s="1">
        <v>0.99</v>
      </c>
      <c r="Q33" s="1">
        <v>1</v>
      </c>
      <c r="R33" s="1">
        <v>123</v>
      </c>
      <c r="S33" s="1"/>
    </row>
    <row r="34" spans="1:19">
      <c r="A34" s="40"/>
      <c r="B34" s="1"/>
      <c r="C34" s="1"/>
      <c r="D34" s="1"/>
      <c r="E34" s="1"/>
      <c r="F34" s="1"/>
      <c r="G34" s="1" t="s">
        <v>1843</v>
      </c>
      <c r="H34" s="1">
        <v>1</v>
      </c>
      <c r="I34" s="1" t="s">
        <v>810</v>
      </c>
      <c r="J34" s="1">
        <v>1</v>
      </c>
      <c r="K34" s="1">
        <v>1</v>
      </c>
      <c r="L34" s="1">
        <f t="shared" si="0"/>
        <v>0.43826453999999998</v>
      </c>
      <c r="M34" s="1">
        <f t="shared" si="1"/>
        <v>0.43826453999999998</v>
      </c>
      <c r="N34" s="1">
        <v>0.64400000000000002</v>
      </c>
      <c r="O34" s="1">
        <v>0.63900000000000001</v>
      </c>
      <c r="P34" s="1">
        <v>1.0649999999999999</v>
      </c>
      <c r="Q34" s="1">
        <v>1</v>
      </c>
      <c r="R34" s="1">
        <v>123</v>
      </c>
      <c r="S34" s="1"/>
    </row>
    <row r="35" spans="1:19">
      <c r="A35" s="40"/>
      <c r="B35" s="1"/>
      <c r="C35" s="1"/>
      <c r="D35" s="1"/>
      <c r="E35" s="1"/>
      <c r="F35" s="1"/>
      <c r="G35" s="1" t="s">
        <v>1843</v>
      </c>
      <c r="H35" s="1">
        <v>1</v>
      </c>
      <c r="I35" s="1" t="s">
        <v>146</v>
      </c>
      <c r="J35" s="1">
        <v>2</v>
      </c>
      <c r="K35" s="1">
        <v>1</v>
      </c>
      <c r="L35" s="1">
        <f t="shared" si="0"/>
        <v>0.67755599999999994</v>
      </c>
      <c r="M35" s="1">
        <f t="shared" si="1"/>
        <v>0.33877799999999997</v>
      </c>
      <c r="N35" s="1">
        <v>0.59</v>
      </c>
      <c r="O35" s="1">
        <v>0.57999999999999996</v>
      </c>
      <c r="P35" s="1">
        <v>0.99</v>
      </c>
      <c r="Q35" s="1">
        <v>1</v>
      </c>
      <c r="R35" s="1">
        <v>123</v>
      </c>
      <c r="S35" s="1"/>
    </row>
    <row r="36" spans="1:19">
      <c r="A36" s="40"/>
      <c r="B36" s="1"/>
      <c r="C36" s="1"/>
      <c r="D36" s="1"/>
      <c r="E36" s="1"/>
      <c r="F36" s="1"/>
      <c r="G36" s="1" t="s">
        <v>1844</v>
      </c>
      <c r="H36" s="1">
        <v>1</v>
      </c>
      <c r="I36" s="1" t="s">
        <v>227</v>
      </c>
      <c r="J36" s="1">
        <v>1</v>
      </c>
      <c r="K36" s="1">
        <v>1</v>
      </c>
      <c r="L36" s="1">
        <f t="shared" si="0"/>
        <v>0.43826453999999998</v>
      </c>
      <c r="M36" s="1">
        <f t="shared" si="1"/>
        <v>0.43826453999999998</v>
      </c>
      <c r="N36" s="1">
        <v>0.64400000000000002</v>
      </c>
      <c r="O36" s="1">
        <v>0.63900000000000001</v>
      </c>
      <c r="P36" s="1">
        <v>1.0649999999999999</v>
      </c>
      <c r="Q36" s="1">
        <v>1</v>
      </c>
      <c r="R36" s="1">
        <v>123</v>
      </c>
      <c r="S36" s="1"/>
    </row>
    <row r="37" spans="1:19">
      <c r="A37" s="40"/>
      <c r="B37" s="1"/>
      <c r="C37" s="1"/>
      <c r="D37" s="1"/>
      <c r="E37" s="1"/>
      <c r="F37" s="1"/>
      <c r="G37" s="1" t="s">
        <v>1845</v>
      </c>
      <c r="H37" s="1">
        <v>1</v>
      </c>
      <c r="I37" s="1" t="s">
        <v>146</v>
      </c>
      <c r="J37" s="1">
        <v>3</v>
      </c>
      <c r="K37" s="1">
        <v>1</v>
      </c>
      <c r="L37" s="1">
        <f t="shared" si="0"/>
        <v>1.0163339999999998</v>
      </c>
      <c r="M37" s="1">
        <f t="shared" si="1"/>
        <v>0.33877799999999997</v>
      </c>
      <c r="N37" s="1">
        <v>0.59</v>
      </c>
      <c r="O37" s="1">
        <v>0.57999999999999996</v>
      </c>
      <c r="P37" s="1">
        <v>0.99</v>
      </c>
      <c r="Q37" s="1">
        <v>1</v>
      </c>
      <c r="R37" s="1">
        <v>123</v>
      </c>
      <c r="S37" s="1"/>
    </row>
    <row r="38" spans="1:19">
      <c r="A38" s="40"/>
      <c r="B38" s="1">
        <v>3</v>
      </c>
      <c r="C38" s="1" t="s">
        <v>1846</v>
      </c>
      <c r="D38" s="1">
        <v>0</v>
      </c>
      <c r="E38" s="1">
        <f>SUM(J38:J52)</f>
        <v>32</v>
      </c>
      <c r="F38" s="1">
        <f>SUM(L38:L52)</f>
        <v>8.439191039999999</v>
      </c>
      <c r="G38" s="1" t="s">
        <v>1847</v>
      </c>
      <c r="H38" s="1">
        <v>1</v>
      </c>
      <c r="I38" s="1" t="s">
        <v>337</v>
      </c>
      <c r="J38" s="1">
        <v>6</v>
      </c>
      <c r="K38" s="1">
        <v>1</v>
      </c>
      <c r="L38" s="1">
        <f t="shared" si="0"/>
        <v>0.57844800000000007</v>
      </c>
      <c r="M38" s="1">
        <f t="shared" si="1"/>
        <v>9.6408000000000008E-2</v>
      </c>
      <c r="N38" s="1">
        <v>1.04</v>
      </c>
      <c r="O38" s="1">
        <v>1.03</v>
      </c>
      <c r="P38" s="1">
        <v>0.09</v>
      </c>
      <c r="Q38" s="1">
        <v>1</v>
      </c>
      <c r="R38" s="1">
        <v>123</v>
      </c>
      <c r="S38" s="1"/>
    </row>
    <row r="39" spans="1:19">
      <c r="A39" s="40"/>
      <c r="B39" s="1"/>
      <c r="C39" s="1"/>
      <c r="D39" s="1"/>
      <c r="E39" s="1"/>
      <c r="F39" s="1"/>
      <c r="G39" s="1" t="s">
        <v>1847</v>
      </c>
      <c r="H39" s="1">
        <v>1</v>
      </c>
      <c r="I39" s="1" t="s">
        <v>338</v>
      </c>
      <c r="J39" s="1">
        <v>6</v>
      </c>
      <c r="K39" s="1">
        <v>1</v>
      </c>
      <c r="L39" s="1">
        <f t="shared" si="0"/>
        <v>1.98</v>
      </c>
      <c r="M39" s="1">
        <f t="shared" si="1"/>
        <v>0.33</v>
      </c>
      <c r="N39" s="1">
        <v>1</v>
      </c>
      <c r="O39" s="1">
        <v>0.44</v>
      </c>
      <c r="P39" s="1">
        <v>0.75</v>
      </c>
      <c r="Q39" s="1">
        <v>1</v>
      </c>
      <c r="R39" s="1">
        <v>123</v>
      </c>
      <c r="S39" s="1"/>
    </row>
    <row r="40" spans="1:19">
      <c r="A40" s="40"/>
      <c r="B40" s="1"/>
      <c r="C40" s="1"/>
      <c r="D40" s="1"/>
      <c r="E40" s="1"/>
      <c r="F40" s="1"/>
      <c r="G40" s="1" t="s">
        <v>1847</v>
      </c>
      <c r="H40" s="1">
        <v>1</v>
      </c>
      <c r="I40" s="1" t="s">
        <v>339</v>
      </c>
      <c r="J40" s="1">
        <v>6</v>
      </c>
      <c r="K40" s="1">
        <v>1</v>
      </c>
      <c r="L40" s="1">
        <f t="shared" si="0"/>
        <v>1.3912080000000002</v>
      </c>
      <c r="M40" s="1">
        <f t="shared" si="1"/>
        <v>0.23186800000000005</v>
      </c>
      <c r="N40" s="1">
        <v>0.91</v>
      </c>
      <c r="O40" s="1">
        <v>0.91</v>
      </c>
      <c r="P40" s="1">
        <v>0.28000000000000003</v>
      </c>
      <c r="Q40" s="1">
        <v>1</v>
      </c>
      <c r="R40" s="1">
        <v>123</v>
      </c>
      <c r="S40" s="1"/>
    </row>
    <row r="41" spans="1:19">
      <c r="A41" s="40"/>
      <c r="B41" s="1"/>
      <c r="C41" s="1"/>
      <c r="D41" s="1"/>
      <c r="E41" s="1"/>
      <c r="F41" s="1"/>
      <c r="G41" s="1" t="s">
        <v>1848</v>
      </c>
      <c r="H41" s="1">
        <v>1</v>
      </c>
      <c r="I41" s="1" t="s">
        <v>201</v>
      </c>
      <c r="J41" s="1">
        <v>1</v>
      </c>
      <c r="K41" s="1">
        <v>1</v>
      </c>
      <c r="L41" s="1">
        <f t="shared" si="0"/>
        <v>0.48609749999999996</v>
      </c>
      <c r="M41" s="1">
        <f t="shared" si="1"/>
        <v>0.48609749999999996</v>
      </c>
      <c r="N41" s="1">
        <v>0.70499999999999996</v>
      </c>
      <c r="O41" s="1">
        <v>0.7</v>
      </c>
      <c r="P41" s="1">
        <v>0.98499999999999999</v>
      </c>
      <c r="Q41" s="1">
        <v>1</v>
      </c>
      <c r="R41" s="1">
        <v>123</v>
      </c>
      <c r="S41" s="1"/>
    </row>
    <row r="42" spans="1:19">
      <c r="A42" s="40"/>
      <c r="B42" s="1"/>
      <c r="C42" s="1"/>
      <c r="D42" s="1"/>
      <c r="E42" s="1"/>
      <c r="F42" s="1"/>
      <c r="G42" s="1" t="s">
        <v>1849</v>
      </c>
      <c r="H42" s="1">
        <v>1</v>
      </c>
      <c r="I42" s="1" t="s">
        <v>343</v>
      </c>
      <c r="J42" s="1">
        <v>1</v>
      </c>
      <c r="K42" s="1">
        <v>1</v>
      </c>
      <c r="L42" s="1">
        <f t="shared" si="0"/>
        <v>0.45851749999999997</v>
      </c>
      <c r="M42" s="1">
        <f t="shared" si="1"/>
        <v>0.45851749999999997</v>
      </c>
      <c r="N42" s="1">
        <v>0.66500000000000004</v>
      </c>
      <c r="O42" s="1">
        <v>0.7</v>
      </c>
      <c r="P42" s="1">
        <v>0.98499999999999999</v>
      </c>
      <c r="Q42" s="1">
        <v>1</v>
      </c>
      <c r="R42" s="1">
        <v>123</v>
      </c>
      <c r="S42" s="1"/>
    </row>
    <row r="43" spans="1:19">
      <c r="A43" s="40"/>
      <c r="B43" s="1"/>
      <c r="C43" s="1"/>
      <c r="D43" s="1"/>
      <c r="E43" s="1"/>
      <c r="F43" s="1"/>
      <c r="G43" s="1" t="s">
        <v>1849</v>
      </c>
      <c r="H43" s="1">
        <v>1</v>
      </c>
      <c r="I43" s="1" t="s">
        <v>344</v>
      </c>
      <c r="J43" s="1">
        <v>1</v>
      </c>
      <c r="K43" s="1">
        <v>1</v>
      </c>
      <c r="L43" s="1">
        <f t="shared" si="0"/>
        <v>0.48609749999999996</v>
      </c>
      <c r="M43" s="1">
        <f t="shared" si="1"/>
        <v>0.48609749999999996</v>
      </c>
      <c r="N43" s="1">
        <v>0.70499999999999996</v>
      </c>
      <c r="O43" s="1">
        <v>0.7</v>
      </c>
      <c r="P43" s="1">
        <v>0.98499999999999999</v>
      </c>
      <c r="Q43" s="1">
        <v>1</v>
      </c>
      <c r="R43" s="1">
        <v>123</v>
      </c>
      <c r="S43" s="1"/>
    </row>
    <row r="44" spans="1:19">
      <c r="A44" s="40"/>
      <c r="B44" s="1"/>
      <c r="C44" s="1"/>
      <c r="D44" s="1"/>
      <c r="E44" s="1"/>
      <c r="F44" s="1"/>
      <c r="G44" s="1" t="s">
        <v>1850</v>
      </c>
      <c r="H44" s="1">
        <v>1</v>
      </c>
      <c r="I44" s="1" t="s">
        <v>1851</v>
      </c>
      <c r="J44" s="1">
        <v>1</v>
      </c>
      <c r="K44" s="1">
        <v>1</v>
      </c>
      <c r="L44" s="1">
        <f t="shared" si="0"/>
        <v>0.45851749999999997</v>
      </c>
      <c r="M44" s="1">
        <f t="shared" si="1"/>
        <v>0.45851749999999997</v>
      </c>
      <c r="N44" s="1">
        <v>0.66500000000000004</v>
      </c>
      <c r="O44" s="1">
        <v>0.7</v>
      </c>
      <c r="P44" s="1">
        <v>0.98499999999999999</v>
      </c>
      <c r="Q44" s="1">
        <v>1</v>
      </c>
      <c r="R44" s="1">
        <v>123</v>
      </c>
      <c r="S44" s="1"/>
    </row>
    <row r="45" spans="1:19">
      <c r="A45" s="40"/>
      <c r="B45" s="1"/>
      <c r="C45" s="1"/>
      <c r="D45" s="1"/>
      <c r="E45" s="1"/>
      <c r="F45" s="1"/>
      <c r="G45" s="1" t="s">
        <v>1850</v>
      </c>
      <c r="H45" s="1">
        <v>1</v>
      </c>
      <c r="I45" s="1" t="s">
        <v>1852</v>
      </c>
      <c r="J45" s="1">
        <v>1</v>
      </c>
      <c r="K45" s="1">
        <v>1</v>
      </c>
      <c r="L45" s="1">
        <f t="shared" si="0"/>
        <v>0.48609749999999996</v>
      </c>
      <c r="M45" s="1">
        <f t="shared" si="1"/>
        <v>0.48609749999999996</v>
      </c>
      <c r="N45" s="1">
        <v>0.70499999999999996</v>
      </c>
      <c r="O45" s="1">
        <v>0.7</v>
      </c>
      <c r="P45" s="1">
        <v>0.98499999999999999</v>
      </c>
      <c r="Q45" s="1">
        <v>1</v>
      </c>
      <c r="R45" s="1">
        <v>123</v>
      </c>
      <c r="S45" s="1"/>
    </row>
    <row r="46" spans="1:19">
      <c r="A46" s="40"/>
      <c r="B46" s="1"/>
      <c r="C46" s="1"/>
      <c r="D46" s="1"/>
      <c r="E46" s="1"/>
      <c r="F46" s="1"/>
      <c r="G46" s="1" t="s">
        <v>1853</v>
      </c>
      <c r="H46" s="1">
        <v>1</v>
      </c>
      <c r="I46" s="1" t="s">
        <v>810</v>
      </c>
      <c r="J46" s="1">
        <v>1</v>
      </c>
      <c r="K46" s="1">
        <v>1</v>
      </c>
      <c r="L46" s="1">
        <f t="shared" si="0"/>
        <v>0.43826453999999998</v>
      </c>
      <c r="M46" s="1">
        <f t="shared" si="1"/>
        <v>0.43826453999999998</v>
      </c>
      <c r="N46" s="1">
        <v>0.64400000000000002</v>
      </c>
      <c r="O46" s="1">
        <v>0.63900000000000001</v>
      </c>
      <c r="P46" s="1">
        <v>1.0649999999999999</v>
      </c>
      <c r="Q46" s="1">
        <v>1</v>
      </c>
      <c r="R46" s="1">
        <v>123</v>
      </c>
      <c r="S46" s="1"/>
    </row>
    <row r="47" spans="1:19">
      <c r="A47" s="40"/>
      <c r="B47" s="1"/>
      <c r="C47" s="1"/>
      <c r="D47" s="1"/>
      <c r="E47" s="1"/>
      <c r="F47" s="1"/>
      <c r="G47" s="1" t="s">
        <v>1854</v>
      </c>
      <c r="H47" s="1">
        <v>1</v>
      </c>
      <c r="I47" s="1" t="s">
        <v>343</v>
      </c>
      <c r="J47" s="1">
        <v>1</v>
      </c>
      <c r="K47" s="1">
        <v>1</v>
      </c>
      <c r="L47" s="1">
        <f t="shared" si="0"/>
        <v>0.45851749999999997</v>
      </c>
      <c r="M47" s="1">
        <f t="shared" si="1"/>
        <v>0.45851749999999997</v>
      </c>
      <c r="N47" s="1">
        <v>0.66500000000000004</v>
      </c>
      <c r="O47" s="1">
        <v>0.7</v>
      </c>
      <c r="P47" s="1">
        <v>0.98499999999999999</v>
      </c>
      <c r="Q47" s="1">
        <v>1</v>
      </c>
      <c r="R47" s="1">
        <v>123</v>
      </c>
      <c r="S47" s="1"/>
    </row>
    <row r="48" spans="1:19">
      <c r="A48" s="40"/>
      <c r="B48" s="1"/>
      <c r="C48" s="1"/>
      <c r="D48" s="1"/>
      <c r="E48" s="1"/>
      <c r="F48" s="1"/>
      <c r="G48" s="1" t="s">
        <v>1854</v>
      </c>
      <c r="H48" s="1">
        <v>1</v>
      </c>
      <c r="I48" s="1" t="s">
        <v>344</v>
      </c>
      <c r="J48" s="1">
        <v>1</v>
      </c>
      <c r="K48" s="1">
        <v>1</v>
      </c>
      <c r="L48" s="1">
        <f t="shared" si="0"/>
        <v>0.48609749999999996</v>
      </c>
      <c r="M48" s="1">
        <f t="shared" si="1"/>
        <v>0.48609749999999996</v>
      </c>
      <c r="N48" s="1">
        <v>0.70499999999999996</v>
      </c>
      <c r="O48" s="1">
        <v>0.7</v>
      </c>
      <c r="P48" s="1">
        <v>0.98499999999999999</v>
      </c>
      <c r="Q48" s="1">
        <v>1</v>
      </c>
      <c r="R48" s="1">
        <v>123</v>
      </c>
      <c r="S48" s="1"/>
    </row>
    <row r="49" spans="1:19">
      <c r="A49" s="40"/>
      <c r="B49" s="1"/>
      <c r="C49" s="1"/>
      <c r="D49" s="1"/>
      <c r="E49" s="1"/>
      <c r="F49" s="1"/>
      <c r="G49" s="1" t="s">
        <v>1855</v>
      </c>
      <c r="H49" s="1">
        <v>1</v>
      </c>
      <c r="I49" s="1" t="s">
        <v>1856</v>
      </c>
      <c r="J49" s="1">
        <v>2</v>
      </c>
      <c r="K49" s="1">
        <v>1</v>
      </c>
      <c r="L49" s="1">
        <f t="shared" si="0"/>
        <v>0.22713600000000003</v>
      </c>
      <c r="M49" s="1">
        <f t="shared" si="1"/>
        <v>0.11356800000000002</v>
      </c>
      <c r="N49" s="1">
        <v>0.91</v>
      </c>
      <c r="O49" s="1">
        <v>0.24</v>
      </c>
      <c r="P49" s="1">
        <v>0.52</v>
      </c>
      <c r="Q49" s="1">
        <v>1</v>
      </c>
      <c r="R49" s="1">
        <v>123</v>
      </c>
      <c r="S49" s="1"/>
    </row>
    <row r="50" spans="1:19">
      <c r="A50" s="40"/>
      <c r="B50" s="1"/>
      <c r="C50" s="1"/>
      <c r="D50" s="1"/>
      <c r="E50" s="1"/>
      <c r="F50" s="1"/>
      <c r="G50" s="1" t="s">
        <v>1855</v>
      </c>
      <c r="H50" s="1">
        <v>1</v>
      </c>
      <c r="I50" s="1" t="s">
        <v>1857</v>
      </c>
      <c r="J50" s="1">
        <v>2</v>
      </c>
      <c r="K50" s="1">
        <v>1</v>
      </c>
      <c r="L50" s="1">
        <f t="shared" si="0"/>
        <v>0.22713600000000003</v>
      </c>
      <c r="M50" s="1">
        <f t="shared" si="1"/>
        <v>0.11356800000000002</v>
      </c>
      <c r="N50" s="1">
        <v>0.91</v>
      </c>
      <c r="O50" s="1">
        <v>0.24</v>
      </c>
      <c r="P50" s="1">
        <v>0.52</v>
      </c>
      <c r="Q50" s="1">
        <v>1</v>
      </c>
      <c r="R50" s="1">
        <v>123</v>
      </c>
      <c r="S50" s="1"/>
    </row>
    <row r="51" spans="1:19">
      <c r="A51" s="40"/>
      <c r="B51" s="1"/>
      <c r="C51" s="1"/>
      <c r="D51" s="1"/>
      <c r="E51" s="1"/>
      <c r="F51" s="1"/>
      <c r="G51" s="1" t="s">
        <v>1855</v>
      </c>
      <c r="H51" s="1">
        <v>1</v>
      </c>
      <c r="I51" s="1" t="s">
        <v>1858</v>
      </c>
      <c r="J51" s="1">
        <v>1</v>
      </c>
      <c r="K51" s="1">
        <v>1</v>
      </c>
      <c r="L51" s="1">
        <f t="shared" si="0"/>
        <v>0.11356800000000002</v>
      </c>
      <c r="M51" s="1">
        <f t="shared" si="1"/>
        <v>0.11356800000000002</v>
      </c>
      <c r="N51" s="1">
        <v>0.91</v>
      </c>
      <c r="O51" s="1">
        <v>0.24</v>
      </c>
      <c r="P51" s="1">
        <v>0.52</v>
      </c>
      <c r="Q51" s="1">
        <v>1</v>
      </c>
      <c r="R51" s="1">
        <v>123</v>
      </c>
      <c r="S51" s="1"/>
    </row>
    <row r="52" spans="1:19">
      <c r="A52" s="41"/>
      <c r="B52" s="1"/>
      <c r="C52" s="1"/>
      <c r="D52" s="1"/>
      <c r="E52" s="1"/>
      <c r="F52" s="1"/>
      <c r="G52" s="1" t="s">
        <v>1855</v>
      </c>
      <c r="H52" s="1">
        <v>1</v>
      </c>
      <c r="I52" s="1" t="s">
        <v>1859</v>
      </c>
      <c r="J52" s="1">
        <v>1</v>
      </c>
      <c r="K52" s="1">
        <v>1</v>
      </c>
      <c r="L52" s="1">
        <f t="shared" si="0"/>
        <v>0.16348800000000002</v>
      </c>
      <c r="M52" s="1">
        <f t="shared" si="1"/>
        <v>0.16348800000000002</v>
      </c>
      <c r="N52" s="1">
        <v>1.31</v>
      </c>
      <c r="O52" s="1">
        <v>0.24</v>
      </c>
      <c r="P52" s="1">
        <v>0.52</v>
      </c>
      <c r="Q52" s="1">
        <v>1</v>
      </c>
      <c r="R52" s="1">
        <v>123</v>
      </c>
      <c r="S52" s="1"/>
    </row>
    <row r="53" spans="1:19">
      <c r="A53" s="38">
        <v>2</v>
      </c>
      <c r="B53" s="1">
        <v>1</v>
      </c>
      <c r="C53" s="2" t="s">
        <v>1860</v>
      </c>
      <c r="D53" s="2">
        <v>0</v>
      </c>
      <c r="E53" s="1">
        <f>SUM(J53:J62)</f>
        <v>22</v>
      </c>
      <c r="F53" s="1">
        <f>SUM(L53:L62)</f>
        <v>5.8961030799999996</v>
      </c>
      <c r="G53" s="3" t="s">
        <v>1861</v>
      </c>
      <c r="H53" s="3">
        <v>1</v>
      </c>
      <c r="I53" s="3" t="s">
        <v>398</v>
      </c>
      <c r="J53" s="3">
        <v>10</v>
      </c>
      <c r="K53" s="3">
        <v>1</v>
      </c>
      <c r="L53" s="3">
        <f t="shared" si="0"/>
        <v>2.0072324999999998</v>
      </c>
      <c r="M53" s="3">
        <f t="shared" si="1"/>
        <v>0.20072324999999999</v>
      </c>
      <c r="N53" s="3">
        <v>0.51</v>
      </c>
      <c r="O53" s="3">
        <v>0.45500000000000002</v>
      </c>
      <c r="P53" s="3">
        <v>0.86499999999999999</v>
      </c>
      <c r="Q53" s="3">
        <v>1</v>
      </c>
      <c r="R53" s="1">
        <v>123</v>
      </c>
      <c r="S53" s="1"/>
    </row>
    <row r="54" spans="1:19">
      <c r="A54" s="38"/>
      <c r="B54" s="1"/>
      <c r="C54" s="2"/>
      <c r="D54" s="2"/>
      <c r="E54" s="2"/>
      <c r="F54" s="2"/>
      <c r="G54" s="3" t="s">
        <v>1862</v>
      </c>
      <c r="H54" s="3">
        <v>1</v>
      </c>
      <c r="I54" s="3" t="s">
        <v>1863</v>
      </c>
      <c r="J54" s="3">
        <v>1</v>
      </c>
      <c r="K54" s="3">
        <v>1</v>
      </c>
      <c r="L54" s="3">
        <f t="shared" si="0"/>
        <v>0.43968749999999995</v>
      </c>
      <c r="M54" s="3">
        <f t="shared" si="1"/>
        <v>0.43968749999999995</v>
      </c>
      <c r="N54" s="3">
        <v>1.0049999999999999</v>
      </c>
      <c r="O54" s="3">
        <v>0.7</v>
      </c>
      <c r="P54" s="3">
        <v>0.625</v>
      </c>
      <c r="Q54" s="3">
        <v>1</v>
      </c>
      <c r="R54" s="1">
        <v>123</v>
      </c>
      <c r="S54" s="1"/>
    </row>
    <row r="55" spans="1:19">
      <c r="A55" s="38"/>
      <c r="B55" s="1"/>
      <c r="C55" s="2"/>
      <c r="D55" s="2"/>
      <c r="E55" s="2"/>
      <c r="F55" s="2"/>
      <c r="G55" s="3" t="s">
        <v>1864</v>
      </c>
      <c r="H55" s="3">
        <v>1</v>
      </c>
      <c r="I55" s="3" t="s">
        <v>1411</v>
      </c>
      <c r="J55" s="3">
        <v>2</v>
      </c>
      <c r="K55" s="3">
        <v>1</v>
      </c>
      <c r="L55" s="3">
        <f t="shared" si="0"/>
        <v>0.49932999999999994</v>
      </c>
      <c r="M55" s="3">
        <f t="shared" si="1"/>
        <v>0.24966499999999997</v>
      </c>
      <c r="N55" s="3">
        <v>0.57499999999999996</v>
      </c>
      <c r="O55" s="3">
        <v>0.52</v>
      </c>
      <c r="P55" s="3">
        <v>0.83499999999999996</v>
      </c>
      <c r="Q55" s="3">
        <v>1</v>
      </c>
      <c r="R55" s="1">
        <v>123</v>
      </c>
      <c r="S55" s="1"/>
    </row>
    <row r="56" spans="1:19">
      <c r="A56" s="38"/>
      <c r="B56" s="1"/>
      <c r="C56" s="2"/>
      <c r="D56" s="2"/>
      <c r="E56" s="2"/>
      <c r="F56" s="2"/>
      <c r="G56" s="3" t="s">
        <v>1865</v>
      </c>
      <c r="H56" s="3">
        <v>1</v>
      </c>
      <c r="I56" s="3" t="s">
        <v>131</v>
      </c>
      <c r="J56" s="3">
        <v>1</v>
      </c>
      <c r="K56" s="3">
        <v>1</v>
      </c>
      <c r="L56" s="3">
        <f t="shared" si="0"/>
        <v>0.23333400000000001</v>
      </c>
      <c r="M56" s="3">
        <f t="shared" si="1"/>
        <v>0.23333400000000001</v>
      </c>
      <c r="N56" s="3">
        <v>1.49</v>
      </c>
      <c r="O56" s="3">
        <v>0.54</v>
      </c>
      <c r="P56" s="3">
        <v>0.28999999999999998</v>
      </c>
      <c r="Q56" s="3">
        <v>1</v>
      </c>
      <c r="R56" s="1">
        <v>123</v>
      </c>
      <c r="S56" s="1"/>
    </row>
    <row r="57" spans="1:19">
      <c r="A57" s="38"/>
      <c r="B57" s="1"/>
      <c r="C57" s="2"/>
      <c r="D57" s="2"/>
      <c r="E57" s="2"/>
      <c r="F57" s="2"/>
      <c r="G57" s="3" t="s">
        <v>1865</v>
      </c>
      <c r="H57" s="3">
        <v>1</v>
      </c>
      <c r="I57" s="3" t="s">
        <v>132</v>
      </c>
      <c r="J57" s="3">
        <v>1</v>
      </c>
      <c r="K57" s="3">
        <v>1</v>
      </c>
      <c r="L57" s="3">
        <f t="shared" si="0"/>
        <v>0.33</v>
      </c>
      <c r="M57" s="3">
        <f t="shared" si="1"/>
        <v>0.33</v>
      </c>
      <c r="N57" s="3">
        <v>1</v>
      </c>
      <c r="O57" s="3">
        <v>0.44</v>
      </c>
      <c r="P57" s="3">
        <v>0.75</v>
      </c>
      <c r="Q57" s="3">
        <v>1</v>
      </c>
      <c r="R57" s="1">
        <v>123</v>
      </c>
      <c r="S57" s="1"/>
    </row>
    <row r="58" spans="1:19">
      <c r="A58" s="38"/>
      <c r="B58" s="1"/>
      <c r="C58" s="2"/>
      <c r="D58" s="2"/>
      <c r="E58" s="2"/>
      <c r="F58" s="2"/>
      <c r="G58" s="3" t="s">
        <v>1865</v>
      </c>
      <c r="H58" s="3">
        <v>1</v>
      </c>
      <c r="I58" s="3" t="s">
        <v>207</v>
      </c>
      <c r="J58" s="3">
        <v>1</v>
      </c>
      <c r="K58" s="3">
        <v>1</v>
      </c>
      <c r="L58" s="3">
        <f t="shared" si="0"/>
        <v>0.23333400000000001</v>
      </c>
      <c r="M58" s="3">
        <f t="shared" si="1"/>
        <v>0.23333400000000001</v>
      </c>
      <c r="N58" s="3">
        <v>1.49</v>
      </c>
      <c r="O58" s="3">
        <v>0.54</v>
      </c>
      <c r="P58" s="3">
        <v>0.28999999999999998</v>
      </c>
      <c r="Q58" s="3">
        <v>1</v>
      </c>
      <c r="R58" s="1">
        <v>123</v>
      </c>
      <c r="S58" s="1"/>
    </row>
    <row r="59" spans="1:19">
      <c r="A59" s="38"/>
      <c r="B59" s="1"/>
      <c r="C59" s="2"/>
      <c r="D59" s="2"/>
      <c r="E59" s="2"/>
      <c r="F59" s="2"/>
      <c r="G59" s="3" t="s">
        <v>1865</v>
      </c>
      <c r="H59" s="3">
        <v>1</v>
      </c>
      <c r="I59" s="3" t="s">
        <v>208</v>
      </c>
      <c r="J59" s="3">
        <v>1</v>
      </c>
      <c r="K59" s="3">
        <v>1</v>
      </c>
      <c r="L59" s="3">
        <f t="shared" si="0"/>
        <v>0.33</v>
      </c>
      <c r="M59" s="3">
        <f t="shared" si="1"/>
        <v>0.33</v>
      </c>
      <c r="N59" s="3">
        <v>1</v>
      </c>
      <c r="O59" s="3">
        <v>0.44</v>
      </c>
      <c r="P59" s="3">
        <v>0.75</v>
      </c>
      <c r="Q59" s="3">
        <v>1</v>
      </c>
      <c r="R59" s="1">
        <v>123</v>
      </c>
      <c r="S59" s="1"/>
    </row>
    <row r="60" spans="1:19">
      <c r="A60" s="38"/>
      <c r="B60" s="1"/>
      <c r="C60" s="2"/>
      <c r="D60" s="2"/>
      <c r="E60" s="2"/>
      <c r="F60" s="2"/>
      <c r="G60" s="3" t="s">
        <v>1866</v>
      </c>
      <c r="H60" s="3">
        <v>1</v>
      </c>
      <c r="I60" s="3" t="s">
        <v>420</v>
      </c>
      <c r="J60" s="3">
        <v>1</v>
      </c>
      <c r="K60" s="3">
        <v>1</v>
      </c>
      <c r="L60" s="3">
        <f t="shared" si="0"/>
        <v>0.26910000000000001</v>
      </c>
      <c r="M60" s="3">
        <f t="shared" si="1"/>
        <v>0.26910000000000001</v>
      </c>
      <c r="N60" s="3">
        <v>0.57499999999999996</v>
      </c>
      <c r="O60" s="3">
        <v>0.52</v>
      </c>
      <c r="P60" s="3">
        <v>0.9</v>
      </c>
      <c r="Q60" s="3">
        <v>1</v>
      </c>
      <c r="R60" s="1">
        <v>123</v>
      </c>
      <c r="S60" s="1"/>
    </row>
    <row r="61" spans="1:19">
      <c r="A61" s="38"/>
      <c r="B61" s="1"/>
      <c r="C61" s="2"/>
      <c r="D61" s="2"/>
      <c r="E61" s="2"/>
      <c r="F61" s="2"/>
      <c r="G61" s="3" t="s">
        <v>1867</v>
      </c>
      <c r="H61" s="3">
        <v>1</v>
      </c>
      <c r="I61" s="3" t="s">
        <v>146</v>
      </c>
      <c r="J61" s="3">
        <v>2</v>
      </c>
      <c r="K61" s="3">
        <v>1</v>
      </c>
      <c r="L61" s="3">
        <f t="shared" si="0"/>
        <v>0.67755599999999994</v>
      </c>
      <c r="M61" s="3">
        <f t="shared" si="1"/>
        <v>0.33877799999999997</v>
      </c>
      <c r="N61" s="3">
        <v>0.59</v>
      </c>
      <c r="O61" s="3">
        <v>0.57999999999999996</v>
      </c>
      <c r="P61" s="3">
        <v>0.99</v>
      </c>
      <c r="Q61" s="3">
        <v>1</v>
      </c>
      <c r="R61" s="1">
        <v>123</v>
      </c>
      <c r="S61" s="1"/>
    </row>
    <row r="62" spans="1:19">
      <c r="A62" s="38"/>
      <c r="B62" s="1"/>
      <c r="C62" s="2"/>
      <c r="D62" s="2"/>
      <c r="E62" s="2"/>
      <c r="F62" s="2"/>
      <c r="G62" s="3" t="s">
        <v>1867</v>
      </c>
      <c r="H62" s="3">
        <v>1</v>
      </c>
      <c r="I62" s="3" t="s">
        <v>227</v>
      </c>
      <c r="J62" s="3">
        <v>2</v>
      </c>
      <c r="K62" s="3">
        <v>1</v>
      </c>
      <c r="L62" s="3">
        <f t="shared" si="0"/>
        <v>0.87652907999999996</v>
      </c>
      <c r="M62" s="3">
        <f t="shared" si="1"/>
        <v>0.43826453999999998</v>
      </c>
      <c r="N62" s="3">
        <v>0.64400000000000002</v>
      </c>
      <c r="O62" s="3">
        <v>0.63900000000000001</v>
      </c>
      <c r="P62" s="3">
        <v>1.0649999999999999</v>
      </c>
      <c r="Q62" s="3">
        <v>1</v>
      </c>
      <c r="R62" s="1">
        <v>123</v>
      </c>
      <c r="S62" s="1"/>
    </row>
    <row r="63" spans="1:19">
      <c r="A63" s="42">
        <v>3</v>
      </c>
      <c r="B63" s="1">
        <v>1</v>
      </c>
      <c r="C63" s="2" t="s">
        <v>1868</v>
      </c>
      <c r="D63" s="2">
        <v>0</v>
      </c>
      <c r="E63" s="1">
        <f>SUM(J63:J80)</f>
        <v>21</v>
      </c>
      <c r="F63" s="1">
        <f>SUM(L63:L80)</f>
        <v>7.1067396500000006</v>
      </c>
      <c r="G63" s="3" t="s">
        <v>1869</v>
      </c>
      <c r="H63" s="3">
        <v>1</v>
      </c>
      <c r="I63" s="3" t="s">
        <v>1870</v>
      </c>
      <c r="J63" s="3">
        <v>1</v>
      </c>
      <c r="K63" s="3">
        <v>1</v>
      </c>
      <c r="L63" s="3">
        <f t="shared" si="0"/>
        <v>0.25795000000000001</v>
      </c>
      <c r="M63" s="3">
        <f t="shared" si="1"/>
        <v>0.25795000000000001</v>
      </c>
      <c r="N63" s="2">
        <v>0.7</v>
      </c>
      <c r="O63" s="2">
        <v>0.67</v>
      </c>
      <c r="P63" s="2">
        <v>0.55000000000000004</v>
      </c>
      <c r="Q63" s="3">
        <v>1</v>
      </c>
      <c r="R63" s="1">
        <v>123</v>
      </c>
      <c r="S63" s="1"/>
    </row>
    <row r="64" spans="1:19">
      <c r="A64" s="42"/>
      <c r="B64" s="1"/>
      <c r="C64" s="2"/>
      <c r="D64" s="2"/>
      <c r="E64" s="2"/>
      <c r="F64" s="2"/>
      <c r="G64" s="3" t="s">
        <v>1869</v>
      </c>
      <c r="H64" s="3">
        <v>1</v>
      </c>
      <c r="I64" s="3" t="s">
        <v>1871</v>
      </c>
      <c r="J64" s="3">
        <v>1</v>
      </c>
      <c r="K64" s="3">
        <v>1</v>
      </c>
      <c r="L64" s="3">
        <f t="shared" si="0"/>
        <v>0.30187499999999995</v>
      </c>
      <c r="M64" s="3">
        <f t="shared" si="1"/>
        <v>0.30187499999999995</v>
      </c>
      <c r="N64" s="2">
        <v>0.75</v>
      </c>
      <c r="O64" s="2">
        <v>0.7</v>
      </c>
      <c r="P64" s="2">
        <v>0.57499999999999996</v>
      </c>
      <c r="Q64" s="3">
        <v>1</v>
      </c>
      <c r="R64" s="1">
        <v>123</v>
      </c>
      <c r="S64" s="1"/>
    </row>
    <row r="65" spans="1:19">
      <c r="A65" s="42"/>
      <c r="B65" s="1"/>
      <c r="C65" s="2"/>
      <c r="D65" s="2"/>
      <c r="E65" s="2"/>
      <c r="F65" s="2"/>
      <c r="G65" s="3" t="s">
        <v>1869</v>
      </c>
      <c r="H65" s="3">
        <v>1</v>
      </c>
      <c r="I65" s="3" t="s">
        <v>1872</v>
      </c>
      <c r="J65" s="3">
        <v>1</v>
      </c>
      <c r="K65" s="3">
        <v>1</v>
      </c>
      <c r="L65" s="3">
        <f t="shared" si="0"/>
        <v>0.22824375</v>
      </c>
      <c r="M65" s="3">
        <f t="shared" si="1"/>
        <v>0.22824375</v>
      </c>
      <c r="N65" s="2">
        <v>0.52500000000000002</v>
      </c>
      <c r="O65" s="2">
        <v>0.47</v>
      </c>
      <c r="P65" s="2">
        <v>0.92500000000000004</v>
      </c>
      <c r="Q65" s="3">
        <v>1</v>
      </c>
      <c r="R65" s="1">
        <v>123</v>
      </c>
      <c r="S65" s="1"/>
    </row>
    <row r="66" spans="1:19">
      <c r="A66" s="42"/>
      <c r="B66" s="1"/>
      <c r="C66" s="2"/>
      <c r="D66" s="2"/>
      <c r="E66" s="2"/>
      <c r="F66" s="2"/>
      <c r="G66" s="3" t="s">
        <v>1873</v>
      </c>
      <c r="H66" s="3">
        <v>1</v>
      </c>
      <c r="I66" s="3" t="s">
        <v>1874</v>
      </c>
      <c r="J66" s="3">
        <v>1</v>
      </c>
      <c r="K66" s="3">
        <v>1</v>
      </c>
      <c r="L66" s="3">
        <f t="shared" ref="L66:L129" si="2">J66*M66</f>
        <v>0.13312799999999997</v>
      </c>
      <c r="M66" s="3">
        <f t="shared" ref="M66:M129" si="3">N66*O66*P66</f>
        <v>0.13312799999999997</v>
      </c>
      <c r="N66" s="2">
        <v>0.43</v>
      </c>
      <c r="O66" s="2">
        <v>0.43</v>
      </c>
      <c r="P66" s="2">
        <v>0.72</v>
      </c>
      <c r="Q66" s="3">
        <v>1</v>
      </c>
      <c r="R66" s="1">
        <v>123</v>
      </c>
      <c r="S66" s="1"/>
    </row>
    <row r="67" spans="1:19">
      <c r="A67" s="42"/>
      <c r="B67" s="1"/>
      <c r="C67" s="2"/>
      <c r="D67" s="2"/>
      <c r="E67" s="2"/>
      <c r="F67" s="2"/>
      <c r="G67" s="3" t="s">
        <v>1875</v>
      </c>
      <c r="H67" s="3">
        <v>1</v>
      </c>
      <c r="I67" s="3" t="s">
        <v>1876</v>
      </c>
      <c r="J67" s="3">
        <v>1</v>
      </c>
      <c r="K67" s="3">
        <v>1</v>
      </c>
      <c r="L67" s="3">
        <f t="shared" si="2"/>
        <v>5.2723374999999996E-2</v>
      </c>
      <c r="M67" s="3">
        <f t="shared" si="3"/>
        <v>5.2723374999999996E-2</v>
      </c>
      <c r="N67" s="2">
        <v>0.42499999999999999</v>
      </c>
      <c r="O67" s="2">
        <v>0.215</v>
      </c>
      <c r="P67" s="2">
        <v>0.57699999999999996</v>
      </c>
      <c r="Q67" s="3">
        <v>1</v>
      </c>
      <c r="R67" s="1">
        <v>123</v>
      </c>
      <c r="S67" s="1"/>
    </row>
    <row r="68" spans="1:19">
      <c r="A68" s="42"/>
      <c r="B68" s="1"/>
      <c r="C68" s="2"/>
      <c r="D68" s="2"/>
      <c r="E68" s="2"/>
      <c r="F68" s="2"/>
      <c r="G68" s="3" t="s">
        <v>1875</v>
      </c>
      <c r="H68" s="3">
        <v>1</v>
      </c>
      <c r="I68" s="3" t="s">
        <v>1877</v>
      </c>
      <c r="J68" s="3">
        <v>1</v>
      </c>
      <c r="K68" s="3">
        <v>1</v>
      </c>
      <c r="L68" s="3">
        <f t="shared" si="2"/>
        <v>5.2723374999999996E-2</v>
      </c>
      <c r="M68" s="3">
        <f t="shared" si="3"/>
        <v>5.2723374999999996E-2</v>
      </c>
      <c r="N68" s="2">
        <v>0.42499999999999999</v>
      </c>
      <c r="O68" s="2">
        <v>0.215</v>
      </c>
      <c r="P68" s="2">
        <v>0.57699999999999996</v>
      </c>
      <c r="Q68" s="3">
        <v>1</v>
      </c>
      <c r="R68" s="1">
        <v>123</v>
      </c>
      <c r="S68" s="1"/>
    </row>
    <row r="69" spans="1:19">
      <c r="A69" s="42"/>
      <c r="B69" s="1"/>
      <c r="C69" s="2"/>
      <c r="D69" s="2"/>
      <c r="E69" s="2"/>
      <c r="F69" s="2"/>
      <c r="G69" s="3" t="s">
        <v>1878</v>
      </c>
      <c r="H69" s="3">
        <v>1</v>
      </c>
      <c r="I69" s="3" t="s">
        <v>1879</v>
      </c>
      <c r="J69" s="3">
        <v>1</v>
      </c>
      <c r="K69" s="3">
        <v>1</v>
      </c>
      <c r="L69" s="3">
        <f t="shared" si="2"/>
        <v>1.2791922</v>
      </c>
      <c r="M69" s="3">
        <f t="shared" si="3"/>
        <v>1.2791922</v>
      </c>
      <c r="N69" s="2">
        <v>1.754</v>
      </c>
      <c r="O69" s="2">
        <v>0.78</v>
      </c>
      <c r="P69" s="2">
        <v>0.93500000000000005</v>
      </c>
      <c r="Q69" s="3">
        <v>1</v>
      </c>
      <c r="R69" s="1">
        <v>123</v>
      </c>
      <c r="S69" s="1"/>
    </row>
    <row r="70" spans="1:19">
      <c r="A70" s="42"/>
      <c r="B70" s="1"/>
      <c r="C70" s="2"/>
      <c r="D70" s="2"/>
      <c r="E70" s="2"/>
      <c r="F70" s="2"/>
      <c r="G70" s="3" t="s">
        <v>1880</v>
      </c>
      <c r="H70" s="3">
        <v>1</v>
      </c>
      <c r="I70" s="3" t="s">
        <v>545</v>
      </c>
      <c r="J70" s="3">
        <v>1</v>
      </c>
      <c r="K70" s="3">
        <v>1</v>
      </c>
      <c r="L70" s="3">
        <f t="shared" si="2"/>
        <v>1.2723199999999999</v>
      </c>
      <c r="M70" s="3">
        <f t="shared" si="3"/>
        <v>1.2723199999999999</v>
      </c>
      <c r="N70" s="2">
        <v>0.71</v>
      </c>
      <c r="O70" s="2">
        <v>0.89600000000000002</v>
      </c>
      <c r="P70" s="2">
        <v>2</v>
      </c>
      <c r="Q70" s="3">
        <v>1</v>
      </c>
      <c r="R70" s="1">
        <v>123</v>
      </c>
      <c r="S70" s="1"/>
    </row>
    <row r="71" spans="1:19">
      <c r="A71" s="42"/>
      <c r="B71" s="1"/>
      <c r="C71" s="2"/>
      <c r="D71" s="2"/>
      <c r="E71" s="2"/>
      <c r="F71" s="2"/>
      <c r="G71" s="3" t="s">
        <v>1881</v>
      </c>
      <c r="H71" s="3">
        <v>1</v>
      </c>
      <c r="I71" s="3" t="s">
        <v>81</v>
      </c>
      <c r="J71" s="3">
        <v>2</v>
      </c>
      <c r="K71" s="3">
        <v>1</v>
      </c>
      <c r="L71" s="3">
        <f t="shared" si="2"/>
        <v>0.20613099999999995</v>
      </c>
      <c r="M71" s="3">
        <f t="shared" si="3"/>
        <v>0.10306549999999998</v>
      </c>
      <c r="N71" s="2">
        <v>0.57099999999999995</v>
      </c>
      <c r="O71" s="2">
        <v>0.47499999999999998</v>
      </c>
      <c r="P71" s="2">
        <v>0.38</v>
      </c>
      <c r="Q71" s="3">
        <v>1</v>
      </c>
      <c r="R71" s="1">
        <v>123</v>
      </c>
      <c r="S71" s="1"/>
    </row>
    <row r="72" spans="1:19">
      <c r="A72" s="42"/>
      <c r="B72" s="1"/>
      <c r="C72" s="2"/>
      <c r="D72" s="2"/>
      <c r="E72" s="2"/>
      <c r="F72" s="2"/>
      <c r="G72" s="3" t="s">
        <v>1882</v>
      </c>
      <c r="H72" s="3">
        <v>1</v>
      </c>
      <c r="I72" s="3" t="s">
        <v>1883</v>
      </c>
      <c r="J72" s="3">
        <v>2</v>
      </c>
      <c r="K72" s="3">
        <v>1</v>
      </c>
      <c r="L72" s="3">
        <f t="shared" si="2"/>
        <v>0.85183811999999992</v>
      </c>
      <c r="M72" s="3">
        <f t="shared" si="3"/>
        <v>0.42591905999999996</v>
      </c>
      <c r="N72" s="2">
        <v>0.64400000000000002</v>
      </c>
      <c r="O72" s="2">
        <v>0.63900000000000001</v>
      </c>
      <c r="P72" s="2">
        <v>1.0349999999999999</v>
      </c>
      <c r="Q72" s="3">
        <v>1</v>
      </c>
      <c r="R72" s="1">
        <v>123</v>
      </c>
      <c r="S72" s="1"/>
    </row>
    <row r="73" spans="1:19">
      <c r="A73" s="42"/>
      <c r="B73" s="1"/>
      <c r="C73" s="2"/>
      <c r="D73" s="2"/>
      <c r="E73" s="2"/>
      <c r="F73" s="2"/>
      <c r="G73" s="3" t="s">
        <v>1882</v>
      </c>
      <c r="H73" s="3">
        <v>1</v>
      </c>
      <c r="I73" s="3" t="s">
        <v>1042</v>
      </c>
      <c r="J73" s="3">
        <v>2</v>
      </c>
      <c r="K73" s="3">
        <v>1</v>
      </c>
      <c r="L73" s="3">
        <f t="shared" si="2"/>
        <v>0.87652907999999996</v>
      </c>
      <c r="M73" s="3">
        <f t="shared" si="3"/>
        <v>0.43826453999999998</v>
      </c>
      <c r="N73" s="2">
        <v>0.64400000000000002</v>
      </c>
      <c r="O73" s="2">
        <v>0.63900000000000001</v>
      </c>
      <c r="P73" s="2">
        <v>1.0649999999999999</v>
      </c>
      <c r="Q73" s="3">
        <v>1</v>
      </c>
      <c r="R73" s="1">
        <v>123</v>
      </c>
      <c r="S73" s="1"/>
    </row>
    <row r="74" spans="1:19">
      <c r="A74" s="42"/>
      <c r="B74" s="1"/>
      <c r="C74" s="2"/>
      <c r="D74" s="2"/>
      <c r="E74" s="2"/>
      <c r="F74" s="2"/>
      <c r="G74" s="3" t="s">
        <v>1884</v>
      </c>
      <c r="H74" s="3">
        <v>1</v>
      </c>
      <c r="I74" s="3" t="s">
        <v>208</v>
      </c>
      <c r="J74" s="3">
        <v>1</v>
      </c>
      <c r="K74" s="3">
        <v>1</v>
      </c>
      <c r="L74" s="3">
        <f t="shared" si="2"/>
        <v>0.33</v>
      </c>
      <c r="M74" s="3">
        <f t="shared" si="3"/>
        <v>0.33</v>
      </c>
      <c r="N74" s="2">
        <v>1</v>
      </c>
      <c r="O74" s="2">
        <v>0.44</v>
      </c>
      <c r="P74" s="2">
        <v>0.75</v>
      </c>
      <c r="Q74" s="3">
        <v>1</v>
      </c>
      <c r="R74" s="1">
        <v>123</v>
      </c>
      <c r="S74" s="1"/>
    </row>
    <row r="75" spans="1:19">
      <c r="A75" s="42"/>
      <c r="B75" s="1"/>
      <c r="C75" s="2"/>
      <c r="D75" s="2"/>
      <c r="E75" s="2"/>
      <c r="F75" s="2"/>
      <c r="G75" s="3" t="s">
        <v>1884</v>
      </c>
      <c r="H75" s="3">
        <v>1</v>
      </c>
      <c r="I75" s="3" t="s">
        <v>1885</v>
      </c>
      <c r="J75" s="3">
        <v>1</v>
      </c>
      <c r="K75" s="3">
        <v>1</v>
      </c>
      <c r="L75" s="3">
        <f t="shared" si="2"/>
        <v>0.23333400000000001</v>
      </c>
      <c r="M75" s="3">
        <f t="shared" si="3"/>
        <v>0.23333400000000001</v>
      </c>
      <c r="N75" s="2">
        <v>1.49</v>
      </c>
      <c r="O75" s="2">
        <v>0.54</v>
      </c>
      <c r="P75" s="2">
        <v>0.28999999999999998</v>
      </c>
      <c r="Q75" s="3">
        <v>1</v>
      </c>
      <c r="R75" s="1">
        <v>123</v>
      </c>
      <c r="S75" s="1"/>
    </row>
    <row r="76" spans="1:19">
      <c r="A76" s="42"/>
      <c r="B76" s="1"/>
      <c r="C76" s="2"/>
      <c r="D76" s="2"/>
      <c r="E76" s="2"/>
      <c r="F76" s="2"/>
      <c r="G76" s="3" t="s">
        <v>1886</v>
      </c>
      <c r="H76" s="3">
        <v>1</v>
      </c>
      <c r="I76" s="3" t="s">
        <v>722</v>
      </c>
      <c r="J76" s="3">
        <v>1</v>
      </c>
      <c r="K76" s="3">
        <v>1</v>
      </c>
      <c r="L76" s="3">
        <f t="shared" si="2"/>
        <v>9.2137499999999999E-4</v>
      </c>
      <c r="M76" s="3">
        <f t="shared" si="3"/>
        <v>9.2137499999999999E-4</v>
      </c>
      <c r="N76" s="2">
        <v>0.13500000000000001</v>
      </c>
      <c r="O76" s="2">
        <v>0.105</v>
      </c>
      <c r="P76" s="2">
        <v>6.5000000000000002E-2</v>
      </c>
      <c r="Q76" s="3">
        <v>1</v>
      </c>
      <c r="R76" s="1">
        <v>123</v>
      </c>
      <c r="S76" s="1"/>
    </row>
    <row r="77" spans="1:19">
      <c r="A77" s="42"/>
      <c r="B77" s="1"/>
      <c r="C77" s="2"/>
      <c r="D77" s="2"/>
      <c r="E77" s="2"/>
      <c r="F77" s="2"/>
      <c r="G77" s="3" t="s">
        <v>1887</v>
      </c>
      <c r="H77" s="3">
        <v>1</v>
      </c>
      <c r="I77" s="3" t="s">
        <v>722</v>
      </c>
      <c r="J77" s="3">
        <v>1</v>
      </c>
      <c r="K77" s="3">
        <v>1</v>
      </c>
      <c r="L77" s="3">
        <f t="shared" si="2"/>
        <v>9.2137499999999999E-4</v>
      </c>
      <c r="M77" s="3">
        <f t="shared" si="3"/>
        <v>9.2137499999999999E-4</v>
      </c>
      <c r="N77" s="2">
        <v>0.13500000000000001</v>
      </c>
      <c r="O77" s="2">
        <v>0.105</v>
      </c>
      <c r="P77" s="2">
        <v>6.5000000000000002E-2</v>
      </c>
      <c r="Q77" s="3">
        <v>1</v>
      </c>
      <c r="R77" s="1">
        <v>123</v>
      </c>
      <c r="S77" s="1"/>
    </row>
    <row r="78" spans="1:19">
      <c r="A78" s="42"/>
      <c r="B78" s="1"/>
      <c r="C78" s="2"/>
      <c r="D78" s="2"/>
      <c r="E78" s="2"/>
      <c r="F78" s="2"/>
      <c r="G78" s="3" t="s">
        <v>1888</v>
      </c>
      <c r="H78" s="3">
        <v>1</v>
      </c>
      <c r="I78" s="3" t="s">
        <v>1889</v>
      </c>
      <c r="J78" s="3">
        <v>1</v>
      </c>
      <c r="K78" s="3">
        <v>1</v>
      </c>
      <c r="L78" s="3">
        <f t="shared" si="2"/>
        <v>0.12771000000000002</v>
      </c>
      <c r="M78" s="3">
        <f t="shared" si="3"/>
        <v>0.12771000000000002</v>
      </c>
      <c r="N78" s="2">
        <v>0.86</v>
      </c>
      <c r="O78" s="2">
        <v>0.54</v>
      </c>
      <c r="P78" s="2">
        <v>0.27500000000000002</v>
      </c>
      <c r="Q78" s="3">
        <v>1</v>
      </c>
      <c r="R78" s="1">
        <v>123</v>
      </c>
      <c r="S78" s="1"/>
    </row>
    <row r="79" spans="1:19">
      <c r="A79" s="42"/>
      <c r="B79" s="1"/>
      <c r="C79" s="2"/>
      <c r="D79" s="2"/>
      <c r="E79" s="2"/>
      <c r="F79" s="2"/>
      <c r="G79" s="3" t="s">
        <v>1888</v>
      </c>
      <c r="H79" s="3">
        <v>1</v>
      </c>
      <c r="I79" s="3" t="s">
        <v>224</v>
      </c>
      <c r="J79" s="3">
        <v>1</v>
      </c>
      <c r="K79" s="3">
        <v>1</v>
      </c>
      <c r="L79" s="3">
        <f t="shared" si="2"/>
        <v>0.20968400000000001</v>
      </c>
      <c r="M79" s="3">
        <f t="shared" si="3"/>
        <v>0.20968400000000001</v>
      </c>
      <c r="N79" s="2">
        <v>0.89</v>
      </c>
      <c r="O79" s="2">
        <v>0.38</v>
      </c>
      <c r="P79" s="2">
        <v>0.62</v>
      </c>
      <c r="Q79" s="3">
        <v>1</v>
      </c>
      <c r="R79" s="1">
        <v>123</v>
      </c>
      <c r="S79" s="1"/>
    </row>
    <row r="80" spans="1:19">
      <c r="A80" s="42"/>
      <c r="B80" s="1"/>
      <c r="C80" s="2"/>
      <c r="D80" s="2"/>
      <c r="E80" s="2"/>
      <c r="F80" s="2"/>
      <c r="G80" s="3" t="s">
        <v>1890</v>
      </c>
      <c r="H80" s="3">
        <v>1</v>
      </c>
      <c r="I80" s="3" t="s">
        <v>112</v>
      </c>
      <c r="J80" s="3">
        <v>1</v>
      </c>
      <c r="K80" s="3">
        <v>1</v>
      </c>
      <c r="L80" s="3">
        <f t="shared" si="2"/>
        <v>0.69151499999999999</v>
      </c>
      <c r="M80" s="3">
        <f t="shared" si="3"/>
        <v>0.69151499999999999</v>
      </c>
      <c r="N80" s="2">
        <v>0.6</v>
      </c>
      <c r="O80" s="2">
        <v>0.60499999999999998</v>
      </c>
      <c r="P80" s="2">
        <v>1.905</v>
      </c>
      <c r="Q80" s="3">
        <v>1</v>
      </c>
      <c r="R80" s="1">
        <v>123</v>
      </c>
      <c r="S80" s="1"/>
    </row>
    <row r="81" spans="1:19">
      <c r="A81" s="42"/>
      <c r="B81" s="1">
        <v>2</v>
      </c>
      <c r="C81" s="2" t="s">
        <v>1891</v>
      </c>
      <c r="D81" s="2">
        <v>0</v>
      </c>
      <c r="E81" s="1">
        <f>SUM(J81:J103)</f>
        <v>224</v>
      </c>
      <c r="F81" s="1">
        <f>SUM(L81:L103)</f>
        <v>8.2082543250000022</v>
      </c>
      <c r="G81" s="3" t="s">
        <v>1892</v>
      </c>
      <c r="H81" s="3">
        <v>1</v>
      </c>
      <c r="I81" s="3" t="s">
        <v>653</v>
      </c>
      <c r="J81" s="3">
        <v>20</v>
      </c>
      <c r="K81" s="3">
        <v>1</v>
      </c>
      <c r="L81" s="3">
        <f t="shared" si="2"/>
        <v>1.2119625000000001</v>
      </c>
      <c r="M81" s="3">
        <f t="shared" si="3"/>
        <v>6.0598125000000003E-2</v>
      </c>
      <c r="N81" s="2">
        <v>0.51300000000000001</v>
      </c>
      <c r="O81" s="2">
        <v>0.22500000000000001</v>
      </c>
      <c r="P81" s="2">
        <v>0.52500000000000002</v>
      </c>
      <c r="Q81" s="3">
        <v>1</v>
      </c>
      <c r="R81" s="1">
        <v>123</v>
      </c>
      <c r="S81" s="1"/>
    </row>
    <row r="82" spans="1:19">
      <c r="A82" s="42"/>
      <c r="B82" s="1"/>
      <c r="C82" s="2"/>
      <c r="D82" s="2"/>
      <c r="E82" s="2"/>
      <c r="F82" s="2"/>
      <c r="G82" s="3" t="s">
        <v>1892</v>
      </c>
      <c r="H82" s="3">
        <v>1</v>
      </c>
      <c r="I82" s="3" t="s">
        <v>259</v>
      </c>
      <c r="J82" s="3">
        <v>50</v>
      </c>
      <c r="K82" s="3">
        <v>1</v>
      </c>
      <c r="L82" s="3">
        <f t="shared" si="2"/>
        <v>2.8049727999999998</v>
      </c>
      <c r="M82" s="3">
        <f t="shared" si="3"/>
        <v>5.6099455999999999E-2</v>
      </c>
      <c r="N82" s="2">
        <v>0.49299999999999999</v>
      </c>
      <c r="O82" s="2">
        <v>0.224</v>
      </c>
      <c r="P82" s="2">
        <v>0.50800000000000001</v>
      </c>
      <c r="Q82" s="3">
        <v>1</v>
      </c>
      <c r="R82" s="1">
        <v>123</v>
      </c>
      <c r="S82" s="1"/>
    </row>
    <row r="83" spans="1:19">
      <c r="A83" s="42"/>
      <c r="B83" s="1"/>
      <c r="C83" s="2"/>
      <c r="D83" s="2"/>
      <c r="E83" s="2"/>
      <c r="F83" s="2"/>
      <c r="G83" s="3" t="s">
        <v>1893</v>
      </c>
      <c r="H83" s="3">
        <v>1</v>
      </c>
      <c r="I83" s="3" t="s">
        <v>398</v>
      </c>
      <c r="J83" s="3">
        <v>1</v>
      </c>
      <c r="K83" s="3">
        <v>1</v>
      </c>
      <c r="L83" s="3">
        <f t="shared" si="2"/>
        <v>0.20072324999999999</v>
      </c>
      <c r="M83" s="3">
        <f t="shared" si="3"/>
        <v>0.20072324999999999</v>
      </c>
      <c r="N83" s="2">
        <v>0.51</v>
      </c>
      <c r="O83" s="2">
        <v>0.45500000000000002</v>
      </c>
      <c r="P83" s="2">
        <v>0.86499999999999999</v>
      </c>
      <c r="Q83" s="3">
        <v>1</v>
      </c>
      <c r="R83" s="1">
        <v>123</v>
      </c>
      <c r="S83" s="1"/>
    </row>
    <row r="84" spans="1:19">
      <c r="A84" s="42"/>
      <c r="B84" s="1"/>
      <c r="C84" s="2"/>
      <c r="D84" s="2"/>
      <c r="E84" s="2"/>
      <c r="F84" s="2"/>
      <c r="G84" s="3" t="s">
        <v>1894</v>
      </c>
      <c r="H84" s="3">
        <v>1</v>
      </c>
      <c r="I84" s="3" t="s">
        <v>1895</v>
      </c>
      <c r="J84" s="3">
        <v>1</v>
      </c>
      <c r="K84" s="3">
        <v>1</v>
      </c>
      <c r="L84" s="3">
        <f t="shared" si="2"/>
        <v>6.9530999999999996E-2</v>
      </c>
      <c r="M84" s="3">
        <f t="shared" si="3"/>
        <v>6.9530999999999996E-2</v>
      </c>
      <c r="N84" s="2">
        <v>0.43</v>
      </c>
      <c r="O84" s="2">
        <v>0.35</v>
      </c>
      <c r="P84" s="2">
        <v>0.46200000000000002</v>
      </c>
      <c r="Q84" s="3">
        <v>1</v>
      </c>
      <c r="R84" s="1">
        <v>123</v>
      </c>
      <c r="S84" s="1"/>
    </row>
    <row r="85" spans="1:19">
      <c r="A85" s="42"/>
      <c r="B85" s="1"/>
      <c r="C85" s="2"/>
      <c r="D85" s="2"/>
      <c r="E85" s="2"/>
      <c r="F85" s="2"/>
      <c r="G85" s="3" t="s">
        <v>1896</v>
      </c>
      <c r="H85" s="3">
        <v>1</v>
      </c>
      <c r="I85" s="3" t="s">
        <v>104</v>
      </c>
      <c r="J85" s="3">
        <v>16</v>
      </c>
      <c r="K85" s="3">
        <v>1</v>
      </c>
      <c r="L85" s="3">
        <f t="shared" si="2"/>
        <v>0.12364800000000001</v>
      </c>
      <c r="M85" s="3">
        <f t="shared" si="3"/>
        <v>7.7280000000000005E-3</v>
      </c>
      <c r="N85" s="2">
        <v>0.3</v>
      </c>
      <c r="O85" s="2">
        <v>9.1999999999999998E-2</v>
      </c>
      <c r="P85" s="2">
        <v>0.28000000000000003</v>
      </c>
      <c r="Q85" s="3">
        <v>1</v>
      </c>
      <c r="R85" s="1">
        <v>123</v>
      </c>
      <c r="S85" s="1"/>
    </row>
    <row r="86" spans="1:19">
      <c r="A86" s="42"/>
      <c r="B86" s="1"/>
      <c r="C86" s="2"/>
      <c r="D86" s="2"/>
      <c r="E86" s="2"/>
      <c r="F86" s="2"/>
      <c r="G86" s="3" t="s">
        <v>1897</v>
      </c>
      <c r="H86" s="3">
        <v>1</v>
      </c>
      <c r="I86" s="3" t="s">
        <v>104</v>
      </c>
      <c r="J86" s="3">
        <v>40</v>
      </c>
      <c r="K86" s="3">
        <v>1</v>
      </c>
      <c r="L86" s="3">
        <f t="shared" si="2"/>
        <v>0.30912000000000001</v>
      </c>
      <c r="M86" s="3">
        <f t="shared" si="3"/>
        <v>7.7280000000000005E-3</v>
      </c>
      <c r="N86" s="2">
        <v>0.3</v>
      </c>
      <c r="O86" s="2">
        <v>9.1999999999999998E-2</v>
      </c>
      <c r="P86" s="2">
        <v>0.28000000000000003</v>
      </c>
      <c r="Q86" s="3">
        <v>1</v>
      </c>
      <c r="R86" s="1">
        <v>123</v>
      </c>
      <c r="S86" s="1"/>
    </row>
    <row r="87" spans="1:19">
      <c r="A87" s="42"/>
      <c r="B87" s="1"/>
      <c r="C87" s="2"/>
      <c r="D87" s="2"/>
      <c r="E87" s="2"/>
      <c r="F87" s="2"/>
      <c r="G87" s="3" t="s">
        <v>1898</v>
      </c>
      <c r="H87" s="3">
        <v>1</v>
      </c>
      <c r="I87" s="3" t="s">
        <v>104</v>
      </c>
      <c r="J87" s="3">
        <v>30</v>
      </c>
      <c r="K87" s="3">
        <v>1</v>
      </c>
      <c r="L87" s="3">
        <f t="shared" si="2"/>
        <v>0.23184000000000002</v>
      </c>
      <c r="M87" s="3">
        <f t="shared" si="3"/>
        <v>7.7280000000000005E-3</v>
      </c>
      <c r="N87" s="2">
        <v>0.3</v>
      </c>
      <c r="O87" s="2">
        <v>9.1999999999999998E-2</v>
      </c>
      <c r="P87" s="2">
        <v>0.28000000000000003</v>
      </c>
      <c r="Q87" s="3">
        <v>1</v>
      </c>
      <c r="R87" s="1">
        <v>123</v>
      </c>
      <c r="S87" s="1"/>
    </row>
    <row r="88" spans="1:19">
      <c r="A88" s="42"/>
      <c r="B88" s="1"/>
      <c r="C88" s="2"/>
      <c r="D88" s="2"/>
      <c r="E88" s="2"/>
      <c r="F88" s="2"/>
      <c r="G88" s="3" t="s">
        <v>1899</v>
      </c>
      <c r="H88" s="3">
        <v>1</v>
      </c>
      <c r="I88" s="3" t="s">
        <v>104</v>
      </c>
      <c r="J88" s="3">
        <v>30</v>
      </c>
      <c r="K88" s="3">
        <v>1</v>
      </c>
      <c r="L88" s="3">
        <f t="shared" si="2"/>
        <v>0.23184000000000002</v>
      </c>
      <c r="M88" s="3">
        <f t="shared" si="3"/>
        <v>7.7280000000000005E-3</v>
      </c>
      <c r="N88" s="2">
        <v>0.3</v>
      </c>
      <c r="O88" s="2">
        <v>9.1999999999999998E-2</v>
      </c>
      <c r="P88" s="2">
        <v>0.28000000000000003</v>
      </c>
      <c r="Q88" s="3">
        <v>1</v>
      </c>
      <c r="R88" s="1">
        <v>123</v>
      </c>
      <c r="S88" s="1"/>
    </row>
    <row r="89" spans="1:19">
      <c r="A89" s="42"/>
      <c r="B89" s="1"/>
      <c r="C89" s="2"/>
      <c r="D89" s="2"/>
      <c r="E89" s="2"/>
      <c r="F89" s="2"/>
      <c r="G89" s="3" t="s">
        <v>1900</v>
      </c>
      <c r="H89" s="3">
        <v>1</v>
      </c>
      <c r="I89" s="3" t="s">
        <v>104</v>
      </c>
      <c r="J89" s="3">
        <v>10</v>
      </c>
      <c r="K89" s="3">
        <v>1</v>
      </c>
      <c r="L89" s="3">
        <f t="shared" si="2"/>
        <v>7.7280000000000001E-2</v>
      </c>
      <c r="M89" s="3">
        <f t="shared" si="3"/>
        <v>7.7280000000000005E-3</v>
      </c>
      <c r="N89" s="2">
        <v>0.3</v>
      </c>
      <c r="O89" s="2">
        <v>9.1999999999999998E-2</v>
      </c>
      <c r="P89" s="2">
        <v>0.28000000000000003</v>
      </c>
      <c r="Q89" s="3">
        <v>1</v>
      </c>
      <c r="R89" s="1">
        <v>123</v>
      </c>
      <c r="S89" s="1"/>
    </row>
    <row r="90" spans="1:19">
      <c r="A90" s="42"/>
      <c r="B90" s="1"/>
      <c r="C90" s="2"/>
      <c r="D90" s="2"/>
      <c r="E90" s="2"/>
      <c r="F90" s="2"/>
      <c r="G90" s="3" t="s">
        <v>1901</v>
      </c>
      <c r="H90" s="3">
        <v>1</v>
      </c>
      <c r="I90" s="3" t="s">
        <v>1902</v>
      </c>
      <c r="J90" s="3">
        <v>1</v>
      </c>
      <c r="K90" s="3">
        <v>1</v>
      </c>
      <c r="L90" s="3">
        <f t="shared" si="2"/>
        <v>0.37992049999999999</v>
      </c>
      <c r="M90" s="3">
        <f t="shared" si="3"/>
        <v>0.37992049999999999</v>
      </c>
      <c r="N90" s="2">
        <v>0.63500000000000001</v>
      </c>
      <c r="O90" s="2">
        <v>0.62</v>
      </c>
      <c r="P90" s="2">
        <v>0.96499999999999997</v>
      </c>
      <c r="Q90" s="3">
        <v>1</v>
      </c>
      <c r="R90" s="1">
        <v>123</v>
      </c>
      <c r="S90" s="1"/>
    </row>
    <row r="91" spans="1:19">
      <c r="A91" s="42"/>
      <c r="B91" s="1"/>
      <c r="C91" s="2"/>
      <c r="D91" s="2"/>
      <c r="E91" s="2"/>
      <c r="F91" s="2"/>
      <c r="G91" s="3" t="s">
        <v>1903</v>
      </c>
      <c r="H91" s="3">
        <v>1</v>
      </c>
      <c r="I91" s="3" t="s">
        <v>1533</v>
      </c>
      <c r="J91" s="3">
        <v>10</v>
      </c>
      <c r="K91" s="3">
        <v>1</v>
      </c>
      <c r="L91" s="3">
        <f t="shared" si="2"/>
        <v>0.25215499999999996</v>
      </c>
      <c r="M91" s="3">
        <f t="shared" si="3"/>
        <v>2.5215499999999998E-2</v>
      </c>
      <c r="N91" s="2">
        <v>0.37</v>
      </c>
      <c r="O91" s="2">
        <v>0.28999999999999998</v>
      </c>
      <c r="P91" s="2">
        <v>0.23499999999999999</v>
      </c>
      <c r="Q91" s="3">
        <v>1</v>
      </c>
      <c r="R91" s="1">
        <v>123</v>
      </c>
      <c r="S91" s="1"/>
    </row>
    <row r="92" spans="1:19">
      <c r="A92" s="42"/>
      <c r="B92" s="1"/>
      <c r="C92" s="2"/>
      <c r="D92" s="2"/>
      <c r="E92" s="2"/>
      <c r="F92" s="2"/>
      <c r="G92" s="3" t="s">
        <v>1904</v>
      </c>
      <c r="H92" s="3">
        <v>1</v>
      </c>
      <c r="I92" s="3" t="s">
        <v>330</v>
      </c>
      <c r="J92" s="3">
        <v>1</v>
      </c>
      <c r="K92" s="3">
        <v>1</v>
      </c>
      <c r="L92" s="3">
        <f t="shared" si="2"/>
        <v>7.9862399999999986E-2</v>
      </c>
      <c r="M92" s="3">
        <f t="shared" si="3"/>
        <v>7.9862399999999986E-2</v>
      </c>
      <c r="N92" s="2">
        <v>0.70799999999999996</v>
      </c>
      <c r="O92" s="2">
        <v>0.48</v>
      </c>
      <c r="P92" s="2">
        <v>0.23499999999999999</v>
      </c>
      <c r="Q92" s="3">
        <v>1</v>
      </c>
      <c r="R92" s="1">
        <v>123</v>
      </c>
      <c r="S92" s="1"/>
    </row>
    <row r="93" spans="1:19">
      <c r="A93" s="42"/>
      <c r="B93" s="1"/>
      <c r="C93" s="2"/>
      <c r="D93" s="2"/>
      <c r="E93" s="2"/>
      <c r="F93" s="2"/>
      <c r="G93" s="3" t="s">
        <v>1905</v>
      </c>
      <c r="H93" s="3">
        <v>1</v>
      </c>
      <c r="I93" s="3" t="s">
        <v>131</v>
      </c>
      <c r="J93" s="3">
        <v>1</v>
      </c>
      <c r="K93" s="3">
        <v>1</v>
      </c>
      <c r="L93" s="3">
        <f t="shared" si="2"/>
        <v>0.23333400000000001</v>
      </c>
      <c r="M93" s="3">
        <f t="shared" si="3"/>
        <v>0.23333400000000001</v>
      </c>
      <c r="N93" s="2">
        <v>1.49</v>
      </c>
      <c r="O93" s="2">
        <v>0.54</v>
      </c>
      <c r="P93" s="2">
        <v>0.28999999999999998</v>
      </c>
      <c r="Q93" s="3">
        <v>1</v>
      </c>
      <c r="R93" s="1">
        <v>123</v>
      </c>
      <c r="S93" s="1"/>
    </row>
    <row r="94" spans="1:19">
      <c r="A94" s="42"/>
      <c r="B94" s="1"/>
      <c r="C94" s="2"/>
      <c r="D94" s="2"/>
      <c r="E94" s="2"/>
      <c r="F94" s="2"/>
      <c r="G94" s="3" t="s">
        <v>1905</v>
      </c>
      <c r="H94" s="3">
        <v>1</v>
      </c>
      <c r="I94" s="3" t="s">
        <v>132</v>
      </c>
      <c r="J94" s="3">
        <v>1</v>
      </c>
      <c r="K94" s="3">
        <v>1</v>
      </c>
      <c r="L94" s="3">
        <f t="shared" si="2"/>
        <v>0.33</v>
      </c>
      <c r="M94" s="3">
        <f t="shared" si="3"/>
        <v>0.33</v>
      </c>
      <c r="N94" s="2">
        <v>1</v>
      </c>
      <c r="O94" s="2">
        <v>0.44</v>
      </c>
      <c r="P94" s="2">
        <v>0.75</v>
      </c>
      <c r="Q94" s="3">
        <v>1</v>
      </c>
      <c r="R94" s="1">
        <v>123</v>
      </c>
      <c r="S94" s="1"/>
    </row>
    <row r="95" spans="1:19">
      <c r="A95" s="42"/>
      <c r="B95" s="1"/>
      <c r="C95" s="2"/>
      <c r="D95" s="2"/>
      <c r="E95" s="2"/>
      <c r="F95" s="2"/>
      <c r="G95" s="3" t="s">
        <v>1906</v>
      </c>
      <c r="H95" s="3">
        <v>1</v>
      </c>
      <c r="I95" s="3" t="s">
        <v>563</v>
      </c>
      <c r="J95" s="3">
        <v>2</v>
      </c>
      <c r="K95" s="3">
        <v>1</v>
      </c>
      <c r="L95" s="3">
        <f t="shared" si="2"/>
        <v>1.84275E-3</v>
      </c>
      <c r="M95" s="3">
        <f t="shared" si="3"/>
        <v>9.2137499999999999E-4</v>
      </c>
      <c r="N95" s="2">
        <v>0.13500000000000001</v>
      </c>
      <c r="O95" s="2">
        <v>0.105</v>
      </c>
      <c r="P95" s="2">
        <v>6.5000000000000002E-2</v>
      </c>
      <c r="Q95" s="3">
        <v>1</v>
      </c>
      <c r="R95" s="1">
        <v>123</v>
      </c>
      <c r="S95" s="1"/>
    </row>
    <row r="96" spans="1:19">
      <c r="A96" s="42"/>
      <c r="B96" s="1"/>
      <c r="C96" s="2"/>
      <c r="D96" s="2"/>
      <c r="E96" s="2"/>
      <c r="F96" s="2"/>
      <c r="G96" s="3" t="s">
        <v>1907</v>
      </c>
      <c r="H96" s="3">
        <v>1</v>
      </c>
      <c r="I96" s="3" t="s">
        <v>306</v>
      </c>
      <c r="J96" s="3">
        <v>1</v>
      </c>
      <c r="K96" s="3">
        <v>1</v>
      </c>
      <c r="L96" s="3">
        <f t="shared" si="2"/>
        <v>0.23333400000000001</v>
      </c>
      <c r="M96" s="3">
        <f t="shared" si="3"/>
        <v>0.23333400000000001</v>
      </c>
      <c r="N96" s="2">
        <v>1.49</v>
      </c>
      <c r="O96" s="2">
        <v>0.54</v>
      </c>
      <c r="P96" s="2">
        <v>0.28999999999999998</v>
      </c>
      <c r="Q96" s="3">
        <v>1</v>
      </c>
      <c r="R96" s="1">
        <v>123</v>
      </c>
      <c r="S96" s="1"/>
    </row>
    <row r="97" spans="1:19">
      <c r="A97" s="42"/>
      <c r="B97" s="1"/>
      <c r="C97" s="2"/>
      <c r="D97" s="2"/>
      <c r="E97" s="2"/>
      <c r="F97" s="2"/>
      <c r="G97" s="3" t="s">
        <v>1907</v>
      </c>
      <c r="H97" s="3">
        <v>1</v>
      </c>
      <c r="I97" s="3" t="s">
        <v>307</v>
      </c>
      <c r="J97" s="3">
        <v>1</v>
      </c>
      <c r="K97" s="3">
        <v>1</v>
      </c>
      <c r="L97" s="3">
        <f t="shared" si="2"/>
        <v>0.33</v>
      </c>
      <c r="M97" s="3">
        <f t="shared" si="3"/>
        <v>0.33</v>
      </c>
      <c r="N97" s="2">
        <v>1</v>
      </c>
      <c r="O97" s="2">
        <v>0.44</v>
      </c>
      <c r="P97" s="2">
        <v>0.75</v>
      </c>
      <c r="Q97" s="3">
        <v>1</v>
      </c>
      <c r="R97" s="1">
        <v>123</v>
      </c>
      <c r="S97" s="1"/>
    </row>
    <row r="98" spans="1:19">
      <c r="A98" s="42"/>
      <c r="B98" s="1"/>
      <c r="C98" s="2"/>
      <c r="D98" s="2"/>
      <c r="E98" s="2"/>
      <c r="F98" s="2"/>
      <c r="G98" s="3" t="s">
        <v>1908</v>
      </c>
      <c r="H98" s="3">
        <v>1</v>
      </c>
      <c r="I98" s="3" t="s">
        <v>1617</v>
      </c>
      <c r="J98" s="3">
        <v>1</v>
      </c>
      <c r="K98" s="3">
        <v>1</v>
      </c>
      <c r="L98" s="3">
        <f t="shared" si="2"/>
        <v>0.240786</v>
      </c>
      <c r="M98" s="3">
        <f t="shared" si="3"/>
        <v>0.240786</v>
      </c>
      <c r="N98" s="2">
        <v>0.91</v>
      </c>
      <c r="O98" s="2">
        <v>0.42</v>
      </c>
      <c r="P98" s="2">
        <v>0.63</v>
      </c>
      <c r="Q98" s="3">
        <v>1</v>
      </c>
      <c r="R98" s="1">
        <v>123</v>
      </c>
      <c r="S98" s="1"/>
    </row>
    <row r="99" spans="1:19">
      <c r="A99" s="42"/>
      <c r="B99" s="1"/>
      <c r="C99" s="2"/>
      <c r="D99" s="2"/>
      <c r="E99" s="2"/>
      <c r="F99" s="2"/>
      <c r="G99" s="3" t="s">
        <v>1908</v>
      </c>
      <c r="H99" s="3">
        <v>1</v>
      </c>
      <c r="I99" s="3" t="s">
        <v>1618</v>
      </c>
      <c r="J99" s="3">
        <v>1</v>
      </c>
      <c r="K99" s="3">
        <v>1</v>
      </c>
      <c r="L99" s="3">
        <f t="shared" si="2"/>
        <v>0.12771000000000002</v>
      </c>
      <c r="M99" s="3">
        <f t="shared" si="3"/>
        <v>0.12771000000000002</v>
      </c>
      <c r="N99" s="2">
        <v>0.86</v>
      </c>
      <c r="O99" s="2">
        <v>0.54</v>
      </c>
      <c r="P99" s="2">
        <v>0.27500000000000002</v>
      </c>
      <c r="Q99" s="3">
        <v>1</v>
      </c>
      <c r="R99" s="1">
        <v>123</v>
      </c>
      <c r="S99" s="1"/>
    </row>
    <row r="100" spans="1:19">
      <c r="A100" s="42"/>
      <c r="B100" s="1"/>
      <c r="C100" s="2"/>
      <c r="D100" s="2"/>
      <c r="E100" s="2"/>
      <c r="F100" s="2"/>
      <c r="G100" s="3" t="s">
        <v>1909</v>
      </c>
      <c r="H100" s="3">
        <v>1</v>
      </c>
      <c r="I100" s="3" t="s">
        <v>805</v>
      </c>
      <c r="J100" s="3">
        <v>1</v>
      </c>
      <c r="K100" s="3">
        <v>1</v>
      </c>
      <c r="L100" s="3">
        <f t="shared" si="2"/>
        <v>4.8215999999999995E-2</v>
      </c>
      <c r="M100" s="3">
        <f t="shared" si="3"/>
        <v>4.8215999999999995E-2</v>
      </c>
      <c r="N100" s="2">
        <v>0.41</v>
      </c>
      <c r="O100" s="2">
        <v>0.24</v>
      </c>
      <c r="P100" s="2">
        <v>0.49</v>
      </c>
      <c r="Q100" s="3">
        <v>1</v>
      </c>
      <c r="R100" s="1">
        <v>123</v>
      </c>
      <c r="S100" s="1"/>
    </row>
    <row r="101" spans="1:19">
      <c r="A101" s="42"/>
      <c r="B101" s="1"/>
      <c r="C101" s="2"/>
      <c r="D101" s="2"/>
      <c r="E101" s="2"/>
      <c r="F101" s="2"/>
      <c r="G101" s="3" t="s">
        <v>1910</v>
      </c>
      <c r="H101" s="3">
        <v>1</v>
      </c>
      <c r="I101" s="3" t="s">
        <v>653</v>
      </c>
      <c r="J101" s="3">
        <v>1</v>
      </c>
      <c r="K101" s="3">
        <v>1</v>
      </c>
      <c r="L101" s="3">
        <f t="shared" si="2"/>
        <v>6.0598125000000003E-2</v>
      </c>
      <c r="M101" s="3">
        <f t="shared" si="3"/>
        <v>6.0598125000000003E-2</v>
      </c>
      <c r="N101" s="2">
        <v>0.51300000000000001</v>
      </c>
      <c r="O101" s="2">
        <v>0.22500000000000001</v>
      </c>
      <c r="P101" s="2">
        <v>0.52500000000000002</v>
      </c>
      <c r="Q101" s="3">
        <v>1</v>
      </c>
      <c r="R101" s="1">
        <v>123</v>
      </c>
      <c r="S101" s="1"/>
    </row>
    <row r="102" spans="1:19">
      <c r="A102" s="42"/>
      <c r="B102" s="1"/>
      <c r="C102" s="2"/>
      <c r="D102" s="2"/>
      <c r="E102" s="2"/>
      <c r="F102" s="2"/>
      <c r="G102" s="3" t="s">
        <v>1911</v>
      </c>
      <c r="H102" s="3">
        <v>1</v>
      </c>
      <c r="I102" s="3" t="s">
        <v>136</v>
      </c>
      <c r="J102" s="3">
        <v>2</v>
      </c>
      <c r="K102" s="3">
        <v>1</v>
      </c>
      <c r="L102" s="3">
        <f t="shared" si="2"/>
        <v>0.41936800000000002</v>
      </c>
      <c r="M102" s="3">
        <f t="shared" si="3"/>
        <v>0.20968400000000001</v>
      </c>
      <c r="N102" s="2">
        <v>0.89</v>
      </c>
      <c r="O102" s="2">
        <v>0.38</v>
      </c>
      <c r="P102" s="2">
        <v>0.62</v>
      </c>
      <c r="Q102" s="3">
        <v>1</v>
      </c>
      <c r="R102" s="1">
        <v>123</v>
      </c>
      <c r="S102" s="1"/>
    </row>
    <row r="103" spans="1:19">
      <c r="A103" s="42"/>
      <c r="B103" s="1"/>
      <c r="C103" s="2"/>
      <c r="D103" s="2"/>
      <c r="E103" s="2"/>
      <c r="F103" s="2"/>
      <c r="G103" s="3" t="s">
        <v>1911</v>
      </c>
      <c r="H103" s="3">
        <v>1</v>
      </c>
      <c r="I103" s="3" t="s">
        <v>137</v>
      </c>
      <c r="J103" s="3">
        <v>2</v>
      </c>
      <c r="K103" s="3">
        <v>1</v>
      </c>
      <c r="L103" s="3">
        <f t="shared" si="2"/>
        <v>0.21021000000000004</v>
      </c>
      <c r="M103" s="3">
        <f t="shared" si="3"/>
        <v>0.10510500000000002</v>
      </c>
      <c r="N103" s="2">
        <v>0.97499999999999998</v>
      </c>
      <c r="O103" s="2">
        <v>0.38500000000000001</v>
      </c>
      <c r="P103" s="2">
        <v>0.28000000000000003</v>
      </c>
      <c r="Q103" s="3">
        <v>1</v>
      </c>
      <c r="R103" s="1">
        <v>123</v>
      </c>
      <c r="S103" s="1"/>
    </row>
    <row r="104" spans="1:19">
      <c r="A104" s="42"/>
      <c r="B104" s="1">
        <v>3</v>
      </c>
      <c r="C104" s="2" t="s">
        <v>1912</v>
      </c>
      <c r="D104" s="2">
        <v>0</v>
      </c>
      <c r="E104" s="1">
        <f>SUM(J104:J128)</f>
        <v>44</v>
      </c>
      <c r="F104" s="1">
        <f>SUM(L104:L128)</f>
        <v>9.5522932440000012</v>
      </c>
      <c r="G104" s="3" t="s">
        <v>1913</v>
      </c>
      <c r="H104" s="3">
        <v>1</v>
      </c>
      <c r="I104" s="3" t="s">
        <v>244</v>
      </c>
      <c r="J104" s="3">
        <v>9</v>
      </c>
      <c r="K104" s="3">
        <v>1</v>
      </c>
      <c r="L104" s="3">
        <f t="shared" si="2"/>
        <v>0.34492273200000001</v>
      </c>
      <c r="M104" s="3">
        <f t="shared" si="3"/>
        <v>3.8324747999999999E-2</v>
      </c>
      <c r="N104" s="2">
        <v>0.41299999999999998</v>
      </c>
      <c r="O104" s="2">
        <v>0.22800000000000001</v>
      </c>
      <c r="P104" s="2">
        <v>0.40699999999999997</v>
      </c>
      <c r="Q104" s="3">
        <v>1</v>
      </c>
      <c r="R104" s="1">
        <v>123</v>
      </c>
      <c r="S104" s="1"/>
    </row>
    <row r="105" spans="1:19">
      <c r="A105" s="42"/>
      <c r="B105" s="1"/>
      <c r="C105" s="2"/>
      <c r="D105" s="2"/>
      <c r="E105" s="2"/>
      <c r="F105" s="2"/>
      <c r="G105" s="3" t="s">
        <v>1914</v>
      </c>
      <c r="H105" s="3">
        <v>1</v>
      </c>
      <c r="I105" s="3" t="s">
        <v>162</v>
      </c>
      <c r="J105" s="3">
        <v>2</v>
      </c>
      <c r="K105" s="3">
        <v>1</v>
      </c>
      <c r="L105" s="3">
        <f t="shared" si="2"/>
        <v>0.117492096</v>
      </c>
      <c r="M105" s="3">
        <f t="shared" si="3"/>
        <v>5.8746048000000002E-2</v>
      </c>
      <c r="N105" s="2">
        <v>0.36799999999999999</v>
      </c>
      <c r="O105" s="2">
        <v>0.318</v>
      </c>
      <c r="P105" s="2">
        <v>0.502</v>
      </c>
      <c r="Q105" s="3">
        <v>1</v>
      </c>
      <c r="R105" s="1">
        <v>123</v>
      </c>
      <c r="S105" s="1"/>
    </row>
    <row r="106" spans="1:19">
      <c r="A106" s="42"/>
      <c r="B106" s="1"/>
      <c r="C106" s="2"/>
      <c r="D106" s="2"/>
      <c r="E106" s="2"/>
      <c r="F106" s="2"/>
      <c r="G106" s="3" t="s">
        <v>1915</v>
      </c>
      <c r="H106" s="3">
        <v>1</v>
      </c>
      <c r="I106" s="3" t="s">
        <v>247</v>
      </c>
      <c r="J106" s="3">
        <v>4</v>
      </c>
      <c r="K106" s="3">
        <v>1</v>
      </c>
      <c r="L106" s="3">
        <f t="shared" si="2"/>
        <v>0.1188</v>
      </c>
      <c r="M106" s="3">
        <f t="shared" si="3"/>
        <v>2.9700000000000001E-2</v>
      </c>
      <c r="N106" s="2">
        <v>0.3</v>
      </c>
      <c r="O106" s="2">
        <v>0.3</v>
      </c>
      <c r="P106" s="2">
        <v>0.33</v>
      </c>
      <c r="Q106" s="3">
        <v>1</v>
      </c>
      <c r="R106" s="1">
        <v>123</v>
      </c>
      <c r="S106" s="1"/>
    </row>
    <row r="107" spans="1:19">
      <c r="A107" s="42"/>
      <c r="B107" s="1"/>
      <c r="C107" s="2"/>
      <c r="D107" s="2"/>
      <c r="E107" s="2"/>
      <c r="F107" s="2"/>
      <c r="G107" s="3" t="s">
        <v>1916</v>
      </c>
      <c r="H107" s="3">
        <v>1</v>
      </c>
      <c r="I107" s="3" t="s">
        <v>1044</v>
      </c>
      <c r="J107" s="3">
        <v>2</v>
      </c>
      <c r="K107" s="3">
        <v>1</v>
      </c>
      <c r="L107" s="3">
        <f t="shared" si="2"/>
        <v>6.5720000000000001E-2</v>
      </c>
      <c r="M107" s="3">
        <f t="shared" si="3"/>
        <v>3.286E-2</v>
      </c>
      <c r="N107" s="2">
        <v>0.4</v>
      </c>
      <c r="O107" s="2">
        <v>0.31</v>
      </c>
      <c r="P107" s="2">
        <v>0.26500000000000001</v>
      </c>
      <c r="Q107" s="3">
        <v>1</v>
      </c>
      <c r="R107" s="1">
        <v>123</v>
      </c>
      <c r="S107" s="1"/>
    </row>
    <row r="108" spans="1:19">
      <c r="A108" s="42"/>
      <c r="B108" s="1"/>
      <c r="C108" s="2"/>
      <c r="D108" s="2"/>
      <c r="E108" s="2"/>
      <c r="F108" s="2"/>
      <c r="G108" s="3" t="s">
        <v>1916</v>
      </c>
      <c r="H108" s="3">
        <v>1</v>
      </c>
      <c r="I108" s="3" t="s">
        <v>1917</v>
      </c>
      <c r="J108" s="3">
        <v>2</v>
      </c>
      <c r="K108" s="3">
        <v>1</v>
      </c>
      <c r="L108" s="3">
        <f t="shared" si="2"/>
        <v>7.7236415999999988E-2</v>
      </c>
      <c r="M108" s="3">
        <f t="shared" si="3"/>
        <v>3.8618207999999994E-2</v>
      </c>
      <c r="N108" s="2">
        <v>0.42299999999999999</v>
      </c>
      <c r="O108" s="2">
        <v>0.317</v>
      </c>
      <c r="P108" s="2">
        <v>0.28799999999999998</v>
      </c>
      <c r="Q108" s="3">
        <v>1</v>
      </c>
      <c r="R108" s="1">
        <v>123</v>
      </c>
      <c r="S108" s="1"/>
    </row>
    <row r="109" spans="1:19">
      <c r="A109" s="42"/>
      <c r="B109" s="1"/>
      <c r="C109" s="2"/>
      <c r="D109" s="2"/>
      <c r="E109" s="2"/>
      <c r="F109" s="2"/>
      <c r="G109" s="3" t="s">
        <v>1918</v>
      </c>
      <c r="H109" s="3">
        <v>1</v>
      </c>
      <c r="I109" s="3" t="s">
        <v>341</v>
      </c>
      <c r="J109" s="3">
        <v>2</v>
      </c>
      <c r="K109" s="3">
        <v>1</v>
      </c>
      <c r="L109" s="3">
        <f t="shared" si="2"/>
        <v>0.97219499999999992</v>
      </c>
      <c r="M109" s="3">
        <f t="shared" si="3"/>
        <v>0.48609749999999996</v>
      </c>
      <c r="N109" s="2">
        <v>0.70499999999999996</v>
      </c>
      <c r="O109" s="2">
        <v>0.7</v>
      </c>
      <c r="P109" s="2">
        <v>0.98499999999999999</v>
      </c>
      <c r="Q109" s="3">
        <v>1</v>
      </c>
      <c r="R109" s="1">
        <v>123</v>
      </c>
      <c r="S109" s="1"/>
    </row>
    <row r="110" spans="1:19">
      <c r="A110" s="42"/>
      <c r="B110" s="1"/>
      <c r="C110" s="2"/>
      <c r="D110" s="2"/>
      <c r="E110" s="2"/>
      <c r="F110" s="2"/>
      <c r="G110" s="3" t="s">
        <v>1919</v>
      </c>
      <c r="H110" s="3">
        <v>1</v>
      </c>
      <c r="I110" s="3" t="s">
        <v>1529</v>
      </c>
      <c r="J110" s="3">
        <v>1</v>
      </c>
      <c r="K110" s="3">
        <v>1</v>
      </c>
      <c r="L110" s="3">
        <f t="shared" si="2"/>
        <v>0.27241199999999999</v>
      </c>
      <c r="M110" s="3">
        <f t="shared" si="3"/>
        <v>0.27241199999999999</v>
      </c>
      <c r="N110" s="2">
        <v>0.69</v>
      </c>
      <c r="O110" s="2">
        <v>0.56000000000000005</v>
      </c>
      <c r="P110" s="2">
        <v>0.70499999999999996</v>
      </c>
      <c r="Q110" s="3">
        <v>1</v>
      </c>
      <c r="R110" s="1">
        <v>123</v>
      </c>
      <c r="S110" s="1"/>
    </row>
    <row r="111" spans="1:19">
      <c r="A111" s="42"/>
      <c r="B111" s="1"/>
      <c r="C111" s="2"/>
      <c r="D111" s="2"/>
      <c r="E111" s="2"/>
      <c r="F111" s="2"/>
      <c r="G111" s="3" t="s">
        <v>1920</v>
      </c>
      <c r="H111" s="3">
        <v>1</v>
      </c>
      <c r="I111" s="3" t="s">
        <v>498</v>
      </c>
      <c r="J111" s="3">
        <v>1</v>
      </c>
      <c r="K111" s="3">
        <v>1</v>
      </c>
      <c r="L111" s="3">
        <f t="shared" si="2"/>
        <v>0.23058000000000003</v>
      </c>
      <c r="M111" s="3">
        <f t="shared" si="3"/>
        <v>0.23058000000000003</v>
      </c>
      <c r="N111" s="2">
        <v>1.5249999999999999</v>
      </c>
      <c r="O111" s="2">
        <v>0.54</v>
      </c>
      <c r="P111" s="2">
        <v>0.28000000000000003</v>
      </c>
      <c r="Q111" s="3">
        <v>1</v>
      </c>
      <c r="R111" s="1">
        <v>123</v>
      </c>
      <c r="S111" s="1"/>
    </row>
    <row r="112" spans="1:19">
      <c r="A112" s="42"/>
      <c r="B112" s="1"/>
      <c r="C112" s="2"/>
      <c r="D112" s="2"/>
      <c r="E112" s="2"/>
      <c r="F112" s="2"/>
      <c r="G112" s="3" t="s">
        <v>1920</v>
      </c>
      <c r="H112" s="3">
        <v>1</v>
      </c>
      <c r="I112" s="3" t="s">
        <v>499</v>
      </c>
      <c r="J112" s="3">
        <v>1</v>
      </c>
      <c r="K112" s="3">
        <v>1</v>
      </c>
      <c r="L112" s="3">
        <f t="shared" si="2"/>
        <v>0.33</v>
      </c>
      <c r="M112" s="3">
        <f t="shared" si="3"/>
        <v>0.33</v>
      </c>
      <c r="N112" s="2">
        <v>1</v>
      </c>
      <c r="O112" s="2">
        <v>0.44</v>
      </c>
      <c r="P112" s="2">
        <v>0.75</v>
      </c>
      <c r="Q112" s="3">
        <v>1</v>
      </c>
      <c r="R112" s="1">
        <v>123</v>
      </c>
      <c r="S112" s="1"/>
    </row>
    <row r="113" spans="1:19">
      <c r="A113" s="42"/>
      <c r="B113" s="1"/>
      <c r="C113" s="2"/>
      <c r="D113" s="2"/>
      <c r="E113" s="2"/>
      <c r="F113" s="2"/>
      <c r="G113" s="3" t="s">
        <v>1921</v>
      </c>
      <c r="H113" s="3">
        <v>1</v>
      </c>
      <c r="I113" s="3" t="s">
        <v>498</v>
      </c>
      <c r="J113" s="3">
        <v>1</v>
      </c>
      <c r="K113" s="3">
        <v>1</v>
      </c>
      <c r="L113" s="3">
        <f t="shared" si="2"/>
        <v>0.23058000000000003</v>
      </c>
      <c r="M113" s="3">
        <f t="shared" si="3"/>
        <v>0.23058000000000003</v>
      </c>
      <c r="N113" s="2">
        <v>1.5249999999999999</v>
      </c>
      <c r="O113" s="2">
        <v>0.54</v>
      </c>
      <c r="P113" s="2">
        <v>0.28000000000000003</v>
      </c>
      <c r="Q113" s="3">
        <v>1</v>
      </c>
      <c r="R113" s="1">
        <v>123</v>
      </c>
      <c r="S113" s="1"/>
    </row>
    <row r="114" spans="1:19">
      <c r="A114" s="42"/>
      <c r="B114" s="1"/>
      <c r="C114" s="2"/>
      <c r="D114" s="2"/>
      <c r="E114" s="2"/>
      <c r="F114" s="2"/>
      <c r="G114" s="3" t="s">
        <v>1921</v>
      </c>
      <c r="H114" s="3">
        <v>1</v>
      </c>
      <c r="I114" s="3" t="s">
        <v>499</v>
      </c>
      <c r="J114" s="3">
        <v>1</v>
      </c>
      <c r="K114" s="3">
        <v>1</v>
      </c>
      <c r="L114" s="3">
        <f t="shared" si="2"/>
        <v>0.33</v>
      </c>
      <c r="M114" s="3">
        <f t="shared" si="3"/>
        <v>0.33</v>
      </c>
      <c r="N114" s="2">
        <v>1</v>
      </c>
      <c r="O114" s="2">
        <v>0.44</v>
      </c>
      <c r="P114" s="2">
        <v>0.75</v>
      </c>
      <c r="Q114" s="3">
        <v>1</v>
      </c>
      <c r="R114" s="1">
        <v>123</v>
      </c>
      <c r="S114" s="1"/>
    </row>
    <row r="115" spans="1:19">
      <c r="A115" s="42"/>
      <c r="B115" s="1"/>
      <c r="C115" s="2"/>
      <c r="D115" s="2"/>
      <c r="E115" s="2"/>
      <c r="F115" s="2"/>
      <c r="G115" s="3" t="s">
        <v>1922</v>
      </c>
      <c r="H115" s="3">
        <v>1</v>
      </c>
      <c r="I115" s="3" t="s">
        <v>790</v>
      </c>
      <c r="J115" s="3">
        <v>1</v>
      </c>
      <c r="K115" s="3">
        <v>1</v>
      </c>
      <c r="L115" s="3">
        <f t="shared" si="2"/>
        <v>1.1497184999999999</v>
      </c>
      <c r="M115" s="3">
        <f t="shared" si="3"/>
        <v>1.1497184999999999</v>
      </c>
      <c r="N115" s="2">
        <v>1.19</v>
      </c>
      <c r="O115" s="2">
        <v>0.56499999999999995</v>
      </c>
      <c r="P115" s="2">
        <v>1.71</v>
      </c>
      <c r="Q115" s="3">
        <v>1</v>
      </c>
      <c r="R115" s="1">
        <v>123</v>
      </c>
      <c r="S115" s="1"/>
    </row>
    <row r="116" spans="1:19">
      <c r="A116" s="42"/>
      <c r="B116" s="1"/>
      <c r="C116" s="2"/>
      <c r="D116" s="2"/>
      <c r="E116" s="2"/>
      <c r="F116" s="2"/>
      <c r="G116" s="3" t="s">
        <v>1923</v>
      </c>
      <c r="H116" s="3">
        <v>1</v>
      </c>
      <c r="I116" s="3" t="s">
        <v>1924</v>
      </c>
      <c r="J116" s="3">
        <v>1</v>
      </c>
      <c r="K116" s="3">
        <v>1</v>
      </c>
      <c r="L116" s="3">
        <f t="shared" si="2"/>
        <v>0.21590624999999999</v>
      </c>
      <c r="M116" s="3">
        <f t="shared" si="3"/>
        <v>0.21590624999999999</v>
      </c>
      <c r="N116" s="2">
        <v>0.52500000000000002</v>
      </c>
      <c r="O116" s="2">
        <v>0.47</v>
      </c>
      <c r="P116" s="2">
        <v>0.875</v>
      </c>
      <c r="Q116" s="3">
        <v>1</v>
      </c>
      <c r="R116" s="1">
        <v>123</v>
      </c>
      <c r="S116" s="1"/>
    </row>
    <row r="117" spans="1:19">
      <c r="A117" s="42"/>
      <c r="B117" s="1"/>
      <c r="C117" s="2"/>
      <c r="D117" s="2"/>
      <c r="E117" s="2"/>
      <c r="F117" s="2"/>
      <c r="G117" s="3" t="s">
        <v>1925</v>
      </c>
      <c r="H117" s="3">
        <v>1</v>
      </c>
      <c r="I117" s="3" t="s">
        <v>139</v>
      </c>
      <c r="J117" s="3">
        <v>1</v>
      </c>
      <c r="K117" s="3">
        <v>1</v>
      </c>
      <c r="L117" s="3">
        <f t="shared" si="2"/>
        <v>0.33</v>
      </c>
      <c r="M117" s="3">
        <f t="shared" si="3"/>
        <v>0.33</v>
      </c>
      <c r="N117" s="2">
        <v>1</v>
      </c>
      <c r="O117" s="2">
        <v>0.44</v>
      </c>
      <c r="P117" s="2">
        <v>0.75</v>
      </c>
      <c r="Q117" s="3">
        <v>1</v>
      </c>
      <c r="R117" s="1">
        <v>123</v>
      </c>
      <c r="S117" s="1"/>
    </row>
    <row r="118" spans="1:19">
      <c r="A118" s="42"/>
      <c r="B118" s="1"/>
      <c r="C118" s="2"/>
      <c r="D118" s="2"/>
      <c r="E118" s="2"/>
      <c r="F118" s="2"/>
      <c r="G118" s="3" t="s">
        <v>1925</v>
      </c>
      <c r="H118" s="3">
        <v>1</v>
      </c>
      <c r="I118" s="3" t="s">
        <v>140</v>
      </c>
      <c r="J118" s="3">
        <v>1</v>
      </c>
      <c r="K118" s="3">
        <v>1</v>
      </c>
      <c r="L118" s="3">
        <f t="shared" si="2"/>
        <v>0.23333400000000001</v>
      </c>
      <c r="M118" s="3">
        <f t="shared" si="3"/>
        <v>0.23333400000000001</v>
      </c>
      <c r="N118" s="2">
        <v>1.49</v>
      </c>
      <c r="O118" s="2">
        <v>0.54</v>
      </c>
      <c r="P118" s="2">
        <v>0.28999999999999998</v>
      </c>
      <c r="Q118" s="3">
        <v>1</v>
      </c>
      <c r="R118" s="1">
        <v>123</v>
      </c>
      <c r="S118" s="1"/>
    </row>
    <row r="119" spans="1:19">
      <c r="A119" s="42"/>
      <c r="B119" s="1"/>
      <c r="C119" s="2"/>
      <c r="D119" s="2"/>
      <c r="E119" s="2"/>
      <c r="F119" s="2"/>
      <c r="G119" s="3" t="s">
        <v>1926</v>
      </c>
      <c r="H119" s="3">
        <v>1</v>
      </c>
      <c r="I119" s="3" t="s">
        <v>139</v>
      </c>
      <c r="J119" s="3">
        <v>1</v>
      </c>
      <c r="K119" s="3">
        <v>1</v>
      </c>
      <c r="L119" s="3">
        <f t="shared" si="2"/>
        <v>0.33</v>
      </c>
      <c r="M119" s="3">
        <f t="shared" si="3"/>
        <v>0.33</v>
      </c>
      <c r="N119" s="2">
        <v>1</v>
      </c>
      <c r="O119" s="2">
        <v>0.44</v>
      </c>
      <c r="P119" s="2">
        <v>0.75</v>
      </c>
      <c r="Q119" s="3">
        <v>1</v>
      </c>
      <c r="R119" s="1">
        <v>123</v>
      </c>
      <c r="S119" s="1"/>
    </row>
    <row r="120" spans="1:19">
      <c r="A120" s="42"/>
      <c r="B120" s="1"/>
      <c r="C120" s="2"/>
      <c r="D120" s="2"/>
      <c r="E120" s="2"/>
      <c r="F120" s="2"/>
      <c r="G120" s="3" t="s">
        <v>1926</v>
      </c>
      <c r="H120" s="3">
        <v>1</v>
      </c>
      <c r="I120" s="3" t="s">
        <v>140</v>
      </c>
      <c r="J120" s="3">
        <v>1</v>
      </c>
      <c r="K120" s="3">
        <v>1</v>
      </c>
      <c r="L120" s="3">
        <f t="shared" si="2"/>
        <v>0.23333400000000001</v>
      </c>
      <c r="M120" s="3">
        <f t="shared" si="3"/>
        <v>0.23333400000000001</v>
      </c>
      <c r="N120" s="2">
        <v>1.49</v>
      </c>
      <c r="O120" s="2">
        <v>0.54</v>
      </c>
      <c r="P120" s="2">
        <v>0.28999999999999998</v>
      </c>
      <c r="Q120" s="3">
        <v>1</v>
      </c>
      <c r="R120" s="1">
        <v>123</v>
      </c>
      <c r="S120" s="1"/>
    </row>
    <row r="121" spans="1:19">
      <c r="A121" s="42"/>
      <c r="B121" s="1"/>
      <c r="C121" s="2"/>
      <c r="D121" s="2"/>
      <c r="E121" s="2"/>
      <c r="F121" s="2"/>
      <c r="G121" s="3" t="s">
        <v>1927</v>
      </c>
      <c r="H121" s="3">
        <v>1</v>
      </c>
      <c r="I121" s="3" t="s">
        <v>131</v>
      </c>
      <c r="J121" s="3">
        <v>1</v>
      </c>
      <c r="K121" s="3">
        <v>1</v>
      </c>
      <c r="L121" s="3">
        <f t="shared" si="2"/>
        <v>0.23333400000000001</v>
      </c>
      <c r="M121" s="3">
        <f t="shared" si="3"/>
        <v>0.23333400000000001</v>
      </c>
      <c r="N121" s="2">
        <v>1.49</v>
      </c>
      <c r="O121" s="2">
        <v>0.54</v>
      </c>
      <c r="P121" s="2">
        <v>0.28999999999999998</v>
      </c>
      <c r="Q121" s="3">
        <v>1</v>
      </c>
      <c r="R121" s="1">
        <v>123</v>
      </c>
      <c r="S121" s="1"/>
    </row>
    <row r="122" spans="1:19">
      <c r="A122" s="42"/>
      <c r="B122" s="1"/>
      <c r="C122" s="2"/>
      <c r="D122" s="2"/>
      <c r="E122" s="2"/>
      <c r="F122" s="2"/>
      <c r="G122" s="3" t="s">
        <v>1927</v>
      </c>
      <c r="H122" s="3">
        <v>1</v>
      </c>
      <c r="I122" s="3" t="s">
        <v>132</v>
      </c>
      <c r="J122" s="3">
        <v>1</v>
      </c>
      <c r="K122" s="3">
        <v>1</v>
      </c>
      <c r="L122" s="3">
        <f t="shared" si="2"/>
        <v>0.33</v>
      </c>
      <c r="M122" s="3">
        <f t="shared" si="3"/>
        <v>0.33</v>
      </c>
      <c r="N122" s="2">
        <v>1</v>
      </c>
      <c r="O122" s="2">
        <v>0.44</v>
      </c>
      <c r="P122" s="2">
        <v>0.75</v>
      </c>
      <c r="Q122" s="3">
        <v>1</v>
      </c>
      <c r="R122" s="1">
        <v>123</v>
      </c>
      <c r="S122" s="1"/>
    </row>
    <row r="123" spans="1:19">
      <c r="A123" s="42"/>
      <c r="B123" s="1"/>
      <c r="C123" s="2"/>
      <c r="D123" s="2"/>
      <c r="E123" s="2"/>
      <c r="F123" s="2"/>
      <c r="G123" s="3" t="s">
        <v>1928</v>
      </c>
      <c r="H123" s="3">
        <v>1</v>
      </c>
      <c r="I123" s="3" t="s">
        <v>1929</v>
      </c>
      <c r="J123" s="3">
        <v>1</v>
      </c>
      <c r="K123" s="3">
        <v>1</v>
      </c>
      <c r="L123" s="3">
        <f t="shared" si="2"/>
        <v>0.33</v>
      </c>
      <c r="M123" s="3">
        <f t="shared" si="3"/>
        <v>0.33</v>
      </c>
      <c r="N123" s="2">
        <v>1</v>
      </c>
      <c r="O123" s="2">
        <v>0.44</v>
      </c>
      <c r="P123" s="2">
        <v>0.75</v>
      </c>
      <c r="Q123" s="3">
        <v>1</v>
      </c>
      <c r="R123" s="1">
        <v>123</v>
      </c>
      <c r="S123" s="1"/>
    </row>
    <row r="124" spans="1:19">
      <c r="A124" s="42"/>
      <c r="B124" s="1"/>
      <c r="C124" s="2"/>
      <c r="D124" s="2"/>
      <c r="E124" s="2"/>
      <c r="F124" s="2"/>
      <c r="G124" s="3" t="s">
        <v>1928</v>
      </c>
      <c r="H124" s="3">
        <v>1</v>
      </c>
      <c r="I124" s="3" t="s">
        <v>1930</v>
      </c>
      <c r="J124" s="3">
        <v>1</v>
      </c>
      <c r="K124" s="3">
        <v>1</v>
      </c>
      <c r="L124" s="3">
        <f t="shared" si="2"/>
        <v>0.23333400000000001</v>
      </c>
      <c r="M124" s="3">
        <f t="shared" si="3"/>
        <v>0.23333400000000001</v>
      </c>
      <c r="N124" s="2">
        <v>1.49</v>
      </c>
      <c r="O124" s="2">
        <v>0.54</v>
      </c>
      <c r="P124" s="2">
        <v>0.28999999999999998</v>
      </c>
      <c r="Q124" s="3">
        <v>1</v>
      </c>
      <c r="R124" s="1">
        <v>123</v>
      </c>
      <c r="S124" s="1"/>
    </row>
    <row r="125" spans="1:19">
      <c r="A125" s="42"/>
      <c r="B125" s="1"/>
      <c r="C125" s="2"/>
      <c r="D125" s="2"/>
      <c r="E125" s="2"/>
      <c r="F125" s="2"/>
      <c r="G125" s="3" t="s">
        <v>1931</v>
      </c>
      <c r="H125" s="3">
        <v>1</v>
      </c>
      <c r="I125" s="3" t="s">
        <v>314</v>
      </c>
      <c r="J125" s="3">
        <v>1</v>
      </c>
      <c r="K125" s="3">
        <v>1</v>
      </c>
      <c r="L125" s="3">
        <f t="shared" si="2"/>
        <v>0.33124524999999999</v>
      </c>
      <c r="M125" s="3">
        <f t="shared" si="3"/>
        <v>0.33124524999999999</v>
      </c>
      <c r="N125" s="2">
        <v>1.0149999999999999</v>
      </c>
      <c r="O125" s="2">
        <v>0.61</v>
      </c>
      <c r="P125" s="2">
        <v>0.53500000000000003</v>
      </c>
      <c r="Q125" s="3">
        <v>1</v>
      </c>
      <c r="R125" s="1">
        <v>123</v>
      </c>
      <c r="S125" s="1"/>
    </row>
    <row r="126" spans="1:19">
      <c r="A126" s="42"/>
      <c r="B126" s="1"/>
      <c r="C126" s="2"/>
      <c r="D126" s="2"/>
      <c r="E126" s="2"/>
      <c r="F126" s="2"/>
      <c r="G126" s="3" t="s">
        <v>1932</v>
      </c>
      <c r="H126" s="3">
        <v>1</v>
      </c>
      <c r="I126" s="3" t="s">
        <v>306</v>
      </c>
      <c r="J126" s="3">
        <v>1</v>
      </c>
      <c r="K126" s="3">
        <v>1</v>
      </c>
      <c r="L126" s="3">
        <f t="shared" si="2"/>
        <v>0.23333400000000001</v>
      </c>
      <c r="M126" s="3">
        <f t="shared" si="3"/>
        <v>0.23333400000000001</v>
      </c>
      <c r="N126" s="2">
        <v>1.49</v>
      </c>
      <c r="O126" s="2">
        <v>0.54</v>
      </c>
      <c r="P126" s="2">
        <v>0.28999999999999998</v>
      </c>
      <c r="Q126" s="3">
        <v>1</v>
      </c>
      <c r="R126" s="1">
        <v>123</v>
      </c>
      <c r="S126" s="1"/>
    </row>
    <row r="127" spans="1:19">
      <c r="A127" s="42"/>
      <c r="B127" s="1"/>
      <c r="C127" s="2"/>
      <c r="D127" s="2"/>
      <c r="E127" s="2"/>
      <c r="F127" s="2"/>
      <c r="G127" s="3" t="s">
        <v>1932</v>
      </c>
      <c r="H127" s="3">
        <v>1</v>
      </c>
      <c r="I127" s="3" t="s">
        <v>307</v>
      </c>
      <c r="J127" s="3">
        <v>1</v>
      </c>
      <c r="K127" s="3">
        <v>1</v>
      </c>
      <c r="L127" s="3">
        <f t="shared" si="2"/>
        <v>0.33</v>
      </c>
      <c r="M127" s="3">
        <f t="shared" si="3"/>
        <v>0.33</v>
      </c>
      <c r="N127" s="2">
        <v>1</v>
      </c>
      <c r="O127" s="2">
        <v>0.44</v>
      </c>
      <c r="P127" s="2">
        <v>0.75</v>
      </c>
      <c r="Q127" s="3">
        <v>1</v>
      </c>
      <c r="R127" s="1">
        <v>123</v>
      </c>
      <c r="S127" s="1"/>
    </row>
    <row r="128" spans="1:19">
      <c r="A128" s="42"/>
      <c r="B128" s="1"/>
      <c r="C128" s="2"/>
      <c r="D128" s="2"/>
      <c r="E128" s="2"/>
      <c r="F128" s="2"/>
      <c r="G128" s="3" t="s">
        <v>1933</v>
      </c>
      <c r="H128" s="3">
        <v>1</v>
      </c>
      <c r="I128" s="3" t="s">
        <v>1934</v>
      </c>
      <c r="J128" s="3">
        <v>5</v>
      </c>
      <c r="K128" s="3">
        <v>1</v>
      </c>
      <c r="L128" s="3">
        <f t="shared" si="2"/>
        <v>1.9488149999999997</v>
      </c>
      <c r="M128" s="3">
        <f t="shared" si="3"/>
        <v>0.38976299999999997</v>
      </c>
      <c r="N128" s="2">
        <v>0.63500000000000001</v>
      </c>
      <c r="O128" s="2">
        <v>0.62</v>
      </c>
      <c r="P128" s="2">
        <v>0.99</v>
      </c>
      <c r="Q128" s="3">
        <v>1</v>
      </c>
      <c r="R128" s="1">
        <v>123</v>
      </c>
      <c r="S128" s="1"/>
    </row>
    <row r="129" spans="1:19">
      <c r="A129" s="42"/>
      <c r="B129" s="1">
        <v>4</v>
      </c>
      <c r="C129" s="2" t="s">
        <v>1935</v>
      </c>
      <c r="D129" s="2">
        <v>0</v>
      </c>
      <c r="E129" s="1">
        <f>SUM(J129:J143)</f>
        <v>265</v>
      </c>
      <c r="F129" s="1">
        <f>SUM(L129:L143)</f>
        <v>7.2706017169999999</v>
      </c>
      <c r="G129" s="3" t="s">
        <v>1936</v>
      </c>
      <c r="H129" s="3">
        <v>1</v>
      </c>
      <c r="I129" s="3" t="s">
        <v>354</v>
      </c>
      <c r="J129" s="3">
        <v>1</v>
      </c>
      <c r="K129" s="3">
        <v>1</v>
      </c>
      <c r="L129" s="3">
        <f t="shared" si="2"/>
        <v>8.4564E-2</v>
      </c>
      <c r="M129" s="3">
        <f t="shared" si="3"/>
        <v>8.4564E-2</v>
      </c>
      <c r="N129" s="2">
        <v>0.54</v>
      </c>
      <c r="O129" s="2">
        <v>0.28999999999999998</v>
      </c>
      <c r="P129" s="2">
        <v>0.54</v>
      </c>
      <c r="Q129" s="3">
        <v>1</v>
      </c>
      <c r="R129" s="1">
        <v>123</v>
      </c>
      <c r="S129" s="1"/>
    </row>
    <row r="130" spans="1:19">
      <c r="A130" s="42"/>
      <c r="B130" s="1"/>
      <c r="C130" s="2"/>
      <c r="D130" s="2"/>
      <c r="E130" s="2"/>
      <c r="F130" s="2"/>
      <c r="G130" s="3" t="s">
        <v>1937</v>
      </c>
      <c r="H130" s="3">
        <v>1</v>
      </c>
      <c r="I130" s="3" t="s">
        <v>350</v>
      </c>
      <c r="J130" s="3">
        <v>1</v>
      </c>
      <c r="K130" s="3">
        <v>1</v>
      </c>
      <c r="L130" s="3">
        <f t="shared" ref="L130:L143" si="4">J130*M130</f>
        <v>0.22824375</v>
      </c>
      <c r="M130" s="3">
        <f t="shared" ref="M130:M143" si="5">N130*O130*P130</f>
        <v>0.22824375</v>
      </c>
      <c r="N130" s="2">
        <v>0.52500000000000002</v>
      </c>
      <c r="O130" s="2">
        <v>0.47</v>
      </c>
      <c r="P130" s="2">
        <v>0.92500000000000004</v>
      </c>
      <c r="Q130" s="3">
        <v>1</v>
      </c>
      <c r="R130" s="1">
        <v>123</v>
      </c>
      <c r="S130" s="1"/>
    </row>
    <row r="131" spans="1:19">
      <c r="A131" s="42"/>
      <c r="B131" s="1"/>
      <c r="C131" s="2"/>
      <c r="D131" s="2"/>
      <c r="E131" s="2"/>
      <c r="F131" s="2"/>
      <c r="G131" s="3" t="s">
        <v>1938</v>
      </c>
      <c r="H131" s="3">
        <v>1</v>
      </c>
      <c r="I131" s="3" t="s">
        <v>352</v>
      </c>
      <c r="J131" s="3">
        <v>1</v>
      </c>
      <c r="K131" s="3">
        <v>1</v>
      </c>
      <c r="L131" s="3">
        <f t="shared" si="4"/>
        <v>0.11022172700000001</v>
      </c>
      <c r="M131" s="3">
        <f t="shared" si="5"/>
        <v>0.11022172700000001</v>
      </c>
      <c r="N131" s="2">
        <v>0.83299999999999996</v>
      </c>
      <c r="O131" s="2">
        <v>0.52300000000000002</v>
      </c>
      <c r="P131" s="2">
        <v>0.253</v>
      </c>
      <c r="Q131" s="3">
        <v>1</v>
      </c>
      <c r="R131" s="1">
        <v>123</v>
      </c>
      <c r="S131" s="1"/>
    </row>
    <row r="132" spans="1:19">
      <c r="A132" s="42"/>
      <c r="B132" s="1"/>
      <c r="C132" s="2"/>
      <c r="D132" s="2"/>
      <c r="E132" s="2"/>
      <c r="F132" s="2"/>
      <c r="G132" s="3" t="s">
        <v>1939</v>
      </c>
      <c r="H132" s="3">
        <v>1</v>
      </c>
      <c r="I132" s="3" t="s">
        <v>104</v>
      </c>
      <c r="J132" s="3">
        <v>92</v>
      </c>
      <c r="K132" s="3">
        <v>1</v>
      </c>
      <c r="L132" s="3">
        <f t="shared" si="4"/>
        <v>0.71097600000000005</v>
      </c>
      <c r="M132" s="3">
        <f t="shared" si="5"/>
        <v>7.7280000000000005E-3</v>
      </c>
      <c r="N132" s="2">
        <v>0.3</v>
      </c>
      <c r="O132" s="2">
        <v>9.1999999999999998E-2</v>
      </c>
      <c r="P132" s="2">
        <v>0.28000000000000003</v>
      </c>
      <c r="Q132" s="3">
        <v>1</v>
      </c>
      <c r="R132" s="1">
        <v>123</v>
      </c>
      <c r="S132" s="1"/>
    </row>
    <row r="133" spans="1:19">
      <c r="A133" s="42"/>
      <c r="B133" s="1"/>
      <c r="C133" s="2"/>
      <c r="D133" s="2"/>
      <c r="E133" s="2"/>
      <c r="F133" s="2"/>
      <c r="G133" s="3" t="s">
        <v>1940</v>
      </c>
      <c r="H133" s="3">
        <v>1</v>
      </c>
      <c r="I133" s="3" t="s">
        <v>104</v>
      </c>
      <c r="J133" s="3">
        <v>123</v>
      </c>
      <c r="K133" s="3">
        <v>1</v>
      </c>
      <c r="L133" s="3">
        <f t="shared" si="4"/>
        <v>0.95054400000000006</v>
      </c>
      <c r="M133" s="3">
        <f t="shared" si="5"/>
        <v>7.7280000000000005E-3</v>
      </c>
      <c r="N133" s="2">
        <v>0.3</v>
      </c>
      <c r="O133" s="2">
        <v>9.1999999999999998E-2</v>
      </c>
      <c r="P133" s="2">
        <v>0.28000000000000003</v>
      </c>
      <c r="Q133" s="3">
        <v>1</v>
      </c>
      <c r="R133" s="1">
        <v>123</v>
      </c>
      <c r="S133" s="1"/>
    </row>
    <row r="134" spans="1:19">
      <c r="A134" s="42"/>
      <c r="B134" s="1"/>
      <c r="C134" s="2"/>
      <c r="D134" s="2"/>
      <c r="E134" s="2"/>
      <c r="F134" s="2"/>
      <c r="G134" s="3" t="s">
        <v>1941</v>
      </c>
      <c r="H134" s="3">
        <v>1</v>
      </c>
      <c r="I134" s="3" t="s">
        <v>104</v>
      </c>
      <c r="J134" s="3">
        <v>36</v>
      </c>
      <c r="K134" s="3">
        <v>1</v>
      </c>
      <c r="L134" s="3">
        <f t="shared" si="4"/>
        <v>0.27820800000000001</v>
      </c>
      <c r="M134" s="3">
        <f t="shared" si="5"/>
        <v>7.7280000000000005E-3</v>
      </c>
      <c r="N134" s="2">
        <v>0.3</v>
      </c>
      <c r="O134" s="2">
        <v>9.1999999999999998E-2</v>
      </c>
      <c r="P134" s="2">
        <v>0.28000000000000003</v>
      </c>
      <c r="Q134" s="3">
        <v>1</v>
      </c>
      <c r="R134" s="1">
        <v>123</v>
      </c>
      <c r="S134" s="1"/>
    </row>
    <row r="135" spans="1:19">
      <c r="A135" s="42"/>
      <c r="B135" s="1"/>
      <c r="C135" s="2"/>
      <c r="D135" s="2"/>
      <c r="E135" s="2"/>
      <c r="F135" s="2"/>
      <c r="G135" s="3" t="s">
        <v>1942</v>
      </c>
      <c r="H135" s="3">
        <v>1</v>
      </c>
      <c r="I135" s="3" t="s">
        <v>860</v>
      </c>
      <c r="J135" s="3">
        <v>1</v>
      </c>
      <c r="K135" s="3">
        <v>1</v>
      </c>
      <c r="L135" s="3">
        <f t="shared" si="4"/>
        <v>0.4584705</v>
      </c>
      <c r="M135" s="3">
        <f t="shared" si="5"/>
        <v>0.4584705</v>
      </c>
      <c r="N135" s="2">
        <v>0.68500000000000005</v>
      </c>
      <c r="O135" s="2">
        <v>0.69</v>
      </c>
      <c r="P135" s="2">
        <v>0.97</v>
      </c>
      <c r="Q135" s="3">
        <v>1</v>
      </c>
      <c r="R135" s="1">
        <v>123</v>
      </c>
      <c r="S135" s="1"/>
    </row>
    <row r="136" spans="1:19">
      <c r="A136" s="42"/>
      <c r="B136" s="1"/>
      <c r="C136" s="2"/>
      <c r="D136" s="2"/>
      <c r="E136" s="2"/>
      <c r="F136" s="2"/>
      <c r="G136" s="3" t="s">
        <v>1943</v>
      </c>
      <c r="H136" s="3">
        <v>1</v>
      </c>
      <c r="I136" s="3" t="s">
        <v>385</v>
      </c>
      <c r="J136" s="3">
        <v>1</v>
      </c>
      <c r="K136" s="3">
        <v>1</v>
      </c>
      <c r="L136" s="3">
        <f t="shared" si="4"/>
        <v>0.48609749999999996</v>
      </c>
      <c r="M136" s="3">
        <f t="shared" si="5"/>
        <v>0.48609749999999996</v>
      </c>
      <c r="N136" s="2">
        <v>0.70499999999999996</v>
      </c>
      <c r="O136" s="2">
        <v>0.7</v>
      </c>
      <c r="P136" s="2">
        <v>0.98499999999999999</v>
      </c>
      <c r="Q136" s="3">
        <v>1</v>
      </c>
      <c r="R136" s="1">
        <v>123</v>
      </c>
      <c r="S136" s="1"/>
    </row>
    <row r="137" spans="1:19">
      <c r="A137" s="42"/>
      <c r="B137" s="1"/>
      <c r="C137" s="2"/>
      <c r="D137" s="2"/>
      <c r="E137" s="2"/>
      <c r="F137" s="2"/>
      <c r="G137" s="3" t="s">
        <v>1944</v>
      </c>
      <c r="H137" s="3">
        <v>1</v>
      </c>
      <c r="I137" s="3" t="s">
        <v>146</v>
      </c>
      <c r="J137" s="3">
        <v>1</v>
      </c>
      <c r="K137" s="3">
        <v>1</v>
      </c>
      <c r="L137" s="3">
        <f t="shared" si="4"/>
        <v>0.33877799999999997</v>
      </c>
      <c r="M137" s="3">
        <f t="shared" si="5"/>
        <v>0.33877799999999997</v>
      </c>
      <c r="N137" s="2">
        <v>0.59</v>
      </c>
      <c r="O137" s="2">
        <v>0.57999999999999996</v>
      </c>
      <c r="P137" s="2">
        <v>0.99</v>
      </c>
      <c r="Q137" s="3">
        <v>1</v>
      </c>
      <c r="R137" s="1">
        <v>123</v>
      </c>
      <c r="S137" s="1"/>
    </row>
    <row r="138" spans="1:19">
      <c r="A138" s="42"/>
      <c r="B138" s="1"/>
      <c r="C138" s="2"/>
      <c r="D138" s="2"/>
      <c r="E138" s="2"/>
      <c r="F138" s="2"/>
      <c r="G138" s="3" t="s">
        <v>1945</v>
      </c>
      <c r="H138" s="3">
        <v>1</v>
      </c>
      <c r="I138" s="3" t="s">
        <v>343</v>
      </c>
      <c r="J138" s="3">
        <v>2</v>
      </c>
      <c r="K138" s="3">
        <v>1</v>
      </c>
      <c r="L138" s="3">
        <f t="shared" si="4"/>
        <v>0.91703499999999993</v>
      </c>
      <c r="M138" s="3">
        <f t="shared" si="5"/>
        <v>0.45851749999999997</v>
      </c>
      <c r="N138" s="2">
        <v>0.66500000000000004</v>
      </c>
      <c r="O138" s="2">
        <v>0.7</v>
      </c>
      <c r="P138" s="2">
        <v>0.98499999999999999</v>
      </c>
      <c r="Q138" s="3">
        <v>1</v>
      </c>
      <c r="R138" s="1">
        <v>123</v>
      </c>
      <c r="S138" s="1"/>
    </row>
    <row r="139" spans="1:19">
      <c r="A139" s="42"/>
      <c r="B139" s="1"/>
      <c r="C139" s="2"/>
      <c r="D139" s="2"/>
      <c r="E139" s="2"/>
      <c r="F139" s="2"/>
      <c r="G139" s="3" t="s">
        <v>1945</v>
      </c>
      <c r="H139" s="3">
        <v>1</v>
      </c>
      <c r="I139" s="3" t="s">
        <v>344</v>
      </c>
      <c r="J139" s="3">
        <v>2</v>
      </c>
      <c r="K139" s="3">
        <v>1</v>
      </c>
      <c r="L139" s="3">
        <f t="shared" si="4"/>
        <v>0.97219499999999992</v>
      </c>
      <c r="M139" s="3">
        <f t="shared" si="5"/>
        <v>0.48609749999999996</v>
      </c>
      <c r="N139" s="2">
        <v>0.70499999999999996</v>
      </c>
      <c r="O139" s="2">
        <v>0.7</v>
      </c>
      <c r="P139" s="2">
        <v>0.98499999999999999</v>
      </c>
      <c r="Q139" s="3">
        <v>1</v>
      </c>
      <c r="R139" s="1">
        <v>123</v>
      </c>
      <c r="S139" s="1"/>
    </row>
    <row r="140" spans="1:19">
      <c r="A140" s="42"/>
      <c r="B140" s="1"/>
      <c r="C140" s="2"/>
      <c r="D140" s="2"/>
      <c r="E140" s="2"/>
      <c r="F140" s="2"/>
      <c r="G140" s="3" t="s">
        <v>1946</v>
      </c>
      <c r="H140" s="3">
        <v>1</v>
      </c>
      <c r="I140" s="3" t="s">
        <v>146</v>
      </c>
      <c r="J140" s="3">
        <v>1</v>
      </c>
      <c r="K140" s="3">
        <v>1</v>
      </c>
      <c r="L140" s="3">
        <f t="shared" si="4"/>
        <v>0.33877799999999997</v>
      </c>
      <c r="M140" s="3">
        <f t="shared" si="5"/>
        <v>0.33877799999999997</v>
      </c>
      <c r="N140" s="2">
        <v>0.59</v>
      </c>
      <c r="O140" s="2">
        <v>0.57999999999999996</v>
      </c>
      <c r="P140" s="2">
        <v>0.99</v>
      </c>
      <c r="Q140" s="3">
        <v>1</v>
      </c>
      <c r="R140" s="1">
        <v>123</v>
      </c>
      <c r="S140" s="1"/>
    </row>
    <row r="141" spans="1:19">
      <c r="A141" s="42"/>
      <c r="B141" s="1"/>
      <c r="C141" s="2"/>
      <c r="D141" s="2"/>
      <c r="E141" s="2"/>
      <c r="F141" s="2"/>
      <c r="G141" s="3" t="s">
        <v>1947</v>
      </c>
      <c r="H141" s="3">
        <v>1</v>
      </c>
      <c r="I141" s="3" t="s">
        <v>343</v>
      </c>
      <c r="J141" s="3">
        <v>1</v>
      </c>
      <c r="K141" s="3">
        <v>1</v>
      </c>
      <c r="L141" s="3">
        <f t="shared" si="4"/>
        <v>0.45851749999999997</v>
      </c>
      <c r="M141" s="3">
        <f t="shared" si="5"/>
        <v>0.45851749999999997</v>
      </c>
      <c r="N141" s="2">
        <v>0.66500000000000004</v>
      </c>
      <c r="O141" s="2">
        <v>0.7</v>
      </c>
      <c r="P141" s="2">
        <v>0.98499999999999999</v>
      </c>
      <c r="Q141" s="3">
        <v>1</v>
      </c>
      <c r="R141" s="1">
        <v>123</v>
      </c>
      <c r="S141" s="1"/>
    </row>
    <row r="142" spans="1:19">
      <c r="A142" s="42"/>
      <c r="B142" s="1"/>
      <c r="C142" s="2"/>
      <c r="D142" s="2"/>
      <c r="E142" s="2"/>
      <c r="F142" s="2"/>
      <c r="G142" s="3" t="s">
        <v>1947</v>
      </c>
      <c r="H142" s="3">
        <v>1</v>
      </c>
      <c r="I142" s="3" t="s">
        <v>344</v>
      </c>
      <c r="J142" s="3">
        <v>1</v>
      </c>
      <c r="K142" s="3">
        <v>1</v>
      </c>
      <c r="L142" s="3">
        <f t="shared" si="4"/>
        <v>0.48609749999999996</v>
      </c>
      <c r="M142" s="3">
        <f t="shared" si="5"/>
        <v>0.48609749999999996</v>
      </c>
      <c r="N142" s="2">
        <v>0.70499999999999996</v>
      </c>
      <c r="O142" s="2">
        <v>0.7</v>
      </c>
      <c r="P142" s="2">
        <v>0.98499999999999999</v>
      </c>
      <c r="Q142" s="3">
        <v>1</v>
      </c>
      <c r="R142" s="1">
        <v>123</v>
      </c>
      <c r="S142" s="1"/>
    </row>
    <row r="143" spans="1:19">
      <c r="A143" s="42"/>
      <c r="B143" s="1"/>
      <c r="C143" s="2"/>
      <c r="D143" s="2"/>
      <c r="E143" s="2"/>
      <c r="F143" s="2"/>
      <c r="G143" s="3" t="s">
        <v>1948</v>
      </c>
      <c r="H143" s="3">
        <v>1</v>
      </c>
      <c r="I143" s="3" t="s">
        <v>1949</v>
      </c>
      <c r="J143" s="3">
        <v>1</v>
      </c>
      <c r="K143" s="3">
        <v>1</v>
      </c>
      <c r="L143" s="3">
        <f t="shared" si="4"/>
        <v>0.45187524000000001</v>
      </c>
      <c r="M143" s="3">
        <f t="shared" si="5"/>
        <v>0.45187524000000001</v>
      </c>
      <c r="N143" s="2">
        <v>0.66400000000000003</v>
      </c>
      <c r="O143" s="2">
        <v>0.63900000000000001</v>
      </c>
      <c r="P143" s="2">
        <v>1.0649999999999999</v>
      </c>
      <c r="Q143" s="3">
        <v>1</v>
      </c>
      <c r="R143" s="1">
        <v>123</v>
      </c>
      <c r="S143" s="1"/>
    </row>
  </sheetData>
  <mergeCells count="3">
    <mergeCell ref="A2:A52"/>
    <mergeCell ref="A53:A62"/>
    <mergeCell ref="A63:A143"/>
  </mergeCells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"/>
  <sheetViews>
    <sheetView workbookViewId="0">
      <selection activeCell="D4" sqref="D4"/>
    </sheetView>
  </sheetViews>
  <sheetFormatPr defaultColWidth="8.90625" defaultRowHeight="14"/>
  <cols>
    <col min="3" max="3" width="22.6328125" customWidth="1"/>
    <col min="6" max="6" width="16.36328125" customWidth="1"/>
    <col min="7" max="7" width="29.90625" customWidth="1"/>
    <col min="9" max="9" width="18.54296875" customWidth="1"/>
    <col min="12" max="13" width="11.816406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9">
        <v>1</v>
      </c>
      <c r="B2" s="1">
        <v>1</v>
      </c>
      <c r="C2" s="2" t="s">
        <v>1950</v>
      </c>
      <c r="D2" s="2">
        <v>0</v>
      </c>
      <c r="E2" s="1">
        <f>SUM(J2:J3)</f>
        <v>54</v>
      </c>
      <c r="F2" s="1">
        <f>SUM(L2:L3)</f>
        <v>35.237700000000004</v>
      </c>
      <c r="G2" s="3" t="s">
        <v>1951</v>
      </c>
      <c r="H2" s="1">
        <v>1</v>
      </c>
      <c r="I2" s="3" t="s">
        <v>1071</v>
      </c>
      <c r="J2" s="3">
        <v>27</v>
      </c>
      <c r="K2" s="1">
        <v>1</v>
      </c>
      <c r="L2" s="3">
        <f>J2*M2</f>
        <v>12.711600000000001</v>
      </c>
      <c r="M2" s="3">
        <f>N2*O2*P2</f>
        <v>0.47080000000000005</v>
      </c>
      <c r="N2" s="2">
        <v>1.07</v>
      </c>
      <c r="O2" s="2">
        <v>0.5</v>
      </c>
      <c r="P2" s="2">
        <v>0.88</v>
      </c>
      <c r="Q2" s="1">
        <v>1</v>
      </c>
      <c r="R2" s="1">
        <v>123</v>
      </c>
      <c r="S2" s="1"/>
    </row>
    <row r="3" spans="1:19">
      <c r="A3" s="40"/>
      <c r="B3" s="1"/>
      <c r="C3" s="2"/>
      <c r="D3" s="2"/>
      <c r="E3" s="2"/>
      <c r="F3" s="2"/>
      <c r="G3" s="3" t="s">
        <v>1951</v>
      </c>
      <c r="H3" s="3">
        <v>1</v>
      </c>
      <c r="I3" s="3" t="s">
        <v>1072</v>
      </c>
      <c r="J3" s="3">
        <v>27</v>
      </c>
      <c r="K3" s="3">
        <v>1</v>
      </c>
      <c r="L3" s="3">
        <f>J3*M3</f>
        <v>22.5261</v>
      </c>
      <c r="M3" s="3">
        <f>N3*O3*P3</f>
        <v>0.83430000000000004</v>
      </c>
      <c r="N3" s="2">
        <v>2.06</v>
      </c>
      <c r="O3" s="2">
        <v>0.75</v>
      </c>
      <c r="P3" s="2">
        <v>0.54</v>
      </c>
      <c r="Q3" s="3">
        <v>1</v>
      </c>
      <c r="R3" s="1">
        <v>123</v>
      </c>
      <c r="S3" s="1"/>
    </row>
    <row r="4" spans="1:19">
      <c r="A4" s="40"/>
      <c r="B4" s="1">
        <v>2</v>
      </c>
      <c r="C4" s="2" t="s">
        <v>1952</v>
      </c>
      <c r="D4" s="2">
        <v>1</v>
      </c>
      <c r="E4" s="1">
        <f>SUM(J4:J5)</f>
        <v>204</v>
      </c>
      <c r="F4" s="1">
        <f>SUM(L4:L5)</f>
        <v>31.416127500000002</v>
      </c>
      <c r="G4" s="3" t="s">
        <v>1953</v>
      </c>
      <c r="H4" s="3">
        <v>1</v>
      </c>
      <c r="I4" s="3" t="s">
        <v>212</v>
      </c>
      <c r="J4" s="3">
        <v>102</v>
      </c>
      <c r="K4" s="3">
        <v>1</v>
      </c>
      <c r="L4" s="3">
        <f>J4*M4</f>
        <v>21.387768000000001</v>
      </c>
      <c r="M4" s="3">
        <f>N4*O4*P4</f>
        <v>0.20968400000000001</v>
      </c>
      <c r="N4" s="2">
        <v>0.89</v>
      </c>
      <c r="O4" s="2">
        <v>0.38</v>
      </c>
      <c r="P4" s="2">
        <v>0.62</v>
      </c>
      <c r="Q4" s="3">
        <v>1</v>
      </c>
      <c r="R4" s="1">
        <v>123</v>
      </c>
      <c r="S4" s="1"/>
    </row>
    <row r="5" spans="1:19">
      <c r="A5" s="41"/>
      <c r="B5" s="1"/>
      <c r="C5" s="2"/>
      <c r="D5" s="2"/>
      <c r="E5" s="2"/>
      <c r="F5" s="2"/>
      <c r="G5" s="3" t="s">
        <v>1953</v>
      </c>
      <c r="H5" s="3">
        <v>1</v>
      </c>
      <c r="I5" s="3" t="s">
        <v>213</v>
      </c>
      <c r="J5" s="3">
        <v>102</v>
      </c>
      <c r="K5" s="3">
        <v>1</v>
      </c>
      <c r="L5" s="3">
        <f>J5*M5</f>
        <v>10.028359499999999</v>
      </c>
      <c r="M5" s="3">
        <f>N5*O5*P5</f>
        <v>9.8317249999999981E-2</v>
      </c>
      <c r="N5" s="2">
        <v>0.95499999999999996</v>
      </c>
      <c r="O5" s="2">
        <v>0.35499999999999998</v>
      </c>
      <c r="P5" s="2">
        <v>0.28999999999999998</v>
      </c>
      <c r="Q5" s="3">
        <v>1</v>
      </c>
      <c r="R5" s="1">
        <v>123</v>
      </c>
      <c r="S5" s="1"/>
    </row>
  </sheetData>
  <mergeCells count="1">
    <mergeCell ref="A2:A5"/>
  </mergeCells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"/>
  <sheetViews>
    <sheetView workbookViewId="0"/>
  </sheetViews>
  <sheetFormatPr defaultColWidth="8.90625" defaultRowHeight="14"/>
  <cols>
    <col min="3" max="3" width="20.08984375" customWidth="1"/>
    <col min="6" max="6" width="17.81640625" customWidth="1"/>
    <col min="7" max="7" width="23.1796875" customWidth="1"/>
    <col min="9" max="9" width="21.08984375" customWidth="1"/>
    <col min="12" max="13" width="11.816406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8">
        <v>1</v>
      </c>
      <c r="B2" s="1">
        <v>1</v>
      </c>
      <c r="C2" s="2" t="s">
        <v>1954</v>
      </c>
      <c r="D2" s="2">
        <v>1</v>
      </c>
      <c r="E2" s="1">
        <f>SUM(J2:J5)</f>
        <v>298</v>
      </c>
      <c r="F2" s="1">
        <f>SUM(L2:L5)</f>
        <v>45.398512000000004</v>
      </c>
      <c r="G2" s="3" t="s">
        <v>1955</v>
      </c>
      <c r="H2" s="3">
        <v>1</v>
      </c>
      <c r="I2" s="3" t="s">
        <v>676</v>
      </c>
      <c r="J2" s="3">
        <v>70</v>
      </c>
      <c r="K2" s="3">
        <v>1</v>
      </c>
      <c r="L2" s="3">
        <f t="shared" ref="L2:L14" si="0">J2*M2</f>
        <v>14.67788</v>
      </c>
      <c r="M2" s="3">
        <f t="shared" ref="M2:M14" si="1">N2*O2*P2</f>
        <v>0.20968400000000001</v>
      </c>
      <c r="N2" s="3">
        <v>0.89</v>
      </c>
      <c r="O2" s="3">
        <v>0.38</v>
      </c>
      <c r="P2" s="3">
        <v>0.62</v>
      </c>
      <c r="Q2" s="3">
        <v>1</v>
      </c>
      <c r="R2" s="1">
        <v>123</v>
      </c>
      <c r="S2" s="1"/>
    </row>
    <row r="3" spans="1:19">
      <c r="A3" s="38"/>
      <c r="B3" s="1"/>
      <c r="C3" s="2"/>
      <c r="D3" s="2"/>
      <c r="E3" s="2"/>
      <c r="F3" s="2"/>
      <c r="G3" s="3" t="s">
        <v>1955</v>
      </c>
      <c r="H3" s="3">
        <v>1</v>
      </c>
      <c r="I3" s="3" t="s">
        <v>677</v>
      </c>
      <c r="J3" s="3">
        <v>70</v>
      </c>
      <c r="K3" s="3">
        <v>1</v>
      </c>
      <c r="L3" s="3">
        <f t="shared" si="0"/>
        <v>6.6502799999999995</v>
      </c>
      <c r="M3" s="3">
        <f t="shared" si="1"/>
        <v>9.5003999999999991E-2</v>
      </c>
      <c r="N3" s="3">
        <v>0.91</v>
      </c>
      <c r="O3" s="3">
        <v>0.36</v>
      </c>
      <c r="P3" s="3">
        <v>0.28999999999999998</v>
      </c>
      <c r="Q3" s="3">
        <v>1</v>
      </c>
      <c r="R3" s="1">
        <v>123</v>
      </c>
      <c r="S3" s="1"/>
    </row>
    <row r="4" spans="1:19">
      <c r="A4" s="38"/>
      <c r="B4" s="1"/>
      <c r="C4" s="2"/>
      <c r="D4" s="2"/>
      <c r="E4" s="2"/>
      <c r="F4" s="2"/>
      <c r="G4" s="3" t="s">
        <v>1956</v>
      </c>
      <c r="H4" s="3">
        <v>1</v>
      </c>
      <c r="I4" s="3" t="s">
        <v>676</v>
      </c>
      <c r="J4" s="3">
        <v>79</v>
      </c>
      <c r="K4" s="3">
        <v>1</v>
      </c>
      <c r="L4" s="3">
        <f t="shared" si="0"/>
        <v>16.565035999999999</v>
      </c>
      <c r="M4" s="3">
        <f t="shared" si="1"/>
        <v>0.20968400000000001</v>
      </c>
      <c r="N4" s="3">
        <v>0.89</v>
      </c>
      <c r="O4" s="3">
        <v>0.38</v>
      </c>
      <c r="P4" s="3">
        <v>0.62</v>
      </c>
      <c r="Q4" s="3">
        <v>1</v>
      </c>
      <c r="R4" s="1">
        <v>123</v>
      </c>
      <c r="S4" s="1"/>
    </row>
    <row r="5" spans="1:19">
      <c r="A5" s="38"/>
      <c r="B5" s="1"/>
      <c r="C5" s="2"/>
      <c r="D5" s="2"/>
      <c r="E5" s="2"/>
      <c r="F5" s="2"/>
      <c r="G5" s="3" t="s">
        <v>1956</v>
      </c>
      <c r="H5" s="3">
        <v>1</v>
      </c>
      <c r="I5" s="3" t="s">
        <v>677</v>
      </c>
      <c r="J5" s="3">
        <v>79</v>
      </c>
      <c r="K5" s="3">
        <v>1</v>
      </c>
      <c r="L5" s="3">
        <f t="shared" si="0"/>
        <v>7.5053159999999997</v>
      </c>
      <c r="M5" s="3">
        <f t="shared" si="1"/>
        <v>9.5003999999999991E-2</v>
      </c>
      <c r="N5" s="3">
        <v>0.91</v>
      </c>
      <c r="O5" s="3">
        <v>0.36</v>
      </c>
      <c r="P5" s="3">
        <v>0.28999999999999998</v>
      </c>
      <c r="Q5" s="3">
        <v>1</v>
      </c>
      <c r="R5" s="1">
        <v>123</v>
      </c>
      <c r="S5" s="1"/>
    </row>
    <row r="6" spans="1:19">
      <c r="A6" s="38"/>
      <c r="B6" s="1">
        <v>2</v>
      </c>
      <c r="C6" s="2" t="s">
        <v>1957</v>
      </c>
      <c r="D6" s="2"/>
      <c r="E6" s="1">
        <f>SUM(J6:J14)</f>
        <v>257</v>
      </c>
      <c r="F6" s="1">
        <f>SUM(L6:L14)</f>
        <v>43.772305499999995</v>
      </c>
      <c r="G6" s="3" t="s">
        <v>1958</v>
      </c>
      <c r="H6" s="3">
        <v>1</v>
      </c>
      <c r="I6" s="3" t="s">
        <v>321</v>
      </c>
      <c r="J6" s="3">
        <v>5</v>
      </c>
      <c r="K6" s="3">
        <v>1</v>
      </c>
      <c r="L6" s="3">
        <f t="shared" si="0"/>
        <v>1.1612737499999999</v>
      </c>
      <c r="M6" s="3">
        <f t="shared" si="1"/>
        <v>0.23225474999999998</v>
      </c>
      <c r="N6" s="3">
        <v>0.91</v>
      </c>
      <c r="O6" s="3">
        <v>0.41499999999999998</v>
      </c>
      <c r="P6" s="3">
        <v>0.61499999999999999</v>
      </c>
      <c r="Q6" s="3">
        <v>1</v>
      </c>
      <c r="R6" s="1">
        <v>123</v>
      </c>
      <c r="S6" s="1"/>
    </row>
    <row r="7" spans="1:19">
      <c r="A7" s="38"/>
      <c r="B7" s="1"/>
      <c r="C7" s="2"/>
      <c r="D7" s="2"/>
      <c r="E7" s="2"/>
      <c r="F7" s="2"/>
      <c r="G7" s="3" t="s">
        <v>1958</v>
      </c>
      <c r="H7" s="3">
        <v>1</v>
      </c>
      <c r="I7" s="3" t="s">
        <v>322</v>
      </c>
      <c r="J7" s="3">
        <v>5</v>
      </c>
      <c r="K7" s="3">
        <v>1</v>
      </c>
      <c r="L7" s="3">
        <f t="shared" si="0"/>
        <v>0.57115499999999997</v>
      </c>
      <c r="M7" s="3">
        <f t="shared" si="1"/>
        <v>0.114231</v>
      </c>
      <c r="N7" s="3">
        <v>1.01</v>
      </c>
      <c r="O7" s="3">
        <v>0.39</v>
      </c>
      <c r="P7" s="3">
        <v>0.28999999999999998</v>
      </c>
      <c r="Q7" s="3">
        <v>1</v>
      </c>
      <c r="R7" s="1">
        <v>123</v>
      </c>
      <c r="S7" s="1"/>
    </row>
    <row r="8" spans="1:19">
      <c r="A8" s="38"/>
      <c r="B8" s="1"/>
      <c r="C8" s="2"/>
      <c r="D8" s="2"/>
      <c r="E8" s="2"/>
      <c r="F8" s="2"/>
      <c r="G8" s="3" t="s">
        <v>1958</v>
      </c>
      <c r="H8" s="3">
        <v>1</v>
      </c>
      <c r="I8" s="3" t="s">
        <v>1154</v>
      </c>
      <c r="J8" s="3">
        <v>38</v>
      </c>
      <c r="K8" s="3">
        <v>1</v>
      </c>
      <c r="L8" s="3">
        <f t="shared" si="0"/>
        <v>4.3407780000000002</v>
      </c>
      <c r="M8" s="3">
        <f t="shared" si="1"/>
        <v>0.114231</v>
      </c>
      <c r="N8" s="3">
        <v>1.01</v>
      </c>
      <c r="O8" s="3">
        <v>0.39</v>
      </c>
      <c r="P8" s="3">
        <v>0.28999999999999998</v>
      </c>
      <c r="Q8" s="3">
        <v>1</v>
      </c>
      <c r="R8" s="1">
        <v>123</v>
      </c>
      <c r="S8" s="1"/>
    </row>
    <row r="9" spans="1:19">
      <c r="A9" s="38"/>
      <c r="B9" s="1"/>
      <c r="C9" s="2"/>
      <c r="D9" s="2"/>
      <c r="E9" s="2"/>
      <c r="F9" s="2"/>
      <c r="G9" s="3" t="s">
        <v>1958</v>
      </c>
      <c r="H9" s="3">
        <v>1</v>
      </c>
      <c r="I9" s="3" t="s">
        <v>1155</v>
      </c>
      <c r="J9" s="3">
        <v>38</v>
      </c>
      <c r="K9" s="3">
        <v>1</v>
      </c>
      <c r="L9" s="3">
        <f t="shared" si="0"/>
        <v>7.9679920000000006</v>
      </c>
      <c r="M9" s="3">
        <f t="shared" si="1"/>
        <v>0.20968400000000001</v>
      </c>
      <c r="N9" s="3">
        <v>0.89</v>
      </c>
      <c r="O9" s="3">
        <v>0.38</v>
      </c>
      <c r="P9" s="3">
        <v>0.62</v>
      </c>
      <c r="Q9" s="3">
        <v>1</v>
      </c>
      <c r="R9" s="1">
        <v>123</v>
      </c>
      <c r="S9" s="1"/>
    </row>
    <row r="10" spans="1:19">
      <c r="A10" s="38"/>
      <c r="B10" s="1"/>
      <c r="C10" s="2"/>
      <c r="D10" s="2"/>
      <c r="E10" s="2"/>
      <c r="F10" s="2"/>
      <c r="G10" s="3" t="s">
        <v>1958</v>
      </c>
      <c r="H10" s="3">
        <v>1</v>
      </c>
      <c r="I10" s="3" t="s">
        <v>491</v>
      </c>
      <c r="J10" s="3">
        <v>17</v>
      </c>
      <c r="K10" s="3">
        <v>1</v>
      </c>
      <c r="L10" s="3">
        <f t="shared" si="0"/>
        <v>3.9483307499999998</v>
      </c>
      <c r="M10" s="3">
        <f t="shared" si="1"/>
        <v>0.23225474999999998</v>
      </c>
      <c r="N10" s="3">
        <v>0.91</v>
      </c>
      <c r="O10" s="3">
        <v>0.41499999999999998</v>
      </c>
      <c r="P10" s="3">
        <v>0.61499999999999999</v>
      </c>
      <c r="Q10" s="3">
        <v>1</v>
      </c>
      <c r="R10" s="1">
        <v>123</v>
      </c>
      <c r="S10" s="1"/>
    </row>
    <row r="11" spans="1:19">
      <c r="A11" s="38"/>
      <c r="B11" s="1"/>
      <c r="C11" s="2"/>
      <c r="D11" s="2"/>
      <c r="E11" s="2"/>
      <c r="F11" s="2"/>
      <c r="G11" s="3" t="s">
        <v>1958</v>
      </c>
      <c r="H11" s="3">
        <v>1</v>
      </c>
      <c r="I11" s="3" t="s">
        <v>492</v>
      </c>
      <c r="J11" s="3">
        <v>17</v>
      </c>
      <c r="K11" s="3">
        <v>1</v>
      </c>
      <c r="L11" s="3">
        <f t="shared" si="0"/>
        <v>1.7867850000000003</v>
      </c>
      <c r="M11" s="3">
        <f t="shared" si="1"/>
        <v>0.10510500000000002</v>
      </c>
      <c r="N11" s="3">
        <v>0.97499999999999998</v>
      </c>
      <c r="O11" s="3">
        <v>0.38500000000000001</v>
      </c>
      <c r="P11" s="3">
        <v>0.28000000000000003</v>
      </c>
      <c r="Q11" s="3">
        <v>1</v>
      </c>
      <c r="R11" s="1">
        <v>123</v>
      </c>
      <c r="S11" s="1"/>
    </row>
    <row r="12" spans="1:19">
      <c r="A12" s="38"/>
      <c r="B12" s="1"/>
      <c r="C12" s="2"/>
      <c r="D12" s="2"/>
      <c r="E12" s="2"/>
      <c r="F12" s="2"/>
      <c r="G12" s="3" t="s">
        <v>1959</v>
      </c>
      <c r="H12" s="3">
        <v>1</v>
      </c>
      <c r="I12" s="3" t="s">
        <v>401</v>
      </c>
      <c r="J12" s="3">
        <v>68</v>
      </c>
      <c r="K12" s="3">
        <v>1</v>
      </c>
      <c r="L12" s="3">
        <f t="shared" si="0"/>
        <v>15.793322999999999</v>
      </c>
      <c r="M12" s="3">
        <f t="shared" si="1"/>
        <v>0.23225474999999998</v>
      </c>
      <c r="N12" s="3">
        <v>0.91</v>
      </c>
      <c r="O12" s="3">
        <v>0.41499999999999998</v>
      </c>
      <c r="P12" s="3">
        <v>0.61499999999999999</v>
      </c>
      <c r="Q12" s="3">
        <v>1</v>
      </c>
      <c r="R12" s="1">
        <v>123</v>
      </c>
      <c r="S12" s="1"/>
    </row>
    <row r="13" spans="1:19">
      <c r="A13" s="38"/>
      <c r="B13" s="1"/>
      <c r="C13" s="2"/>
      <c r="D13" s="2"/>
      <c r="E13" s="2"/>
      <c r="F13" s="2"/>
      <c r="G13" s="3" t="s">
        <v>1959</v>
      </c>
      <c r="H13" s="3">
        <v>1</v>
      </c>
      <c r="I13" s="3" t="s">
        <v>402</v>
      </c>
      <c r="J13" s="3">
        <v>68</v>
      </c>
      <c r="K13" s="3">
        <v>1</v>
      </c>
      <c r="L13" s="3">
        <f t="shared" si="0"/>
        <v>7.3831679999999995</v>
      </c>
      <c r="M13" s="3">
        <f t="shared" si="1"/>
        <v>0.10857599999999999</v>
      </c>
      <c r="N13" s="3">
        <v>0.96</v>
      </c>
      <c r="O13" s="3">
        <v>0.39</v>
      </c>
      <c r="P13" s="3">
        <v>0.28999999999999998</v>
      </c>
      <c r="Q13" s="3">
        <v>1</v>
      </c>
      <c r="R13" s="1">
        <v>123</v>
      </c>
      <c r="S13" s="1"/>
    </row>
    <row r="14" spans="1:19">
      <c r="A14" s="38"/>
      <c r="B14" s="1"/>
      <c r="C14" s="2"/>
      <c r="D14" s="2"/>
      <c r="E14" s="2"/>
      <c r="F14" s="2"/>
      <c r="G14" s="3" t="s">
        <v>1960</v>
      </c>
      <c r="H14" s="3">
        <v>1</v>
      </c>
      <c r="I14" s="3" t="s">
        <v>1536</v>
      </c>
      <c r="J14" s="3">
        <v>1</v>
      </c>
      <c r="K14" s="3">
        <v>1</v>
      </c>
      <c r="L14" s="3">
        <f t="shared" si="0"/>
        <v>0.81950000000000001</v>
      </c>
      <c r="M14" s="3">
        <f t="shared" si="1"/>
        <v>0.81950000000000001</v>
      </c>
      <c r="N14" s="3">
        <v>1.1000000000000001</v>
      </c>
      <c r="O14" s="3">
        <v>0.5</v>
      </c>
      <c r="P14" s="3">
        <v>1.49</v>
      </c>
      <c r="Q14" s="3">
        <v>1</v>
      </c>
      <c r="R14" s="1">
        <v>123</v>
      </c>
      <c r="S14" s="1"/>
    </row>
  </sheetData>
  <mergeCells count="1">
    <mergeCell ref="A2:A14"/>
  </mergeCells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"/>
  <sheetViews>
    <sheetView workbookViewId="0">
      <selection activeCell="C8" sqref="C8"/>
    </sheetView>
  </sheetViews>
  <sheetFormatPr defaultColWidth="8.90625" defaultRowHeight="14"/>
  <cols>
    <col min="3" max="3" width="21.08984375" customWidth="1"/>
    <col min="4" max="4" width="9.08984375" customWidth="1"/>
    <col min="7" max="7" width="24.81640625" customWidth="1"/>
    <col min="9" max="9" width="24.08984375" customWidth="1"/>
    <col min="11" max="11" width="13.36328125" customWidth="1"/>
    <col min="13" max="13" width="9.63281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8">
        <v>1</v>
      </c>
      <c r="B2" s="1">
        <v>1</v>
      </c>
      <c r="C2" s="2" t="s">
        <v>1961</v>
      </c>
      <c r="D2" s="2"/>
      <c r="E2" s="1">
        <f>SUM(J2:J3)</f>
        <v>300</v>
      </c>
      <c r="F2" s="1">
        <f>SUM(L2:L3)</f>
        <v>45.703199999999995</v>
      </c>
      <c r="G2" s="3" t="s">
        <v>1962</v>
      </c>
      <c r="H2" s="3">
        <v>1</v>
      </c>
      <c r="I2" s="3" t="s">
        <v>676</v>
      </c>
      <c r="J2" s="3">
        <v>150</v>
      </c>
      <c r="K2" s="3">
        <v>1</v>
      </c>
      <c r="L2" s="3">
        <f>J2*M2</f>
        <v>31.4526</v>
      </c>
      <c r="M2" s="3">
        <f>N2*O2*P2</f>
        <v>0.20968400000000001</v>
      </c>
      <c r="N2" s="3">
        <v>0.89</v>
      </c>
      <c r="O2" s="3">
        <v>0.38</v>
      </c>
      <c r="P2" s="3">
        <v>0.62</v>
      </c>
      <c r="Q2" s="3">
        <v>1</v>
      </c>
      <c r="R2" s="1">
        <v>123</v>
      </c>
      <c r="S2" s="1"/>
    </row>
    <row r="3" spans="1:19">
      <c r="A3" s="38"/>
      <c r="B3" s="1"/>
      <c r="C3" s="2"/>
      <c r="D3" s="2"/>
      <c r="E3" s="2"/>
      <c r="F3" s="2"/>
      <c r="G3" s="3" t="s">
        <v>1962</v>
      </c>
      <c r="H3" s="3">
        <v>1</v>
      </c>
      <c r="I3" s="3" t="s">
        <v>677</v>
      </c>
      <c r="J3" s="3">
        <v>150</v>
      </c>
      <c r="K3" s="3">
        <v>1</v>
      </c>
      <c r="L3" s="3">
        <f>J3*M3</f>
        <v>14.250599999999999</v>
      </c>
      <c r="M3" s="3">
        <f>N3*O3*P3</f>
        <v>9.5003999999999991E-2</v>
      </c>
      <c r="N3" s="3">
        <v>0.91</v>
      </c>
      <c r="O3" s="3">
        <v>0.36</v>
      </c>
      <c r="P3" s="3">
        <v>0.28999999999999998</v>
      </c>
      <c r="Q3" s="3">
        <v>1</v>
      </c>
      <c r="R3" s="1">
        <v>123</v>
      </c>
      <c r="S3" s="1"/>
    </row>
  </sheetData>
  <mergeCells count="1">
    <mergeCell ref="A2:A3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结果汇总</vt:lpstr>
      <vt:lpstr>4.2m厢车</vt:lpstr>
      <vt:lpstr>4.2m高栏</vt:lpstr>
      <vt:lpstr>4.2m车</vt:lpstr>
      <vt:lpstr>3.3m车</vt:lpstr>
      <vt:lpstr>7.6m</vt:lpstr>
      <vt:lpstr>9.6m厢车</vt:lpstr>
      <vt:lpstr>9.6m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张贺</cp:lastModifiedBy>
  <dcterms:created xsi:type="dcterms:W3CDTF">2023-05-12T11:15:00Z</dcterms:created>
  <dcterms:modified xsi:type="dcterms:W3CDTF">2023-12-09T14:52:06Z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