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9825" windowHeight="1239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<sst xmlns="http://schemas.openxmlformats.org/spreadsheetml/2006/main" count="24" uniqueCount="11">
  <si>
    <t>10khz 占空比93%</t>
  </si>
  <si>
    <t>10khz 占空比88%</t>
  </si>
  <si>
    <t>10khz 占空比85%</t>
  </si>
  <si>
    <t>负载质量m(kg)</t>
  </si>
  <si>
    <t>m(kg)</t>
  </si>
  <si>
    <t>f(HZ)</t>
  </si>
  <si>
    <t>n(转/min)</t>
  </si>
  <si>
    <t>n(rad/min)</t>
  </si>
  <si>
    <t>10khz 占空比7%</t>
  </si>
  <si>
    <t>10khz 占空比12%</t>
  </si>
  <si>
    <t>10khz 占空比15%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</si>
</sst>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7" borderId="3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3" fillId="11" borderId="6" applyNumberFormat="0" applyAlignment="0" applyProtection="0">
      <alignment vertical="center"/>
    </xf>
    <xf numFmtId="0" fontId="14" fillId="11" borderId="2" applyNumberFormat="0" applyAlignment="0" applyProtection="0">
      <alignment vertical="center"/>
    </xf>
    <xf numFmtId="0" fontId="15" fillId="12" borderId="7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Font="1" applyBorder="1" applyAlignment="1">
      <alignment vertical="center" wrapText="1"/>
    </xf>
    <xf numFmtId="0" fontId="0" fillId="0" borderId="1" xfId="0" applyFont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10khz 占空比93%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val>
            <c:numRef>
              <c:f>Sheet1!$B$4:$D$4</c:f>
              <c:numCache>
                <c:formatCode>General</c:formatCode>
                <c:ptCount val="3"/>
                <c:pt idx="0">
                  <c:v>125.278772378517</c:v>
                </c:pt>
                <c:pt idx="1">
                  <c:v>120.460358056266</c:v>
                </c:pt>
                <c:pt idx="2">
                  <c:v>115.641943734015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10khz 占空比88%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val>
            <c:numRef>
              <c:f>Sheet1!$G$4:$I$4</c:f>
              <c:numCache>
                <c:formatCode>General</c:formatCode>
                <c:ptCount val="3"/>
                <c:pt idx="0">
                  <c:v>101.186700767263</c:v>
                </c:pt>
                <c:pt idx="1">
                  <c:v>81.9130434782609</c:v>
                </c:pt>
                <c:pt idx="2">
                  <c:v>62.6393861892583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Sheet1!$K$1</c:f>
              <c:strCache>
                <c:ptCount val="1"/>
                <c:pt idx="0">
                  <c:v>10khz 占空比85%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val>
            <c:numRef>
              <c:f>Sheet1!$L$4:$N$4</c:f>
              <c:numCache>
                <c:formatCode>General</c:formatCode>
                <c:ptCount val="3"/>
                <c:pt idx="0">
                  <c:v>72.2762148337596</c:v>
                </c:pt>
                <c:pt idx="1">
                  <c:v>48.1841432225064</c:v>
                </c:pt>
                <c:pt idx="2">
                  <c:v>24.0920716112532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Sheet1!$K$6</c:f>
              <c:strCache>
                <c:ptCount val="1"/>
                <c:pt idx="0">
                  <c:v>10khz 占空比15%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val>
            <c:numRef>
              <c:f>Sheet1!$L$9:$N$9</c:f>
              <c:numCache>
                <c:formatCode>General</c:formatCode>
                <c:ptCount val="3"/>
                <c:pt idx="0">
                  <c:v>96.3682864450128</c:v>
                </c:pt>
                <c:pt idx="1">
                  <c:v>103.595907928389</c:v>
                </c:pt>
                <c:pt idx="2">
                  <c:v>110.823529411765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Sheet1!$F$6</c:f>
              <c:strCache>
                <c:ptCount val="1"/>
                <c:pt idx="0">
                  <c:v>10khz 占空比12%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val>
            <c:numRef>
              <c:f>Sheet1!$G$9:$I$9</c:f>
              <c:numCache>
                <c:formatCode>General</c:formatCode>
                <c:ptCount val="3"/>
                <c:pt idx="0">
                  <c:v>115.641943734015</c:v>
                </c:pt>
                <c:pt idx="1">
                  <c:v>122.869565217391</c:v>
                </c:pt>
                <c:pt idx="2">
                  <c:v>130.097186700767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Sheet1!$A$6</c:f>
              <c:strCache>
                <c:ptCount val="1"/>
                <c:pt idx="0">
                  <c:v>10khz 占空比7%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val>
            <c:numRef>
              <c:f>Sheet1!$B$9:$D$9</c:f>
              <c:numCache>
                <c:formatCode>General</c:formatCode>
                <c:ptCount val="3"/>
                <c:pt idx="0">
                  <c:v>134.915601023018</c:v>
                </c:pt>
                <c:pt idx="1">
                  <c:v>139.734015345269</c:v>
                </c:pt>
                <c:pt idx="2">
                  <c:v>144.552429667519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2397582"/>
        <c:axId val="982449978"/>
      </c:lineChart>
      <c:catAx>
        <c:axId val="25239758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82449978"/>
        <c:crosses val="autoZero"/>
        <c:auto val="1"/>
        <c:lblAlgn val="ctr"/>
        <c:lblOffset val="100"/>
        <c:noMultiLvlLbl val="0"/>
      </c:catAx>
      <c:valAx>
        <c:axId val="98244997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5239758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615950</xdr:colOff>
      <xdr:row>13</xdr:row>
      <xdr:rowOff>158750</xdr:rowOff>
    </xdr:from>
    <xdr:to>
      <xdr:col>10</xdr:col>
      <xdr:colOff>520700</xdr:colOff>
      <xdr:row>29</xdr:row>
      <xdr:rowOff>158750</xdr:rowOff>
    </xdr:to>
    <xdr:graphicFrame>
      <xdr:nvGraphicFramePr>
        <xdr:cNvPr id="2" name="图表 1"/>
        <xdr:cNvGraphicFramePr/>
      </xdr:nvGraphicFramePr>
      <xdr:xfrm>
        <a:off x="4597400" y="2387600"/>
        <a:ext cx="478155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9"/>
  <sheetViews>
    <sheetView tabSelected="1" topLeftCell="I1" workbookViewId="0">
      <selection activeCell="L15" sqref="L15"/>
    </sheetView>
  </sheetViews>
  <sheetFormatPr defaultColWidth="9" defaultRowHeight="13.5"/>
  <cols>
    <col min="1" max="1" width="14.375" customWidth="1"/>
    <col min="2" max="4" width="12.625" customWidth="1"/>
    <col min="6" max="6" width="14.375" customWidth="1"/>
    <col min="7" max="7" width="12.625" customWidth="1"/>
    <col min="8" max="8" width="6.375" customWidth="1"/>
    <col min="9" max="9" width="12.625" customWidth="1"/>
    <col min="11" max="11" width="14.375" customWidth="1"/>
    <col min="12" max="14" width="12.625" customWidth="1"/>
  </cols>
  <sheetData>
    <row r="1" spans="1:14">
      <c r="A1" s="1" t="s">
        <v>0</v>
      </c>
      <c r="B1" s="2"/>
      <c r="C1" s="2"/>
      <c r="D1" s="2"/>
      <c r="F1" s="1" t="s">
        <v>1</v>
      </c>
      <c r="G1" s="2"/>
      <c r="H1" s="2"/>
      <c r="I1" s="2"/>
      <c r="K1" s="1" t="s">
        <v>2</v>
      </c>
      <c r="L1" s="2"/>
      <c r="M1" s="2"/>
      <c r="N1" s="2"/>
    </row>
    <row r="2" spans="1:14">
      <c r="A2" s="2" t="s">
        <v>3</v>
      </c>
      <c r="B2" s="2">
        <v>1</v>
      </c>
      <c r="C2" s="2">
        <v>2</v>
      </c>
      <c r="D2" s="2">
        <v>3</v>
      </c>
      <c r="F2" s="2" t="s">
        <v>3</v>
      </c>
      <c r="G2" s="2">
        <v>1</v>
      </c>
      <c r="H2" s="2">
        <v>2</v>
      </c>
      <c r="I2" s="2">
        <v>3</v>
      </c>
      <c r="K2" s="2" t="s">
        <v>4</v>
      </c>
      <c r="L2" s="2">
        <v>1</v>
      </c>
      <c r="M2" s="2">
        <v>2</v>
      </c>
      <c r="N2" s="2">
        <v>3</v>
      </c>
    </row>
    <row r="3" spans="1:14">
      <c r="A3" s="2" t="s">
        <v>5</v>
      </c>
      <c r="B3" s="2">
        <v>520</v>
      </c>
      <c r="C3" s="2">
        <v>500</v>
      </c>
      <c r="D3" s="2">
        <v>480</v>
      </c>
      <c r="F3" s="2" t="s">
        <v>5</v>
      </c>
      <c r="G3" s="2">
        <v>420</v>
      </c>
      <c r="H3" s="2">
        <v>340</v>
      </c>
      <c r="I3" s="2">
        <v>260</v>
      </c>
      <c r="K3" s="2" t="s">
        <v>3</v>
      </c>
      <c r="L3" s="2">
        <v>300</v>
      </c>
      <c r="M3" s="2">
        <v>200</v>
      </c>
      <c r="N3" s="2">
        <v>100</v>
      </c>
    </row>
    <row r="4" spans="1:14">
      <c r="A4" s="2" t="s">
        <v>6</v>
      </c>
      <c r="B4" s="2">
        <f t="shared" ref="B4:G4" si="0">B3*2*3.14/17*60/92</f>
        <v>125.278772378517</v>
      </c>
      <c r="C4" s="2">
        <f t="shared" si="0"/>
        <v>120.460358056266</v>
      </c>
      <c r="D4" s="2">
        <f t="shared" si="0"/>
        <v>115.641943734015</v>
      </c>
      <c r="F4" s="2" t="s">
        <v>7</v>
      </c>
      <c r="G4" s="2">
        <f t="shared" si="0"/>
        <v>101.186700767263</v>
      </c>
      <c r="H4" s="2">
        <f t="shared" ref="H4:L4" si="1">H3*2*3.14/17*60/92</f>
        <v>81.9130434782609</v>
      </c>
      <c r="I4" s="2">
        <f t="shared" si="1"/>
        <v>62.6393861892583</v>
      </c>
      <c r="K4" s="2" t="s">
        <v>7</v>
      </c>
      <c r="L4" s="2">
        <f t="shared" si="1"/>
        <v>72.2762148337596</v>
      </c>
      <c r="M4" s="2">
        <f>M3*2*3.14/17*60/92</f>
        <v>48.1841432225064</v>
      </c>
      <c r="N4" s="2">
        <f>N3*2*3.14/17*60/92</f>
        <v>24.0920716112532</v>
      </c>
    </row>
    <row r="6" spans="1:14">
      <c r="A6" s="3" t="s">
        <v>8</v>
      </c>
      <c r="B6" s="4"/>
      <c r="C6" s="4"/>
      <c r="D6" s="4"/>
      <c r="F6" s="1" t="s">
        <v>9</v>
      </c>
      <c r="G6" s="2"/>
      <c r="H6" s="2"/>
      <c r="I6" s="2"/>
      <c r="K6" s="1" t="s">
        <v>10</v>
      </c>
      <c r="L6" s="2"/>
      <c r="M6" s="2"/>
      <c r="N6" s="2"/>
    </row>
    <row r="7" spans="1:14">
      <c r="A7" s="4" t="s">
        <v>3</v>
      </c>
      <c r="B7" s="4">
        <v>1</v>
      </c>
      <c r="C7" s="4">
        <v>2</v>
      </c>
      <c r="D7" s="4">
        <v>3</v>
      </c>
      <c r="F7" s="2" t="s">
        <v>3</v>
      </c>
      <c r="G7" s="2">
        <v>1</v>
      </c>
      <c r="H7" s="2">
        <v>2</v>
      </c>
      <c r="I7" s="2">
        <v>3</v>
      </c>
      <c r="K7" s="2" t="s">
        <v>3</v>
      </c>
      <c r="L7" s="2">
        <v>1</v>
      </c>
      <c r="M7" s="2">
        <v>2</v>
      </c>
      <c r="N7" s="2">
        <v>3</v>
      </c>
    </row>
    <row r="8" spans="1:14">
      <c r="A8" s="4" t="s">
        <v>5</v>
      </c>
      <c r="B8" s="4">
        <v>560</v>
      </c>
      <c r="C8" s="4">
        <v>580</v>
      </c>
      <c r="D8" s="4">
        <v>600</v>
      </c>
      <c r="F8" s="2" t="s">
        <v>5</v>
      </c>
      <c r="G8" s="2">
        <v>480</v>
      </c>
      <c r="H8" s="2">
        <v>510</v>
      </c>
      <c r="I8" s="2">
        <v>540</v>
      </c>
      <c r="K8" s="2" t="s">
        <v>5</v>
      </c>
      <c r="L8" s="2">
        <v>400</v>
      </c>
      <c r="M8" s="2">
        <v>430</v>
      </c>
      <c r="N8" s="2">
        <v>460</v>
      </c>
    </row>
    <row r="9" spans="1:14">
      <c r="A9" s="4" t="s">
        <v>7</v>
      </c>
      <c r="B9" s="2">
        <f t="shared" ref="B9:G9" si="2">B8*2*3.14/17*60/92</f>
        <v>134.915601023018</v>
      </c>
      <c r="C9" s="2">
        <f t="shared" si="2"/>
        <v>139.734015345269</v>
      </c>
      <c r="D9" s="2">
        <f t="shared" si="2"/>
        <v>144.552429667519</v>
      </c>
      <c r="F9" s="2" t="s">
        <v>7</v>
      </c>
      <c r="G9" s="2">
        <f t="shared" si="2"/>
        <v>115.641943734015</v>
      </c>
      <c r="H9" s="2">
        <f t="shared" ref="H9:L9" si="3">H8*2*3.14/17*60/92</f>
        <v>122.869565217391</v>
      </c>
      <c r="I9" s="2">
        <f t="shared" si="3"/>
        <v>130.097186700767</v>
      </c>
      <c r="K9" s="2" t="s">
        <v>7</v>
      </c>
      <c r="L9" s="2">
        <f t="shared" si="3"/>
        <v>96.3682864450128</v>
      </c>
      <c r="M9" s="2">
        <f>M8*2*3.14/17*60/92</f>
        <v>103.595907928389</v>
      </c>
      <c r="N9" s="2">
        <f>N8*2*3.14/17*60/92</f>
        <v>110.823529411765</v>
      </c>
    </row>
  </sheetData>
  <mergeCells count="6">
    <mergeCell ref="A1:D1"/>
    <mergeCell ref="F1:I1"/>
    <mergeCell ref="K1:N1"/>
    <mergeCell ref="A6:D6"/>
    <mergeCell ref="F6:I6"/>
    <mergeCell ref="K6:N6"/>
  </mergeCells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86186</dc:creator>
  <cp:lastModifiedBy>Tintin</cp:lastModifiedBy>
  <dcterms:created xsi:type="dcterms:W3CDTF">2022-12-12T11:43:00Z</dcterms:created>
  <dcterms:modified xsi:type="dcterms:W3CDTF">2022-12-29T13:00:43Z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AB8E8F5247134AD7A3295A56BF7FF17E</vt:lpwstr>
  </property>
  <property fmtid="{D5CDD505-2E9C-101B-9397-08002B2CF9AE}" pid="3" name="KSOProductBuildVer">
    <vt:lpwstr>2052-11.1.0.12980</vt:lpwstr>
  </property>
</Properties>
</file>