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xr:revisionPtr revIDLastSave="0" documentId="13_ncr:1_{8D48F615-42D3-A244-9295-D41C57D0A268}" xr6:coauthVersionLast="47" xr6:coauthVersionMax="47" xr10:uidLastSave="{00000000-0000-0000-0000-000000000000}"/>
  <bookViews>
    <workbookView xWindow="-35520" yWindow="1000" windowWidth="30980" windowHeight="21580" activeTab="2" xr2:uid="{E5857D62-1597-4273-8331-872700003178}"/>
  </bookViews>
  <sheets>
    <sheet name="Time+Error" sheetId="1" r:id="rId1"/>
    <sheet name="SSQ" sheetId="2" r:id="rId2"/>
    <sheet name="NasaTLX" sheetId="3" r:id="rId3"/>
  </sheets>
  <definedNames>
    <definedName name="_xlnm._FilterDatabase" localSheetId="0" hidden="1">'Time+Error'!$A$1:$K$289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3" i="3" l="1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AA91" i="2"/>
  <c r="Z91" i="2"/>
  <c r="Y91" i="2"/>
  <c r="X91" i="2"/>
  <c r="V91" i="2"/>
  <c r="AB91" i="2" s="1"/>
  <c r="U91" i="2"/>
  <c r="AA90" i="2"/>
  <c r="Z90" i="2"/>
  <c r="X90" i="2"/>
  <c r="Y90" i="2" s="1"/>
  <c r="W90" i="2"/>
  <c r="V90" i="2"/>
  <c r="AB90" i="2" s="1"/>
  <c r="U90" i="2"/>
  <c r="Z89" i="2"/>
  <c r="AA89" i="2" s="1"/>
  <c r="Y89" i="2"/>
  <c r="X89" i="2"/>
  <c r="W89" i="2"/>
  <c r="V89" i="2"/>
  <c r="AB89" i="2" s="1"/>
  <c r="U89" i="2"/>
  <c r="AA88" i="2"/>
  <c r="Z88" i="2"/>
  <c r="Y88" i="2"/>
  <c r="X88" i="2"/>
  <c r="V88" i="2"/>
  <c r="AB88" i="2" s="1"/>
  <c r="U88" i="2"/>
  <c r="AA87" i="2"/>
  <c r="Z87" i="2"/>
  <c r="Y87" i="2"/>
  <c r="X87" i="2"/>
  <c r="W87" i="2"/>
  <c r="V87" i="2"/>
  <c r="AB87" i="2" s="1"/>
  <c r="U87" i="2"/>
  <c r="Z86" i="2"/>
  <c r="AA86" i="2" s="1"/>
  <c r="Y86" i="2"/>
  <c r="X86" i="2"/>
  <c r="AB86" i="2" s="1"/>
  <c r="W86" i="2"/>
  <c r="V86" i="2"/>
  <c r="U86" i="2"/>
  <c r="AA85" i="2"/>
  <c r="Z85" i="2"/>
  <c r="Y85" i="2"/>
  <c r="X85" i="2"/>
  <c r="V85" i="2"/>
  <c r="AB85" i="2" s="1"/>
  <c r="U85" i="2"/>
  <c r="AA84" i="2"/>
  <c r="Z84" i="2"/>
  <c r="Y84" i="2"/>
  <c r="X84" i="2"/>
  <c r="W84" i="2"/>
  <c r="V84" i="2"/>
  <c r="AB84" i="2" s="1"/>
  <c r="U84" i="2"/>
  <c r="Z83" i="2"/>
  <c r="AA83" i="2" s="1"/>
  <c r="Y83" i="2"/>
  <c r="X83" i="2"/>
  <c r="AB83" i="2" s="1"/>
  <c r="W83" i="2"/>
  <c r="V83" i="2"/>
  <c r="U83" i="2"/>
  <c r="AA82" i="2"/>
  <c r="Z82" i="2"/>
  <c r="Y82" i="2"/>
  <c r="X82" i="2"/>
  <c r="V82" i="2"/>
  <c r="AB82" i="2" s="1"/>
  <c r="U82" i="2"/>
  <c r="AA81" i="2"/>
  <c r="Z81" i="2"/>
  <c r="Y81" i="2"/>
  <c r="X81" i="2"/>
  <c r="W81" i="2"/>
  <c r="V81" i="2"/>
  <c r="AB81" i="2" s="1"/>
  <c r="U81" i="2"/>
  <c r="Z80" i="2"/>
  <c r="AA80" i="2" s="1"/>
  <c r="Y80" i="2"/>
  <c r="X80" i="2"/>
  <c r="AB80" i="2" s="1"/>
  <c r="W80" i="2"/>
  <c r="V80" i="2"/>
  <c r="U80" i="2"/>
  <c r="AA79" i="2"/>
  <c r="Z79" i="2"/>
  <c r="Y79" i="2"/>
  <c r="X79" i="2"/>
  <c r="V79" i="2"/>
  <c r="AB79" i="2" s="1"/>
  <c r="U79" i="2"/>
  <c r="AA78" i="2"/>
  <c r="Z78" i="2"/>
  <c r="Y78" i="2"/>
  <c r="X78" i="2"/>
  <c r="W78" i="2"/>
  <c r="V78" i="2"/>
  <c r="AB78" i="2" s="1"/>
  <c r="U78" i="2"/>
  <c r="AA77" i="2"/>
  <c r="Z77" i="2"/>
  <c r="Y77" i="2"/>
  <c r="X77" i="2"/>
  <c r="AB77" i="2" s="1"/>
  <c r="W77" i="2"/>
  <c r="V77" i="2"/>
  <c r="U77" i="2"/>
  <c r="AA76" i="2"/>
  <c r="Z76" i="2"/>
  <c r="Y76" i="2"/>
  <c r="X76" i="2"/>
  <c r="W76" i="2"/>
  <c r="V76" i="2"/>
  <c r="AB76" i="2" s="1"/>
  <c r="U76" i="2"/>
  <c r="AA75" i="2"/>
  <c r="Z75" i="2"/>
  <c r="Y75" i="2"/>
  <c r="X75" i="2"/>
  <c r="W75" i="2"/>
  <c r="V75" i="2"/>
  <c r="AB75" i="2" s="1"/>
  <c r="U75" i="2"/>
  <c r="AA74" i="2"/>
  <c r="Z74" i="2"/>
  <c r="AB74" i="2" s="1"/>
  <c r="Y74" i="2"/>
  <c r="X74" i="2"/>
  <c r="W74" i="2"/>
  <c r="V74" i="2"/>
  <c r="U74" i="2"/>
  <c r="AA73" i="2"/>
  <c r="Z73" i="2"/>
  <c r="Y73" i="2"/>
  <c r="X73" i="2"/>
  <c r="W73" i="2"/>
  <c r="V73" i="2"/>
  <c r="AB73" i="2" s="1"/>
  <c r="U73" i="2"/>
  <c r="AA72" i="2"/>
  <c r="Z72" i="2"/>
  <c r="Y72" i="2"/>
  <c r="X72" i="2"/>
  <c r="W72" i="2"/>
  <c r="V72" i="2"/>
  <c r="AB72" i="2" s="1"/>
  <c r="U72" i="2"/>
  <c r="AA71" i="2"/>
  <c r="Z71" i="2"/>
  <c r="AB71" i="2" s="1"/>
  <c r="Y71" i="2"/>
  <c r="X71" i="2"/>
  <c r="W71" i="2"/>
  <c r="V71" i="2"/>
  <c r="U71" i="2"/>
  <c r="AA70" i="2"/>
  <c r="Z70" i="2"/>
  <c r="Y70" i="2"/>
  <c r="X70" i="2"/>
  <c r="W70" i="2"/>
  <c r="V70" i="2"/>
  <c r="AB70" i="2" s="1"/>
  <c r="U70" i="2"/>
  <c r="AA69" i="2"/>
  <c r="Z69" i="2"/>
  <c r="Y69" i="2"/>
  <c r="X69" i="2"/>
  <c r="W69" i="2"/>
  <c r="V69" i="2"/>
  <c r="AB69" i="2" s="1"/>
  <c r="U69" i="2"/>
  <c r="AA68" i="2"/>
  <c r="Z68" i="2"/>
  <c r="AB68" i="2" s="1"/>
  <c r="Y68" i="2"/>
  <c r="X68" i="2"/>
  <c r="W68" i="2"/>
  <c r="V68" i="2"/>
  <c r="U68" i="2"/>
  <c r="AA67" i="2"/>
  <c r="Z67" i="2"/>
  <c r="Y67" i="2"/>
  <c r="X67" i="2"/>
  <c r="W67" i="2"/>
  <c r="V67" i="2"/>
  <c r="AB67" i="2" s="1"/>
  <c r="U67" i="2"/>
  <c r="AA66" i="2"/>
  <c r="Z66" i="2"/>
  <c r="Y66" i="2"/>
  <c r="X66" i="2"/>
  <c r="W66" i="2"/>
  <c r="V66" i="2"/>
  <c r="AB66" i="2" s="1"/>
  <c r="U66" i="2"/>
  <c r="Z65" i="2"/>
  <c r="AA65" i="2" s="1"/>
  <c r="Y65" i="2"/>
  <c r="X65" i="2"/>
  <c r="AB65" i="2" s="1"/>
  <c r="W65" i="2"/>
  <c r="V65" i="2"/>
  <c r="U65" i="2"/>
  <c r="AA64" i="2"/>
  <c r="Z64" i="2"/>
  <c r="Y64" i="2"/>
  <c r="X64" i="2"/>
  <c r="W64" i="2"/>
  <c r="V64" i="2"/>
  <c r="AB64" i="2" s="1"/>
  <c r="U64" i="2"/>
  <c r="AA63" i="2"/>
  <c r="Z63" i="2"/>
  <c r="Y63" i="2"/>
  <c r="X63" i="2"/>
  <c r="W63" i="2"/>
  <c r="V63" i="2"/>
  <c r="AB63" i="2" s="1"/>
  <c r="U63" i="2"/>
  <c r="Z62" i="2"/>
  <c r="AA62" i="2" s="1"/>
  <c r="Y62" i="2"/>
  <c r="X62" i="2"/>
  <c r="AB62" i="2" s="1"/>
  <c r="W62" i="2"/>
  <c r="V62" i="2"/>
  <c r="U62" i="2"/>
  <c r="AA61" i="2"/>
  <c r="Z61" i="2"/>
  <c r="Y61" i="2"/>
  <c r="X61" i="2"/>
  <c r="V61" i="2"/>
  <c r="AB61" i="2" s="1"/>
  <c r="U61" i="2"/>
  <c r="AA60" i="2"/>
  <c r="Z60" i="2"/>
  <c r="Y60" i="2"/>
  <c r="X60" i="2"/>
  <c r="W60" i="2"/>
  <c r="V60" i="2"/>
  <c r="AB60" i="2" s="1"/>
  <c r="U60" i="2"/>
  <c r="Z59" i="2"/>
  <c r="AA59" i="2" s="1"/>
  <c r="Y59" i="2"/>
  <c r="X59" i="2"/>
  <c r="AB59" i="2" s="1"/>
  <c r="W59" i="2"/>
  <c r="V59" i="2"/>
  <c r="U59" i="2"/>
  <c r="AA58" i="2"/>
  <c r="Z58" i="2"/>
  <c r="Y58" i="2"/>
  <c r="X58" i="2"/>
  <c r="V58" i="2"/>
  <c r="AB58" i="2" s="1"/>
  <c r="U58" i="2"/>
  <c r="AA57" i="2"/>
  <c r="Z57" i="2"/>
  <c r="Y57" i="2"/>
  <c r="X57" i="2"/>
  <c r="W57" i="2"/>
  <c r="V57" i="2"/>
  <c r="AB57" i="2" s="1"/>
  <c r="U57" i="2"/>
  <c r="Z56" i="2"/>
  <c r="AA56" i="2" s="1"/>
  <c r="Y56" i="2"/>
  <c r="X56" i="2"/>
  <c r="AB56" i="2" s="1"/>
  <c r="W56" i="2"/>
  <c r="V56" i="2"/>
  <c r="U56" i="2"/>
  <c r="AA55" i="2"/>
  <c r="Z55" i="2"/>
  <c r="Y55" i="2"/>
  <c r="X55" i="2"/>
  <c r="V55" i="2"/>
  <c r="AB55" i="2" s="1"/>
  <c r="U55" i="2"/>
  <c r="AA54" i="2"/>
  <c r="Z54" i="2"/>
  <c r="Y54" i="2"/>
  <c r="X54" i="2"/>
  <c r="W54" i="2"/>
  <c r="V54" i="2"/>
  <c r="AB54" i="2" s="1"/>
  <c r="U54" i="2"/>
  <c r="Z53" i="2"/>
  <c r="AA53" i="2" s="1"/>
  <c r="Y53" i="2"/>
  <c r="X53" i="2"/>
  <c r="AB53" i="2" s="1"/>
  <c r="W53" i="2"/>
  <c r="V53" i="2"/>
  <c r="U53" i="2"/>
  <c r="AA52" i="2"/>
  <c r="Z52" i="2"/>
  <c r="Y52" i="2"/>
  <c r="X52" i="2"/>
  <c r="V52" i="2"/>
  <c r="AB52" i="2" s="1"/>
  <c r="U52" i="2"/>
  <c r="AA51" i="2"/>
  <c r="Z51" i="2"/>
  <c r="Y51" i="2"/>
  <c r="X51" i="2"/>
  <c r="W51" i="2"/>
  <c r="V51" i="2"/>
  <c r="AB51" i="2" s="1"/>
  <c r="U51" i="2"/>
  <c r="Z50" i="2"/>
  <c r="AA50" i="2" s="1"/>
  <c r="Y50" i="2"/>
  <c r="X50" i="2"/>
  <c r="AB50" i="2" s="1"/>
  <c r="W50" i="2"/>
  <c r="V50" i="2"/>
  <c r="U50" i="2"/>
  <c r="AA49" i="2"/>
  <c r="Z49" i="2"/>
  <c r="Y49" i="2"/>
  <c r="X49" i="2"/>
  <c r="V49" i="2"/>
  <c r="AB49" i="2" s="1"/>
  <c r="U49" i="2"/>
  <c r="AA48" i="2"/>
  <c r="Z48" i="2"/>
  <c r="Y48" i="2"/>
  <c r="X48" i="2"/>
  <c r="W48" i="2"/>
  <c r="V48" i="2"/>
  <c r="AB48" i="2" s="1"/>
  <c r="U48" i="2"/>
  <c r="Z47" i="2"/>
  <c r="AA47" i="2" s="1"/>
  <c r="Y47" i="2"/>
  <c r="X47" i="2"/>
  <c r="AB47" i="2" s="1"/>
  <c r="W47" i="2"/>
  <c r="V47" i="2"/>
  <c r="U47" i="2"/>
  <c r="AA46" i="2"/>
  <c r="Z46" i="2"/>
  <c r="Y46" i="2"/>
  <c r="X46" i="2"/>
  <c r="V46" i="2"/>
  <c r="AB46" i="2" s="1"/>
  <c r="U46" i="2"/>
  <c r="AA45" i="2"/>
  <c r="Z45" i="2"/>
  <c r="Y45" i="2"/>
  <c r="X45" i="2"/>
  <c r="W45" i="2"/>
  <c r="V45" i="2"/>
  <c r="AB45" i="2" s="1"/>
  <c r="U45" i="2"/>
  <c r="Z44" i="2"/>
  <c r="AA44" i="2" s="1"/>
  <c r="Y44" i="2"/>
  <c r="X44" i="2"/>
  <c r="AB44" i="2" s="1"/>
  <c r="W44" i="2"/>
  <c r="V44" i="2"/>
  <c r="U44" i="2"/>
  <c r="AA43" i="2"/>
  <c r="Z43" i="2"/>
  <c r="Y43" i="2"/>
  <c r="X43" i="2"/>
  <c r="V43" i="2"/>
  <c r="AB43" i="2" s="1"/>
  <c r="U43" i="2"/>
  <c r="AA42" i="2"/>
  <c r="Z42" i="2"/>
  <c r="Y42" i="2"/>
  <c r="X42" i="2"/>
  <c r="W42" i="2"/>
  <c r="V42" i="2"/>
  <c r="AB42" i="2" s="1"/>
  <c r="U42" i="2"/>
  <c r="Z41" i="2"/>
  <c r="AB41" i="2" s="1"/>
  <c r="Y41" i="2"/>
  <c r="X41" i="2"/>
  <c r="W41" i="2"/>
  <c r="V41" i="2"/>
  <c r="U41" i="2"/>
  <c r="AA40" i="2"/>
  <c r="Z40" i="2"/>
  <c r="Y40" i="2"/>
  <c r="X40" i="2"/>
  <c r="V40" i="2"/>
  <c r="AB40" i="2" s="1"/>
  <c r="U40" i="2"/>
  <c r="AA39" i="2"/>
  <c r="Z39" i="2"/>
  <c r="Y39" i="2"/>
  <c r="X39" i="2"/>
  <c r="W39" i="2"/>
  <c r="V39" i="2"/>
  <c r="AB39" i="2" s="1"/>
  <c r="U39" i="2"/>
  <c r="Z38" i="2"/>
  <c r="AB38" i="2" s="1"/>
  <c r="Y38" i="2"/>
  <c r="X38" i="2"/>
  <c r="W38" i="2"/>
  <c r="V38" i="2"/>
  <c r="U38" i="2"/>
  <c r="AA37" i="2"/>
  <c r="Z37" i="2"/>
  <c r="Y37" i="2"/>
  <c r="X37" i="2"/>
  <c r="V37" i="2"/>
  <c r="AB37" i="2" s="1"/>
  <c r="U37" i="2"/>
  <c r="AA36" i="2"/>
  <c r="Z36" i="2"/>
  <c r="Y36" i="2"/>
  <c r="X36" i="2"/>
  <c r="W36" i="2"/>
  <c r="V36" i="2"/>
  <c r="AB36" i="2" s="1"/>
  <c r="U36" i="2"/>
  <c r="Z35" i="2"/>
  <c r="AB35" i="2" s="1"/>
  <c r="Y35" i="2"/>
  <c r="X35" i="2"/>
  <c r="W35" i="2"/>
  <c r="V35" i="2"/>
  <c r="U35" i="2"/>
  <c r="AA34" i="2"/>
  <c r="Z34" i="2"/>
  <c r="Y34" i="2"/>
  <c r="X34" i="2"/>
  <c r="V34" i="2"/>
  <c r="AB34" i="2" s="1"/>
  <c r="U34" i="2"/>
  <c r="AA33" i="2"/>
  <c r="Z33" i="2"/>
  <c r="Y33" i="2"/>
  <c r="X33" i="2"/>
  <c r="W33" i="2"/>
  <c r="V33" i="2"/>
  <c r="AB33" i="2" s="1"/>
  <c r="U33" i="2"/>
  <c r="Z32" i="2"/>
  <c r="AB32" i="2" s="1"/>
  <c r="Y32" i="2"/>
  <c r="X32" i="2"/>
  <c r="W32" i="2"/>
  <c r="V32" i="2"/>
  <c r="U32" i="2"/>
  <c r="AA31" i="2"/>
  <c r="Z31" i="2"/>
  <c r="Y31" i="2"/>
  <c r="X31" i="2"/>
  <c r="V31" i="2"/>
  <c r="AB31" i="2" s="1"/>
  <c r="U31" i="2"/>
  <c r="AA30" i="2"/>
  <c r="Z30" i="2"/>
  <c r="Y30" i="2"/>
  <c r="X30" i="2"/>
  <c r="W30" i="2"/>
  <c r="V30" i="2"/>
  <c r="AB30" i="2" s="1"/>
  <c r="U30" i="2"/>
  <c r="Z29" i="2"/>
  <c r="AB29" i="2" s="1"/>
  <c r="Y29" i="2"/>
  <c r="X29" i="2"/>
  <c r="W29" i="2"/>
  <c r="V29" i="2"/>
  <c r="U29" i="2"/>
  <c r="AA28" i="2"/>
  <c r="Z28" i="2"/>
  <c r="Y28" i="2"/>
  <c r="X28" i="2"/>
  <c r="V28" i="2"/>
  <c r="AB28" i="2" s="1"/>
  <c r="U28" i="2"/>
  <c r="AA27" i="2"/>
  <c r="Z27" i="2"/>
  <c r="X27" i="2"/>
  <c r="Y27" i="2" s="1"/>
  <c r="W27" i="2"/>
  <c r="V27" i="2"/>
  <c r="AB27" i="2" s="1"/>
  <c r="U27" i="2"/>
  <c r="Z26" i="2"/>
  <c r="AB26" i="2" s="1"/>
  <c r="Y26" i="2"/>
  <c r="X26" i="2"/>
  <c r="W26" i="2"/>
  <c r="V26" i="2"/>
  <c r="U26" i="2"/>
  <c r="AA25" i="2"/>
  <c r="Z25" i="2"/>
  <c r="Y25" i="2"/>
  <c r="X25" i="2"/>
  <c r="V25" i="2"/>
  <c r="AB25" i="2" s="1"/>
  <c r="U25" i="2"/>
  <c r="AA24" i="2"/>
  <c r="Z24" i="2"/>
  <c r="X24" i="2"/>
  <c r="Y24" i="2" s="1"/>
  <c r="W24" i="2"/>
  <c r="V24" i="2"/>
  <c r="AB24" i="2" s="1"/>
  <c r="U24" i="2"/>
  <c r="Z23" i="2"/>
  <c r="AB23" i="2" s="1"/>
  <c r="Y23" i="2"/>
  <c r="X23" i="2"/>
  <c r="W23" i="2"/>
  <c r="V23" i="2"/>
  <c r="U23" i="2"/>
  <c r="AA22" i="2"/>
  <c r="Z22" i="2"/>
  <c r="Y22" i="2"/>
  <c r="X22" i="2"/>
  <c r="V22" i="2"/>
  <c r="AB22" i="2" s="1"/>
  <c r="U22" i="2"/>
  <c r="AA21" i="2"/>
  <c r="Z21" i="2"/>
  <c r="X21" i="2"/>
  <c r="Y21" i="2" s="1"/>
  <c r="W21" i="2"/>
  <c r="V21" i="2"/>
  <c r="AB21" i="2" s="1"/>
  <c r="U21" i="2"/>
  <c r="Z20" i="2"/>
  <c r="AB20" i="2" s="1"/>
  <c r="Y20" i="2"/>
  <c r="X20" i="2"/>
  <c r="W20" i="2"/>
  <c r="V20" i="2"/>
  <c r="U20" i="2"/>
  <c r="AA19" i="2"/>
  <c r="Z19" i="2"/>
  <c r="Y19" i="2"/>
  <c r="X19" i="2"/>
  <c r="V19" i="2"/>
  <c r="AB19" i="2" s="1"/>
  <c r="U19" i="2"/>
  <c r="AA18" i="2"/>
  <c r="Z18" i="2"/>
  <c r="X18" i="2"/>
  <c r="Y18" i="2" s="1"/>
  <c r="W18" i="2"/>
  <c r="V18" i="2"/>
  <c r="AB18" i="2" s="1"/>
  <c r="U18" i="2"/>
  <c r="Z17" i="2"/>
  <c r="AB17" i="2" s="1"/>
  <c r="Y17" i="2"/>
  <c r="X17" i="2"/>
  <c r="W17" i="2"/>
  <c r="V17" i="2"/>
  <c r="U17" i="2"/>
  <c r="AA16" i="2"/>
  <c r="Z16" i="2"/>
  <c r="Y16" i="2"/>
  <c r="X16" i="2"/>
  <c r="V16" i="2"/>
  <c r="AB16" i="2" s="1"/>
  <c r="U16" i="2"/>
  <c r="AA15" i="2"/>
  <c r="Z15" i="2"/>
  <c r="X15" i="2"/>
  <c r="Y15" i="2" s="1"/>
  <c r="W15" i="2"/>
  <c r="V15" i="2"/>
  <c r="AB15" i="2" s="1"/>
  <c r="U15" i="2"/>
  <c r="Z14" i="2"/>
  <c r="AB14" i="2" s="1"/>
  <c r="Y14" i="2"/>
  <c r="X14" i="2"/>
  <c r="W14" i="2"/>
  <c r="V14" i="2"/>
  <c r="U14" i="2"/>
  <c r="AA13" i="2"/>
  <c r="Z13" i="2"/>
  <c r="Y13" i="2"/>
  <c r="X13" i="2"/>
  <c r="V13" i="2"/>
  <c r="AB13" i="2" s="1"/>
  <c r="U13" i="2"/>
  <c r="AA12" i="2"/>
  <c r="Z12" i="2"/>
  <c r="X12" i="2"/>
  <c r="Y12" i="2" s="1"/>
  <c r="W12" i="2"/>
  <c r="V12" i="2"/>
  <c r="AB12" i="2" s="1"/>
  <c r="U12" i="2"/>
  <c r="Z11" i="2"/>
  <c r="AB11" i="2" s="1"/>
  <c r="Y11" i="2"/>
  <c r="X11" i="2"/>
  <c r="W11" i="2"/>
  <c r="V11" i="2"/>
  <c r="U11" i="2"/>
  <c r="AA10" i="2"/>
  <c r="Z10" i="2"/>
  <c r="Y10" i="2"/>
  <c r="X10" i="2"/>
  <c r="V10" i="2"/>
  <c r="AB10" i="2" s="1"/>
  <c r="U10" i="2"/>
  <c r="AA9" i="2"/>
  <c r="Z9" i="2"/>
  <c r="X9" i="2"/>
  <c r="Y9" i="2" s="1"/>
  <c r="W9" i="2"/>
  <c r="V9" i="2"/>
  <c r="AB9" i="2" s="1"/>
  <c r="U9" i="2"/>
  <c r="Z8" i="2"/>
  <c r="AB8" i="2" s="1"/>
  <c r="Y8" i="2"/>
  <c r="X8" i="2"/>
  <c r="W8" i="2"/>
  <c r="V8" i="2"/>
  <c r="U8" i="2"/>
  <c r="AA7" i="2"/>
  <c r="Z7" i="2"/>
  <c r="Y7" i="2"/>
  <c r="X7" i="2"/>
  <c r="V7" i="2"/>
  <c r="AB7" i="2" s="1"/>
  <c r="U7" i="2"/>
  <c r="AA6" i="2"/>
  <c r="Z6" i="2"/>
  <c r="X6" i="2"/>
  <c r="Y6" i="2" s="1"/>
  <c r="W6" i="2"/>
  <c r="V6" i="2"/>
  <c r="AB6" i="2" s="1"/>
  <c r="U6" i="2"/>
  <c r="Z5" i="2"/>
  <c r="AB5" i="2" s="1"/>
  <c r="Y5" i="2"/>
  <c r="X5" i="2"/>
  <c r="W5" i="2"/>
  <c r="V5" i="2"/>
  <c r="U5" i="2"/>
  <c r="AA4" i="2"/>
  <c r="Z4" i="2"/>
  <c r="Y4" i="2"/>
  <c r="X4" i="2"/>
  <c r="V4" i="2"/>
  <c r="AB4" i="2" s="1"/>
  <c r="U4" i="2"/>
  <c r="AA3" i="2"/>
  <c r="Z3" i="2"/>
  <c r="X3" i="2"/>
  <c r="Y3" i="2" s="1"/>
  <c r="W3" i="2"/>
  <c r="V3" i="2"/>
  <c r="AB3" i="2" s="1"/>
  <c r="U3" i="2"/>
  <c r="Z2" i="2"/>
  <c r="AB2" i="2" s="1"/>
  <c r="Y2" i="2"/>
  <c r="X2" i="2"/>
  <c r="W2" i="2"/>
  <c r="V2" i="2"/>
  <c r="U2" i="2"/>
  <c r="W79" i="2" l="1"/>
  <c r="W82" i="2"/>
  <c r="W85" i="2"/>
  <c r="W88" i="2"/>
  <c r="W91" i="2"/>
  <c r="AA2" i="2"/>
  <c r="W4" i="2"/>
  <c r="AA5" i="2"/>
  <c r="W7" i="2"/>
  <c r="AA8" i="2"/>
  <c r="W10" i="2"/>
  <c r="AA11" i="2"/>
  <c r="W13" i="2"/>
  <c r="AA14" i="2"/>
  <c r="W16" i="2"/>
  <c r="AA17" i="2"/>
  <c r="W19" i="2"/>
  <c r="AA20" i="2"/>
  <c r="W22" i="2"/>
  <c r="AA23" i="2"/>
  <c r="W25" i="2"/>
  <c r="AA26" i="2"/>
  <c r="W28" i="2"/>
  <c r="AA29" i="2"/>
  <c r="W31" i="2"/>
  <c r="AA32" i="2"/>
  <c r="W34" i="2"/>
  <c r="AA35" i="2"/>
  <c r="W37" i="2"/>
  <c r="AA38" i="2"/>
  <c r="W40" i="2"/>
  <c r="AA41" i="2"/>
  <c r="W43" i="2"/>
  <c r="W46" i="2"/>
  <c r="W49" i="2"/>
  <c r="W52" i="2"/>
  <c r="W55" i="2"/>
  <c r="W58" i="2"/>
  <c r="W61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" i="1"/>
</calcChain>
</file>

<file path=xl/sharedStrings.xml><?xml version="1.0" encoding="utf-8"?>
<sst xmlns="http://schemas.openxmlformats.org/spreadsheetml/2006/main" count="768" uniqueCount="51">
  <si>
    <t>personID</t>
  </si>
  <si>
    <t>taskNumber</t>
  </si>
  <si>
    <t>selectionCorrect</t>
  </si>
  <si>
    <t>visualLink</t>
  </si>
  <si>
    <t>None</t>
  </si>
  <si>
    <t>Fade</t>
  </si>
  <si>
    <t>Trajectories</t>
  </si>
  <si>
    <t>CentroidLines</t>
  </si>
  <si>
    <t>Person</t>
  </si>
  <si>
    <t>Condition</t>
  </si>
  <si>
    <t>Unwohl</t>
  </si>
  <si>
    <t>Müde</t>
  </si>
  <si>
    <t>Kopfschmerz</t>
  </si>
  <si>
    <t>Überanstrengung</t>
  </si>
  <si>
    <t xml:space="preserve">Scharf </t>
  </si>
  <si>
    <t>Speichel</t>
  </si>
  <si>
    <t>Schwitzen</t>
  </si>
  <si>
    <t>Übelkeit</t>
  </si>
  <si>
    <t>Konzentration</t>
  </si>
  <si>
    <t>Kopfdruck</t>
  </si>
  <si>
    <t>Verschwommen</t>
  </si>
  <si>
    <t>Offen</t>
  </si>
  <si>
    <t>Geschlossen</t>
  </si>
  <si>
    <t>Gleichgewicht</t>
  </si>
  <si>
    <t>Magen</t>
  </si>
  <si>
    <t>Aufstoßen</t>
  </si>
  <si>
    <t>SumScore</t>
  </si>
  <si>
    <t>Nausea</t>
  </si>
  <si>
    <t>Oculomotor</t>
  </si>
  <si>
    <t>Disorientation</t>
  </si>
  <si>
    <t>Mental</t>
  </si>
  <si>
    <t>Physical</t>
  </si>
  <si>
    <t>Temporal</t>
  </si>
  <si>
    <t>Performance</t>
  </si>
  <si>
    <t>Effort</t>
  </si>
  <si>
    <t>Frustration</t>
  </si>
  <si>
    <t>OverallTLX</t>
  </si>
  <si>
    <t>transitionDuration[ms]</t>
  </si>
  <si>
    <t>taskCompletionTime[ms]</t>
  </si>
  <si>
    <t>searchTime[ms]</t>
  </si>
  <si>
    <t>participatedS1</t>
  </si>
  <si>
    <t>participatedS2</t>
  </si>
  <si>
    <t>NauseaScore</t>
  </si>
  <si>
    <t>OculomotorScore</t>
  </si>
  <si>
    <t>DisorientationScore</t>
  </si>
  <si>
    <t>TotalScore</t>
  </si>
  <si>
    <t>#studyParticipations</t>
  </si>
  <si>
    <t>requestedCluster</t>
  </si>
  <si>
    <t>false</t>
  </si>
  <si>
    <t>true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</si>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</sst>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159-19B2-49E3-9D67-A1CE3766D40F}">
  <dimension ref="A1:K28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12.83203125" bestFit="1" customWidth="1"/>
    <col min="3" max="3" width="16.33203125" bestFit="1" customWidth="1"/>
    <col min="4" max="4" width="16.1640625" bestFit="1" customWidth="1"/>
    <col min="5" max="5" width="15.33203125" bestFit="1" customWidth="1"/>
    <col min="6" max="6" width="11.6640625" bestFit="1" customWidth="1"/>
    <col min="7" max="7" width="21.33203125" bestFit="1" customWidth="1"/>
    <col min="8" max="8" width="22.6640625" bestFit="1" customWidth="1"/>
    <col min="9" max="10" width="14.83203125" bestFit="1" customWidth="1"/>
    <col min="11" max="11" width="19.5" bestFit="1" customWidth="1"/>
  </cols>
  <sheetData>
    <row r="1" spans="1:11" x14ac:dyDescent="0.2">
      <c r="A1" t="s">
        <v>0</v>
      </c>
      <c r="B1" t="s">
        <v>1</v>
      </c>
      <c r="C1" t="s">
        <v>47</v>
      </c>
      <c r="D1" t="s">
        <v>2</v>
      </c>
      <c r="E1" t="s">
        <v>39</v>
      </c>
      <c r="F1" t="s">
        <v>3</v>
      </c>
      <c r="G1" t="s">
        <v>37</v>
      </c>
      <c r="H1" t="s">
        <v>38</v>
      </c>
      <c r="I1" t="s">
        <v>40</v>
      </c>
      <c r="J1" t="s">
        <v>41</v>
      </c>
      <c r="K1" t="s">
        <v>46</v>
      </c>
    </row>
    <row r="2" spans="1:11" x14ac:dyDescent="0.2">
      <c r="A2">
        <v>1</v>
      </c>
      <c r="B2">
        <v>2</v>
      </c>
      <c r="C2">
        <v>7</v>
      </c>
      <c r="D2" t="s">
        <v>48</v>
      </c>
      <c r="E2">
        <v>3047.4234999999999</v>
      </c>
      <c r="F2" t="s">
        <v>4</v>
      </c>
      <c r="G2">
        <v>12985.272999999999</v>
      </c>
      <c r="H2">
        <f>E2+G2</f>
        <v>16032.696499999998</v>
      </c>
      <c r="I2">
        <v>1</v>
      </c>
      <c r="J2">
        <v>1</v>
      </c>
      <c r="K2">
        <v>3</v>
      </c>
    </row>
    <row r="3" spans="1:11" x14ac:dyDescent="0.2">
      <c r="A3">
        <v>1</v>
      </c>
      <c r="B3">
        <v>3</v>
      </c>
      <c r="C3">
        <v>12</v>
      </c>
      <c r="D3" t="s">
        <v>49</v>
      </c>
      <c r="E3">
        <v>2480.4947999999999</v>
      </c>
      <c r="F3" t="s">
        <v>4</v>
      </c>
      <c r="G3">
        <v>11976.4108</v>
      </c>
      <c r="H3">
        <f t="shared" ref="H3:H66" si="0">E3+G3</f>
        <v>14456.9056</v>
      </c>
      <c r="I3">
        <v>1</v>
      </c>
      <c r="J3">
        <v>1</v>
      </c>
      <c r="K3">
        <v>3</v>
      </c>
    </row>
    <row r="4" spans="1:11" x14ac:dyDescent="0.2">
      <c r="A4">
        <v>1</v>
      </c>
      <c r="B4">
        <v>4</v>
      </c>
      <c r="C4">
        <v>4</v>
      </c>
      <c r="D4" t="s">
        <v>49</v>
      </c>
      <c r="E4">
        <v>2110.4735999999998</v>
      </c>
      <c r="F4" t="s">
        <v>4</v>
      </c>
      <c r="G4">
        <v>5015.0586000000003</v>
      </c>
      <c r="H4">
        <f t="shared" si="0"/>
        <v>7125.5321999999996</v>
      </c>
      <c r="I4">
        <v>1</v>
      </c>
      <c r="J4">
        <v>1</v>
      </c>
      <c r="K4">
        <v>3</v>
      </c>
    </row>
    <row r="5" spans="1:11" x14ac:dyDescent="0.2">
      <c r="A5">
        <v>1</v>
      </c>
      <c r="B5">
        <v>5</v>
      </c>
      <c r="C5">
        <v>1</v>
      </c>
      <c r="D5" t="s">
        <v>49</v>
      </c>
      <c r="E5">
        <v>2201.7429999999999</v>
      </c>
      <c r="F5" t="s">
        <v>4</v>
      </c>
      <c r="G5">
        <v>6498.0933999999997</v>
      </c>
      <c r="H5">
        <f t="shared" si="0"/>
        <v>8699.8364000000001</v>
      </c>
      <c r="I5">
        <v>1</v>
      </c>
      <c r="J5">
        <v>1</v>
      </c>
      <c r="K5">
        <v>3</v>
      </c>
    </row>
    <row r="6" spans="1:11" x14ac:dyDescent="0.2">
      <c r="A6">
        <v>1</v>
      </c>
      <c r="B6">
        <v>7</v>
      </c>
      <c r="C6">
        <v>5</v>
      </c>
      <c r="D6" t="s">
        <v>49</v>
      </c>
      <c r="E6">
        <v>2864.3980999999999</v>
      </c>
      <c r="F6" t="s">
        <v>5</v>
      </c>
      <c r="G6">
        <v>7174.1405999999997</v>
      </c>
      <c r="H6">
        <f t="shared" si="0"/>
        <v>10038.538699999999</v>
      </c>
      <c r="I6">
        <v>1</v>
      </c>
      <c r="J6">
        <v>1</v>
      </c>
      <c r="K6">
        <v>3</v>
      </c>
    </row>
    <row r="7" spans="1:11" x14ac:dyDescent="0.2">
      <c r="A7">
        <v>1</v>
      </c>
      <c r="B7">
        <v>8</v>
      </c>
      <c r="C7">
        <v>16</v>
      </c>
      <c r="D7" t="s">
        <v>49</v>
      </c>
      <c r="E7">
        <v>2472.5599000000002</v>
      </c>
      <c r="F7" t="s">
        <v>5</v>
      </c>
      <c r="G7">
        <v>11058.8115</v>
      </c>
      <c r="H7">
        <f t="shared" si="0"/>
        <v>13531.3714</v>
      </c>
      <c r="I7">
        <v>1</v>
      </c>
      <c r="J7">
        <v>1</v>
      </c>
      <c r="K7">
        <v>3</v>
      </c>
    </row>
    <row r="8" spans="1:11" x14ac:dyDescent="0.2">
      <c r="A8">
        <v>1</v>
      </c>
      <c r="B8">
        <v>9</v>
      </c>
      <c r="C8">
        <v>10</v>
      </c>
      <c r="D8" t="s">
        <v>49</v>
      </c>
      <c r="E8">
        <v>2775.6138000000001</v>
      </c>
      <c r="F8" t="s">
        <v>5</v>
      </c>
      <c r="G8">
        <v>7274.3334999999997</v>
      </c>
      <c r="H8">
        <f t="shared" si="0"/>
        <v>10049.9473</v>
      </c>
      <c r="I8">
        <v>1</v>
      </c>
      <c r="J8">
        <v>1</v>
      </c>
      <c r="K8">
        <v>3</v>
      </c>
    </row>
    <row r="9" spans="1:11" x14ac:dyDescent="0.2">
      <c r="A9">
        <v>1</v>
      </c>
      <c r="B9">
        <v>10</v>
      </c>
      <c r="C9">
        <v>15</v>
      </c>
      <c r="D9" t="s">
        <v>49</v>
      </c>
      <c r="E9">
        <v>2286.0639000000001</v>
      </c>
      <c r="F9" t="s">
        <v>5</v>
      </c>
      <c r="G9">
        <v>9129.3706999999995</v>
      </c>
      <c r="H9">
        <f t="shared" si="0"/>
        <v>11415.434600000001</v>
      </c>
      <c r="I9">
        <v>1</v>
      </c>
      <c r="J9">
        <v>1</v>
      </c>
      <c r="K9">
        <v>3</v>
      </c>
    </row>
    <row r="10" spans="1:11" x14ac:dyDescent="0.2">
      <c r="A10">
        <v>1</v>
      </c>
      <c r="B10">
        <v>12</v>
      </c>
      <c r="C10">
        <v>11</v>
      </c>
      <c r="D10" t="s">
        <v>49</v>
      </c>
      <c r="E10">
        <v>1956.2236</v>
      </c>
      <c r="F10" t="s">
        <v>6</v>
      </c>
      <c r="G10">
        <v>8166.1397999999999</v>
      </c>
      <c r="H10">
        <f t="shared" si="0"/>
        <v>10122.3634</v>
      </c>
      <c r="I10">
        <v>1</v>
      </c>
      <c r="J10">
        <v>1</v>
      </c>
      <c r="K10">
        <v>3</v>
      </c>
    </row>
    <row r="11" spans="1:11" x14ac:dyDescent="0.2">
      <c r="A11">
        <v>1</v>
      </c>
      <c r="B11">
        <v>13</v>
      </c>
      <c r="C11">
        <v>6</v>
      </c>
      <c r="D11" t="s">
        <v>49</v>
      </c>
      <c r="E11">
        <v>3299.8851</v>
      </c>
      <c r="F11" t="s">
        <v>6</v>
      </c>
      <c r="G11">
        <v>10470.5568</v>
      </c>
      <c r="H11">
        <f t="shared" si="0"/>
        <v>13770.4419</v>
      </c>
      <c r="I11">
        <v>1</v>
      </c>
      <c r="J11">
        <v>1</v>
      </c>
      <c r="K11">
        <v>3</v>
      </c>
    </row>
    <row r="12" spans="1:11" x14ac:dyDescent="0.2">
      <c r="A12">
        <v>1</v>
      </c>
      <c r="B12">
        <v>14</v>
      </c>
      <c r="C12">
        <v>3</v>
      </c>
      <c r="D12" t="s">
        <v>49</v>
      </c>
      <c r="E12">
        <v>1838.1748</v>
      </c>
      <c r="F12" t="s">
        <v>6</v>
      </c>
      <c r="G12">
        <v>3920.3818999999999</v>
      </c>
      <c r="H12">
        <f t="shared" si="0"/>
        <v>5758.5567000000001</v>
      </c>
      <c r="I12">
        <v>1</v>
      </c>
      <c r="J12">
        <v>1</v>
      </c>
      <c r="K12">
        <v>3</v>
      </c>
    </row>
    <row r="13" spans="1:11" x14ac:dyDescent="0.2">
      <c r="A13">
        <v>1</v>
      </c>
      <c r="B13">
        <v>15</v>
      </c>
      <c r="C13">
        <v>2</v>
      </c>
      <c r="D13" t="s">
        <v>49</v>
      </c>
      <c r="E13">
        <v>1874.8792000000001</v>
      </c>
      <c r="F13" t="s">
        <v>6</v>
      </c>
      <c r="G13">
        <v>4674.3</v>
      </c>
      <c r="H13">
        <f t="shared" si="0"/>
        <v>6549.1792000000005</v>
      </c>
      <c r="I13">
        <v>1</v>
      </c>
      <c r="J13">
        <v>1</v>
      </c>
      <c r="K13">
        <v>3</v>
      </c>
    </row>
    <row r="14" spans="1:11" x14ac:dyDescent="0.2">
      <c r="A14">
        <v>1</v>
      </c>
      <c r="B14">
        <v>17</v>
      </c>
      <c r="C14">
        <v>13</v>
      </c>
      <c r="D14" t="s">
        <v>49</v>
      </c>
      <c r="E14">
        <v>2348.5587999999998</v>
      </c>
      <c r="F14" t="s">
        <v>7</v>
      </c>
      <c r="G14">
        <v>15176.600200000001</v>
      </c>
      <c r="H14">
        <f t="shared" si="0"/>
        <v>17525.159</v>
      </c>
      <c r="I14">
        <v>1</v>
      </c>
      <c r="J14">
        <v>1</v>
      </c>
      <c r="K14">
        <v>3</v>
      </c>
    </row>
    <row r="15" spans="1:11" x14ac:dyDescent="0.2">
      <c r="A15">
        <v>1</v>
      </c>
      <c r="B15">
        <v>18</v>
      </c>
      <c r="C15">
        <v>11</v>
      </c>
      <c r="D15" t="s">
        <v>49</v>
      </c>
      <c r="E15">
        <v>2748.8296999999998</v>
      </c>
      <c r="F15" t="s">
        <v>7</v>
      </c>
      <c r="G15">
        <v>8059.5002999999997</v>
      </c>
      <c r="H15">
        <f t="shared" si="0"/>
        <v>10808.33</v>
      </c>
      <c r="I15">
        <v>1</v>
      </c>
      <c r="J15">
        <v>1</v>
      </c>
      <c r="K15">
        <v>3</v>
      </c>
    </row>
    <row r="16" spans="1:11" x14ac:dyDescent="0.2">
      <c r="A16">
        <v>1</v>
      </c>
      <c r="B16">
        <v>19</v>
      </c>
      <c r="C16">
        <v>7</v>
      </c>
      <c r="D16" t="s">
        <v>49</v>
      </c>
      <c r="E16">
        <v>2047.9820999999999</v>
      </c>
      <c r="F16" t="s">
        <v>7</v>
      </c>
      <c r="G16">
        <v>10105.0021</v>
      </c>
      <c r="H16">
        <f t="shared" si="0"/>
        <v>12152.984199999999</v>
      </c>
      <c r="I16">
        <v>1</v>
      </c>
      <c r="J16">
        <v>1</v>
      </c>
      <c r="K16">
        <v>3</v>
      </c>
    </row>
    <row r="17" spans="1:11" x14ac:dyDescent="0.2">
      <c r="A17">
        <v>1</v>
      </c>
      <c r="B17">
        <v>20</v>
      </c>
      <c r="C17">
        <v>2</v>
      </c>
      <c r="D17" t="s">
        <v>49</v>
      </c>
      <c r="E17">
        <v>2309.8708999999999</v>
      </c>
      <c r="F17" t="s">
        <v>7</v>
      </c>
      <c r="G17">
        <v>5254.6224000000002</v>
      </c>
      <c r="H17">
        <f t="shared" si="0"/>
        <v>7564.4933000000001</v>
      </c>
      <c r="I17">
        <v>1</v>
      </c>
      <c r="J17">
        <v>1</v>
      </c>
      <c r="K17">
        <v>3</v>
      </c>
    </row>
    <row r="18" spans="1:11" x14ac:dyDescent="0.2">
      <c r="A18">
        <v>2</v>
      </c>
      <c r="B18">
        <v>2</v>
      </c>
      <c r="C18">
        <v>6</v>
      </c>
      <c r="D18" t="s">
        <v>49</v>
      </c>
      <c r="E18">
        <v>5298.2696999999998</v>
      </c>
      <c r="F18" t="s">
        <v>5</v>
      </c>
      <c r="G18">
        <v>3701.1511999999998</v>
      </c>
      <c r="H18">
        <f t="shared" si="0"/>
        <v>8999.4208999999992</v>
      </c>
      <c r="I18">
        <v>0</v>
      </c>
      <c r="J18">
        <v>0</v>
      </c>
      <c r="K18">
        <v>1</v>
      </c>
    </row>
    <row r="19" spans="1:11" x14ac:dyDescent="0.2">
      <c r="A19">
        <v>2</v>
      </c>
      <c r="B19">
        <v>3</v>
      </c>
      <c r="C19">
        <v>12</v>
      </c>
      <c r="D19" t="s">
        <v>48</v>
      </c>
      <c r="E19">
        <v>2763.7094999999999</v>
      </c>
      <c r="F19" t="s">
        <v>5</v>
      </c>
      <c r="G19">
        <v>16736.5209</v>
      </c>
      <c r="H19">
        <f t="shared" si="0"/>
        <v>19500.2304</v>
      </c>
      <c r="I19">
        <v>0</v>
      </c>
      <c r="J19">
        <v>0</v>
      </c>
      <c r="K19">
        <v>1</v>
      </c>
    </row>
    <row r="20" spans="1:11" x14ac:dyDescent="0.2">
      <c r="A20">
        <v>2</v>
      </c>
      <c r="B20">
        <v>4</v>
      </c>
      <c r="C20">
        <v>16</v>
      </c>
      <c r="D20" t="s">
        <v>49</v>
      </c>
      <c r="E20">
        <v>6910.2682000000004</v>
      </c>
      <c r="F20" t="s">
        <v>5</v>
      </c>
      <c r="G20">
        <v>7470.7488999999996</v>
      </c>
      <c r="H20">
        <f t="shared" si="0"/>
        <v>14381.017100000001</v>
      </c>
      <c r="I20">
        <v>0</v>
      </c>
      <c r="J20">
        <v>0</v>
      </c>
      <c r="K20">
        <v>1</v>
      </c>
    </row>
    <row r="21" spans="1:11" x14ac:dyDescent="0.2">
      <c r="A21">
        <v>2</v>
      </c>
      <c r="B21">
        <v>5</v>
      </c>
      <c r="C21">
        <v>2</v>
      </c>
      <c r="D21" t="s">
        <v>49</v>
      </c>
      <c r="E21">
        <v>6518.9254000000001</v>
      </c>
      <c r="F21" t="s">
        <v>5</v>
      </c>
      <c r="G21">
        <v>7948.8928999999998</v>
      </c>
      <c r="H21">
        <f t="shared" si="0"/>
        <v>14467.818299999999</v>
      </c>
      <c r="I21">
        <v>0</v>
      </c>
      <c r="J21">
        <v>0</v>
      </c>
      <c r="K21">
        <v>1</v>
      </c>
    </row>
    <row r="22" spans="1:11" x14ac:dyDescent="0.2">
      <c r="A22">
        <v>2</v>
      </c>
      <c r="B22">
        <v>7</v>
      </c>
      <c r="C22">
        <v>11</v>
      </c>
      <c r="D22" t="s">
        <v>49</v>
      </c>
      <c r="E22">
        <v>6567.5338000000002</v>
      </c>
      <c r="F22" t="s">
        <v>7</v>
      </c>
      <c r="G22">
        <v>9547.9956999999995</v>
      </c>
      <c r="H22">
        <f t="shared" si="0"/>
        <v>16115.529500000001</v>
      </c>
      <c r="I22">
        <v>0</v>
      </c>
      <c r="J22">
        <v>0</v>
      </c>
      <c r="K22">
        <v>1</v>
      </c>
    </row>
    <row r="23" spans="1:11" x14ac:dyDescent="0.2">
      <c r="A23">
        <v>2</v>
      </c>
      <c r="B23">
        <v>8</v>
      </c>
      <c r="C23">
        <v>4</v>
      </c>
      <c r="D23" t="s">
        <v>49</v>
      </c>
      <c r="E23">
        <v>6434.1084000000001</v>
      </c>
      <c r="F23" t="s">
        <v>7</v>
      </c>
      <c r="G23">
        <v>8209.2921000000006</v>
      </c>
      <c r="H23">
        <f t="shared" si="0"/>
        <v>14643.4005</v>
      </c>
      <c r="I23">
        <v>0</v>
      </c>
      <c r="J23">
        <v>0</v>
      </c>
      <c r="K23">
        <v>1</v>
      </c>
    </row>
    <row r="24" spans="1:11" x14ac:dyDescent="0.2">
      <c r="A24">
        <v>2</v>
      </c>
      <c r="B24">
        <v>9</v>
      </c>
      <c r="C24">
        <v>10</v>
      </c>
      <c r="D24" t="s">
        <v>49</v>
      </c>
      <c r="E24">
        <v>5848.8315000000002</v>
      </c>
      <c r="F24" t="s">
        <v>7</v>
      </c>
      <c r="G24">
        <v>2497.8542000000002</v>
      </c>
      <c r="H24">
        <f t="shared" si="0"/>
        <v>8346.6857</v>
      </c>
      <c r="I24">
        <v>0</v>
      </c>
      <c r="J24">
        <v>0</v>
      </c>
      <c r="K24">
        <v>1</v>
      </c>
    </row>
    <row r="25" spans="1:11" x14ac:dyDescent="0.2">
      <c r="A25">
        <v>2</v>
      </c>
      <c r="B25">
        <v>10</v>
      </c>
      <c r="C25">
        <v>5</v>
      </c>
      <c r="D25" t="s">
        <v>49</v>
      </c>
      <c r="E25">
        <v>6876.0459000000001</v>
      </c>
      <c r="F25" t="s">
        <v>7</v>
      </c>
      <c r="G25">
        <v>1467.6636000000001</v>
      </c>
      <c r="H25">
        <f t="shared" si="0"/>
        <v>8343.7095000000008</v>
      </c>
      <c r="I25">
        <v>0</v>
      </c>
      <c r="J25">
        <v>0</v>
      </c>
      <c r="K25">
        <v>1</v>
      </c>
    </row>
    <row r="26" spans="1:11" x14ac:dyDescent="0.2">
      <c r="A26">
        <v>2</v>
      </c>
      <c r="B26">
        <v>12</v>
      </c>
      <c r="C26">
        <v>14</v>
      </c>
      <c r="D26" t="s">
        <v>49</v>
      </c>
      <c r="E26">
        <v>3966.0140000000001</v>
      </c>
      <c r="F26" t="s">
        <v>4</v>
      </c>
      <c r="G26">
        <v>10617.371300000001</v>
      </c>
      <c r="H26">
        <f t="shared" si="0"/>
        <v>14583.385300000002</v>
      </c>
      <c r="I26">
        <v>0</v>
      </c>
      <c r="J26">
        <v>0</v>
      </c>
      <c r="K26">
        <v>1</v>
      </c>
    </row>
    <row r="27" spans="1:11" x14ac:dyDescent="0.2">
      <c r="A27">
        <v>2</v>
      </c>
      <c r="B27">
        <v>13</v>
      </c>
      <c r="C27">
        <v>3</v>
      </c>
      <c r="D27" t="s">
        <v>49</v>
      </c>
      <c r="E27">
        <v>2129.8238000000001</v>
      </c>
      <c r="F27" t="s">
        <v>4</v>
      </c>
      <c r="G27">
        <v>6745.1009000000004</v>
      </c>
      <c r="H27">
        <f t="shared" si="0"/>
        <v>8874.9246999999996</v>
      </c>
      <c r="I27">
        <v>0</v>
      </c>
      <c r="J27">
        <v>0</v>
      </c>
      <c r="K27">
        <v>1</v>
      </c>
    </row>
    <row r="28" spans="1:11" x14ac:dyDescent="0.2">
      <c r="A28">
        <v>2</v>
      </c>
      <c r="B28">
        <v>14</v>
      </c>
      <c r="C28">
        <v>9</v>
      </c>
      <c r="D28" t="s">
        <v>49</v>
      </c>
      <c r="E28">
        <v>3938.2379000000001</v>
      </c>
      <c r="F28" t="s">
        <v>4</v>
      </c>
      <c r="G28">
        <v>5918.2687999999998</v>
      </c>
      <c r="H28">
        <f t="shared" si="0"/>
        <v>9856.5066999999999</v>
      </c>
      <c r="I28">
        <v>0</v>
      </c>
      <c r="J28">
        <v>0</v>
      </c>
      <c r="K28">
        <v>1</v>
      </c>
    </row>
    <row r="29" spans="1:11" x14ac:dyDescent="0.2">
      <c r="A29">
        <v>2</v>
      </c>
      <c r="B29">
        <v>15</v>
      </c>
      <c r="C29">
        <v>15</v>
      </c>
      <c r="D29" t="s">
        <v>49</v>
      </c>
      <c r="E29">
        <v>2117.9187000000002</v>
      </c>
      <c r="F29" t="s">
        <v>4</v>
      </c>
      <c r="G29">
        <v>7690.9717000000001</v>
      </c>
      <c r="H29">
        <f t="shared" si="0"/>
        <v>9808.8904000000002</v>
      </c>
      <c r="I29">
        <v>0</v>
      </c>
      <c r="J29">
        <v>0</v>
      </c>
      <c r="K29">
        <v>1</v>
      </c>
    </row>
    <row r="30" spans="1:11" x14ac:dyDescent="0.2">
      <c r="A30">
        <v>2</v>
      </c>
      <c r="B30">
        <v>17</v>
      </c>
      <c r="C30">
        <v>2</v>
      </c>
      <c r="D30" t="s">
        <v>49</v>
      </c>
      <c r="E30">
        <v>4266.5924000000005</v>
      </c>
      <c r="F30" t="s">
        <v>6</v>
      </c>
      <c r="G30">
        <v>4085.5502000000001</v>
      </c>
      <c r="H30">
        <f t="shared" si="0"/>
        <v>8352.142600000001</v>
      </c>
      <c r="I30">
        <v>0</v>
      </c>
      <c r="J30">
        <v>0</v>
      </c>
      <c r="K30">
        <v>1</v>
      </c>
    </row>
    <row r="31" spans="1:11" x14ac:dyDescent="0.2">
      <c r="A31">
        <v>2</v>
      </c>
      <c r="B31">
        <v>18</v>
      </c>
      <c r="C31">
        <v>16</v>
      </c>
      <c r="D31" t="s">
        <v>49</v>
      </c>
      <c r="E31">
        <v>2927.3906999999999</v>
      </c>
      <c r="F31" t="s">
        <v>6</v>
      </c>
      <c r="G31">
        <v>6948.9566999999997</v>
      </c>
      <c r="H31">
        <f t="shared" si="0"/>
        <v>9876.3473999999987</v>
      </c>
      <c r="I31">
        <v>0</v>
      </c>
      <c r="J31">
        <v>0</v>
      </c>
      <c r="K31">
        <v>1</v>
      </c>
    </row>
    <row r="32" spans="1:11" x14ac:dyDescent="0.2">
      <c r="A32">
        <v>2</v>
      </c>
      <c r="B32">
        <v>19</v>
      </c>
      <c r="C32">
        <v>1</v>
      </c>
      <c r="D32" t="s">
        <v>49</v>
      </c>
      <c r="E32">
        <v>3767.6134999999999</v>
      </c>
      <c r="F32" t="s">
        <v>6</v>
      </c>
      <c r="G32">
        <v>3234.9106999999999</v>
      </c>
      <c r="H32">
        <f t="shared" si="0"/>
        <v>7002.5241999999998</v>
      </c>
      <c r="I32">
        <v>0</v>
      </c>
      <c r="J32">
        <v>0</v>
      </c>
      <c r="K32">
        <v>1</v>
      </c>
    </row>
    <row r="33" spans="1:11" x14ac:dyDescent="0.2">
      <c r="A33">
        <v>2</v>
      </c>
      <c r="B33">
        <v>20</v>
      </c>
      <c r="C33">
        <v>7</v>
      </c>
      <c r="D33" t="s">
        <v>49</v>
      </c>
      <c r="E33">
        <v>4268.5753000000004</v>
      </c>
      <c r="F33" t="s">
        <v>6</v>
      </c>
      <c r="G33">
        <v>7491.0832</v>
      </c>
      <c r="H33">
        <f t="shared" si="0"/>
        <v>11759.658500000001</v>
      </c>
      <c r="I33">
        <v>0</v>
      </c>
      <c r="J33">
        <v>0</v>
      </c>
      <c r="K33">
        <v>1</v>
      </c>
    </row>
    <row r="34" spans="1:11" x14ac:dyDescent="0.2">
      <c r="A34">
        <v>3</v>
      </c>
      <c r="B34">
        <v>2</v>
      </c>
      <c r="C34">
        <v>4</v>
      </c>
      <c r="D34" t="s">
        <v>48</v>
      </c>
      <c r="E34">
        <v>8431.0041999999994</v>
      </c>
      <c r="F34" t="s">
        <v>7</v>
      </c>
      <c r="G34">
        <v>9395.2270000000008</v>
      </c>
      <c r="H34">
        <f t="shared" si="0"/>
        <v>17826.231200000002</v>
      </c>
      <c r="I34">
        <v>1</v>
      </c>
      <c r="J34">
        <v>0</v>
      </c>
      <c r="K34">
        <v>2</v>
      </c>
    </row>
    <row r="35" spans="1:11" x14ac:dyDescent="0.2">
      <c r="A35">
        <v>3</v>
      </c>
      <c r="B35">
        <v>3</v>
      </c>
      <c r="C35">
        <v>13</v>
      </c>
      <c r="D35" t="s">
        <v>49</v>
      </c>
      <c r="E35">
        <v>6008.0448999999999</v>
      </c>
      <c r="F35" t="s">
        <v>7</v>
      </c>
      <c r="G35">
        <v>11323.179099999999</v>
      </c>
      <c r="H35">
        <f t="shared" si="0"/>
        <v>17331.223999999998</v>
      </c>
      <c r="I35">
        <v>1</v>
      </c>
      <c r="J35">
        <v>0</v>
      </c>
      <c r="K35">
        <v>2</v>
      </c>
    </row>
    <row r="36" spans="1:11" x14ac:dyDescent="0.2">
      <c r="A36">
        <v>3</v>
      </c>
      <c r="B36">
        <v>4</v>
      </c>
      <c r="C36">
        <v>5</v>
      </c>
      <c r="D36" t="s">
        <v>49</v>
      </c>
      <c r="E36">
        <v>2206.7028</v>
      </c>
      <c r="F36" t="s">
        <v>7</v>
      </c>
      <c r="G36">
        <v>20628.630099999998</v>
      </c>
      <c r="H36">
        <f t="shared" si="0"/>
        <v>22835.332899999998</v>
      </c>
      <c r="I36">
        <v>1</v>
      </c>
      <c r="J36">
        <v>0</v>
      </c>
      <c r="K36">
        <v>2</v>
      </c>
    </row>
    <row r="37" spans="1:11" x14ac:dyDescent="0.2">
      <c r="A37">
        <v>3</v>
      </c>
      <c r="B37">
        <v>5</v>
      </c>
      <c r="C37">
        <v>15</v>
      </c>
      <c r="D37" t="s">
        <v>49</v>
      </c>
      <c r="E37">
        <v>5459.4691999999995</v>
      </c>
      <c r="F37" t="s">
        <v>7</v>
      </c>
      <c r="G37">
        <v>5507.5811000000003</v>
      </c>
      <c r="H37">
        <f t="shared" si="0"/>
        <v>10967.050299999999</v>
      </c>
      <c r="I37">
        <v>1</v>
      </c>
      <c r="J37">
        <v>0</v>
      </c>
      <c r="K37">
        <v>2</v>
      </c>
    </row>
    <row r="38" spans="1:11" x14ac:dyDescent="0.2">
      <c r="A38">
        <v>3</v>
      </c>
      <c r="B38">
        <v>7</v>
      </c>
      <c r="C38">
        <v>11</v>
      </c>
      <c r="D38" t="s">
        <v>49</v>
      </c>
      <c r="E38">
        <v>5642.4931999999999</v>
      </c>
      <c r="F38" t="s">
        <v>6</v>
      </c>
      <c r="G38">
        <v>24394.756700000002</v>
      </c>
      <c r="H38">
        <f t="shared" si="0"/>
        <v>30037.249900000003</v>
      </c>
      <c r="I38">
        <v>1</v>
      </c>
      <c r="J38">
        <v>0</v>
      </c>
      <c r="K38">
        <v>2</v>
      </c>
    </row>
    <row r="39" spans="1:11" x14ac:dyDescent="0.2">
      <c r="A39">
        <v>3</v>
      </c>
      <c r="B39">
        <v>8</v>
      </c>
      <c r="C39">
        <v>14</v>
      </c>
      <c r="D39" t="s">
        <v>49</v>
      </c>
      <c r="E39">
        <v>3455.6343999999999</v>
      </c>
      <c r="F39" t="s">
        <v>6</v>
      </c>
      <c r="G39">
        <v>10169.482099999999</v>
      </c>
      <c r="H39">
        <f t="shared" si="0"/>
        <v>13625.1165</v>
      </c>
      <c r="I39">
        <v>1</v>
      </c>
      <c r="J39">
        <v>0</v>
      </c>
      <c r="K39">
        <v>2</v>
      </c>
    </row>
    <row r="40" spans="1:11" x14ac:dyDescent="0.2">
      <c r="A40">
        <v>3</v>
      </c>
      <c r="B40">
        <v>9</v>
      </c>
      <c r="C40">
        <v>2</v>
      </c>
      <c r="D40" t="s">
        <v>49</v>
      </c>
      <c r="E40">
        <v>4674.3023000000003</v>
      </c>
      <c r="F40" t="s">
        <v>6</v>
      </c>
      <c r="G40">
        <v>2319.2930000000001</v>
      </c>
      <c r="H40">
        <f t="shared" si="0"/>
        <v>6993.5953000000009</v>
      </c>
      <c r="I40">
        <v>1</v>
      </c>
      <c r="J40">
        <v>0</v>
      </c>
      <c r="K40">
        <v>2</v>
      </c>
    </row>
    <row r="41" spans="1:11" x14ac:dyDescent="0.2">
      <c r="A41">
        <v>3</v>
      </c>
      <c r="B41">
        <v>10</v>
      </c>
      <c r="C41">
        <v>7</v>
      </c>
      <c r="D41" t="s">
        <v>49</v>
      </c>
      <c r="E41">
        <v>8373.4683999999997</v>
      </c>
      <c r="F41" t="s">
        <v>6</v>
      </c>
      <c r="G41">
        <v>6544.2192999999997</v>
      </c>
      <c r="H41">
        <f t="shared" si="0"/>
        <v>14917.687699999999</v>
      </c>
      <c r="I41">
        <v>1</v>
      </c>
      <c r="J41">
        <v>0</v>
      </c>
      <c r="K41">
        <v>2</v>
      </c>
    </row>
    <row r="42" spans="1:11" x14ac:dyDescent="0.2">
      <c r="A42">
        <v>3</v>
      </c>
      <c r="B42">
        <v>12</v>
      </c>
      <c r="C42">
        <v>10</v>
      </c>
      <c r="D42" t="s">
        <v>49</v>
      </c>
      <c r="E42">
        <v>4247.2443999999996</v>
      </c>
      <c r="F42" t="s">
        <v>5</v>
      </c>
      <c r="G42">
        <v>6910.2703000000001</v>
      </c>
      <c r="H42">
        <f t="shared" si="0"/>
        <v>11157.5147</v>
      </c>
      <c r="I42">
        <v>1</v>
      </c>
      <c r="J42">
        <v>0</v>
      </c>
      <c r="K42">
        <v>2</v>
      </c>
    </row>
    <row r="43" spans="1:11" x14ac:dyDescent="0.2">
      <c r="A43">
        <v>3</v>
      </c>
      <c r="B43">
        <v>13</v>
      </c>
      <c r="C43">
        <v>12</v>
      </c>
      <c r="D43" t="s">
        <v>49</v>
      </c>
      <c r="E43">
        <v>11147.098</v>
      </c>
      <c r="F43" t="s">
        <v>5</v>
      </c>
      <c r="G43">
        <v>7524.3176000000003</v>
      </c>
      <c r="H43">
        <f t="shared" si="0"/>
        <v>18671.4156</v>
      </c>
      <c r="I43">
        <v>1</v>
      </c>
      <c r="J43">
        <v>0</v>
      </c>
      <c r="K43">
        <v>2</v>
      </c>
    </row>
    <row r="44" spans="1:11" x14ac:dyDescent="0.2">
      <c r="A44">
        <v>3</v>
      </c>
      <c r="B44">
        <v>14</v>
      </c>
      <c r="C44">
        <v>16</v>
      </c>
      <c r="D44" t="s">
        <v>49</v>
      </c>
      <c r="E44">
        <v>14040.2662</v>
      </c>
      <c r="F44" t="s">
        <v>5</v>
      </c>
      <c r="G44">
        <v>6789.2451000000001</v>
      </c>
      <c r="H44">
        <f t="shared" si="0"/>
        <v>20829.511299999998</v>
      </c>
      <c r="I44">
        <v>1</v>
      </c>
      <c r="J44">
        <v>0</v>
      </c>
      <c r="K44">
        <v>2</v>
      </c>
    </row>
    <row r="45" spans="1:11" x14ac:dyDescent="0.2">
      <c r="A45">
        <v>3</v>
      </c>
      <c r="B45">
        <v>15</v>
      </c>
      <c r="C45">
        <v>3</v>
      </c>
      <c r="D45" t="s">
        <v>49</v>
      </c>
      <c r="E45">
        <v>4241.7898999999998</v>
      </c>
      <c r="F45" t="s">
        <v>5</v>
      </c>
      <c r="G45">
        <v>2141.7280999999998</v>
      </c>
      <c r="H45">
        <f t="shared" si="0"/>
        <v>6383.518</v>
      </c>
      <c r="I45">
        <v>1</v>
      </c>
      <c r="J45">
        <v>0</v>
      </c>
      <c r="K45">
        <v>2</v>
      </c>
    </row>
    <row r="46" spans="1:11" x14ac:dyDescent="0.2">
      <c r="A46">
        <v>3</v>
      </c>
      <c r="B46">
        <v>17</v>
      </c>
      <c r="C46">
        <v>12</v>
      </c>
      <c r="D46" t="s">
        <v>49</v>
      </c>
      <c r="E46">
        <v>2950.7024999999999</v>
      </c>
      <c r="F46" t="s">
        <v>4</v>
      </c>
      <c r="G46">
        <v>6335.4053999999996</v>
      </c>
      <c r="H46">
        <f t="shared" si="0"/>
        <v>9286.1078999999991</v>
      </c>
      <c r="I46">
        <v>1</v>
      </c>
      <c r="J46">
        <v>0</v>
      </c>
      <c r="K46">
        <v>2</v>
      </c>
    </row>
    <row r="47" spans="1:11" x14ac:dyDescent="0.2">
      <c r="A47">
        <v>3</v>
      </c>
      <c r="B47">
        <v>18</v>
      </c>
      <c r="C47">
        <v>10</v>
      </c>
      <c r="D47" t="s">
        <v>49</v>
      </c>
      <c r="E47">
        <v>2554.3984</v>
      </c>
      <c r="F47" t="s">
        <v>4</v>
      </c>
      <c r="G47">
        <v>4410.9256999999998</v>
      </c>
      <c r="H47">
        <f t="shared" si="0"/>
        <v>6965.3240999999998</v>
      </c>
      <c r="I47">
        <v>1</v>
      </c>
      <c r="J47">
        <v>0</v>
      </c>
      <c r="K47">
        <v>2</v>
      </c>
    </row>
    <row r="48" spans="1:11" x14ac:dyDescent="0.2">
      <c r="A48">
        <v>3</v>
      </c>
      <c r="B48">
        <v>19</v>
      </c>
      <c r="C48">
        <v>13</v>
      </c>
      <c r="D48" t="s">
        <v>49</v>
      </c>
      <c r="E48">
        <v>2677.9027999999998</v>
      </c>
      <c r="F48" t="s">
        <v>4</v>
      </c>
      <c r="G48">
        <v>5943.5662000000002</v>
      </c>
      <c r="H48">
        <f t="shared" si="0"/>
        <v>8621.469000000001</v>
      </c>
      <c r="I48">
        <v>1</v>
      </c>
      <c r="J48">
        <v>0</v>
      </c>
      <c r="K48">
        <v>2</v>
      </c>
    </row>
    <row r="49" spans="1:11" x14ac:dyDescent="0.2">
      <c r="A49">
        <v>3</v>
      </c>
      <c r="B49">
        <v>20</v>
      </c>
      <c r="C49">
        <v>14</v>
      </c>
      <c r="D49" t="s">
        <v>49</v>
      </c>
      <c r="E49">
        <v>2525.6347999999998</v>
      </c>
      <c r="F49" t="s">
        <v>4</v>
      </c>
      <c r="G49">
        <v>4661.902</v>
      </c>
      <c r="H49">
        <f t="shared" si="0"/>
        <v>7187.5367999999999</v>
      </c>
      <c r="I49">
        <v>1</v>
      </c>
      <c r="J49">
        <v>0</v>
      </c>
      <c r="K49">
        <v>2</v>
      </c>
    </row>
    <row r="50" spans="1:11" x14ac:dyDescent="0.2">
      <c r="A50">
        <v>4</v>
      </c>
      <c r="B50">
        <v>2</v>
      </c>
      <c r="C50">
        <v>7</v>
      </c>
      <c r="D50" t="s">
        <v>49</v>
      </c>
      <c r="E50">
        <v>3235.4063999999998</v>
      </c>
      <c r="F50" t="s">
        <v>6</v>
      </c>
      <c r="G50">
        <v>8017.3414000000002</v>
      </c>
      <c r="H50">
        <f t="shared" si="0"/>
        <v>11252.747800000001</v>
      </c>
      <c r="I50">
        <v>1</v>
      </c>
      <c r="J50">
        <v>1</v>
      </c>
      <c r="K50">
        <v>3</v>
      </c>
    </row>
    <row r="51" spans="1:11" x14ac:dyDescent="0.2">
      <c r="A51">
        <v>4</v>
      </c>
      <c r="B51">
        <v>3</v>
      </c>
      <c r="C51">
        <v>6</v>
      </c>
      <c r="D51" t="s">
        <v>49</v>
      </c>
      <c r="E51">
        <v>4674.3027000000002</v>
      </c>
      <c r="F51" t="s">
        <v>6</v>
      </c>
      <c r="G51">
        <v>8454.3171000000002</v>
      </c>
      <c r="H51">
        <f t="shared" si="0"/>
        <v>13128.6198</v>
      </c>
      <c r="I51">
        <v>1</v>
      </c>
      <c r="J51">
        <v>1</v>
      </c>
      <c r="K51">
        <v>3</v>
      </c>
    </row>
    <row r="52" spans="1:11" x14ac:dyDescent="0.2">
      <c r="A52">
        <v>4</v>
      </c>
      <c r="B52">
        <v>4</v>
      </c>
      <c r="C52">
        <v>9</v>
      </c>
      <c r="D52" t="s">
        <v>49</v>
      </c>
      <c r="E52">
        <v>5678.2061000000003</v>
      </c>
      <c r="F52" t="s">
        <v>6</v>
      </c>
      <c r="G52">
        <v>17511.2742</v>
      </c>
      <c r="H52">
        <f t="shared" si="0"/>
        <v>23189.480299999999</v>
      </c>
      <c r="I52">
        <v>1</v>
      </c>
      <c r="J52">
        <v>1</v>
      </c>
      <c r="K52">
        <v>3</v>
      </c>
    </row>
    <row r="53" spans="1:11" x14ac:dyDescent="0.2">
      <c r="A53">
        <v>4</v>
      </c>
      <c r="B53">
        <v>5</v>
      </c>
      <c r="C53">
        <v>16</v>
      </c>
      <c r="D53" t="s">
        <v>49</v>
      </c>
      <c r="E53">
        <v>2987.4068000000002</v>
      </c>
      <c r="F53" t="s">
        <v>6</v>
      </c>
      <c r="G53">
        <v>18010.25</v>
      </c>
      <c r="H53">
        <f t="shared" si="0"/>
        <v>20997.656800000001</v>
      </c>
      <c r="I53">
        <v>1</v>
      </c>
      <c r="J53">
        <v>1</v>
      </c>
      <c r="K53">
        <v>3</v>
      </c>
    </row>
    <row r="54" spans="1:11" x14ac:dyDescent="0.2">
      <c r="A54">
        <v>4</v>
      </c>
      <c r="B54">
        <v>7</v>
      </c>
      <c r="C54">
        <v>1</v>
      </c>
      <c r="D54" t="s">
        <v>49</v>
      </c>
      <c r="E54">
        <v>3061.8067000000001</v>
      </c>
      <c r="F54" t="s">
        <v>4</v>
      </c>
      <c r="G54">
        <v>5792.7821999999996</v>
      </c>
      <c r="H54">
        <f t="shared" si="0"/>
        <v>8854.5888999999988</v>
      </c>
      <c r="I54">
        <v>1</v>
      </c>
      <c r="J54">
        <v>1</v>
      </c>
      <c r="K54">
        <v>3</v>
      </c>
    </row>
    <row r="55" spans="1:11" x14ac:dyDescent="0.2">
      <c r="A55">
        <v>4</v>
      </c>
      <c r="B55">
        <v>8</v>
      </c>
      <c r="C55">
        <v>3</v>
      </c>
      <c r="D55" t="s">
        <v>49</v>
      </c>
      <c r="E55">
        <v>2763.7114999999999</v>
      </c>
      <c r="F55" t="s">
        <v>4</v>
      </c>
      <c r="G55">
        <v>16035.6738</v>
      </c>
      <c r="H55">
        <f t="shared" si="0"/>
        <v>18799.385300000002</v>
      </c>
      <c r="I55">
        <v>1</v>
      </c>
      <c r="J55">
        <v>1</v>
      </c>
      <c r="K55">
        <v>3</v>
      </c>
    </row>
    <row r="56" spans="1:11" x14ac:dyDescent="0.2">
      <c r="A56">
        <v>4</v>
      </c>
      <c r="B56">
        <v>9</v>
      </c>
      <c r="C56">
        <v>10</v>
      </c>
      <c r="D56" t="s">
        <v>49</v>
      </c>
      <c r="E56">
        <v>5496.1741000000002</v>
      </c>
      <c r="F56" t="s">
        <v>4</v>
      </c>
      <c r="G56">
        <v>8560.9573999999993</v>
      </c>
      <c r="H56">
        <f t="shared" si="0"/>
        <v>14057.1315</v>
      </c>
      <c r="I56">
        <v>1</v>
      </c>
      <c r="J56">
        <v>1</v>
      </c>
      <c r="K56">
        <v>3</v>
      </c>
    </row>
    <row r="57" spans="1:11" x14ac:dyDescent="0.2">
      <c r="A57">
        <v>4</v>
      </c>
      <c r="B57">
        <v>10</v>
      </c>
      <c r="C57">
        <v>12</v>
      </c>
      <c r="D57" t="s">
        <v>49</v>
      </c>
      <c r="E57">
        <v>3544.4148</v>
      </c>
      <c r="F57" t="s">
        <v>4</v>
      </c>
      <c r="G57">
        <v>6672.6858000000002</v>
      </c>
      <c r="H57">
        <f t="shared" si="0"/>
        <v>10217.1006</v>
      </c>
      <c r="I57">
        <v>1</v>
      </c>
      <c r="J57">
        <v>1</v>
      </c>
      <c r="K57">
        <v>3</v>
      </c>
    </row>
    <row r="58" spans="1:11" x14ac:dyDescent="0.2">
      <c r="A58">
        <v>4</v>
      </c>
      <c r="B58">
        <v>12</v>
      </c>
      <c r="C58">
        <v>13</v>
      </c>
      <c r="D58" t="s">
        <v>49</v>
      </c>
      <c r="E58">
        <v>2987.9029999999998</v>
      </c>
      <c r="F58" t="s">
        <v>7</v>
      </c>
      <c r="G58">
        <v>10833.132299999999</v>
      </c>
      <c r="H58">
        <f t="shared" si="0"/>
        <v>13821.0353</v>
      </c>
      <c r="I58">
        <v>1</v>
      </c>
      <c r="J58">
        <v>1</v>
      </c>
      <c r="K58">
        <v>3</v>
      </c>
    </row>
    <row r="59" spans="1:11" x14ac:dyDescent="0.2">
      <c r="A59">
        <v>4</v>
      </c>
      <c r="B59">
        <v>13</v>
      </c>
      <c r="C59">
        <v>14</v>
      </c>
      <c r="D59" t="s">
        <v>49</v>
      </c>
      <c r="E59">
        <v>5764.5097999999998</v>
      </c>
      <c r="F59" t="s">
        <v>7</v>
      </c>
      <c r="G59">
        <v>9177.9797999999992</v>
      </c>
      <c r="H59">
        <f t="shared" si="0"/>
        <v>14942.489599999999</v>
      </c>
      <c r="I59">
        <v>1</v>
      </c>
      <c r="J59">
        <v>1</v>
      </c>
      <c r="K59">
        <v>3</v>
      </c>
    </row>
    <row r="60" spans="1:11" x14ac:dyDescent="0.2">
      <c r="A60">
        <v>4</v>
      </c>
      <c r="B60">
        <v>14</v>
      </c>
      <c r="C60">
        <v>4</v>
      </c>
      <c r="D60" t="s">
        <v>49</v>
      </c>
      <c r="E60">
        <v>2559.8551000000002</v>
      </c>
      <c r="F60" t="s">
        <v>7</v>
      </c>
      <c r="G60">
        <v>7104.2061000000003</v>
      </c>
      <c r="H60">
        <f t="shared" si="0"/>
        <v>9664.0612000000001</v>
      </c>
      <c r="I60">
        <v>1</v>
      </c>
      <c r="J60">
        <v>1</v>
      </c>
      <c r="K60">
        <v>3</v>
      </c>
    </row>
    <row r="61" spans="1:11" x14ac:dyDescent="0.2">
      <c r="A61">
        <v>4</v>
      </c>
      <c r="B61">
        <v>15</v>
      </c>
      <c r="C61">
        <v>11</v>
      </c>
      <c r="D61" t="s">
        <v>49</v>
      </c>
      <c r="E61">
        <v>1715.1674</v>
      </c>
      <c r="F61" t="s">
        <v>7</v>
      </c>
      <c r="G61">
        <v>5402.4295000000002</v>
      </c>
      <c r="H61">
        <f t="shared" si="0"/>
        <v>7117.5969000000005</v>
      </c>
      <c r="I61">
        <v>1</v>
      </c>
      <c r="J61">
        <v>1</v>
      </c>
      <c r="K61">
        <v>3</v>
      </c>
    </row>
    <row r="62" spans="1:11" x14ac:dyDescent="0.2">
      <c r="A62">
        <v>4</v>
      </c>
      <c r="B62">
        <v>17</v>
      </c>
      <c r="C62">
        <v>3</v>
      </c>
      <c r="D62" t="s">
        <v>49</v>
      </c>
      <c r="E62">
        <v>2659.5506999999998</v>
      </c>
      <c r="F62" t="s">
        <v>5</v>
      </c>
      <c r="G62">
        <v>4832.5262000000002</v>
      </c>
      <c r="H62">
        <f t="shared" si="0"/>
        <v>7492.0769</v>
      </c>
      <c r="I62">
        <v>1</v>
      </c>
      <c r="J62">
        <v>1</v>
      </c>
      <c r="K62">
        <v>3</v>
      </c>
    </row>
    <row r="63" spans="1:11" x14ac:dyDescent="0.2">
      <c r="A63">
        <v>4</v>
      </c>
      <c r="B63">
        <v>18</v>
      </c>
      <c r="C63">
        <v>9</v>
      </c>
      <c r="D63" t="s">
        <v>49</v>
      </c>
      <c r="E63">
        <v>1780.1424999999999</v>
      </c>
      <c r="F63" t="s">
        <v>5</v>
      </c>
      <c r="G63">
        <v>8539.6288000000004</v>
      </c>
      <c r="H63">
        <f t="shared" si="0"/>
        <v>10319.7713</v>
      </c>
      <c r="I63">
        <v>1</v>
      </c>
      <c r="J63">
        <v>1</v>
      </c>
      <c r="K63">
        <v>3</v>
      </c>
    </row>
    <row r="64" spans="1:11" x14ac:dyDescent="0.2">
      <c r="A64">
        <v>4</v>
      </c>
      <c r="B64">
        <v>19</v>
      </c>
      <c r="C64">
        <v>1</v>
      </c>
      <c r="D64" t="s">
        <v>49</v>
      </c>
      <c r="E64">
        <v>2726.5111999999999</v>
      </c>
      <c r="F64" t="s">
        <v>5</v>
      </c>
      <c r="G64">
        <v>8565.4207000000006</v>
      </c>
      <c r="H64">
        <f t="shared" si="0"/>
        <v>11291.9319</v>
      </c>
      <c r="I64">
        <v>1</v>
      </c>
      <c r="J64">
        <v>1</v>
      </c>
      <c r="K64">
        <v>3</v>
      </c>
    </row>
    <row r="65" spans="1:11" x14ac:dyDescent="0.2">
      <c r="A65">
        <v>4</v>
      </c>
      <c r="B65">
        <v>20</v>
      </c>
      <c r="C65">
        <v>12</v>
      </c>
      <c r="D65" t="s">
        <v>49</v>
      </c>
      <c r="E65">
        <v>3964.0309999999999</v>
      </c>
      <c r="F65" t="s">
        <v>5</v>
      </c>
      <c r="G65">
        <v>12546.315199999999</v>
      </c>
      <c r="H65">
        <f t="shared" si="0"/>
        <v>16510.3462</v>
      </c>
      <c r="I65">
        <v>1</v>
      </c>
      <c r="J65">
        <v>1</v>
      </c>
      <c r="K65">
        <v>3</v>
      </c>
    </row>
    <row r="66" spans="1:11" x14ac:dyDescent="0.2">
      <c r="A66">
        <v>5</v>
      </c>
      <c r="B66">
        <v>2</v>
      </c>
      <c r="C66">
        <v>11</v>
      </c>
      <c r="D66" t="s">
        <v>48</v>
      </c>
      <c r="E66">
        <v>4141.0990000000002</v>
      </c>
      <c r="F66" t="s">
        <v>4</v>
      </c>
      <c r="G66">
        <v>1106.0787</v>
      </c>
      <c r="H66">
        <f t="shared" si="0"/>
        <v>5247.1777000000002</v>
      </c>
      <c r="I66">
        <v>0</v>
      </c>
      <c r="J66">
        <v>0</v>
      </c>
      <c r="K66">
        <v>1</v>
      </c>
    </row>
    <row r="67" spans="1:11" x14ac:dyDescent="0.2">
      <c r="A67">
        <v>5</v>
      </c>
      <c r="B67">
        <v>3</v>
      </c>
      <c r="C67">
        <v>3</v>
      </c>
      <c r="D67" t="s">
        <v>49</v>
      </c>
      <c r="E67">
        <v>38346.707600000002</v>
      </c>
      <c r="F67" t="s">
        <v>4</v>
      </c>
      <c r="G67">
        <v>1000.9274</v>
      </c>
      <c r="H67">
        <f t="shared" ref="H67:H130" si="1">E67+G67</f>
        <v>39347.635000000002</v>
      </c>
      <c r="I67">
        <v>0</v>
      </c>
      <c r="J67">
        <v>0</v>
      </c>
      <c r="K67">
        <v>1</v>
      </c>
    </row>
    <row r="68" spans="1:11" x14ac:dyDescent="0.2">
      <c r="A68">
        <v>5</v>
      </c>
      <c r="B68">
        <v>4</v>
      </c>
      <c r="C68">
        <v>16</v>
      </c>
      <c r="D68" t="s">
        <v>49</v>
      </c>
      <c r="E68">
        <v>38471.698700000001</v>
      </c>
      <c r="F68" t="s">
        <v>4</v>
      </c>
      <c r="G68">
        <v>1104.0945999999999</v>
      </c>
      <c r="H68">
        <f t="shared" si="1"/>
        <v>39575.793299999998</v>
      </c>
      <c r="I68">
        <v>0</v>
      </c>
      <c r="J68">
        <v>0</v>
      </c>
      <c r="K68">
        <v>1</v>
      </c>
    </row>
    <row r="69" spans="1:11" x14ac:dyDescent="0.2">
      <c r="A69">
        <v>5</v>
      </c>
      <c r="B69">
        <v>5</v>
      </c>
      <c r="C69">
        <v>13</v>
      </c>
      <c r="D69" t="s">
        <v>48</v>
      </c>
      <c r="E69">
        <v>155297.41870000001</v>
      </c>
      <c r="F69" t="s">
        <v>4</v>
      </c>
      <c r="G69">
        <v>932.97469999999998</v>
      </c>
      <c r="H69">
        <f t="shared" si="1"/>
        <v>156230.3934</v>
      </c>
      <c r="I69">
        <v>0</v>
      </c>
      <c r="J69">
        <v>0</v>
      </c>
      <c r="K69">
        <v>1</v>
      </c>
    </row>
    <row r="70" spans="1:11" x14ac:dyDescent="0.2">
      <c r="A70">
        <v>5</v>
      </c>
      <c r="B70">
        <v>7</v>
      </c>
      <c r="C70">
        <v>7</v>
      </c>
      <c r="D70" t="s">
        <v>48</v>
      </c>
      <c r="E70">
        <v>40345.089099999997</v>
      </c>
      <c r="F70" t="s">
        <v>5</v>
      </c>
      <c r="G70">
        <v>1435.4215999999999</v>
      </c>
      <c r="H70">
        <f t="shared" si="1"/>
        <v>41780.510699999999</v>
      </c>
      <c r="I70">
        <v>0</v>
      </c>
      <c r="J70">
        <v>0</v>
      </c>
      <c r="K70">
        <v>1</v>
      </c>
    </row>
    <row r="71" spans="1:11" x14ac:dyDescent="0.2">
      <c r="A71">
        <v>5</v>
      </c>
      <c r="B71">
        <v>8</v>
      </c>
      <c r="C71">
        <v>10</v>
      </c>
      <c r="D71" t="s">
        <v>48</v>
      </c>
      <c r="E71">
        <v>42381.165999999997</v>
      </c>
      <c r="F71" t="s">
        <v>5</v>
      </c>
      <c r="G71">
        <v>3739.8364000000001</v>
      </c>
      <c r="H71">
        <f t="shared" si="1"/>
        <v>46121.002399999998</v>
      </c>
      <c r="I71">
        <v>0</v>
      </c>
      <c r="J71">
        <v>0</v>
      </c>
      <c r="K71">
        <v>1</v>
      </c>
    </row>
    <row r="72" spans="1:11" x14ac:dyDescent="0.2">
      <c r="A72">
        <v>5</v>
      </c>
      <c r="B72">
        <v>9</v>
      </c>
      <c r="C72">
        <v>2</v>
      </c>
      <c r="D72" t="s">
        <v>49</v>
      </c>
      <c r="E72">
        <v>4998.6821</v>
      </c>
      <c r="F72" t="s">
        <v>5</v>
      </c>
      <c r="G72">
        <v>1774.6865</v>
      </c>
      <c r="H72">
        <f t="shared" si="1"/>
        <v>6773.3685999999998</v>
      </c>
      <c r="I72">
        <v>0</v>
      </c>
      <c r="J72">
        <v>0</v>
      </c>
      <c r="K72">
        <v>1</v>
      </c>
    </row>
    <row r="73" spans="1:11" x14ac:dyDescent="0.2">
      <c r="A73">
        <v>5</v>
      </c>
      <c r="B73">
        <v>10</v>
      </c>
      <c r="C73">
        <v>6</v>
      </c>
      <c r="D73" t="s">
        <v>48</v>
      </c>
      <c r="E73">
        <v>33754.745999999999</v>
      </c>
      <c r="F73" t="s">
        <v>5</v>
      </c>
      <c r="G73">
        <v>8913.6059000000005</v>
      </c>
      <c r="H73">
        <f t="shared" si="1"/>
        <v>42668.351900000001</v>
      </c>
      <c r="I73">
        <v>0</v>
      </c>
      <c r="J73">
        <v>0</v>
      </c>
      <c r="K73">
        <v>1</v>
      </c>
    </row>
    <row r="74" spans="1:11" x14ac:dyDescent="0.2">
      <c r="A74">
        <v>5</v>
      </c>
      <c r="B74">
        <v>12</v>
      </c>
      <c r="C74">
        <v>4</v>
      </c>
      <c r="D74" t="s">
        <v>49</v>
      </c>
      <c r="E74">
        <v>7270.8545000000004</v>
      </c>
      <c r="F74" t="s">
        <v>6</v>
      </c>
      <c r="G74">
        <v>1946.799</v>
      </c>
      <c r="H74">
        <f t="shared" si="1"/>
        <v>9217.6535000000003</v>
      </c>
      <c r="I74">
        <v>0</v>
      </c>
      <c r="J74">
        <v>0</v>
      </c>
      <c r="K74">
        <v>1</v>
      </c>
    </row>
    <row r="75" spans="1:11" x14ac:dyDescent="0.2">
      <c r="A75">
        <v>5</v>
      </c>
      <c r="B75">
        <v>13</v>
      </c>
      <c r="C75">
        <v>14</v>
      </c>
      <c r="D75" t="s">
        <v>49</v>
      </c>
      <c r="E75">
        <v>6991.1118999999999</v>
      </c>
      <c r="F75" t="s">
        <v>6</v>
      </c>
      <c r="G75">
        <v>1756.8304000000001</v>
      </c>
      <c r="H75">
        <f t="shared" si="1"/>
        <v>8747.9423000000006</v>
      </c>
      <c r="I75">
        <v>0</v>
      </c>
      <c r="J75">
        <v>0</v>
      </c>
      <c r="K75">
        <v>1</v>
      </c>
    </row>
    <row r="76" spans="1:11" x14ac:dyDescent="0.2">
      <c r="A76">
        <v>5</v>
      </c>
      <c r="B76">
        <v>14</v>
      </c>
      <c r="C76">
        <v>9</v>
      </c>
      <c r="D76" t="s">
        <v>49</v>
      </c>
      <c r="E76">
        <v>37580.388899999998</v>
      </c>
      <c r="F76" t="s">
        <v>6</v>
      </c>
      <c r="G76">
        <v>1534.1243999999999</v>
      </c>
      <c r="H76">
        <f t="shared" si="1"/>
        <v>39114.513299999999</v>
      </c>
      <c r="I76">
        <v>0</v>
      </c>
      <c r="J76">
        <v>0</v>
      </c>
      <c r="K76">
        <v>1</v>
      </c>
    </row>
    <row r="77" spans="1:11" x14ac:dyDescent="0.2">
      <c r="A77">
        <v>5</v>
      </c>
      <c r="B77">
        <v>15</v>
      </c>
      <c r="C77">
        <v>12</v>
      </c>
      <c r="D77" t="s">
        <v>48</v>
      </c>
      <c r="E77">
        <v>33611.8966</v>
      </c>
      <c r="F77" t="s">
        <v>6</v>
      </c>
      <c r="G77">
        <v>1857.0219</v>
      </c>
      <c r="H77">
        <f t="shared" si="1"/>
        <v>35468.9185</v>
      </c>
      <c r="I77">
        <v>0</v>
      </c>
      <c r="J77">
        <v>0</v>
      </c>
      <c r="K77">
        <v>1</v>
      </c>
    </row>
    <row r="78" spans="1:11" x14ac:dyDescent="0.2">
      <c r="A78">
        <v>5</v>
      </c>
      <c r="B78">
        <v>17</v>
      </c>
      <c r="C78">
        <v>14</v>
      </c>
      <c r="D78" t="s">
        <v>49</v>
      </c>
      <c r="E78">
        <v>13596.3361</v>
      </c>
      <c r="F78" t="s">
        <v>7</v>
      </c>
      <c r="G78">
        <v>1478.0781999999999</v>
      </c>
      <c r="H78">
        <f t="shared" si="1"/>
        <v>15074.4143</v>
      </c>
      <c r="I78">
        <v>0</v>
      </c>
      <c r="J78">
        <v>0</v>
      </c>
      <c r="K78">
        <v>1</v>
      </c>
    </row>
    <row r="79" spans="1:11" x14ac:dyDescent="0.2">
      <c r="A79">
        <v>5</v>
      </c>
      <c r="B79">
        <v>18</v>
      </c>
      <c r="C79">
        <v>4</v>
      </c>
      <c r="D79" t="s">
        <v>49</v>
      </c>
      <c r="E79">
        <v>9488.4689999999991</v>
      </c>
      <c r="F79" t="s">
        <v>7</v>
      </c>
      <c r="G79">
        <v>1243.9665</v>
      </c>
      <c r="H79">
        <f t="shared" si="1"/>
        <v>10732.4355</v>
      </c>
      <c r="I79">
        <v>0</v>
      </c>
      <c r="J79">
        <v>0</v>
      </c>
      <c r="K79">
        <v>1</v>
      </c>
    </row>
    <row r="80" spans="1:11" x14ac:dyDescent="0.2">
      <c r="A80">
        <v>5</v>
      </c>
      <c r="B80">
        <v>19</v>
      </c>
      <c r="C80">
        <v>10</v>
      </c>
      <c r="D80" t="s">
        <v>49</v>
      </c>
      <c r="E80">
        <v>4267.0820999999996</v>
      </c>
      <c r="F80" t="s">
        <v>7</v>
      </c>
      <c r="G80">
        <v>12155.4589</v>
      </c>
      <c r="H80">
        <f t="shared" si="1"/>
        <v>16422.540999999997</v>
      </c>
      <c r="I80">
        <v>0</v>
      </c>
      <c r="J80">
        <v>0</v>
      </c>
      <c r="K80">
        <v>1</v>
      </c>
    </row>
    <row r="81" spans="1:11" x14ac:dyDescent="0.2">
      <c r="A81">
        <v>5</v>
      </c>
      <c r="B81">
        <v>20</v>
      </c>
      <c r="C81">
        <v>9</v>
      </c>
      <c r="D81" t="s">
        <v>49</v>
      </c>
      <c r="E81">
        <v>15085.824199999999</v>
      </c>
      <c r="F81" t="s">
        <v>7</v>
      </c>
      <c r="G81">
        <v>2048.973</v>
      </c>
      <c r="H81">
        <f t="shared" si="1"/>
        <v>17134.797200000001</v>
      </c>
      <c r="I81">
        <v>0</v>
      </c>
      <c r="J81">
        <v>0</v>
      </c>
      <c r="K81">
        <v>1</v>
      </c>
    </row>
    <row r="82" spans="1:11" x14ac:dyDescent="0.2">
      <c r="A82">
        <v>6</v>
      </c>
      <c r="B82">
        <v>2</v>
      </c>
      <c r="C82">
        <v>5</v>
      </c>
      <c r="D82" t="s">
        <v>48</v>
      </c>
      <c r="E82">
        <v>40245.3946</v>
      </c>
      <c r="F82" t="s">
        <v>5</v>
      </c>
      <c r="G82">
        <v>22590.293300000001</v>
      </c>
      <c r="H82">
        <f t="shared" si="1"/>
        <v>62835.687900000004</v>
      </c>
      <c r="I82">
        <v>0</v>
      </c>
      <c r="J82">
        <v>0</v>
      </c>
      <c r="K82">
        <v>1</v>
      </c>
    </row>
    <row r="83" spans="1:11" x14ac:dyDescent="0.2">
      <c r="A83">
        <v>6</v>
      </c>
      <c r="B83">
        <v>3</v>
      </c>
      <c r="C83">
        <v>14</v>
      </c>
      <c r="D83" t="s">
        <v>49</v>
      </c>
      <c r="E83">
        <v>5126.6494000000002</v>
      </c>
      <c r="F83" t="s">
        <v>5</v>
      </c>
      <c r="G83">
        <v>6923.6565000000001</v>
      </c>
      <c r="H83">
        <f t="shared" si="1"/>
        <v>12050.305899999999</v>
      </c>
      <c r="I83">
        <v>0</v>
      </c>
      <c r="J83">
        <v>0</v>
      </c>
      <c r="K83">
        <v>1</v>
      </c>
    </row>
    <row r="84" spans="1:11" x14ac:dyDescent="0.2">
      <c r="A84">
        <v>6</v>
      </c>
      <c r="B84">
        <v>4</v>
      </c>
      <c r="C84">
        <v>2</v>
      </c>
      <c r="D84" t="s">
        <v>49</v>
      </c>
      <c r="E84">
        <v>5148.9674999999997</v>
      </c>
      <c r="F84" t="s">
        <v>5</v>
      </c>
      <c r="G84">
        <v>18911.4663</v>
      </c>
      <c r="H84">
        <f t="shared" si="1"/>
        <v>24060.433799999999</v>
      </c>
      <c r="I84">
        <v>0</v>
      </c>
      <c r="J84">
        <v>0</v>
      </c>
      <c r="K84">
        <v>1</v>
      </c>
    </row>
    <row r="85" spans="1:11" x14ac:dyDescent="0.2">
      <c r="A85">
        <v>6</v>
      </c>
      <c r="B85">
        <v>5</v>
      </c>
      <c r="C85">
        <v>11</v>
      </c>
      <c r="D85" t="s">
        <v>48</v>
      </c>
      <c r="E85">
        <v>25378.305400000001</v>
      </c>
      <c r="F85" t="s">
        <v>5</v>
      </c>
      <c r="G85">
        <v>55317.820800000001</v>
      </c>
      <c r="H85">
        <f t="shared" si="1"/>
        <v>80696.126199999999</v>
      </c>
      <c r="I85">
        <v>0</v>
      </c>
      <c r="J85">
        <v>0</v>
      </c>
      <c r="K85">
        <v>1</v>
      </c>
    </row>
    <row r="86" spans="1:11" x14ac:dyDescent="0.2">
      <c r="A86">
        <v>6</v>
      </c>
      <c r="B86">
        <v>7</v>
      </c>
      <c r="C86">
        <v>16</v>
      </c>
      <c r="D86" t="s">
        <v>49</v>
      </c>
      <c r="E86">
        <v>7841.75</v>
      </c>
      <c r="F86" t="s">
        <v>7</v>
      </c>
      <c r="G86">
        <v>5434.6657999999998</v>
      </c>
      <c r="H86">
        <f t="shared" si="1"/>
        <v>13276.415799999999</v>
      </c>
      <c r="I86">
        <v>0</v>
      </c>
      <c r="J86">
        <v>0</v>
      </c>
      <c r="K86">
        <v>1</v>
      </c>
    </row>
    <row r="87" spans="1:11" x14ac:dyDescent="0.2">
      <c r="A87">
        <v>6</v>
      </c>
      <c r="B87">
        <v>8</v>
      </c>
      <c r="C87">
        <v>12</v>
      </c>
      <c r="D87" t="s">
        <v>49</v>
      </c>
      <c r="E87">
        <v>12502.161400000001</v>
      </c>
      <c r="F87" t="s">
        <v>7</v>
      </c>
      <c r="G87">
        <v>5231.8023999999996</v>
      </c>
      <c r="H87">
        <f t="shared" si="1"/>
        <v>17733.963800000001</v>
      </c>
      <c r="I87">
        <v>0</v>
      </c>
      <c r="J87">
        <v>0</v>
      </c>
      <c r="K87">
        <v>1</v>
      </c>
    </row>
    <row r="88" spans="1:11" x14ac:dyDescent="0.2">
      <c r="A88">
        <v>6</v>
      </c>
      <c r="B88">
        <v>9</v>
      </c>
      <c r="C88">
        <v>13</v>
      </c>
      <c r="D88" t="s">
        <v>48</v>
      </c>
      <c r="E88">
        <v>23085.796900000001</v>
      </c>
      <c r="F88" t="s">
        <v>7</v>
      </c>
      <c r="G88">
        <v>3121.3242</v>
      </c>
      <c r="H88">
        <f t="shared" si="1"/>
        <v>26207.1211</v>
      </c>
      <c r="I88">
        <v>0</v>
      </c>
      <c r="J88">
        <v>0</v>
      </c>
      <c r="K88">
        <v>1</v>
      </c>
    </row>
    <row r="89" spans="1:11" x14ac:dyDescent="0.2">
      <c r="A89">
        <v>6</v>
      </c>
      <c r="B89">
        <v>10</v>
      </c>
      <c r="C89">
        <v>10</v>
      </c>
      <c r="D89" t="s">
        <v>49</v>
      </c>
      <c r="E89">
        <v>12462.481599999999</v>
      </c>
      <c r="F89" t="s">
        <v>7</v>
      </c>
      <c r="G89">
        <v>5789.8002999999999</v>
      </c>
      <c r="H89">
        <f t="shared" si="1"/>
        <v>18252.281899999998</v>
      </c>
      <c r="I89">
        <v>0</v>
      </c>
      <c r="J89">
        <v>0</v>
      </c>
      <c r="K89">
        <v>1</v>
      </c>
    </row>
    <row r="90" spans="1:11" x14ac:dyDescent="0.2">
      <c r="A90">
        <v>6</v>
      </c>
      <c r="B90">
        <v>12</v>
      </c>
      <c r="C90">
        <v>7</v>
      </c>
      <c r="D90" t="s">
        <v>48</v>
      </c>
      <c r="E90">
        <v>46099.177300000003</v>
      </c>
      <c r="F90" t="s">
        <v>4</v>
      </c>
      <c r="G90">
        <v>2174.4623000000001</v>
      </c>
      <c r="H90">
        <f t="shared" si="1"/>
        <v>48273.639600000002</v>
      </c>
      <c r="I90">
        <v>0</v>
      </c>
      <c r="J90">
        <v>0</v>
      </c>
      <c r="K90">
        <v>1</v>
      </c>
    </row>
    <row r="91" spans="1:11" x14ac:dyDescent="0.2">
      <c r="A91">
        <v>6</v>
      </c>
      <c r="B91">
        <v>13</v>
      </c>
      <c r="C91">
        <v>3</v>
      </c>
      <c r="D91" t="s">
        <v>49</v>
      </c>
      <c r="E91">
        <v>5163.8549000000003</v>
      </c>
      <c r="F91" t="s">
        <v>4</v>
      </c>
      <c r="G91">
        <v>2680.8762999999999</v>
      </c>
      <c r="H91">
        <f t="shared" si="1"/>
        <v>7844.7312000000002</v>
      </c>
      <c r="I91">
        <v>0</v>
      </c>
      <c r="J91">
        <v>0</v>
      </c>
      <c r="K91">
        <v>1</v>
      </c>
    </row>
    <row r="92" spans="1:11" x14ac:dyDescent="0.2">
      <c r="A92">
        <v>6</v>
      </c>
      <c r="B92">
        <v>14</v>
      </c>
      <c r="C92">
        <v>4</v>
      </c>
      <c r="D92" t="s">
        <v>49</v>
      </c>
      <c r="E92">
        <v>8873.4298999999992</v>
      </c>
      <c r="F92" t="s">
        <v>4</v>
      </c>
      <c r="G92">
        <v>3363.8654000000001</v>
      </c>
      <c r="H92">
        <f t="shared" si="1"/>
        <v>12237.2953</v>
      </c>
      <c r="I92">
        <v>0</v>
      </c>
      <c r="J92">
        <v>0</v>
      </c>
      <c r="K92">
        <v>1</v>
      </c>
    </row>
    <row r="93" spans="1:11" x14ac:dyDescent="0.2">
      <c r="A93">
        <v>6</v>
      </c>
      <c r="B93">
        <v>15</v>
      </c>
      <c r="C93">
        <v>6</v>
      </c>
      <c r="D93" t="s">
        <v>49</v>
      </c>
      <c r="E93">
        <v>32891.707199999997</v>
      </c>
      <c r="F93" t="s">
        <v>4</v>
      </c>
      <c r="G93">
        <v>3460.5871999999999</v>
      </c>
      <c r="H93">
        <f t="shared" si="1"/>
        <v>36352.294399999999</v>
      </c>
      <c r="I93">
        <v>0</v>
      </c>
      <c r="J93">
        <v>0</v>
      </c>
      <c r="K93">
        <v>1</v>
      </c>
    </row>
    <row r="94" spans="1:11" x14ac:dyDescent="0.2">
      <c r="A94">
        <v>6</v>
      </c>
      <c r="B94">
        <v>17</v>
      </c>
      <c r="C94">
        <v>9</v>
      </c>
      <c r="D94" t="s">
        <v>48</v>
      </c>
      <c r="E94">
        <v>47994.392500000002</v>
      </c>
      <c r="F94" t="s">
        <v>6</v>
      </c>
      <c r="G94">
        <v>9578.2446</v>
      </c>
      <c r="H94">
        <f t="shared" si="1"/>
        <v>57572.6371</v>
      </c>
      <c r="I94">
        <v>0</v>
      </c>
      <c r="J94">
        <v>0</v>
      </c>
      <c r="K94">
        <v>1</v>
      </c>
    </row>
    <row r="95" spans="1:11" x14ac:dyDescent="0.2">
      <c r="A95">
        <v>6</v>
      </c>
      <c r="B95">
        <v>18</v>
      </c>
      <c r="C95">
        <v>10</v>
      </c>
      <c r="D95" t="s">
        <v>49</v>
      </c>
      <c r="E95">
        <v>10003.813399999999</v>
      </c>
      <c r="F95" t="s">
        <v>6</v>
      </c>
      <c r="G95">
        <v>5371.6725999999999</v>
      </c>
      <c r="H95">
        <f t="shared" si="1"/>
        <v>15375.485999999999</v>
      </c>
      <c r="I95">
        <v>0</v>
      </c>
      <c r="J95">
        <v>0</v>
      </c>
      <c r="K95">
        <v>1</v>
      </c>
    </row>
    <row r="96" spans="1:11" x14ac:dyDescent="0.2">
      <c r="A96">
        <v>6</v>
      </c>
      <c r="B96">
        <v>19</v>
      </c>
      <c r="C96">
        <v>16</v>
      </c>
      <c r="D96" t="s">
        <v>49</v>
      </c>
      <c r="E96">
        <v>4863.7686000000003</v>
      </c>
      <c r="F96" t="s">
        <v>6</v>
      </c>
      <c r="G96">
        <v>4173.8352000000004</v>
      </c>
      <c r="H96">
        <f t="shared" si="1"/>
        <v>9037.6038000000008</v>
      </c>
      <c r="I96">
        <v>0</v>
      </c>
      <c r="J96">
        <v>0</v>
      </c>
      <c r="K96">
        <v>1</v>
      </c>
    </row>
    <row r="97" spans="1:11" x14ac:dyDescent="0.2">
      <c r="A97">
        <v>6</v>
      </c>
      <c r="B97">
        <v>20</v>
      </c>
      <c r="C97">
        <v>11</v>
      </c>
      <c r="D97" t="s">
        <v>49</v>
      </c>
      <c r="E97">
        <v>20430.218000000001</v>
      </c>
      <c r="F97" t="s">
        <v>6</v>
      </c>
      <c r="G97">
        <v>4392.5708000000004</v>
      </c>
      <c r="H97">
        <f t="shared" si="1"/>
        <v>24822.788800000002</v>
      </c>
      <c r="I97">
        <v>0</v>
      </c>
      <c r="J97">
        <v>0</v>
      </c>
      <c r="K97">
        <v>1</v>
      </c>
    </row>
    <row r="98" spans="1:11" x14ac:dyDescent="0.2">
      <c r="A98">
        <v>7</v>
      </c>
      <c r="B98">
        <v>2</v>
      </c>
      <c r="C98">
        <v>14</v>
      </c>
      <c r="D98" t="s">
        <v>49</v>
      </c>
      <c r="E98">
        <v>5870.6489000000001</v>
      </c>
      <c r="F98" t="s">
        <v>7</v>
      </c>
      <c r="G98">
        <v>9168.5498000000007</v>
      </c>
      <c r="H98">
        <f t="shared" si="1"/>
        <v>15039.198700000001</v>
      </c>
      <c r="I98">
        <v>0</v>
      </c>
      <c r="J98">
        <v>0</v>
      </c>
      <c r="K98">
        <v>1</v>
      </c>
    </row>
    <row r="99" spans="1:11" x14ac:dyDescent="0.2">
      <c r="A99">
        <v>7</v>
      </c>
      <c r="B99">
        <v>3</v>
      </c>
      <c r="C99">
        <v>16</v>
      </c>
      <c r="D99" t="s">
        <v>49</v>
      </c>
      <c r="E99">
        <v>7852.6635999999999</v>
      </c>
      <c r="F99" t="s">
        <v>7</v>
      </c>
      <c r="G99">
        <v>7901.7651999999998</v>
      </c>
      <c r="H99">
        <f t="shared" si="1"/>
        <v>15754.4288</v>
      </c>
      <c r="I99">
        <v>0</v>
      </c>
      <c r="J99">
        <v>0</v>
      </c>
      <c r="K99">
        <v>1</v>
      </c>
    </row>
    <row r="100" spans="1:11" x14ac:dyDescent="0.2">
      <c r="A100">
        <v>7</v>
      </c>
      <c r="B100">
        <v>4</v>
      </c>
      <c r="C100">
        <v>5</v>
      </c>
      <c r="D100" t="s">
        <v>49</v>
      </c>
      <c r="E100">
        <v>10025.140299999999</v>
      </c>
      <c r="F100" t="s">
        <v>7</v>
      </c>
      <c r="G100">
        <v>8412.6463000000003</v>
      </c>
      <c r="H100">
        <f t="shared" si="1"/>
        <v>18437.786599999999</v>
      </c>
      <c r="I100">
        <v>0</v>
      </c>
      <c r="J100">
        <v>0</v>
      </c>
      <c r="K100">
        <v>1</v>
      </c>
    </row>
    <row r="101" spans="1:11" x14ac:dyDescent="0.2">
      <c r="A101">
        <v>7</v>
      </c>
      <c r="B101">
        <v>5</v>
      </c>
      <c r="C101">
        <v>7</v>
      </c>
      <c r="D101" t="s">
        <v>49</v>
      </c>
      <c r="E101">
        <v>3616.3330999999998</v>
      </c>
      <c r="F101" t="s">
        <v>7</v>
      </c>
      <c r="G101">
        <v>7703.3675000000003</v>
      </c>
      <c r="H101">
        <f t="shared" si="1"/>
        <v>11319.7006</v>
      </c>
      <c r="I101">
        <v>0</v>
      </c>
      <c r="J101">
        <v>0</v>
      </c>
      <c r="K101">
        <v>1</v>
      </c>
    </row>
    <row r="102" spans="1:11" x14ac:dyDescent="0.2">
      <c r="A102">
        <v>7</v>
      </c>
      <c r="B102">
        <v>7</v>
      </c>
      <c r="C102">
        <v>10</v>
      </c>
      <c r="D102" t="s">
        <v>49</v>
      </c>
      <c r="E102">
        <v>3098.0122000000001</v>
      </c>
      <c r="F102" t="s">
        <v>6</v>
      </c>
      <c r="G102">
        <v>7456.3599000000004</v>
      </c>
      <c r="H102">
        <f t="shared" si="1"/>
        <v>10554.372100000001</v>
      </c>
      <c r="I102">
        <v>0</v>
      </c>
      <c r="J102">
        <v>0</v>
      </c>
      <c r="K102">
        <v>1</v>
      </c>
    </row>
    <row r="103" spans="1:11" x14ac:dyDescent="0.2">
      <c r="A103">
        <v>7</v>
      </c>
      <c r="B103">
        <v>8</v>
      </c>
      <c r="C103">
        <v>13</v>
      </c>
      <c r="D103" t="s">
        <v>49</v>
      </c>
      <c r="E103">
        <v>2899.6120000000001</v>
      </c>
      <c r="F103" t="s">
        <v>6</v>
      </c>
      <c r="G103">
        <v>7206.3752999999997</v>
      </c>
      <c r="H103">
        <f t="shared" si="1"/>
        <v>10105.987300000001</v>
      </c>
      <c r="I103">
        <v>0</v>
      </c>
      <c r="J103">
        <v>0</v>
      </c>
      <c r="K103">
        <v>1</v>
      </c>
    </row>
    <row r="104" spans="1:11" x14ac:dyDescent="0.2">
      <c r="A104">
        <v>7</v>
      </c>
      <c r="B104">
        <v>9</v>
      </c>
      <c r="C104">
        <v>4</v>
      </c>
      <c r="D104" t="s">
        <v>49</v>
      </c>
      <c r="E104">
        <v>3391.6437000000001</v>
      </c>
      <c r="F104" t="s">
        <v>6</v>
      </c>
      <c r="G104">
        <v>6075.9930999999997</v>
      </c>
      <c r="H104">
        <f t="shared" si="1"/>
        <v>9467.6368000000002</v>
      </c>
      <c r="I104">
        <v>0</v>
      </c>
      <c r="J104">
        <v>0</v>
      </c>
      <c r="K104">
        <v>1</v>
      </c>
    </row>
    <row r="105" spans="1:11" x14ac:dyDescent="0.2">
      <c r="A105">
        <v>7</v>
      </c>
      <c r="B105">
        <v>10</v>
      </c>
      <c r="C105">
        <v>6</v>
      </c>
      <c r="D105" t="s">
        <v>49</v>
      </c>
      <c r="E105">
        <v>3344.03</v>
      </c>
      <c r="F105" t="s">
        <v>6</v>
      </c>
      <c r="G105">
        <v>3590.5412999999999</v>
      </c>
      <c r="H105">
        <f t="shared" si="1"/>
        <v>6934.5712999999996</v>
      </c>
      <c r="I105">
        <v>0</v>
      </c>
      <c r="J105">
        <v>0</v>
      </c>
      <c r="K105">
        <v>1</v>
      </c>
    </row>
    <row r="106" spans="1:11" x14ac:dyDescent="0.2">
      <c r="A106">
        <v>7</v>
      </c>
      <c r="B106">
        <v>12</v>
      </c>
      <c r="C106">
        <v>11</v>
      </c>
      <c r="D106" t="s">
        <v>48</v>
      </c>
      <c r="E106">
        <v>4311.7236000000003</v>
      </c>
      <c r="F106" t="s">
        <v>5</v>
      </c>
      <c r="G106">
        <v>15900.749400000001</v>
      </c>
      <c r="H106">
        <f t="shared" si="1"/>
        <v>20212.473000000002</v>
      </c>
      <c r="I106">
        <v>0</v>
      </c>
      <c r="J106">
        <v>0</v>
      </c>
      <c r="K106">
        <v>1</v>
      </c>
    </row>
    <row r="107" spans="1:11" x14ac:dyDescent="0.2">
      <c r="A107">
        <v>7</v>
      </c>
      <c r="B107">
        <v>13</v>
      </c>
      <c r="C107">
        <v>12</v>
      </c>
      <c r="D107" t="s">
        <v>49</v>
      </c>
      <c r="E107">
        <v>8721.6535999999996</v>
      </c>
      <c r="F107" t="s">
        <v>5</v>
      </c>
      <c r="G107">
        <v>6959.8644999999997</v>
      </c>
      <c r="H107">
        <f t="shared" si="1"/>
        <v>15681.518099999999</v>
      </c>
      <c r="I107">
        <v>0</v>
      </c>
      <c r="J107">
        <v>0</v>
      </c>
      <c r="K107">
        <v>1</v>
      </c>
    </row>
    <row r="108" spans="1:11" x14ac:dyDescent="0.2">
      <c r="A108">
        <v>7</v>
      </c>
      <c r="B108">
        <v>14</v>
      </c>
      <c r="C108">
        <v>9</v>
      </c>
      <c r="D108" t="s">
        <v>49</v>
      </c>
      <c r="E108">
        <v>4516.5713999999998</v>
      </c>
      <c r="F108" t="s">
        <v>5</v>
      </c>
      <c r="G108">
        <v>6972.2632999999996</v>
      </c>
      <c r="H108">
        <f t="shared" si="1"/>
        <v>11488.834699999999</v>
      </c>
      <c r="I108">
        <v>0</v>
      </c>
      <c r="J108">
        <v>0</v>
      </c>
      <c r="K108">
        <v>1</v>
      </c>
    </row>
    <row r="109" spans="1:11" x14ac:dyDescent="0.2">
      <c r="A109">
        <v>7</v>
      </c>
      <c r="B109">
        <v>15</v>
      </c>
      <c r="C109">
        <v>1</v>
      </c>
      <c r="D109" t="s">
        <v>49</v>
      </c>
      <c r="E109">
        <v>2246.3816000000002</v>
      </c>
      <c r="F109" t="s">
        <v>5</v>
      </c>
      <c r="G109">
        <v>4015.6107999999999</v>
      </c>
      <c r="H109">
        <f t="shared" si="1"/>
        <v>6261.9924000000001</v>
      </c>
      <c r="I109">
        <v>0</v>
      </c>
      <c r="J109">
        <v>0</v>
      </c>
      <c r="K109">
        <v>1</v>
      </c>
    </row>
    <row r="110" spans="1:11" x14ac:dyDescent="0.2">
      <c r="A110">
        <v>7</v>
      </c>
      <c r="B110">
        <v>17</v>
      </c>
      <c r="C110">
        <v>2</v>
      </c>
      <c r="D110" t="s">
        <v>49</v>
      </c>
      <c r="E110">
        <v>4280.9708000000001</v>
      </c>
      <c r="F110" t="s">
        <v>4</v>
      </c>
      <c r="G110">
        <v>2773.6289999999999</v>
      </c>
      <c r="H110">
        <f t="shared" si="1"/>
        <v>7054.5998</v>
      </c>
      <c r="I110">
        <v>0</v>
      </c>
      <c r="J110">
        <v>0</v>
      </c>
      <c r="K110">
        <v>1</v>
      </c>
    </row>
    <row r="111" spans="1:11" x14ac:dyDescent="0.2">
      <c r="A111">
        <v>7</v>
      </c>
      <c r="B111">
        <v>18</v>
      </c>
      <c r="C111">
        <v>16</v>
      </c>
      <c r="D111" t="s">
        <v>49</v>
      </c>
      <c r="E111">
        <v>3040.9726000000001</v>
      </c>
      <c r="F111" t="s">
        <v>4</v>
      </c>
      <c r="G111">
        <v>7583.3342000000002</v>
      </c>
      <c r="H111">
        <f t="shared" si="1"/>
        <v>10624.3068</v>
      </c>
      <c r="I111">
        <v>0</v>
      </c>
      <c r="J111">
        <v>0</v>
      </c>
      <c r="K111">
        <v>1</v>
      </c>
    </row>
    <row r="112" spans="1:11" x14ac:dyDescent="0.2">
      <c r="A112">
        <v>7</v>
      </c>
      <c r="B112">
        <v>19</v>
      </c>
      <c r="C112">
        <v>13</v>
      </c>
      <c r="D112" t="s">
        <v>49</v>
      </c>
      <c r="E112">
        <v>2734.9405000000002</v>
      </c>
      <c r="F112" t="s">
        <v>4</v>
      </c>
      <c r="G112">
        <v>6545.7046</v>
      </c>
      <c r="H112">
        <f t="shared" si="1"/>
        <v>9280.6450999999997</v>
      </c>
      <c r="I112">
        <v>0</v>
      </c>
      <c r="J112">
        <v>0</v>
      </c>
      <c r="K112">
        <v>1</v>
      </c>
    </row>
    <row r="113" spans="1:11" x14ac:dyDescent="0.2">
      <c r="A113">
        <v>7</v>
      </c>
      <c r="B113">
        <v>20</v>
      </c>
      <c r="C113">
        <v>1</v>
      </c>
      <c r="D113" t="s">
        <v>49</v>
      </c>
      <c r="E113">
        <v>2830.6691999999998</v>
      </c>
      <c r="F113" t="s">
        <v>4</v>
      </c>
      <c r="G113">
        <v>5355.3050999999996</v>
      </c>
      <c r="H113">
        <f t="shared" si="1"/>
        <v>8185.9742999999999</v>
      </c>
      <c r="I113">
        <v>0</v>
      </c>
      <c r="J113">
        <v>0</v>
      </c>
      <c r="K113">
        <v>1</v>
      </c>
    </row>
    <row r="114" spans="1:11" x14ac:dyDescent="0.2">
      <c r="A114">
        <v>8</v>
      </c>
      <c r="B114">
        <v>2</v>
      </c>
      <c r="C114">
        <v>5</v>
      </c>
      <c r="D114" t="s">
        <v>48</v>
      </c>
      <c r="E114">
        <v>6240.6644999999999</v>
      </c>
      <c r="F114" t="s">
        <v>6</v>
      </c>
      <c r="G114">
        <v>1561.4065000000001</v>
      </c>
      <c r="H114">
        <f t="shared" si="1"/>
        <v>7802.0709999999999</v>
      </c>
      <c r="I114">
        <v>0</v>
      </c>
      <c r="J114">
        <v>0</v>
      </c>
      <c r="K114">
        <v>1</v>
      </c>
    </row>
    <row r="115" spans="1:11" x14ac:dyDescent="0.2">
      <c r="A115">
        <v>8</v>
      </c>
      <c r="B115">
        <v>3</v>
      </c>
      <c r="C115">
        <v>6</v>
      </c>
      <c r="D115" t="s">
        <v>49</v>
      </c>
      <c r="E115">
        <v>29390.444899999999</v>
      </c>
      <c r="F115" t="s">
        <v>6</v>
      </c>
      <c r="G115">
        <v>2217.6134999999999</v>
      </c>
      <c r="H115">
        <f t="shared" si="1"/>
        <v>31608.058399999998</v>
      </c>
      <c r="I115">
        <v>0</v>
      </c>
      <c r="J115">
        <v>0</v>
      </c>
      <c r="K115">
        <v>1</v>
      </c>
    </row>
    <row r="116" spans="1:11" x14ac:dyDescent="0.2">
      <c r="A116">
        <v>8</v>
      </c>
      <c r="B116">
        <v>4</v>
      </c>
      <c r="C116">
        <v>2</v>
      </c>
      <c r="D116" t="s">
        <v>49</v>
      </c>
      <c r="E116">
        <v>8893.7674000000006</v>
      </c>
      <c r="F116" t="s">
        <v>6</v>
      </c>
      <c r="G116">
        <v>8563.4297999999999</v>
      </c>
      <c r="H116">
        <f t="shared" si="1"/>
        <v>17457.197200000002</v>
      </c>
      <c r="I116">
        <v>0</v>
      </c>
      <c r="J116">
        <v>0</v>
      </c>
      <c r="K116">
        <v>1</v>
      </c>
    </row>
    <row r="117" spans="1:11" x14ac:dyDescent="0.2">
      <c r="A117">
        <v>8</v>
      </c>
      <c r="B117">
        <v>5</v>
      </c>
      <c r="C117">
        <v>4</v>
      </c>
      <c r="D117" t="s">
        <v>49</v>
      </c>
      <c r="E117">
        <v>10927.8604</v>
      </c>
      <c r="F117" t="s">
        <v>6</v>
      </c>
      <c r="G117">
        <v>3918.8917000000001</v>
      </c>
      <c r="H117">
        <f t="shared" si="1"/>
        <v>14846.7521</v>
      </c>
      <c r="I117">
        <v>0</v>
      </c>
      <c r="J117">
        <v>0</v>
      </c>
      <c r="K117">
        <v>1</v>
      </c>
    </row>
    <row r="118" spans="1:11" x14ac:dyDescent="0.2">
      <c r="A118">
        <v>8</v>
      </c>
      <c r="B118">
        <v>7</v>
      </c>
      <c r="C118">
        <v>12</v>
      </c>
      <c r="D118" t="s">
        <v>49</v>
      </c>
      <c r="E118">
        <v>9042.0697999999993</v>
      </c>
      <c r="F118" t="s">
        <v>4</v>
      </c>
      <c r="G118">
        <v>2191.8211999999999</v>
      </c>
      <c r="H118">
        <f t="shared" si="1"/>
        <v>11233.891</v>
      </c>
      <c r="I118">
        <v>0</v>
      </c>
      <c r="J118">
        <v>0</v>
      </c>
      <c r="K118">
        <v>1</v>
      </c>
    </row>
    <row r="119" spans="1:11" x14ac:dyDescent="0.2">
      <c r="A119">
        <v>8</v>
      </c>
      <c r="B119">
        <v>8</v>
      </c>
      <c r="C119">
        <v>13</v>
      </c>
      <c r="D119" t="s">
        <v>49</v>
      </c>
      <c r="E119">
        <v>13610.224099999999</v>
      </c>
      <c r="F119" t="s">
        <v>4</v>
      </c>
      <c r="G119">
        <v>6190.5684000000001</v>
      </c>
      <c r="H119">
        <f t="shared" si="1"/>
        <v>19800.7925</v>
      </c>
      <c r="I119">
        <v>0</v>
      </c>
      <c r="J119">
        <v>0</v>
      </c>
      <c r="K119">
        <v>1</v>
      </c>
    </row>
    <row r="120" spans="1:11" x14ac:dyDescent="0.2">
      <c r="A120">
        <v>8</v>
      </c>
      <c r="B120">
        <v>9</v>
      </c>
      <c r="C120">
        <v>3</v>
      </c>
      <c r="D120" t="s">
        <v>49</v>
      </c>
      <c r="E120">
        <v>9267.7489000000005</v>
      </c>
      <c r="F120" t="s">
        <v>4</v>
      </c>
      <c r="G120">
        <v>2764.7019</v>
      </c>
      <c r="H120">
        <f t="shared" si="1"/>
        <v>12032.450800000001</v>
      </c>
      <c r="I120">
        <v>0</v>
      </c>
      <c r="J120">
        <v>0</v>
      </c>
      <c r="K120">
        <v>1</v>
      </c>
    </row>
    <row r="121" spans="1:11" x14ac:dyDescent="0.2">
      <c r="A121">
        <v>8</v>
      </c>
      <c r="B121">
        <v>10</v>
      </c>
      <c r="C121">
        <v>10</v>
      </c>
      <c r="D121" t="s">
        <v>49</v>
      </c>
      <c r="E121">
        <v>6574.4727000000003</v>
      </c>
      <c r="F121" t="s">
        <v>4</v>
      </c>
      <c r="G121">
        <v>4461.5142999999998</v>
      </c>
      <c r="H121">
        <f t="shared" si="1"/>
        <v>11035.987000000001</v>
      </c>
      <c r="I121">
        <v>0</v>
      </c>
      <c r="J121">
        <v>0</v>
      </c>
      <c r="K121">
        <v>1</v>
      </c>
    </row>
    <row r="122" spans="1:11" x14ac:dyDescent="0.2">
      <c r="A122">
        <v>8</v>
      </c>
      <c r="B122">
        <v>12</v>
      </c>
      <c r="C122">
        <v>1</v>
      </c>
      <c r="D122" t="s">
        <v>49</v>
      </c>
      <c r="E122">
        <v>11311.267099999999</v>
      </c>
      <c r="F122" t="s">
        <v>7</v>
      </c>
      <c r="G122">
        <v>1966.6370999999999</v>
      </c>
      <c r="H122">
        <f t="shared" si="1"/>
        <v>13277.904199999999</v>
      </c>
      <c r="I122">
        <v>0</v>
      </c>
      <c r="J122">
        <v>0</v>
      </c>
      <c r="K122">
        <v>1</v>
      </c>
    </row>
    <row r="123" spans="1:11" x14ac:dyDescent="0.2">
      <c r="A123">
        <v>8</v>
      </c>
      <c r="B123">
        <v>13</v>
      </c>
      <c r="C123">
        <v>14</v>
      </c>
      <c r="D123" t="s">
        <v>49</v>
      </c>
      <c r="E123">
        <v>8188.9506000000001</v>
      </c>
      <c r="F123" t="s">
        <v>7</v>
      </c>
      <c r="G123">
        <v>3259.2111</v>
      </c>
      <c r="H123">
        <f t="shared" si="1"/>
        <v>11448.161700000001</v>
      </c>
      <c r="I123">
        <v>0</v>
      </c>
      <c r="J123">
        <v>0</v>
      </c>
      <c r="K123">
        <v>1</v>
      </c>
    </row>
    <row r="124" spans="1:11" x14ac:dyDescent="0.2">
      <c r="A124">
        <v>8</v>
      </c>
      <c r="B124">
        <v>14</v>
      </c>
      <c r="C124">
        <v>7</v>
      </c>
      <c r="D124" t="s">
        <v>49</v>
      </c>
      <c r="E124">
        <v>11574.643</v>
      </c>
      <c r="F124" t="s">
        <v>7</v>
      </c>
      <c r="G124">
        <v>1964.1569999999999</v>
      </c>
      <c r="H124">
        <f t="shared" si="1"/>
        <v>13538.8</v>
      </c>
      <c r="I124">
        <v>0</v>
      </c>
      <c r="J124">
        <v>0</v>
      </c>
      <c r="K124">
        <v>1</v>
      </c>
    </row>
    <row r="125" spans="1:11" x14ac:dyDescent="0.2">
      <c r="A125">
        <v>8</v>
      </c>
      <c r="B125">
        <v>15</v>
      </c>
      <c r="C125">
        <v>9</v>
      </c>
      <c r="D125" t="s">
        <v>49</v>
      </c>
      <c r="E125">
        <v>9892.7088999999996</v>
      </c>
      <c r="F125" t="s">
        <v>7</v>
      </c>
      <c r="G125">
        <v>3792.4108999999999</v>
      </c>
      <c r="H125">
        <f t="shared" si="1"/>
        <v>13685.1198</v>
      </c>
      <c r="I125">
        <v>0</v>
      </c>
      <c r="J125">
        <v>0</v>
      </c>
      <c r="K125">
        <v>1</v>
      </c>
    </row>
    <row r="126" spans="1:11" x14ac:dyDescent="0.2">
      <c r="A126">
        <v>8</v>
      </c>
      <c r="B126">
        <v>17</v>
      </c>
      <c r="C126">
        <v>4</v>
      </c>
      <c r="D126" t="s">
        <v>49</v>
      </c>
      <c r="E126">
        <v>8989.9894000000004</v>
      </c>
      <c r="F126" t="s">
        <v>5</v>
      </c>
      <c r="G126">
        <v>3498.7793999999999</v>
      </c>
      <c r="H126">
        <f t="shared" si="1"/>
        <v>12488.7688</v>
      </c>
      <c r="I126">
        <v>0</v>
      </c>
      <c r="J126">
        <v>0</v>
      </c>
      <c r="K126">
        <v>1</v>
      </c>
    </row>
    <row r="127" spans="1:11" x14ac:dyDescent="0.2">
      <c r="A127">
        <v>8</v>
      </c>
      <c r="B127">
        <v>18</v>
      </c>
      <c r="C127">
        <v>13</v>
      </c>
      <c r="D127" t="s">
        <v>49</v>
      </c>
      <c r="E127">
        <v>9502.8534999999993</v>
      </c>
      <c r="F127" t="s">
        <v>5</v>
      </c>
      <c r="G127">
        <v>9550.4701000000005</v>
      </c>
      <c r="H127">
        <f t="shared" si="1"/>
        <v>19053.3236</v>
      </c>
      <c r="I127">
        <v>0</v>
      </c>
      <c r="J127">
        <v>0</v>
      </c>
      <c r="K127">
        <v>1</v>
      </c>
    </row>
    <row r="128" spans="1:11" x14ac:dyDescent="0.2">
      <c r="A128">
        <v>8</v>
      </c>
      <c r="B128">
        <v>19</v>
      </c>
      <c r="C128">
        <v>15</v>
      </c>
      <c r="D128" t="s">
        <v>49</v>
      </c>
      <c r="E128">
        <v>2954.6689999999999</v>
      </c>
      <c r="F128" t="s">
        <v>5</v>
      </c>
      <c r="G128">
        <v>28356.287100000001</v>
      </c>
      <c r="H128">
        <f t="shared" si="1"/>
        <v>31310.956100000003</v>
      </c>
      <c r="I128">
        <v>0</v>
      </c>
      <c r="J128">
        <v>0</v>
      </c>
      <c r="K128">
        <v>1</v>
      </c>
    </row>
    <row r="129" spans="1:11" x14ac:dyDescent="0.2">
      <c r="A129">
        <v>8</v>
      </c>
      <c r="B129">
        <v>20</v>
      </c>
      <c r="C129">
        <v>9</v>
      </c>
      <c r="D129" t="s">
        <v>49</v>
      </c>
      <c r="E129">
        <v>8294.5989000000009</v>
      </c>
      <c r="F129" t="s">
        <v>5</v>
      </c>
      <c r="G129">
        <v>5644.9697999999999</v>
      </c>
      <c r="H129">
        <f t="shared" si="1"/>
        <v>13939.5687</v>
      </c>
      <c r="I129">
        <v>0</v>
      </c>
      <c r="J129">
        <v>0</v>
      </c>
      <c r="K129">
        <v>1</v>
      </c>
    </row>
    <row r="130" spans="1:11" x14ac:dyDescent="0.2">
      <c r="A130">
        <v>9</v>
      </c>
      <c r="B130">
        <v>2</v>
      </c>
      <c r="C130">
        <v>6</v>
      </c>
      <c r="D130" t="s">
        <v>49</v>
      </c>
      <c r="E130">
        <v>4064.7161000000001</v>
      </c>
      <c r="F130" t="s">
        <v>4</v>
      </c>
      <c r="G130">
        <v>11082.611000000001</v>
      </c>
      <c r="H130">
        <f t="shared" si="1"/>
        <v>15147.3271</v>
      </c>
      <c r="I130">
        <v>0</v>
      </c>
      <c r="J130">
        <v>1</v>
      </c>
      <c r="K130">
        <v>2</v>
      </c>
    </row>
    <row r="131" spans="1:11" x14ac:dyDescent="0.2">
      <c r="A131">
        <v>9</v>
      </c>
      <c r="B131">
        <v>3</v>
      </c>
      <c r="C131">
        <v>5</v>
      </c>
      <c r="D131" t="s">
        <v>49</v>
      </c>
      <c r="E131">
        <v>3905.9947000000002</v>
      </c>
      <c r="F131" t="s">
        <v>4</v>
      </c>
      <c r="G131">
        <v>4472.4273999999996</v>
      </c>
      <c r="H131">
        <f t="shared" ref="H131:H194" si="2">E131+G131</f>
        <v>8378.4220999999998</v>
      </c>
      <c r="I131">
        <v>0</v>
      </c>
      <c r="J131">
        <v>1</v>
      </c>
      <c r="K131">
        <v>2</v>
      </c>
    </row>
    <row r="132" spans="1:11" x14ac:dyDescent="0.2">
      <c r="A132">
        <v>9</v>
      </c>
      <c r="B132">
        <v>4</v>
      </c>
      <c r="C132">
        <v>7</v>
      </c>
      <c r="D132" t="s">
        <v>49</v>
      </c>
      <c r="E132">
        <v>2572.7487999999998</v>
      </c>
      <c r="F132" t="s">
        <v>4</v>
      </c>
      <c r="G132">
        <v>7178.1049000000003</v>
      </c>
      <c r="H132">
        <f t="shared" si="2"/>
        <v>9750.8536999999997</v>
      </c>
      <c r="I132">
        <v>0</v>
      </c>
      <c r="J132">
        <v>1</v>
      </c>
      <c r="K132">
        <v>2</v>
      </c>
    </row>
    <row r="133" spans="1:11" x14ac:dyDescent="0.2">
      <c r="A133">
        <v>9</v>
      </c>
      <c r="B133">
        <v>5</v>
      </c>
      <c r="C133">
        <v>14</v>
      </c>
      <c r="D133" t="s">
        <v>49</v>
      </c>
      <c r="E133">
        <v>1968.127</v>
      </c>
      <c r="F133" t="s">
        <v>4</v>
      </c>
      <c r="G133">
        <v>5948.5213000000003</v>
      </c>
      <c r="H133">
        <f t="shared" si="2"/>
        <v>7916.6483000000007</v>
      </c>
      <c r="I133">
        <v>0</v>
      </c>
      <c r="J133">
        <v>1</v>
      </c>
      <c r="K133">
        <v>2</v>
      </c>
    </row>
    <row r="134" spans="1:11" x14ac:dyDescent="0.2">
      <c r="A134">
        <v>9</v>
      </c>
      <c r="B134">
        <v>7</v>
      </c>
      <c r="C134">
        <v>13</v>
      </c>
      <c r="D134" t="s">
        <v>49</v>
      </c>
      <c r="E134">
        <v>2108.9908999999998</v>
      </c>
      <c r="F134" t="s">
        <v>5</v>
      </c>
      <c r="G134">
        <v>8782.1643000000004</v>
      </c>
      <c r="H134">
        <f t="shared" si="2"/>
        <v>10891.155200000001</v>
      </c>
      <c r="I134">
        <v>0</v>
      </c>
      <c r="J134">
        <v>1</v>
      </c>
      <c r="K134">
        <v>2</v>
      </c>
    </row>
    <row r="135" spans="1:11" x14ac:dyDescent="0.2">
      <c r="A135">
        <v>9</v>
      </c>
      <c r="B135">
        <v>8</v>
      </c>
      <c r="C135">
        <v>15</v>
      </c>
      <c r="D135" t="s">
        <v>49</v>
      </c>
      <c r="E135">
        <v>3068.7482</v>
      </c>
      <c r="F135" t="s">
        <v>5</v>
      </c>
      <c r="G135">
        <v>5612.2336999999998</v>
      </c>
      <c r="H135">
        <f t="shared" si="2"/>
        <v>8680.9818999999989</v>
      </c>
      <c r="I135">
        <v>0</v>
      </c>
      <c r="J135">
        <v>1</v>
      </c>
      <c r="K135">
        <v>2</v>
      </c>
    </row>
    <row r="136" spans="1:11" x14ac:dyDescent="0.2">
      <c r="A136">
        <v>9</v>
      </c>
      <c r="B136">
        <v>9</v>
      </c>
      <c r="C136">
        <v>4</v>
      </c>
      <c r="D136" t="s">
        <v>49</v>
      </c>
      <c r="E136">
        <v>5126.6507000000001</v>
      </c>
      <c r="F136" t="s">
        <v>5</v>
      </c>
      <c r="G136">
        <v>3828.6187</v>
      </c>
      <c r="H136">
        <f t="shared" si="2"/>
        <v>8955.269400000001</v>
      </c>
      <c r="I136">
        <v>0</v>
      </c>
      <c r="J136">
        <v>1</v>
      </c>
      <c r="K136">
        <v>2</v>
      </c>
    </row>
    <row r="137" spans="1:11" x14ac:dyDescent="0.2">
      <c r="A137">
        <v>9</v>
      </c>
      <c r="B137">
        <v>10</v>
      </c>
      <c r="C137">
        <v>9</v>
      </c>
      <c r="D137" t="s">
        <v>49</v>
      </c>
      <c r="E137">
        <v>3375.2773999999999</v>
      </c>
      <c r="F137" t="s">
        <v>5</v>
      </c>
      <c r="G137">
        <v>4863.2749000000003</v>
      </c>
      <c r="H137">
        <f t="shared" si="2"/>
        <v>8238.5522999999994</v>
      </c>
      <c r="I137">
        <v>0</v>
      </c>
      <c r="J137">
        <v>1</v>
      </c>
      <c r="K137">
        <v>2</v>
      </c>
    </row>
    <row r="138" spans="1:11" x14ac:dyDescent="0.2">
      <c r="A138">
        <v>9</v>
      </c>
      <c r="B138">
        <v>12</v>
      </c>
      <c r="C138">
        <v>1</v>
      </c>
      <c r="D138" t="s">
        <v>49</v>
      </c>
      <c r="E138">
        <v>3200.1889000000001</v>
      </c>
      <c r="F138" t="s">
        <v>6</v>
      </c>
      <c r="G138">
        <v>3731.8995</v>
      </c>
      <c r="H138">
        <f t="shared" si="2"/>
        <v>6932.0884000000005</v>
      </c>
      <c r="I138">
        <v>0</v>
      </c>
      <c r="J138">
        <v>1</v>
      </c>
      <c r="K138">
        <v>2</v>
      </c>
    </row>
    <row r="139" spans="1:11" x14ac:dyDescent="0.2">
      <c r="A139">
        <v>9</v>
      </c>
      <c r="B139">
        <v>13</v>
      </c>
      <c r="C139">
        <v>3</v>
      </c>
      <c r="D139" t="s">
        <v>49</v>
      </c>
      <c r="E139">
        <v>3107.4364999999998</v>
      </c>
      <c r="F139" t="s">
        <v>6</v>
      </c>
      <c r="G139">
        <v>7729.1593999999996</v>
      </c>
      <c r="H139">
        <f t="shared" si="2"/>
        <v>10836.5959</v>
      </c>
      <c r="I139">
        <v>0</v>
      </c>
      <c r="J139">
        <v>1</v>
      </c>
      <c r="K139">
        <v>2</v>
      </c>
    </row>
    <row r="140" spans="1:11" x14ac:dyDescent="0.2">
      <c r="A140">
        <v>9</v>
      </c>
      <c r="B140">
        <v>14</v>
      </c>
      <c r="C140">
        <v>16</v>
      </c>
      <c r="D140" t="s">
        <v>49</v>
      </c>
      <c r="E140">
        <v>1845.6137000000001</v>
      </c>
      <c r="F140" t="s">
        <v>6</v>
      </c>
      <c r="G140">
        <v>14757.4717</v>
      </c>
      <c r="H140">
        <f t="shared" si="2"/>
        <v>16603.0854</v>
      </c>
      <c r="I140">
        <v>0</v>
      </c>
      <c r="J140">
        <v>1</v>
      </c>
      <c r="K140">
        <v>2</v>
      </c>
    </row>
    <row r="141" spans="1:11" x14ac:dyDescent="0.2">
      <c r="A141">
        <v>9</v>
      </c>
      <c r="B141">
        <v>15</v>
      </c>
      <c r="C141">
        <v>12</v>
      </c>
      <c r="D141" t="s">
        <v>49</v>
      </c>
      <c r="E141">
        <v>3001.2916</v>
      </c>
      <c r="F141" t="s">
        <v>6</v>
      </c>
      <c r="G141">
        <v>10500.3071</v>
      </c>
      <c r="H141">
        <f t="shared" si="2"/>
        <v>13501.5987</v>
      </c>
      <c r="I141">
        <v>0</v>
      </c>
      <c r="J141">
        <v>1</v>
      </c>
      <c r="K141">
        <v>2</v>
      </c>
    </row>
    <row r="142" spans="1:11" x14ac:dyDescent="0.2">
      <c r="A142">
        <v>9</v>
      </c>
      <c r="B142">
        <v>17</v>
      </c>
      <c r="C142">
        <v>6</v>
      </c>
      <c r="D142" t="s">
        <v>49</v>
      </c>
      <c r="E142">
        <v>5987.7043000000003</v>
      </c>
      <c r="F142" t="s">
        <v>7</v>
      </c>
      <c r="G142">
        <v>6512.4718000000003</v>
      </c>
      <c r="H142">
        <f t="shared" si="2"/>
        <v>12500.176100000001</v>
      </c>
      <c r="I142">
        <v>0</v>
      </c>
      <c r="J142">
        <v>1</v>
      </c>
      <c r="K142">
        <v>2</v>
      </c>
    </row>
    <row r="143" spans="1:11" x14ac:dyDescent="0.2">
      <c r="A143">
        <v>9</v>
      </c>
      <c r="B143">
        <v>18</v>
      </c>
      <c r="C143">
        <v>5</v>
      </c>
      <c r="D143" t="s">
        <v>49</v>
      </c>
      <c r="E143">
        <v>3153.0689000000002</v>
      </c>
      <c r="F143" t="s">
        <v>7</v>
      </c>
      <c r="G143">
        <v>4234.3483999999999</v>
      </c>
      <c r="H143">
        <f t="shared" si="2"/>
        <v>7387.4173000000001</v>
      </c>
      <c r="I143">
        <v>0</v>
      </c>
      <c r="J143">
        <v>1</v>
      </c>
      <c r="K143">
        <v>2</v>
      </c>
    </row>
    <row r="144" spans="1:11" x14ac:dyDescent="0.2">
      <c r="A144">
        <v>9</v>
      </c>
      <c r="B144">
        <v>19</v>
      </c>
      <c r="C144">
        <v>10</v>
      </c>
      <c r="D144" t="s">
        <v>49</v>
      </c>
      <c r="E144">
        <v>2315.3247999999999</v>
      </c>
      <c r="F144" t="s">
        <v>7</v>
      </c>
      <c r="G144">
        <v>8329.8163000000004</v>
      </c>
      <c r="H144">
        <f t="shared" si="2"/>
        <v>10645.141100000001</v>
      </c>
      <c r="I144">
        <v>0</v>
      </c>
      <c r="J144">
        <v>1</v>
      </c>
      <c r="K144">
        <v>2</v>
      </c>
    </row>
    <row r="145" spans="1:11" x14ac:dyDescent="0.2">
      <c r="A145">
        <v>9</v>
      </c>
      <c r="B145">
        <v>20</v>
      </c>
      <c r="C145">
        <v>15</v>
      </c>
      <c r="D145" t="s">
        <v>49</v>
      </c>
      <c r="E145">
        <v>3124.797</v>
      </c>
      <c r="F145" t="s">
        <v>7</v>
      </c>
      <c r="G145">
        <v>11879.1852</v>
      </c>
      <c r="H145">
        <f t="shared" si="2"/>
        <v>15003.9822</v>
      </c>
      <c r="I145">
        <v>0</v>
      </c>
      <c r="J145">
        <v>1</v>
      </c>
      <c r="K145">
        <v>2</v>
      </c>
    </row>
    <row r="146" spans="1:11" x14ac:dyDescent="0.2">
      <c r="A146">
        <v>10</v>
      </c>
      <c r="B146">
        <v>2</v>
      </c>
      <c r="C146">
        <v>1</v>
      </c>
      <c r="D146" t="s">
        <v>49</v>
      </c>
      <c r="E146">
        <v>6379.5441000000001</v>
      </c>
      <c r="F146" t="s">
        <v>5</v>
      </c>
      <c r="G146">
        <v>2655.5812999999998</v>
      </c>
      <c r="H146">
        <f t="shared" si="2"/>
        <v>9035.1254000000008</v>
      </c>
      <c r="I146">
        <v>0</v>
      </c>
      <c r="J146">
        <v>1</v>
      </c>
      <c r="K146">
        <v>2</v>
      </c>
    </row>
    <row r="147" spans="1:11" x14ac:dyDescent="0.2">
      <c r="A147">
        <v>10</v>
      </c>
      <c r="B147">
        <v>3</v>
      </c>
      <c r="C147">
        <v>6</v>
      </c>
      <c r="D147" t="s">
        <v>49</v>
      </c>
      <c r="E147">
        <v>5338.4422000000004</v>
      </c>
      <c r="F147" t="s">
        <v>5</v>
      </c>
      <c r="G147">
        <v>20047.799800000001</v>
      </c>
      <c r="H147">
        <f t="shared" si="2"/>
        <v>25386.242000000002</v>
      </c>
      <c r="I147">
        <v>0</v>
      </c>
      <c r="J147">
        <v>1</v>
      </c>
      <c r="K147">
        <v>2</v>
      </c>
    </row>
    <row r="148" spans="1:11" x14ac:dyDescent="0.2">
      <c r="A148">
        <v>10</v>
      </c>
      <c r="B148">
        <v>4</v>
      </c>
      <c r="C148">
        <v>4</v>
      </c>
      <c r="D148" t="s">
        <v>49</v>
      </c>
      <c r="E148">
        <v>5301.2419</v>
      </c>
      <c r="F148" t="s">
        <v>5</v>
      </c>
      <c r="G148">
        <v>3000.7959999999998</v>
      </c>
      <c r="H148">
        <f t="shared" si="2"/>
        <v>8302.0378999999994</v>
      </c>
      <c r="I148">
        <v>0</v>
      </c>
      <c r="J148">
        <v>1</v>
      </c>
      <c r="K148">
        <v>2</v>
      </c>
    </row>
    <row r="149" spans="1:11" x14ac:dyDescent="0.2">
      <c r="A149">
        <v>10</v>
      </c>
      <c r="B149">
        <v>5</v>
      </c>
      <c r="C149">
        <v>12</v>
      </c>
      <c r="D149" t="s">
        <v>49</v>
      </c>
      <c r="E149">
        <v>5263.0506999999998</v>
      </c>
      <c r="F149" t="s">
        <v>5</v>
      </c>
      <c r="G149">
        <v>13802.176600000001</v>
      </c>
      <c r="H149">
        <f t="shared" si="2"/>
        <v>19065.227299999999</v>
      </c>
      <c r="I149">
        <v>0</v>
      </c>
      <c r="J149">
        <v>1</v>
      </c>
      <c r="K149">
        <v>2</v>
      </c>
    </row>
    <row r="150" spans="1:11" x14ac:dyDescent="0.2">
      <c r="A150">
        <v>10</v>
      </c>
      <c r="B150">
        <v>7</v>
      </c>
      <c r="C150">
        <v>3</v>
      </c>
      <c r="D150" t="s">
        <v>49</v>
      </c>
      <c r="E150">
        <v>6474.2798000000003</v>
      </c>
      <c r="F150" t="s">
        <v>7</v>
      </c>
      <c r="G150">
        <v>9059.4285999999993</v>
      </c>
      <c r="H150">
        <f t="shared" si="2"/>
        <v>15533.7084</v>
      </c>
      <c r="I150">
        <v>0</v>
      </c>
      <c r="J150">
        <v>1</v>
      </c>
      <c r="K150">
        <v>2</v>
      </c>
    </row>
    <row r="151" spans="1:11" x14ac:dyDescent="0.2">
      <c r="A151">
        <v>10</v>
      </c>
      <c r="B151">
        <v>8</v>
      </c>
      <c r="C151">
        <v>7</v>
      </c>
      <c r="D151" t="s">
        <v>49</v>
      </c>
      <c r="E151">
        <v>6172.2174999999997</v>
      </c>
      <c r="F151" t="s">
        <v>7</v>
      </c>
      <c r="G151">
        <v>1621.421</v>
      </c>
      <c r="H151">
        <f t="shared" si="2"/>
        <v>7793.6385</v>
      </c>
      <c r="I151">
        <v>0</v>
      </c>
      <c r="J151">
        <v>1</v>
      </c>
      <c r="K151">
        <v>2</v>
      </c>
    </row>
    <row r="152" spans="1:11" x14ac:dyDescent="0.2">
      <c r="A152">
        <v>10</v>
      </c>
      <c r="B152">
        <v>9</v>
      </c>
      <c r="C152">
        <v>13</v>
      </c>
      <c r="D152" t="s">
        <v>49</v>
      </c>
      <c r="E152">
        <v>6350.7754000000004</v>
      </c>
      <c r="F152" t="s">
        <v>7</v>
      </c>
      <c r="G152">
        <v>1354.0777</v>
      </c>
      <c r="H152">
        <f t="shared" si="2"/>
        <v>7704.8531000000003</v>
      </c>
      <c r="I152">
        <v>0</v>
      </c>
      <c r="J152">
        <v>1</v>
      </c>
      <c r="K152">
        <v>2</v>
      </c>
    </row>
    <row r="153" spans="1:11" x14ac:dyDescent="0.2">
      <c r="A153">
        <v>10</v>
      </c>
      <c r="B153">
        <v>10</v>
      </c>
      <c r="C153">
        <v>11</v>
      </c>
      <c r="D153" t="s">
        <v>49</v>
      </c>
      <c r="E153">
        <v>8055.0299000000005</v>
      </c>
      <c r="F153" t="s">
        <v>7</v>
      </c>
      <c r="G153">
        <v>1529.6619000000001</v>
      </c>
      <c r="H153">
        <f t="shared" si="2"/>
        <v>9584.6918000000005</v>
      </c>
      <c r="I153">
        <v>0</v>
      </c>
      <c r="J153">
        <v>1</v>
      </c>
      <c r="K153">
        <v>2</v>
      </c>
    </row>
    <row r="154" spans="1:11" x14ac:dyDescent="0.2">
      <c r="A154">
        <v>10</v>
      </c>
      <c r="B154">
        <v>12</v>
      </c>
      <c r="C154">
        <v>15</v>
      </c>
      <c r="D154" t="s">
        <v>48</v>
      </c>
      <c r="E154">
        <v>5867.1764999999996</v>
      </c>
      <c r="F154" t="s">
        <v>4</v>
      </c>
      <c r="G154">
        <v>2347.5646999999999</v>
      </c>
      <c r="H154">
        <f t="shared" si="2"/>
        <v>8214.7412000000004</v>
      </c>
      <c r="I154">
        <v>0</v>
      </c>
      <c r="J154">
        <v>1</v>
      </c>
      <c r="K154">
        <v>2</v>
      </c>
    </row>
    <row r="155" spans="1:11" x14ac:dyDescent="0.2">
      <c r="A155">
        <v>10</v>
      </c>
      <c r="B155">
        <v>13</v>
      </c>
      <c r="C155">
        <v>9</v>
      </c>
      <c r="D155" t="s">
        <v>48</v>
      </c>
      <c r="E155">
        <v>7710.808</v>
      </c>
      <c r="F155" t="s">
        <v>4</v>
      </c>
      <c r="G155">
        <v>2924.4119000000001</v>
      </c>
      <c r="H155">
        <f t="shared" si="2"/>
        <v>10635.2199</v>
      </c>
      <c r="I155">
        <v>0</v>
      </c>
      <c r="J155">
        <v>1</v>
      </c>
      <c r="K155">
        <v>2</v>
      </c>
    </row>
    <row r="156" spans="1:11" x14ac:dyDescent="0.2">
      <c r="A156">
        <v>10</v>
      </c>
      <c r="B156">
        <v>14</v>
      </c>
      <c r="C156">
        <v>5</v>
      </c>
      <c r="D156" t="s">
        <v>49</v>
      </c>
      <c r="E156">
        <v>4101.4179999999997</v>
      </c>
      <c r="F156" t="s">
        <v>4</v>
      </c>
      <c r="G156">
        <v>8607.5761000000002</v>
      </c>
      <c r="H156">
        <f t="shared" si="2"/>
        <v>12708.9941</v>
      </c>
      <c r="I156">
        <v>0</v>
      </c>
      <c r="J156">
        <v>1</v>
      </c>
      <c r="K156">
        <v>2</v>
      </c>
    </row>
    <row r="157" spans="1:11" x14ac:dyDescent="0.2">
      <c r="A157">
        <v>10</v>
      </c>
      <c r="B157">
        <v>15</v>
      </c>
      <c r="C157">
        <v>14</v>
      </c>
      <c r="D157" t="s">
        <v>49</v>
      </c>
      <c r="E157">
        <v>2797.9324000000001</v>
      </c>
      <c r="F157" t="s">
        <v>4</v>
      </c>
      <c r="G157">
        <v>6421.2084000000004</v>
      </c>
      <c r="H157">
        <f t="shared" si="2"/>
        <v>9219.140800000001</v>
      </c>
      <c r="I157">
        <v>0</v>
      </c>
      <c r="J157">
        <v>1</v>
      </c>
      <c r="K157">
        <v>2</v>
      </c>
    </row>
    <row r="158" spans="1:11" x14ac:dyDescent="0.2">
      <c r="A158">
        <v>10</v>
      </c>
      <c r="B158">
        <v>17</v>
      </c>
      <c r="C158">
        <v>13</v>
      </c>
      <c r="D158" t="s">
        <v>49</v>
      </c>
      <c r="E158">
        <v>13589.392400000001</v>
      </c>
      <c r="F158" t="s">
        <v>6</v>
      </c>
      <c r="G158">
        <v>12635.584999999999</v>
      </c>
      <c r="H158">
        <f t="shared" si="2"/>
        <v>26224.9774</v>
      </c>
      <c r="I158">
        <v>0</v>
      </c>
      <c r="J158">
        <v>1</v>
      </c>
      <c r="K158">
        <v>2</v>
      </c>
    </row>
    <row r="159" spans="1:11" x14ac:dyDescent="0.2">
      <c r="A159">
        <v>10</v>
      </c>
      <c r="B159">
        <v>18</v>
      </c>
      <c r="C159">
        <v>3</v>
      </c>
      <c r="D159" t="s">
        <v>49</v>
      </c>
      <c r="E159">
        <v>3083.1302000000001</v>
      </c>
      <c r="F159" t="s">
        <v>6</v>
      </c>
      <c r="G159">
        <v>16022.7667</v>
      </c>
      <c r="H159">
        <f t="shared" si="2"/>
        <v>19105.8969</v>
      </c>
      <c r="I159">
        <v>0</v>
      </c>
      <c r="J159">
        <v>1</v>
      </c>
      <c r="K159">
        <v>2</v>
      </c>
    </row>
    <row r="160" spans="1:11" x14ac:dyDescent="0.2">
      <c r="A160">
        <v>10</v>
      </c>
      <c r="B160">
        <v>19</v>
      </c>
      <c r="C160">
        <v>14</v>
      </c>
      <c r="D160" t="s">
        <v>49</v>
      </c>
      <c r="E160">
        <v>3287.4837000000002</v>
      </c>
      <c r="F160" t="s">
        <v>6</v>
      </c>
      <c r="G160">
        <v>8281.2063999999991</v>
      </c>
      <c r="H160">
        <f t="shared" si="2"/>
        <v>11568.6901</v>
      </c>
      <c r="I160">
        <v>0</v>
      </c>
      <c r="J160">
        <v>1</v>
      </c>
      <c r="K160">
        <v>2</v>
      </c>
    </row>
    <row r="161" spans="1:11" x14ac:dyDescent="0.2">
      <c r="A161">
        <v>10</v>
      </c>
      <c r="B161">
        <v>20</v>
      </c>
      <c r="C161">
        <v>16</v>
      </c>
      <c r="D161" t="s">
        <v>49</v>
      </c>
      <c r="E161">
        <v>5162.3630999999996</v>
      </c>
      <c r="F161" t="s">
        <v>6</v>
      </c>
      <c r="G161">
        <v>8979.0766999999996</v>
      </c>
      <c r="H161">
        <f t="shared" si="2"/>
        <v>14141.4398</v>
      </c>
      <c r="I161">
        <v>0</v>
      </c>
      <c r="J161">
        <v>1</v>
      </c>
      <c r="K161">
        <v>2</v>
      </c>
    </row>
    <row r="162" spans="1:11" x14ac:dyDescent="0.2">
      <c r="A162">
        <v>11</v>
      </c>
      <c r="B162">
        <v>2</v>
      </c>
      <c r="C162">
        <v>3</v>
      </c>
      <c r="D162" t="s">
        <v>49</v>
      </c>
      <c r="E162">
        <v>7826.3748999999998</v>
      </c>
      <c r="F162" t="s">
        <v>7</v>
      </c>
      <c r="G162">
        <v>5452.0255999999999</v>
      </c>
      <c r="H162">
        <f t="shared" si="2"/>
        <v>13278.4005</v>
      </c>
      <c r="I162">
        <v>0</v>
      </c>
      <c r="J162">
        <v>0</v>
      </c>
      <c r="K162">
        <v>1</v>
      </c>
    </row>
    <row r="163" spans="1:11" x14ac:dyDescent="0.2">
      <c r="A163">
        <v>11</v>
      </c>
      <c r="B163">
        <v>3</v>
      </c>
      <c r="C163">
        <v>10</v>
      </c>
      <c r="D163" t="s">
        <v>48</v>
      </c>
      <c r="E163">
        <v>6521.8964999999998</v>
      </c>
      <c r="F163" t="s">
        <v>7</v>
      </c>
      <c r="G163">
        <v>4185.2430999999997</v>
      </c>
      <c r="H163">
        <f t="shared" si="2"/>
        <v>10707.139599999999</v>
      </c>
      <c r="I163">
        <v>0</v>
      </c>
      <c r="J163">
        <v>0</v>
      </c>
      <c r="K163">
        <v>1</v>
      </c>
    </row>
    <row r="164" spans="1:11" x14ac:dyDescent="0.2">
      <c r="A164">
        <v>11</v>
      </c>
      <c r="B164">
        <v>4</v>
      </c>
      <c r="C164">
        <v>5</v>
      </c>
      <c r="D164" t="s">
        <v>49</v>
      </c>
      <c r="E164">
        <v>31004.922600000002</v>
      </c>
      <c r="F164" t="s">
        <v>7</v>
      </c>
      <c r="G164">
        <v>2272.6689000000001</v>
      </c>
      <c r="H164">
        <f t="shared" si="2"/>
        <v>33277.591500000002</v>
      </c>
      <c r="I164">
        <v>0</v>
      </c>
      <c r="J164">
        <v>0</v>
      </c>
      <c r="K164">
        <v>1</v>
      </c>
    </row>
    <row r="165" spans="1:11" x14ac:dyDescent="0.2">
      <c r="A165">
        <v>11</v>
      </c>
      <c r="B165">
        <v>5</v>
      </c>
      <c r="C165">
        <v>6</v>
      </c>
      <c r="D165" t="s">
        <v>48</v>
      </c>
      <c r="E165">
        <v>6149.4007000000001</v>
      </c>
      <c r="F165" t="s">
        <v>7</v>
      </c>
      <c r="G165">
        <v>2024.1738</v>
      </c>
      <c r="H165">
        <f t="shared" si="2"/>
        <v>8173.5745000000006</v>
      </c>
      <c r="I165">
        <v>0</v>
      </c>
      <c r="J165">
        <v>0</v>
      </c>
      <c r="K165">
        <v>1</v>
      </c>
    </row>
    <row r="166" spans="1:11" x14ac:dyDescent="0.2">
      <c r="A166">
        <v>11</v>
      </c>
      <c r="B166">
        <v>7</v>
      </c>
      <c r="C166">
        <v>13</v>
      </c>
      <c r="D166" t="s">
        <v>49</v>
      </c>
      <c r="E166">
        <v>5448.0577999999996</v>
      </c>
      <c r="F166" t="s">
        <v>6</v>
      </c>
      <c r="G166">
        <v>11712.033799999999</v>
      </c>
      <c r="H166">
        <f t="shared" si="2"/>
        <v>17160.0916</v>
      </c>
      <c r="I166">
        <v>0</v>
      </c>
      <c r="J166">
        <v>0</v>
      </c>
      <c r="K166">
        <v>1</v>
      </c>
    </row>
    <row r="167" spans="1:11" x14ac:dyDescent="0.2">
      <c r="A167">
        <v>11</v>
      </c>
      <c r="B167">
        <v>8</v>
      </c>
      <c r="C167">
        <v>2</v>
      </c>
      <c r="D167" t="s">
        <v>48</v>
      </c>
      <c r="E167">
        <v>7260.4386000000004</v>
      </c>
      <c r="F167" t="s">
        <v>6</v>
      </c>
      <c r="G167">
        <v>6772.3757999999998</v>
      </c>
      <c r="H167">
        <f t="shared" si="2"/>
        <v>14032.814399999999</v>
      </c>
      <c r="I167">
        <v>0</v>
      </c>
      <c r="J167">
        <v>0</v>
      </c>
      <c r="K167">
        <v>1</v>
      </c>
    </row>
    <row r="168" spans="1:11" x14ac:dyDescent="0.2">
      <c r="A168">
        <v>11</v>
      </c>
      <c r="B168">
        <v>9</v>
      </c>
      <c r="C168">
        <v>14</v>
      </c>
      <c r="D168" t="s">
        <v>49</v>
      </c>
      <c r="E168">
        <v>3866.3155999999999</v>
      </c>
      <c r="F168" t="s">
        <v>6</v>
      </c>
      <c r="G168">
        <v>10450.708500000001</v>
      </c>
      <c r="H168">
        <f t="shared" si="2"/>
        <v>14317.024100000001</v>
      </c>
      <c r="I168">
        <v>0</v>
      </c>
      <c r="J168">
        <v>0</v>
      </c>
      <c r="K168">
        <v>1</v>
      </c>
    </row>
    <row r="169" spans="1:11" x14ac:dyDescent="0.2">
      <c r="A169">
        <v>11</v>
      </c>
      <c r="B169">
        <v>10</v>
      </c>
      <c r="C169">
        <v>15</v>
      </c>
      <c r="D169" t="s">
        <v>49</v>
      </c>
      <c r="E169">
        <v>3339.5641000000001</v>
      </c>
      <c r="F169" t="s">
        <v>6</v>
      </c>
      <c r="G169">
        <v>13342.3827</v>
      </c>
      <c r="H169">
        <f t="shared" si="2"/>
        <v>16681.946800000002</v>
      </c>
      <c r="I169">
        <v>0</v>
      </c>
      <c r="J169">
        <v>0</v>
      </c>
      <c r="K169">
        <v>1</v>
      </c>
    </row>
    <row r="170" spans="1:11" x14ac:dyDescent="0.2">
      <c r="A170">
        <v>11</v>
      </c>
      <c r="B170">
        <v>12</v>
      </c>
      <c r="C170">
        <v>4</v>
      </c>
      <c r="D170" t="s">
        <v>49</v>
      </c>
      <c r="E170">
        <v>11251.2502</v>
      </c>
      <c r="F170" t="s">
        <v>5</v>
      </c>
      <c r="G170">
        <v>5492.2022999999999</v>
      </c>
      <c r="H170">
        <f t="shared" si="2"/>
        <v>16743.452499999999</v>
      </c>
      <c r="I170">
        <v>0</v>
      </c>
      <c r="J170">
        <v>0</v>
      </c>
      <c r="K170">
        <v>1</v>
      </c>
    </row>
    <row r="171" spans="1:11" x14ac:dyDescent="0.2">
      <c r="A171">
        <v>11</v>
      </c>
      <c r="B171">
        <v>13</v>
      </c>
      <c r="C171">
        <v>7</v>
      </c>
      <c r="D171" t="s">
        <v>49</v>
      </c>
      <c r="E171">
        <v>6941.5122000000001</v>
      </c>
      <c r="F171" t="s">
        <v>5</v>
      </c>
      <c r="G171">
        <v>6483.2080999999998</v>
      </c>
      <c r="H171">
        <f t="shared" si="2"/>
        <v>13424.720300000001</v>
      </c>
      <c r="I171">
        <v>0</v>
      </c>
      <c r="J171">
        <v>0</v>
      </c>
      <c r="K171">
        <v>1</v>
      </c>
    </row>
    <row r="172" spans="1:11" x14ac:dyDescent="0.2">
      <c r="A172">
        <v>11</v>
      </c>
      <c r="B172">
        <v>14</v>
      </c>
      <c r="C172">
        <v>16</v>
      </c>
      <c r="D172" t="s">
        <v>49</v>
      </c>
      <c r="E172">
        <v>3601.4522999999999</v>
      </c>
      <c r="F172" t="s">
        <v>5</v>
      </c>
      <c r="G172">
        <v>10091.108200000001</v>
      </c>
      <c r="H172">
        <f t="shared" si="2"/>
        <v>13692.5605</v>
      </c>
      <c r="I172">
        <v>0</v>
      </c>
      <c r="J172">
        <v>0</v>
      </c>
      <c r="K172">
        <v>1</v>
      </c>
    </row>
    <row r="173" spans="1:11" x14ac:dyDescent="0.2">
      <c r="A173">
        <v>11</v>
      </c>
      <c r="B173">
        <v>15</v>
      </c>
      <c r="C173">
        <v>11</v>
      </c>
      <c r="D173" t="s">
        <v>48</v>
      </c>
      <c r="E173">
        <v>5777.4008999999996</v>
      </c>
      <c r="F173" t="s">
        <v>5</v>
      </c>
      <c r="G173">
        <v>4334.5384999999997</v>
      </c>
      <c r="H173">
        <f t="shared" si="2"/>
        <v>10111.939399999999</v>
      </c>
      <c r="I173">
        <v>0</v>
      </c>
      <c r="J173">
        <v>0</v>
      </c>
      <c r="K173">
        <v>1</v>
      </c>
    </row>
    <row r="174" spans="1:11" x14ac:dyDescent="0.2">
      <c r="A174">
        <v>11</v>
      </c>
      <c r="B174">
        <v>17</v>
      </c>
      <c r="C174">
        <v>4</v>
      </c>
      <c r="D174" t="s">
        <v>48</v>
      </c>
      <c r="E174">
        <v>7480.1680999999999</v>
      </c>
      <c r="F174" t="s">
        <v>4</v>
      </c>
      <c r="G174">
        <v>10675.3971</v>
      </c>
      <c r="H174">
        <f t="shared" si="2"/>
        <v>18155.565200000001</v>
      </c>
      <c r="I174">
        <v>0</v>
      </c>
      <c r="J174">
        <v>0</v>
      </c>
      <c r="K174">
        <v>1</v>
      </c>
    </row>
    <row r="175" spans="1:11" x14ac:dyDescent="0.2">
      <c r="A175">
        <v>11</v>
      </c>
      <c r="B175">
        <v>18</v>
      </c>
      <c r="C175">
        <v>6</v>
      </c>
      <c r="D175" t="s">
        <v>49</v>
      </c>
      <c r="E175">
        <v>6060.1207000000004</v>
      </c>
      <c r="F175" t="s">
        <v>4</v>
      </c>
      <c r="G175">
        <v>7513.3991999999998</v>
      </c>
      <c r="H175">
        <f t="shared" si="2"/>
        <v>13573.519899999999</v>
      </c>
      <c r="I175">
        <v>0</v>
      </c>
      <c r="J175">
        <v>0</v>
      </c>
      <c r="K175">
        <v>1</v>
      </c>
    </row>
    <row r="176" spans="1:11" x14ac:dyDescent="0.2">
      <c r="A176">
        <v>11</v>
      </c>
      <c r="B176">
        <v>19</v>
      </c>
      <c r="C176">
        <v>10</v>
      </c>
      <c r="D176" t="s">
        <v>49</v>
      </c>
      <c r="E176">
        <v>6379.0483999999997</v>
      </c>
      <c r="F176" t="s">
        <v>4</v>
      </c>
      <c r="G176">
        <v>7126.0237999999999</v>
      </c>
      <c r="H176">
        <f t="shared" si="2"/>
        <v>13505.072199999999</v>
      </c>
      <c r="I176">
        <v>0</v>
      </c>
      <c r="J176">
        <v>0</v>
      </c>
      <c r="K176">
        <v>1</v>
      </c>
    </row>
    <row r="177" spans="1:11" x14ac:dyDescent="0.2">
      <c r="A177">
        <v>11</v>
      </c>
      <c r="B177">
        <v>20</v>
      </c>
      <c r="C177">
        <v>12</v>
      </c>
      <c r="D177" t="s">
        <v>49</v>
      </c>
      <c r="E177">
        <v>4905.9305000000004</v>
      </c>
      <c r="F177" t="s">
        <v>4</v>
      </c>
      <c r="G177">
        <v>9938.34</v>
      </c>
      <c r="H177">
        <f t="shared" si="2"/>
        <v>14844.270500000001</v>
      </c>
      <c r="I177">
        <v>0</v>
      </c>
      <c r="J177">
        <v>0</v>
      </c>
      <c r="K177">
        <v>1</v>
      </c>
    </row>
    <row r="178" spans="1:11" x14ac:dyDescent="0.2">
      <c r="A178">
        <v>12</v>
      </c>
      <c r="B178">
        <v>2</v>
      </c>
      <c r="C178">
        <v>15</v>
      </c>
      <c r="D178" t="s">
        <v>48</v>
      </c>
      <c r="E178">
        <v>41436.784800000001</v>
      </c>
      <c r="F178" t="s">
        <v>6</v>
      </c>
      <c r="G178">
        <v>7892.3431</v>
      </c>
      <c r="H178">
        <f t="shared" si="2"/>
        <v>49329.127899999999</v>
      </c>
      <c r="I178">
        <v>0</v>
      </c>
      <c r="J178">
        <v>0</v>
      </c>
      <c r="K178">
        <v>1</v>
      </c>
    </row>
    <row r="179" spans="1:11" x14ac:dyDescent="0.2">
      <c r="A179">
        <v>12</v>
      </c>
      <c r="B179">
        <v>3</v>
      </c>
      <c r="C179">
        <v>11</v>
      </c>
      <c r="D179" t="s">
        <v>48</v>
      </c>
      <c r="E179">
        <v>51820.037900000003</v>
      </c>
      <c r="F179" t="s">
        <v>6</v>
      </c>
      <c r="G179">
        <v>8589.2224000000006</v>
      </c>
      <c r="H179">
        <f t="shared" si="2"/>
        <v>60409.260300000002</v>
      </c>
      <c r="I179">
        <v>0</v>
      </c>
      <c r="J179">
        <v>0</v>
      </c>
      <c r="K179">
        <v>1</v>
      </c>
    </row>
    <row r="180" spans="1:11" x14ac:dyDescent="0.2">
      <c r="A180">
        <v>12</v>
      </c>
      <c r="B180">
        <v>4</v>
      </c>
      <c r="C180">
        <v>2</v>
      </c>
      <c r="D180" t="s">
        <v>49</v>
      </c>
      <c r="E180">
        <v>5162.3598000000002</v>
      </c>
      <c r="F180" t="s">
        <v>6</v>
      </c>
      <c r="G180">
        <v>3244.3337000000001</v>
      </c>
      <c r="H180">
        <f t="shared" si="2"/>
        <v>8406.6935000000012</v>
      </c>
      <c r="I180">
        <v>0</v>
      </c>
      <c r="J180">
        <v>0</v>
      </c>
      <c r="K180">
        <v>1</v>
      </c>
    </row>
    <row r="181" spans="1:11" x14ac:dyDescent="0.2">
      <c r="A181">
        <v>12</v>
      </c>
      <c r="B181">
        <v>5</v>
      </c>
      <c r="C181">
        <v>7</v>
      </c>
      <c r="D181" t="s">
        <v>48</v>
      </c>
      <c r="E181">
        <v>1772.7017000000001</v>
      </c>
      <c r="F181" t="s">
        <v>6</v>
      </c>
      <c r="G181">
        <v>19995.224999999999</v>
      </c>
      <c r="H181">
        <f t="shared" si="2"/>
        <v>21767.9267</v>
      </c>
      <c r="I181">
        <v>0</v>
      </c>
      <c r="J181">
        <v>0</v>
      </c>
      <c r="K181">
        <v>1</v>
      </c>
    </row>
    <row r="182" spans="1:11" x14ac:dyDescent="0.2">
      <c r="A182">
        <v>12</v>
      </c>
      <c r="B182">
        <v>7</v>
      </c>
      <c r="C182">
        <v>9</v>
      </c>
      <c r="D182" t="s">
        <v>48</v>
      </c>
      <c r="E182">
        <v>34114.345800000003</v>
      </c>
      <c r="F182" t="s">
        <v>4</v>
      </c>
      <c r="G182">
        <v>5735.2413999999999</v>
      </c>
      <c r="H182">
        <f t="shared" si="2"/>
        <v>39849.587200000002</v>
      </c>
      <c r="I182">
        <v>0</v>
      </c>
      <c r="J182">
        <v>0</v>
      </c>
      <c r="K182">
        <v>1</v>
      </c>
    </row>
    <row r="183" spans="1:11" x14ac:dyDescent="0.2">
      <c r="A183">
        <v>12</v>
      </c>
      <c r="B183">
        <v>8</v>
      </c>
      <c r="C183">
        <v>16</v>
      </c>
      <c r="D183" t="s">
        <v>48</v>
      </c>
      <c r="E183">
        <v>6101.7844999999998</v>
      </c>
      <c r="F183" t="s">
        <v>4</v>
      </c>
      <c r="G183">
        <v>4925.7710999999999</v>
      </c>
      <c r="H183">
        <f t="shared" si="2"/>
        <v>11027.5556</v>
      </c>
      <c r="I183">
        <v>0</v>
      </c>
      <c r="J183">
        <v>0</v>
      </c>
      <c r="K183">
        <v>1</v>
      </c>
    </row>
    <row r="184" spans="1:11" x14ac:dyDescent="0.2">
      <c r="A184">
        <v>12</v>
      </c>
      <c r="B184">
        <v>9</v>
      </c>
      <c r="C184">
        <v>1</v>
      </c>
      <c r="D184" t="s">
        <v>49</v>
      </c>
      <c r="E184">
        <v>7111.64</v>
      </c>
      <c r="F184" t="s">
        <v>4</v>
      </c>
      <c r="G184">
        <v>2809.8357999999998</v>
      </c>
      <c r="H184">
        <f t="shared" si="2"/>
        <v>9921.4758000000002</v>
      </c>
      <c r="I184">
        <v>0</v>
      </c>
      <c r="J184">
        <v>0</v>
      </c>
      <c r="K184">
        <v>1</v>
      </c>
    </row>
    <row r="185" spans="1:11" x14ac:dyDescent="0.2">
      <c r="A185">
        <v>12</v>
      </c>
      <c r="B185">
        <v>10</v>
      </c>
      <c r="C185">
        <v>6</v>
      </c>
      <c r="D185" t="s">
        <v>48</v>
      </c>
      <c r="E185">
        <v>18688.267</v>
      </c>
      <c r="F185" t="s">
        <v>4</v>
      </c>
      <c r="G185">
        <v>2975.0032999999999</v>
      </c>
      <c r="H185">
        <f t="shared" si="2"/>
        <v>21663.2703</v>
      </c>
      <c r="I185">
        <v>0</v>
      </c>
      <c r="J185">
        <v>0</v>
      </c>
      <c r="K185">
        <v>1</v>
      </c>
    </row>
    <row r="186" spans="1:11" x14ac:dyDescent="0.2">
      <c r="A186">
        <v>12</v>
      </c>
      <c r="B186">
        <v>12</v>
      </c>
      <c r="C186">
        <v>4</v>
      </c>
      <c r="D186" t="s">
        <v>49</v>
      </c>
      <c r="E186">
        <v>3148.1075999999998</v>
      </c>
      <c r="F186" t="s">
        <v>7</v>
      </c>
      <c r="G186">
        <v>6909.7655000000004</v>
      </c>
      <c r="H186">
        <f t="shared" si="2"/>
        <v>10057.873100000001</v>
      </c>
      <c r="I186">
        <v>0</v>
      </c>
      <c r="J186">
        <v>0</v>
      </c>
      <c r="K186">
        <v>1</v>
      </c>
    </row>
    <row r="187" spans="1:11" x14ac:dyDescent="0.2">
      <c r="A187">
        <v>12</v>
      </c>
      <c r="B187">
        <v>13</v>
      </c>
      <c r="C187">
        <v>13</v>
      </c>
      <c r="D187" t="s">
        <v>49</v>
      </c>
      <c r="E187">
        <v>3421.4045000000001</v>
      </c>
      <c r="F187" t="s">
        <v>7</v>
      </c>
      <c r="G187">
        <v>26499.265500000001</v>
      </c>
      <c r="H187">
        <f t="shared" si="2"/>
        <v>29920.670000000002</v>
      </c>
      <c r="I187">
        <v>0</v>
      </c>
      <c r="J187">
        <v>0</v>
      </c>
      <c r="K187">
        <v>1</v>
      </c>
    </row>
    <row r="188" spans="1:11" x14ac:dyDescent="0.2">
      <c r="A188">
        <v>12</v>
      </c>
      <c r="B188">
        <v>14</v>
      </c>
      <c r="C188">
        <v>12</v>
      </c>
      <c r="D188" t="s">
        <v>49</v>
      </c>
      <c r="E188">
        <v>4405.9638999999997</v>
      </c>
      <c r="F188" t="s">
        <v>7</v>
      </c>
      <c r="G188">
        <v>10887.186400000001</v>
      </c>
      <c r="H188">
        <f t="shared" si="2"/>
        <v>15293.150300000001</v>
      </c>
      <c r="I188">
        <v>0</v>
      </c>
      <c r="J188">
        <v>0</v>
      </c>
      <c r="K188">
        <v>1</v>
      </c>
    </row>
    <row r="189" spans="1:11" x14ac:dyDescent="0.2">
      <c r="A189">
        <v>12</v>
      </c>
      <c r="B189">
        <v>15</v>
      </c>
      <c r="C189">
        <v>5</v>
      </c>
      <c r="D189" t="s">
        <v>49</v>
      </c>
      <c r="E189">
        <v>7900.7757000000001</v>
      </c>
      <c r="F189" t="s">
        <v>7</v>
      </c>
      <c r="G189">
        <v>12170.833500000001</v>
      </c>
      <c r="H189">
        <f t="shared" si="2"/>
        <v>20071.609199999999</v>
      </c>
      <c r="I189">
        <v>0</v>
      </c>
      <c r="J189">
        <v>0</v>
      </c>
      <c r="K189">
        <v>1</v>
      </c>
    </row>
    <row r="190" spans="1:11" x14ac:dyDescent="0.2">
      <c r="A190">
        <v>12</v>
      </c>
      <c r="B190">
        <v>17</v>
      </c>
      <c r="C190">
        <v>13</v>
      </c>
      <c r="D190" t="s">
        <v>49</v>
      </c>
      <c r="E190">
        <v>2476.0309999999999</v>
      </c>
      <c r="F190" t="s">
        <v>5</v>
      </c>
      <c r="G190">
        <v>14759.9504</v>
      </c>
      <c r="H190">
        <f t="shared" si="2"/>
        <v>17235.981400000001</v>
      </c>
      <c r="I190">
        <v>0</v>
      </c>
      <c r="J190">
        <v>0</v>
      </c>
      <c r="K190">
        <v>1</v>
      </c>
    </row>
    <row r="191" spans="1:11" x14ac:dyDescent="0.2">
      <c r="A191">
        <v>12</v>
      </c>
      <c r="B191">
        <v>18</v>
      </c>
      <c r="C191">
        <v>6</v>
      </c>
      <c r="D191" t="s">
        <v>49</v>
      </c>
      <c r="E191">
        <v>1674.99</v>
      </c>
      <c r="F191" t="s">
        <v>5</v>
      </c>
      <c r="G191">
        <v>5497.1611000000003</v>
      </c>
      <c r="H191">
        <f t="shared" si="2"/>
        <v>7172.1511</v>
      </c>
      <c r="I191">
        <v>0</v>
      </c>
      <c r="J191">
        <v>0</v>
      </c>
      <c r="K191">
        <v>1</v>
      </c>
    </row>
    <row r="192" spans="1:11" x14ac:dyDescent="0.2">
      <c r="A192">
        <v>12</v>
      </c>
      <c r="B192">
        <v>19</v>
      </c>
      <c r="C192">
        <v>5</v>
      </c>
      <c r="D192" t="s">
        <v>49</v>
      </c>
      <c r="E192">
        <v>705.80719999999997</v>
      </c>
      <c r="F192" t="s">
        <v>5</v>
      </c>
      <c r="G192">
        <v>10554.867700000001</v>
      </c>
      <c r="H192">
        <f t="shared" si="2"/>
        <v>11260.6749</v>
      </c>
      <c r="I192">
        <v>0</v>
      </c>
      <c r="J192">
        <v>0</v>
      </c>
      <c r="K192">
        <v>1</v>
      </c>
    </row>
    <row r="193" spans="1:11" x14ac:dyDescent="0.2">
      <c r="A193">
        <v>12</v>
      </c>
      <c r="B193">
        <v>20</v>
      </c>
      <c r="C193">
        <v>14</v>
      </c>
      <c r="D193" t="s">
        <v>49</v>
      </c>
      <c r="E193">
        <v>1806.4317000000001</v>
      </c>
      <c r="F193" t="s">
        <v>5</v>
      </c>
      <c r="G193">
        <v>8100.1657999999998</v>
      </c>
      <c r="H193">
        <f t="shared" si="2"/>
        <v>9906.5974999999999</v>
      </c>
      <c r="I193">
        <v>0</v>
      </c>
      <c r="J193">
        <v>0</v>
      </c>
      <c r="K193">
        <v>1</v>
      </c>
    </row>
    <row r="194" spans="1:11" x14ac:dyDescent="0.2">
      <c r="A194">
        <v>13</v>
      </c>
      <c r="B194">
        <v>2</v>
      </c>
      <c r="C194">
        <v>15</v>
      </c>
      <c r="D194" t="s">
        <v>49</v>
      </c>
      <c r="E194">
        <v>4337.5150999999996</v>
      </c>
      <c r="F194" t="s">
        <v>4</v>
      </c>
      <c r="G194">
        <v>10227.509099999999</v>
      </c>
      <c r="H194">
        <f t="shared" si="2"/>
        <v>14565.0242</v>
      </c>
      <c r="I194">
        <v>0</v>
      </c>
      <c r="J194">
        <v>1</v>
      </c>
      <c r="K194">
        <v>2</v>
      </c>
    </row>
    <row r="195" spans="1:11" x14ac:dyDescent="0.2">
      <c r="A195">
        <v>13</v>
      </c>
      <c r="B195">
        <v>3</v>
      </c>
      <c r="C195">
        <v>5</v>
      </c>
      <c r="D195" t="s">
        <v>49</v>
      </c>
      <c r="E195">
        <v>5060.1886999999997</v>
      </c>
      <c r="F195" t="s">
        <v>4</v>
      </c>
      <c r="G195">
        <v>6971.2723999999998</v>
      </c>
      <c r="H195">
        <f t="shared" ref="H195:H258" si="3">E195+G195</f>
        <v>12031.4611</v>
      </c>
      <c r="I195">
        <v>0</v>
      </c>
      <c r="J195">
        <v>1</v>
      </c>
      <c r="K195">
        <v>2</v>
      </c>
    </row>
    <row r="196" spans="1:11" x14ac:dyDescent="0.2">
      <c r="A196">
        <v>13</v>
      </c>
      <c r="B196">
        <v>4</v>
      </c>
      <c r="C196">
        <v>16</v>
      </c>
      <c r="D196" t="s">
        <v>49</v>
      </c>
      <c r="E196">
        <v>2632.2692000000002</v>
      </c>
      <c r="F196" t="s">
        <v>4</v>
      </c>
      <c r="G196">
        <v>11819.6666</v>
      </c>
      <c r="H196">
        <f t="shared" si="3"/>
        <v>14451.935800000001</v>
      </c>
      <c r="I196">
        <v>0</v>
      </c>
      <c r="J196">
        <v>1</v>
      </c>
      <c r="K196">
        <v>2</v>
      </c>
    </row>
    <row r="197" spans="1:11" x14ac:dyDescent="0.2">
      <c r="A197">
        <v>13</v>
      </c>
      <c r="B197">
        <v>5</v>
      </c>
      <c r="C197">
        <v>4</v>
      </c>
      <c r="D197" t="s">
        <v>49</v>
      </c>
      <c r="E197">
        <v>2524.1392000000001</v>
      </c>
      <c r="F197" t="s">
        <v>4</v>
      </c>
      <c r="G197">
        <v>19037.946199999998</v>
      </c>
      <c r="H197">
        <f t="shared" si="3"/>
        <v>21562.0854</v>
      </c>
      <c r="I197">
        <v>0</v>
      </c>
      <c r="J197">
        <v>1</v>
      </c>
      <c r="K197">
        <v>2</v>
      </c>
    </row>
    <row r="198" spans="1:11" x14ac:dyDescent="0.2">
      <c r="A198">
        <v>13</v>
      </c>
      <c r="B198">
        <v>7</v>
      </c>
      <c r="C198">
        <v>1</v>
      </c>
      <c r="D198" t="s">
        <v>49</v>
      </c>
      <c r="E198">
        <v>7082.8743000000004</v>
      </c>
      <c r="F198" t="s">
        <v>5</v>
      </c>
      <c r="G198">
        <v>9739.4444999999996</v>
      </c>
      <c r="H198">
        <f t="shared" si="3"/>
        <v>16822.318800000001</v>
      </c>
      <c r="I198">
        <v>0</v>
      </c>
      <c r="J198">
        <v>1</v>
      </c>
      <c r="K198">
        <v>2</v>
      </c>
    </row>
    <row r="199" spans="1:11" x14ac:dyDescent="0.2">
      <c r="A199">
        <v>13</v>
      </c>
      <c r="B199">
        <v>8</v>
      </c>
      <c r="C199">
        <v>13</v>
      </c>
      <c r="D199" t="s">
        <v>49</v>
      </c>
      <c r="E199">
        <v>3426.8604</v>
      </c>
      <c r="F199" t="s">
        <v>5</v>
      </c>
      <c r="G199">
        <v>9230.0530999999992</v>
      </c>
      <c r="H199">
        <f t="shared" si="3"/>
        <v>12656.913499999999</v>
      </c>
      <c r="I199">
        <v>0</v>
      </c>
      <c r="J199">
        <v>1</v>
      </c>
      <c r="K199">
        <v>2</v>
      </c>
    </row>
    <row r="200" spans="1:11" x14ac:dyDescent="0.2">
      <c r="A200">
        <v>13</v>
      </c>
      <c r="B200">
        <v>9</v>
      </c>
      <c r="C200">
        <v>7</v>
      </c>
      <c r="D200" t="s">
        <v>49</v>
      </c>
      <c r="E200">
        <v>2492.3951000000002</v>
      </c>
      <c r="F200" t="s">
        <v>5</v>
      </c>
      <c r="G200">
        <v>13477.299199999999</v>
      </c>
      <c r="H200">
        <f t="shared" si="3"/>
        <v>15969.694299999999</v>
      </c>
      <c r="I200">
        <v>0</v>
      </c>
      <c r="J200">
        <v>1</v>
      </c>
      <c r="K200">
        <v>2</v>
      </c>
    </row>
    <row r="201" spans="1:11" x14ac:dyDescent="0.2">
      <c r="A201">
        <v>13</v>
      </c>
      <c r="B201">
        <v>10</v>
      </c>
      <c r="C201">
        <v>6</v>
      </c>
      <c r="D201" t="s">
        <v>49</v>
      </c>
      <c r="E201">
        <v>3688.2512999999999</v>
      </c>
      <c r="F201" t="s">
        <v>5</v>
      </c>
      <c r="G201">
        <v>9958.6759000000002</v>
      </c>
      <c r="H201">
        <f t="shared" si="3"/>
        <v>13646.9272</v>
      </c>
      <c r="I201">
        <v>0</v>
      </c>
      <c r="J201">
        <v>1</v>
      </c>
      <c r="K201">
        <v>2</v>
      </c>
    </row>
    <row r="202" spans="1:11" x14ac:dyDescent="0.2">
      <c r="A202">
        <v>13</v>
      </c>
      <c r="B202">
        <v>12</v>
      </c>
      <c r="C202">
        <v>14</v>
      </c>
      <c r="D202" t="s">
        <v>49</v>
      </c>
      <c r="E202">
        <v>4177.8027000000002</v>
      </c>
      <c r="F202" t="s">
        <v>6</v>
      </c>
      <c r="G202">
        <v>14157.312099999999</v>
      </c>
      <c r="H202">
        <f t="shared" si="3"/>
        <v>18335.114799999999</v>
      </c>
      <c r="I202">
        <v>0</v>
      </c>
      <c r="J202">
        <v>1</v>
      </c>
      <c r="K202">
        <v>2</v>
      </c>
    </row>
    <row r="203" spans="1:11" x14ac:dyDescent="0.2">
      <c r="A203">
        <v>13</v>
      </c>
      <c r="B203">
        <v>13</v>
      </c>
      <c r="C203">
        <v>10</v>
      </c>
      <c r="D203" t="s">
        <v>49</v>
      </c>
      <c r="E203">
        <v>3479.9319</v>
      </c>
      <c r="F203" t="s">
        <v>6</v>
      </c>
      <c r="G203">
        <v>9320.8212999999996</v>
      </c>
      <c r="H203">
        <f t="shared" si="3"/>
        <v>12800.753199999999</v>
      </c>
      <c r="I203">
        <v>0</v>
      </c>
      <c r="J203">
        <v>1</v>
      </c>
      <c r="K203">
        <v>2</v>
      </c>
    </row>
    <row r="204" spans="1:11" x14ac:dyDescent="0.2">
      <c r="A204">
        <v>13</v>
      </c>
      <c r="B204">
        <v>14</v>
      </c>
      <c r="C204">
        <v>3</v>
      </c>
      <c r="D204" t="s">
        <v>49</v>
      </c>
      <c r="E204">
        <v>4117.2919000000002</v>
      </c>
      <c r="F204" t="s">
        <v>6</v>
      </c>
      <c r="G204">
        <v>5921.7371999999996</v>
      </c>
      <c r="H204">
        <f t="shared" si="3"/>
        <v>10039.0291</v>
      </c>
      <c r="I204">
        <v>0</v>
      </c>
      <c r="J204">
        <v>1</v>
      </c>
      <c r="K204">
        <v>2</v>
      </c>
    </row>
    <row r="205" spans="1:11" x14ac:dyDescent="0.2">
      <c r="A205">
        <v>13</v>
      </c>
      <c r="B205">
        <v>15</v>
      </c>
      <c r="C205">
        <v>2</v>
      </c>
      <c r="D205" t="s">
        <v>49</v>
      </c>
      <c r="E205">
        <v>3588.0599000000002</v>
      </c>
      <c r="F205" t="s">
        <v>6</v>
      </c>
      <c r="G205">
        <v>6106.7444999999998</v>
      </c>
      <c r="H205">
        <f t="shared" si="3"/>
        <v>9694.8044000000009</v>
      </c>
      <c r="I205">
        <v>0</v>
      </c>
      <c r="J205">
        <v>1</v>
      </c>
      <c r="K205">
        <v>2</v>
      </c>
    </row>
    <row r="206" spans="1:11" x14ac:dyDescent="0.2">
      <c r="A206">
        <v>13</v>
      </c>
      <c r="B206">
        <v>17</v>
      </c>
      <c r="C206">
        <v>4</v>
      </c>
      <c r="D206" t="s">
        <v>49</v>
      </c>
      <c r="E206">
        <v>3465.0536999999999</v>
      </c>
      <c r="F206" t="s">
        <v>7</v>
      </c>
      <c r="G206">
        <v>12354.849200000001</v>
      </c>
      <c r="H206">
        <f t="shared" si="3"/>
        <v>15819.902900000001</v>
      </c>
      <c r="I206">
        <v>0</v>
      </c>
      <c r="J206">
        <v>1</v>
      </c>
      <c r="K206">
        <v>2</v>
      </c>
    </row>
    <row r="207" spans="1:11" x14ac:dyDescent="0.2">
      <c r="A207">
        <v>13</v>
      </c>
      <c r="B207">
        <v>18</v>
      </c>
      <c r="C207">
        <v>5</v>
      </c>
      <c r="D207" t="s">
        <v>49</v>
      </c>
      <c r="E207">
        <v>2598.0446000000002</v>
      </c>
      <c r="F207" t="s">
        <v>7</v>
      </c>
      <c r="G207">
        <v>6966.3121000000001</v>
      </c>
      <c r="H207">
        <f t="shared" si="3"/>
        <v>9564.3567000000003</v>
      </c>
      <c r="I207">
        <v>0</v>
      </c>
      <c r="J207">
        <v>1</v>
      </c>
      <c r="K207">
        <v>2</v>
      </c>
    </row>
    <row r="208" spans="1:11" x14ac:dyDescent="0.2">
      <c r="A208">
        <v>13</v>
      </c>
      <c r="B208">
        <v>19</v>
      </c>
      <c r="C208">
        <v>10</v>
      </c>
      <c r="D208" t="s">
        <v>49</v>
      </c>
      <c r="E208">
        <v>3736.8591000000001</v>
      </c>
      <c r="F208" t="s">
        <v>7</v>
      </c>
      <c r="G208">
        <v>8985.5257999999994</v>
      </c>
      <c r="H208">
        <f t="shared" si="3"/>
        <v>12722.384899999999</v>
      </c>
      <c r="I208">
        <v>0</v>
      </c>
      <c r="J208">
        <v>1</v>
      </c>
      <c r="K208">
        <v>2</v>
      </c>
    </row>
    <row r="209" spans="1:11" x14ac:dyDescent="0.2">
      <c r="A209">
        <v>13</v>
      </c>
      <c r="B209">
        <v>20</v>
      </c>
      <c r="C209">
        <v>11</v>
      </c>
      <c r="D209" t="s">
        <v>49</v>
      </c>
      <c r="E209">
        <v>8812.9176000000007</v>
      </c>
      <c r="F209" t="s">
        <v>7</v>
      </c>
      <c r="G209">
        <v>527.74329999999998</v>
      </c>
      <c r="H209">
        <f t="shared" si="3"/>
        <v>9340.6609000000008</v>
      </c>
      <c r="I209">
        <v>0</v>
      </c>
      <c r="J209">
        <v>1</v>
      </c>
      <c r="K209">
        <v>2</v>
      </c>
    </row>
    <row r="210" spans="1:11" x14ac:dyDescent="0.2">
      <c r="A210">
        <v>14</v>
      </c>
      <c r="B210">
        <v>2</v>
      </c>
      <c r="C210">
        <v>6</v>
      </c>
      <c r="D210" t="s">
        <v>49</v>
      </c>
      <c r="E210">
        <v>16741.9653</v>
      </c>
      <c r="F210" t="s">
        <v>5</v>
      </c>
      <c r="G210">
        <v>7217.2880999999998</v>
      </c>
      <c r="H210">
        <f t="shared" si="3"/>
        <v>23959.253400000001</v>
      </c>
      <c r="I210">
        <v>0</v>
      </c>
      <c r="J210">
        <v>0</v>
      </c>
      <c r="K210">
        <v>1</v>
      </c>
    </row>
    <row r="211" spans="1:11" x14ac:dyDescent="0.2">
      <c r="A211">
        <v>14</v>
      </c>
      <c r="B211">
        <v>3</v>
      </c>
      <c r="C211">
        <v>2</v>
      </c>
      <c r="D211" t="s">
        <v>49</v>
      </c>
      <c r="E211">
        <v>7209.8483999999999</v>
      </c>
      <c r="F211" t="s">
        <v>5</v>
      </c>
      <c r="G211">
        <v>8016.8373000000001</v>
      </c>
      <c r="H211">
        <f t="shared" si="3"/>
        <v>15226.6857</v>
      </c>
      <c r="I211">
        <v>0</v>
      </c>
      <c r="J211">
        <v>0</v>
      </c>
      <c r="K211">
        <v>1</v>
      </c>
    </row>
    <row r="212" spans="1:11" x14ac:dyDescent="0.2">
      <c r="A212">
        <v>14</v>
      </c>
      <c r="B212">
        <v>4</v>
      </c>
      <c r="C212">
        <v>3</v>
      </c>
      <c r="D212" t="s">
        <v>49</v>
      </c>
      <c r="E212">
        <v>2861.4207000000001</v>
      </c>
      <c r="F212" t="s">
        <v>5</v>
      </c>
      <c r="G212">
        <v>6585.88</v>
      </c>
      <c r="H212">
        <f t="shared" si="3"/>
        <v>9447.3006999999998</v>
      </c>
      <c r="I212">
        <v>0</v>
      </c>
      <c r="J212">
        <v>0</v>
      </c>
      <c r="K212">
        <v>1</v>
      </c>
    </row>
    <row r="213" spans="1:11" x14ac:dyDescent="0.2">
      <c r="A213">
        <v>14</v>
      </c>
      <c r="B213">
        <v>5</v>
      </c>
      <c r="C213">
        <v>9</v>
      </c>
      <c r="D213" t="s">
        <v>49</v>
      </c>
      <c r="E213">
        <v>4972.3937999999998</v>
      </c>
      <c r="F213" t="s">
        <v>5</v>
      </c>
      <c r="G213">
        <v>10539.491900000001</v>
      </c>
      <c r="H213">
        <f t="shared" si="3"/>
        <v>15511.885700000001</v>
      </c>
      <c r="I213">
        <v>0</v>
      </c>
      <c r="J213">
        <v>0</v>
      </c>
      <c r="K213">
        <v>1</v>
      </c>
    </row>
    <row r="214" spans="1:11" x14ac:dyDescent="0.2">
      <c r="A214">
        <v>14</v>
      </c>
      <c r="B214">
        <v>7</v>
      </c>
      <c r="C214">
        <v>12</v>
      </c>
      <c r="D214" t="s">
        <v>49</v>
      </c>
      <c r="E214">
        <v>8672.0537999999997</v>
      </c>
      <c r="F214" t="s">
        <v>7</v>
      </c>
      <c r="G214">
        <v>7569.9431999999997</v>
      </c>
      <c r="H214">
        <f t="shared" si="3"/>
        <v>16241.996999999999</v>
      </c>
      <c r="I214">
        <v>0</v>
      </c>
      <c r="J214">
        <v>0</v>
      </c>
      <c r="K214">
        <v>1</v>
      </c>
    </row>
    <row r="215" spans="1:11" x14ac:dyDescent="0.2">
      <c r="A215">
        <v>14</v>
      </c>
      <c r="B215">
        <v>8</v>
      </c>
      <c r="C215">
        <v>7</v>
      </c>
      <c r="D215" t="s">
        <v>49</v>
      </c>
      <c r="E215">
        <v>8655.6839999999993</v>
      </c>
      <c r="F215" t="s">
        <v>7</v>
      </c>
      <c r="G215">
        <v>6407.3226000000004</v>
      </c>
      <c r="H215">
        <f t="shared" si="3"/>
        <v>15063.006600000001</v>
      </c>
      <c r="I215">
        <v>0</v>
      </c>
      <c r="J215">
        <v>0</v>
      </c>
      <c r="K215">
        <v>1</v>
      </c>
    </row>
    <row r="216" spans="1:11" x14ac:dyDescent="0.2">
      <c r="A216">
        <v>14</v>
      </c>
      <c r="B216">
        <v>9</v>
      </c>
      <c r="C216">
        <v>14</v>
      </c>
      <c r="D216" t="s">
        <v>49</v>
      </c>
      <c r="E216">
        <v>6293.2413999999999</v>
      </c>
      <c r="F216" t="s">
        <v>7</v>
      </c>
      <c r="G216">
        <v>6191.0657000000001</v>
      </c>
      <c r="H216">
        <f t="shared" si="3"/>
        <v>12484.3071</v>
      </c>
      <c r="I216">
        <v>0</v>
      </c>
      <c r="J216">
        <v>0</v>
      </c>
      <c r="K216">
        <v>1</v>
      </c>
    </row>
    <row r="217" spans="1:11" x14ac:dyDescent="0.2">
      <c r="A217">
        <v>14</v>
      </c>
      <c r="B217">
        <v>10</v>
      </c>
      <c r="C217">
        <v>15</v>
      </c>
      <c r="D217" t="s">
        <v>49</v>
      </c>
      <c r="E217">
        <v>7780.2483000000002</v>
      </c>
      <c r="F217" t="s">
        <v>7</v>
      </c>
      <c r="G217">
        <v>7798.5989</v>
      </c>
      <c r="H217">
        <f t="shared" si="3"/>
        <v>15578.8472</v>
      </c>
      <c r="I217">
        <v>0</v>
      </c>
      <c r="J217">
        <v>0</v>
      </c>
      <c r="K217">
        <v>1</v>
      </c>
    </row>
    <row r="218" spans="1:11" x14ac:dyDescent="0.2">
      <c r="A218">
        <v>14</v>
      </c>
      <c r="B218">
        <v>12</v>
      </c>
      <c r="C218">
        <v>11</v>
      </c>
      <c r="D218" t="s">
        <v>49</v>
      </c>
      <c r="E218">
        <v>4853.3546999999999</v>
      </c>
      <c r="F218" t="s">
        <v>4</v>
      </c>
      <c r="G218">
        <v>12214.977500000001</v>
      </c>
      <c r="H218">
        <f t="shared" si="3"/>
        <v>17068.332200000001</v>
      </c>
      <c r="I218">
        <v>0</v>
      </c>
      <c r="J218">
        <v>0</v>
      </c>
      <c r="K218">
        <v>1</v>
      </c>
    </row>
    <row r="219" spans="1:11" x14ac:dyDescent="0.2">
      <c r="A219">
        <v>14</v>
      </c>
      <c r="B219">
        <v>13</v>
      </c>
      <c r="C219">
        <v>13</v>
      </c>
      <c r="D219" t="s">
        <v>49</v>
      </c>
      <c r="E219">
        <v>13257.0723</v>
      </c>
      <c r="F219" t="s">
        <v>4</v>
      </c>
      <c r="G219">
        <v>9910.5642000000007</v>
      </c>
      <c r="H219">
        <f t="shared" si="3"/>
        <v>23167.636500000001</v>
      </c>
      <c r="I219">
        <v>0</v>
      </c>
      <c r="J219">
        <v>0</v>
      </c>
      <c r="K219">
        <v>1</v>
      </c>
    </row>
    <row r="220" spans="1:11" x14ac:dyDescent="0.2">
      <c r="A220">
        <v>14</v>
      </c>
      <c r="B220">
        <v>14</v>
      </c>
      <c r="C220">
        <v>1</v>
      </c>
      <c r="D220" t="s">
        <v>48</v>
      </c>
      <c r="E220">
        <v>3097.0198999999998</v>
      </c>
      <c r="F220" t="s">
        <v>4</v>
      </c>
      <c r="G220">
        <v>5883.5455000000002</v>
      </c>
      <c r="H220">
        <f t="shared" si="3"/>
        <v>8980.5653999999995</v>
      </c>
      <c r="I220">
        <v>0</v>
      </c>
      <c r="J220">
        <v>0</v>
      </c>
      <c r="K220">
        <v>1</v>
      </c>
    </row>
    <row r="221" spans="1:11" x14ac:dyDescent="0.2">
      <c r="A221">
        <v>14</v>
      </c>
      <c r="B221">
        <v>15</v>
      </c>
      <c r="C221">
        <v>10</v>
      </c>
      <c r="D221" t="s">
        <v>49</v>
      </c>
      <c r="E221">
        <v>3566.2356</v>
      </c>
      <c r="F221" t="s">
        <v>4</v>
      </c>
      <c r="G221">
        <v>7966.7429000000002</v>
      </c>
      <c r="H221">
        <f t="shared" si="3"/>
        <v>11532.978500000001</v>
      </c>
      <c r="I221">
        <v>0</v>
      </c>
      <c r="J221">
        <v>0</v>
      </c>
      <c r="K221">
        <v>1</v>
      </c>
    </row>
    <row r="222" spans="1:11" x14ac:dyDescent="0.2">
      <c r="A222">
        <v>14</v>
      </c>
      <c r="B222">
        <v>17</v>
      </c>
      <c r="C222">
        <v>5</v>
      </c>
      <c r="D222" t="s">
        <v>49</v>
      </c>
      <c r="E222">
        <v>5014.5550999999996</v>
      </c>
      <c r="F222" t="s">
        <v>6</v>
      </c>
      <c r="G222">
        <v>11043.428400000001</v>
      </c>
      <c r="H222">
        <f t="shared" si="3"/>
        <v>16057.9835</v>
      </c>
      <c r="I222">
        <v>0</v>
      </c>
      <c r="J222">
        <v>0</v>
      </c>
      <c r="K222">
        <v>1</v>
      </c>
    </row>
    <row r="223" spans="1:11" x14ac:dyDescent="0.2">
      <c r="A223">
        <v>14</v>
      </c>
      <c r="B223">
        <v>18</v>
      </c>
      <c r="C223">
        <v>13</v>
      </c>
      <c r="D223" t="s">
        <v>49</v>
      </c>
      <c r="E223">
        <v>3463.0695999999998</v>
      </c>
      <c r="F223" t="s">
        <v>6</v>
      </c>
      <c r="G223">
        <v>12379.153399999999</v>
      </c>
      <c r="H223">
        <f t="shared" si="3"/>
        <v>15842.222999999998</v>
      </c>
      <c r="I223">
        <v>0</v>
      </c>
      <c r="J223">
        <v>0</v>
      </c>
      <c r="K223">
        <v>1</v>
      </c>
    </row>
    <row r="224" spans="1:11" x14ac:dyDescent="0.2">
      <c r="A224">
        <v>14</v>
      </c>
      <c r="B224">
        <v>19</v>
      </c>
      <c r="C224">
        <v>2</v>
      </c>
      <c r="D224" t="s">
        <v>49</v>
      </c>
      <c r="E224">
        <v>4216.4915000000001</v>
      </c>
      <c r="F224" t="s">
        <v>6</v>
      </c>
      <c r="G224">
        <v>7890.8543</v>
      </c>
      <c r="H224">
        <f t="shared" si="3"/>
        <v>12107.345799999999</v>
      </c>
      <c r="I224">
        <v>0</v>
      </c>
      <c r="J224">
        <v>0</v>
      </c>
      <c r="K224">
        <v>1</v>
      </c>
    </row>
    <row r="225" spans="1:11" x14ac:dyDescent="0.2">
      <c r="A225">
        <v>14</v>
      </c>
      <c r="B225">
        <v>20</v>
      </c>
      <c r="C225">
        <v>11</v>
      </c>
      <c r="D225" t="s">
        <v>49</v>
      </c>
      <c r="E225">
        <v>3500.7635</v>
      </c>
      <c r="F225" t="s">
        <v>6</v>
      </c>
      <c r="G225">
        <v>13047.761</v>
      </c>
      <c r="H225">
        <f t="shared" si="3"/>
        <v>16548.5245</v>
      </c>
      <c r="I225">
        <v>0</v>
      </c>
      <c r="J225">
        <v>0</v>
      </c>
      <c r="K225">
        <v>1</v>
      </c>
    </row>
    <row r="226" spans="1:11" x14ac:dyDescent="0.2">
      <c r="A226">
        <v>15</v>
      </c>
      <c r="B226">
        <v>2</v>
      </c>
      <c r="C226">
        <v>11</v>
      </c>
      <c r="D226" t="s">
        <v>49</v>
      </c>
      <c r="E226">
        <v>6329.9456</v>
      </c>
      <c r="F226" t="s">
        <v>7</v>
      </c>
      <c r="G226">
        <v>11948.6265</v>
      </c>
      <c r="H226">
        <f t="shared" si="3"/>
        <v>18278.572100000001</v>
      </c>
      <c r="I226">
        <v>0</v>
      </c>
      <c r="J226">
        <v>0</v>
      </c>
      <c r="K226">
        <v>1</v>
      </c>
    </row>
    <row r="227" spans="1:11" x14ac:dyDescent="0.2">
      <c r="A227">
        <v>15</v>
      </c>
      <c r="B227">
        <v>3</v>
      </c>
      <c r="C227">
        <v>15</v>
      </c>
      <c r="D227" t="s">
        <v>49</v>
      </c>
      <c r="E227">
        <v>3430.8283000000001</v>
      </c>
      <c r="F227" t="s">
        <v>7</v>
      </c>
      <c r="G227">
        <v>6837.8490000000002</v>
      </c>
      <c r="H227">
        <f t="shared" si="3"/>
        <v>10268.677299999999</v>
      </c>
      <c r="I227">
        <v>0</v>
      </c>
      <c r="J227">
        <v>0</v>
      </c>
      <c r="K227">
        <v>1</v>
      </c>
    </row>
    <row r="228" spans="1:11" x14ac:dyDescent="0.2">
      <c r="A228">
        <v>15</v>
      </c>
      <c r="B228">
        <v>4</v>
      </c>
      <c r="C228">
        <v>2</v>
      </c>
      <c r="D228" t="s">
        <v>49</v>
      </c>
      <c r="E228">
        <v>5261.0667000000003</v>
      </c>
      <c r="F228" t="s">
        <v>7</v>
      </c>
      <c r="G228">
        <v>3657.9949000000001</v>
      </c>
      <c r="H228">
        <f t="shared" si="3"/>
        <v>8919.0616000000009</v>
      </c>
      <c r="I228">
        <v>0</v>
      </c>
      <c r="J228">
        <v>0</v>
      </c>
      <c r="K228">
        <v>1</v>
      </c>
    </row>
    <row r="229" spans="1:11" x14ac:dyDescent="0.2">
      <c r="A229">
        <v>15</v>
      </c>
      <c r="B229">
        <v>5</v>
      </c>
      <c r="C229">
        <v>13</v>
      </c>
      <c r="D229" t="s">
        <v>49</v>
      </c>
      <c r="E229">
        <v>2655.0844999999999</v>
      </c>
      <c r="F229" t="s">
        <v>7</v>
      </c>
      <c r="G229">
        <v>11244.803400000001</v>
      </c>
      <c r="H229">
        <f t="shared" si="3"/>
        <v>13899.887900000002</v>
      </c>
      <c r="I229">
        <v>0</v>
      </c>
      <c r="J229">
        <v>0</v>
      </c>
      <c r="K229">
        <v>1</v>
      </c>
    </row>
    <row r="230" spans="1:11" x14ac:dyDescent="0.2">
      <c r="A230">
        <v>15</v>
      </c>
      <c r="B230">
        <v>7</v>
      </c>
      <c r="C230">
        <v>1</v>
      </c>
      <c r="D230" t="s">
        <v>49</v>
      </c>
      <c r="E230">
        <v>6632.0082000000002</v>
      </c>
      <c r="F230" t="s">
        <v>6</v>
      </c>
      <c r="G230">
        <v>6171.2253000000001</v>
      </c>
      <c r="H230">
        <f t="shared" si="3"/>
        <v>12803.2335</v>
      </c>
      <c r="I230">
        <v>0</v>
      </c>
      <c r="J230">
        <v>0</v>
      </c>
      <c r="K230">
        <v>1</v>
      </c>
    </row>
    <row r="231" spans="1:11" x14ac:dyDescent="0.2">
      <c r="A231">
        <v>15</v>
      </c>
      <c r="B231">
        <v>8</v>
      </c>
      <c r="C231">
        <v>3</v>
      </c>
      <c r="D231" t="s">
        <v>49</v>
      </c>
      <c r="E231">
        <v>3672.8748999999998</v>
      </c>
      <c r="F231" t="s">
        <v>6</v>
      </c>
      <c r="G231">
        <v>12578.547</v>
      </c>
      <c r="H231">
        <f t="shared" si="3"/>
        <v>16251.421900000001</v>
      </c>
      <c r="I231">
        <v>0</v>
      </c>
      <c r="J231">
        <v>0</v>
      </c>
      <c r="K231">
        <v>1</v>
      </c>
    </row>
    <row r="232" spans="1:11" x14ac:dyDescent="0.2">
      <c r="A232">
        <v>15</v>
      </c>
      <c r="B232">
        <v>9</v>
      </c>
      <c r="C232">
        <v>5</v>
      </c>
      <c r="D232" t="s">
        <v>49</v>
      </c>
      <c r="E232">
        <v>5724.3283000000001</v>
      </c>
      <c r="F232" t="s">
        <v>6</v>
      </c>
      <c r="G232">
        <v>7677.5763999999999</v>
      </c>
      <c r="H232">
        <f t="shared" si="3"/>
        <v>13401.904699999999</v>
      </c>
      <c r="I232">
        <v>0</v>
      </c>
      <c r="J232">
        <v>0</v>
      </c>
      <c r="K232">
        <v>1</v>
      </c>
    </row>
    <row r="233" spans="1:11" x14ac:dyDescent="0.2">
      <c r="A233">
        <v>15</v>
      </c>
      <c r="B233">
        <v>10</v>
      </c>
      <c r="C233">
        <v>9</v>
      </c>
      <c r="D233" t="s">
        <v>49</v>
      </c>
      <c r="E233">
        <v>6200.9844000000003</v>
      </c>
      <c r="F233" t="s">
        <v>6</v>
      </c>
      <c r="G233">
        <v>20184.201400000002</v>
      </c>
      <c r="H233">
        <f t="shared" si="3"/>
        <v>26385.185800000003</v>
      </c>
      <c r="I233">
        <v>0</v>
      </c>
      <c r="J233">
        <v>0</v>
      </c>
      <c r="K233">
        <v>1</v>
      </c>
    </row>
    <row r="234" spans="1:11" x14ac:dyDescent="0.2">
      <c r="A234">
        <v>15</v>
      </c>
      <c r="B234">
        <v>12</v>
      </c>
      <c r="C234">
        <v>6</v>
      </c>
      <c r="D234" t="s">
        <v>49</v>
      </c>
      <c r="E234">
        <v>3363.8685</v>
      </c>
      <c r="F234" t="s">
        <v>5</v>
      </c>
      <c r="G234">
        <v>5913.8005000000003</v>
      </c>
      <c r="H234">
        <f t="shared" si="3"/>
        <v>9277.6689999999999</v>
      </c>
      <c r="I234">
        <v>0</v>
      </c>
      <c r="J234">
        <v>0</v>
      </c>
      <c r="K234">
        <v>1</v>
      </c>
    </row>
    <row r="235" spans="1:11" x14ac:dyDescent="0.2">
      <c r="A235">
        <v>15</v>
      </c>
      <c r="B235">
        <v>13</v>
      </c>
      <c r="C235">
        <v>16</v>
      </c>
      <c r="D235" t="s">
        <v>49</v>
      </c>
      <c r="E235">
        <v>2481.4859000000001</v>
      </c>
      <c r="F235" t="s">
        <v>5</v>
      </c>
      <c r="G235">
        <v>12955.0087</v>
      </c>
      <c r="H235">
        <f t="shared" si="3"/>
        <v>15436.4946</v>
      </c>
      <c r="I235">
        <v>0</v>
      </c>
      <c r="J235">
        <v>0</v>
      </c>
      <c r="K235">
        <v>1</v>
      </c>
    </row>
    <row r="236" spans="1:11" x14ac:dyDescent="0.2">
      <c r="A236">
        <v>15</v>
      </c>
      <c r="B236">
        <v>14</v>
      </c>
      <c r="C236">
        <v>12</v>
      </c>
      <c r="D236" t="s">
        <v>49</v>
      </c>
      <c r="E236">
        <v>8201.8456000000006</v>
      </c>
      <c r="F236" t="s">
        <v>5</v>
      </c>
      <c r="G236">
        <v>8255.9107999999997</v>
      </c>
      <c r="H236">
        <f t="shared" si="3"/>
        <v>16457.756399999998</v>
      </c>
      <c r="I236">
        <v>0</v>
      </c>
      <c r="J236">
        <v>0</v>
      </c>
      <c r="K236">
        <v>1</v>
      </c>
    </row>
    <row r="237" spans="1:11" x14ac:dyDescent="0.2">
      <c r="A237">
        <v>15</v>
      </c>
      <c r="B237">
        <v>15</v>
      </c>
      <c r="C237">
        <v>10</v>
      </c>
      <c r="D237" t="s">
        <v>49</v>
      </c>
      <c r="E237">
        <v>3207.1329999999998</v>
      </c>
      <c r="F237" t="s">
        <v>5</v>
      </c>
      <c r="G237">
        <v>8475.6391000000003</v>
      </c>
      <c r="H237">
        <f t="shared" si="3"/>
        <v>11682.7721</v>
      </c>
      <c r="I237">
        <v>0</v>
      </c>
      <c r="J237">
        <v>0</v>
      </c>
      <c r="K237">
        <v>1</v>
      </c>
    </row>
    <row r="238" spans="1:11" x14ac:dyDescent="0.2">
      <c r="A238">
        <v>15</v>
      </c>
      <c r="B238">
        <v>17</v>
      </c>
      <c r="C238">
        <v>16</v>
      </c>
      <c r="D238" t="s">
        <v>49</v>
      </c>
      <c r="E238">
        <v>2647.1495</v>
      </c>
      <c r="F238" t="s">
        <v>4</v>
      </c>
      <c r="G238">
        <v>8899.7180000000008</v>
      </c>
      <c r="H238">
        <f t="shared" si="3"/>
        <v>11546.8675</v>
      </c>
      <c r="I238">
        <v>0</v>
      </c>
      <c r="J238">
        <v>0</v>
      </c>
      <c r="K238">
        <v>1</v>
      </c>
    </row>
    <row r="239" spans="1:11" x14ac:dyDescent="0.2">
      <c r="A239">
        <v>15</v>
      </c>
      <c r="B239">
        <v>18</v>
      </c>
      <c r="C239">
        <v>12</v>
      </c>
      <c r="D239" t="s">
        <v>49</v>
      </c>
      <c r="E239">
        <v>4547.3231999999998</v>
      </c>
      <c r="F239" t="s">
        <v>4</v>
      </c>
      <c r="G239">
        <v>13094.8797</v>
      </c>
      <c r="H239">
        <f t="shared" si="3"/>
        <v>17642.2029</v>
      </c>
      <c r="I239">
        <v>0</v>
      </c>
      <c r="J239">
        <v>0</v>
      </c>
      <c r="K239">
        <v>1</v>
      </c>
    </row>
    <row r="240" spans="1:11" x14ac:dyDescent="0.2">
      <c r="A240">
        <v>15</v>
      </c>
      <c r="B240">
        <v>19</v>
      </c>
      <c r="C240">
        <v>4</v>
      </c>
      <c r="D240" t="s">
        <v>49</v>
      </c>
      <c r="E240">
        <v>5575.5303000000004</v>
      </c>
      <c r="F240" t="s">
        <v>4</v>
      </c>
      <c r="G240">
        <v>12254.658299999999</v>
      </c>
      <c r="H240">
        <f t="shared" si="3"/>
        <v>17830.188600000001</v>
      </c>
      <c r="I240">
        <v>0</v>
      </c>
      <c r="J240">
        <v>0</v>
      </c>
      <c r="K240">
        <v>1</v>
      </c>
    </row>
    <row r="241" spans="1:11" x14ac:dyDescent="0.2">
      <c r="A241">
        <v>15</v>
      </c>
      <c r="B241">
        <v>20</v>
      </c>
      <c r="C241">
        <v>10</v>
      </c>
      <c r="D241" t="s">
        <v>49</v>
      </c>
      <c r="E241">
        <v>3789.9324000000001</v>
      </c>
      <c r="F241" t="s">
        <v>4</v>
      </c>
      <c r="G241">
        <v>8828.2939999999999</v>
      </c>
      <c r="H241">
        <f t="shared" si="3"/>
        <v>12618.2264</v>
      </c>
      <c r="I241">
        <v>0</v>
      </c>
      <c r="J241">
        <v>0</v>
      </c>
      <c r="K241">
        <v>1</v>
      </c>
    </row>
    <row r="242" spans="1:11" x14ac:dyDescent="0.2">
      <c r="A242">
        <v>16</v>
      </c>
      <c r="B242">
        <v>2</v>
      </c>
      <c r="C242">
        <v>13</v>
      </c>
      <c r="D242" t="s">
        <v>49</v>
      </c>
      <c r="E242">
        <v>4871.2204000000002</v>
      </c>
      <c r="F242" t="s">
        <v>6</v>
      </c>
      <c r="G242">
        <v>6269.4474</v>
      </c>
      <c r="H242">
        <f t="shared" si="3"/>
        <v>11140.667799999999</v>
      </c>
      <c r="I242">
        <v>1</v>
      </c>
      <c r="J242">
        <v>1</v>
      </c>
      <c r="K242">
        <v>3</v>
      </c>
    </row>
    <row r="243" spans="1:11" x14ac:dyDescent="0.2">
      <c r="A243">
        <v>16</v>
      </c>
      <c r="B243">
        <v>3</v>
      </c>
      <c r="C243">
        <v>6</v>
      </c>
      <c r="D243" t="s">
        <v>49</v>
      </c>
      <c r="E243">
        <v>3532.0203999999999</v>
      </c>
      <c r="F243" t="s">
        <v>6</v>
      </c>
      <c r="G243">
        <v>6615.6556</v>
      </c>
      <c r="H243">
        <f t="shared" si="3"/>
        <v>10147.675999999999</v>
      </c>
      <c r="I243">
        <v>1</v>
      </c>
      <c r="J243">
        <v>1</v>
      </c>
      <c r="K243">
        <v>3</v>
      </c>
    </row>
    <row r="244" spans="1:11" x14ac:dyDescent="0.2">
      <c r="A244">
        <v>16</v>
      </c>
      <c r="B244">
        <v>4</v>
      </c>
      <c r="C244">
        <v>3</v>
      </c>
      <c r="D244" t="s">
        <v>49</v>
      </c>
      <c r="E244">
        <v>2411.5544</v>
      </c>
      <c r="F244" t="s">
        <v>6</v>
      </c>
      <c r="G244">
        <v>5970.3573999999999</v>
      </c>
      <c r="H244">
        <f t="shared" si="3"/>
        <v>8381.9117999999999</v>
      </c>
      <c r="I244">
        <v>1</v>
      </c>
      <c r="J244">
        <v>1</v>
      </c>
      <c r="K244">
        <v>3</v>
      </c>
    </row>
    <row r="245" spans="1:11" x14ac:dyDescent="0.2">
      <c r="A245">
        <v>16</v>
      </c>
      <c r="B245">
        <v>5</v>
      </c>
      <c r="C245">
        <v>9</v>
      </c>
      <c r="D245" t="s">
        <v>49</v>
      </c>
      <c r="E245">
        <v>3638.1640000000002</v>
      </c>
      <c r="F245" t="s">
        <v>6</v>
      </c>
      <c r="G245">
        <v>6901.8476000000001</v>
      </c>
      <c r="H245">
        <f t="shared" si="3"/>
        <v>10540.0116</v>
      </c>
      <c r="I245">
        <v>1</v>
      </c>
      <c r="J245">
        <v>1</v>
      </c>
      <c r="K245">
        <v>3</v>
      </c>
    </row>
    <row r="246" spans="1:11" x14ac:dyDescent="0.2">
      <c r="A246">
        <v>16</v>
      </c>
      <c r="B246">
        <v>7</v>
      </c>
      <c r="C246">
        <v>4</v>
      </c>
      <c r="D246" t="s">
        <v>49</v>
      </c>
      <c r="E246">
        <v>3483.9077000000002</v>
      </c>
      <c r="F246" t="s">
        <v>4</v>
      </c>
      <c r="G246">
        <v>5257.1085000000003</v>
      </c>
      <c r="H246">
        <f t="shared" si="3"/>
        <v>8741.0162</v>
      </c>
      <c r="I246">
        <v>1</v>
      </c>
      <c r="J246">
        <v>1</v>
      </c>
      <c r="K246">
        <v>3</v>
      </c>
    </row>
    <row r="247" spans="1:11" x14ac:dyDescent="0.2">
      <c r="A247">
        <v>16</v>
      </c>
      <c r="B247">
        <v>8</v>
      </c>
      <c r="C247">
        <v>12</v>
      </c>
      <c r="D247" t="s">
        <v>49</v>
      </c>
      <c r="E247">
        <v>4177.3163999999997</v>
      </c>
      <c r="F247" t="s">
        <v>4</v>
      </c>
      <c r="G247">
        <v>7211.3513999999996</v>
      </c>
      <c r="H247">
        <f t="shared" si="3"/>
        <v>11388.667799999999</v>
      </c>
      <c r="I247">
        <v>1</v>
      </c>
      <c r="J247">
        <v>1</v>
      </c>
      <c r="K247">
        <v>3</v>
      </c>
    </row>
    <row r="248" spans="1:11" x14ac:dyDescent="0.2">
      <c r="A248">
        <v>16</v>
      </c>
      <c r="B248">
        <v>9</v>
      </c>
      <c r="C248">
        <v>5</v>
      </c>
      <c r="D248" t="s">
        <v>49</v>
      </c>
      <c r="E248">
        <v>2892.1779000000001</v>
      </c>
      <c r="F248" t="s">
        <v>4</v>
      </c>
      <c r="G248">
        <v>4148.5486000000001</v>
      </c>
      <c r="H248">
        <f t="shared" si="3"/>
        <v>7040.7265000000007</v>
      </c>
      <c r="I248">
        <v>1</v>
      </c>
      <c r="J248">
        <v>1</v>
      </c>
      <c r="K248">
        <v>3</v>
      </c>
    </row>
    <row r="249" spans="1:11" x14ac:dyDescent="0.2">
      <c r="A249">
        <v>16</v>
      </c>
      <c r="B249">
        <v>10</v>
      </c>
      <c r="C249">
        <v>16</v>
      </c>
      <c r="D249" t="s">
        <v>49</v>
      </c>
      <c r="E249">
        <v>4686.7070000000003</v>
      </c>
      <c r="F249" t="s">
        <v>4</v>
      </c>
      <c r="G249">
        <v>10972.523800000001</v>
      </c>
      <c r="H249">
        <f t="shared" si="3"/>
        <v>15659.230800000001</v>
      </c>
      <c r="I249">
        <v>1</v>
      </c>
      <c r="J249">
        <v>1</v>
      </c>
      <c r="K249">
        <v>3</v>
      </c>
    </row>
    <row r="250" spans="1:11" x14ac:dyDescent="0.2">
      <c r="A250">
        <v>16</v>
      </c>
      <c r="B250">
        <v>12</v>
      </c>
      <c r="C250">
        <v>15</v>
      </c>
      <c r="D250" t="s">
        <v>49</v>
      </c>
      <c r="E250">
        <v>5030.9339</v>
      </c>
      <c r="F250" t="s">
        <v>7</v>
      </c>
      <c r="G250">
        <v>9962.1708999999992</v>
      </c>
      <c r="H250">
        <f t="shared" si="3"/>
        <v>14993.104799999999</v>
      </c>
      <c r="I250">
        <v>1</v>
      </c>
      <c r="J250">
        <v>1</v>
      </c>
      <c r="K250">
        <v>3</v>
      </c>
    </row>
    <row r="251" spans="1:11" x14ac:dyDescent="0.2">
      <c r="A251">
        <v>16</v>
      </c>
      <c r="B251">
        <v>13</v>
      </c>
      <c r="C251">
        <v>11</v>
      </c>
      <c r="D251" t="s">
        <v>49</v>
      </c>
      <c r="E251">
        <v>4548.8208999999997</v>
      </c>
      <c r="F251" t="s">
        <v>7</v>
      </c>
      <c r="G251">
        <v>10911.019899999999</v>
      </c>
      <c r="H251">
        <f t="shared" si="3"/>
        <v>15459.840799999998</v>
      </c>
      <c r="I251">
        <v>1</v>
      </c>
      <c r="J251">
        <v>1</v>
      </c>
      <c r="K251">
        <v>3</v>
      </c>
    </row>
    <row r="252" spans="1:11" x14ac:dyDescent="0.2">
      <c r="A252">
        <v>16</v>
      </c>
      <c r="B252">
        <v>14</v>
      </c>
      <c r="C252">
        <v>1</v>
      </c>
      <c r="D252" t="s">
        <v>49</v>
      </c>
      <c r="E252">
        <v>6769.9103999999998</v>
      </c>
      <c r="F252" t="s">
        <v>7</v>
      </c>
      <c r="G252">
        <v>2273.1703000000002</v>
      </c>
      <c r="H252">
        <f t="shared" si="3"/>
        <v>9043.0807000000004</v>
      </c>
      <c r="I252">
        <v>1</v>
      </c>
      <c r="J252">
        <v>1</v>
      </c>
      <c r="K252">
        <v>3</v>
      </c>
    </row>
    <row r="253" spans="1:11" x14ac:dyDescent="0.2">
      <c r="A253">
        <v>16</v>
      </c>
      <c r="B253">
        <v>15</v>
      </c>
      <c r="C253">
        <v>7</v>
      </c>
      <c r="D253" t="s">
        <v>49</v>
      </c>
      <c r="E253">
        <v>5431.2060000000001</v>
      </c>
      <c r="F253" t="s">
        <v>7</v>
      </c>
      <c r="G253">
        <v>5763.0303999999996</v>
      </c>
      <c r="H253">
        <f t="shared" si="3"/>
        <v>11194.2364</v>
      </c>
      <c r="I253">
        <v>1</v>
      </c>
      <c r="J253">
        <v>1</v>
      </c>
      <c r="K253">
        <v>3</v>
      </c>
    </row>
    <row r="254" spans="1:11" x14ac:dyDescent="0.2">
      <c r="A254">
        <v>16</v>
      </c>
      <c r="B254">
        <v>17</v>
      </c>
      <c r="C254">
        <v>9</v>
      </c>
      <c r="D254" t="s">
        <v>49</v>
      </c>
      <c r="E254">
        <v>5192.1333999999997</v>
      </c>
      <c r="F254" t="s">
        <v>5</v>
      </c>
      <c r="G254">
        <v>8550.5519000000004</v>
      </c>
      <c r="H254">
        <f t="shared" si="3"/>
        <v>13742.685300000001</v>
      </c>
      <c r="I254">
        <v>1</v>
      </c>
      <c r="J254">
        <v>1</v>
      </c>
      <c r="K254">
        <v>3</v>
      </c>
    </row>
    <row r="255" spans="1:11" x14ac:dyDescent="0.2">
      <c r="A255">
        <v>16</v>
      </c>
      <c r="B255">
        <v>18</v>
      </c>
      <c r="C255">
        <v>7</v>
      </c>
      <c r="D255" t="s">
        <v>49</v>
      </c>
      <c r="E255">
        <v>4225.4296000000004</v>
      </c>
      <c r="F255" t="s">
        <v>5</v>
      </c>
      <c r="G255">
        <v>3747.2828</v>
      </c>
      <c r="H255">
        <f t="shared" si="3"/>
        <v>7972.7124000000003</v>
      </c>
      <c r="I255">
        <v>1</v>
      </c>
      <c r="J255">
        <v>1</v>
      </c>
      <c r="K255">
        <v>3</v>
      </c>
    </row>
    <row r="256" spans="1:11" x14ac:dyDescent="0.2">
      <c r="A256">
        <v>16</v>
      </c>
      <c r="B256">
        <v>19</v>
      </c>
      <c r="C256">
        <v>3</v>
      </c>
      <c r="D256" t="s">
        <v>48</v>
      </c>
      <c r="E256">
        <v>2812.8175999999999</v>
      </c>
      <c r="F256" t="s">
        <v>5</v>
      </c>
      <c r="G256">
        <v>3208.6280000000002</v>
      </c>
      <c r="H256">
        <f t="shared" si="3"/>
        <v>6021.4456</v>
      </c>
      <c r="I256">
        <v>1</v>
      </c>
      <c r="J256">
        <v>1</v>
      </c>
      <c r="K256">
        <v>3</v>
      </c>
    </row>
    <row r="257" spans="1:11" x14ac:dyDescent="0.2">
      <c r="A257">
        <v>16</v>
      </c>
      <c r="B257">
        <v>20</v>
      </c>
      <c r="C257">
        <v>13</v>
      </c>
      <c r="D257" t="s">
        <v>49</v>
      </c>
      <c r="E257">
        <v>3304.8510999999999</v>
      </c>
      <c r="F257" t="s">
        <v>5</v>
      </c>
      <c r="G257">
        <v>5579.0150000000003</v>
      </c>
      <c r="H257">
        <f t="shared" si="3"/>
        <v>8883.8660999999993</v>
      </c>
      <c r="I257">
        <v>1</v>
      </c>
      <c r="J257">
        <v>1</v>
      </c>
      <c r="K257">
        <v>3</v>
      </c>
    </row>
    <row r="258" spans="1:11" x14ac:dyDescent="0.2">
      <c r="A258">
        <v>17</v>
      </c>
      <c r="B258">
        <v>2</v>
      </c>
      <c r="C258">
        <v>9</v>
      </c>
      <c r="D258" t="s">
        <v>49</v>
      </c>
      <c r="E258">
        <v>2515.7143000000001</v>
      </c>
      <c r="F258" t="s">
        <v>4</v>
      </c>
      <c r="G258">
        <v>19637.156500000001</v>
      </c>
      <c r="H258">
        <f t="shared" si="3"/>
        <v>22152.870800000001</v>
      </c>
      <c r="I258">
        <v>0</v>
      </c>
      <c r="J258">
        <v>0</v>
      </c>
      <c r="K258">
        <v>1</v>
      </c>
    </row>
    <row r="259" spans="1:11" x14ac:dyDescent="0.2">
      <c r="A259">
        <v>17</v>
      </c>
      <c r="B259">
        <v>3</v>
      </c>
      <c r="C259">
        <v>6</v>
      </c>
      <c r="D259" t="s">
        <v>49</v>
      </c>
      <c r="E259">
        <v>4069.1887999999999</v>
      </c>
      <c r="F259" t="s">
        <v>4</v>
      </c>
      <c r="G259">
        <v>8843.6895000000004</v>
      </c>
      <c r="H259">
        <f t="shared" ref="H259:H289" si="4">E259+G259</f>
        <v>12912.8783</v>
      </c>
      <c r="I259">
        <v>0</v>
      </c>
      <c r="J259">
        <v>0</v>
      </c>
      <c r="K259">
        <v>1</v>
      </c>
    </row>
    <row r="260" spans="1:11" x14ac:dyDescent="0.2">
      <c r="A260">
        <v>17</v>
      </c>
      <c r="B260">
        <v>4</v>
      </c>
      <c r="C260">
        <v>16</v>
      </c>
      <c r="D260" t="s">
        <v>49</v>
      </c>
      <c r="E260">
        <v>2011.7773</v>
      </c>
      <c r="F260" t="s">
        <v>4</v>
      </c>
      <c r="G260">
        <v>17940.338899999999</v>
      </c>
      <c r="H260">
        <f t="shared" si="4"/>
        <v>19952.1162</v>
      </c>
      <c r="I260">
        <v>0</v>
      </c>
      <c r="J260">
        <v>0</v>
      </c>
      <c r="K260">
        <v>1</v>
      </c>
    </row>
    <row r="261" spans="1:11" x14ac:dyDescent="0.2">
      <c r="A261">
        <v>17</v>
      </c>
      <c r="B261">
        <v>5</v>
      </c>
      <c r="C261">
        <v>11</v>
      </c>
      <c r="D261" t="s">
        <v>49</v>
      </c>
      <c r="E261">
        <v>3955.1095</v>
      </c>
      <c r="F261" t="s">
        <v>4</v>
      </c>
      <c r="G261">
        <v>10388.235699999999</v>
      </c>
      <c r="H261">
        <f t="shared" si="4"/>
        <v>14343.3452</v>
      </c>
      <c r="I261">
        <v>0</v>
      </c>
      <c r="J261">
        <v>0</v>
      </c>
      <c r="K261">
        <v>1</v>
      </c>
    </row>
    <row r="262" spans="1:11" x14ac:dyDescent="0.2">
      <c r="A262">
        <v>17</v>
      </c>
      <c r="B262">
        <v>7</v>
      </c>
      <c r="C262">
        <v>13</v>
      </c>
      <c r="D262" t="s">
        <v>49</v>
      </c>
      <c r="E262">
        <v>3516.1475999999998</v>
      </c>
      <c r="F262" t="s">
        <v>5</v>
      </c>
      <c r="G262">
        <v>11642.124599999999</v>
      </c>
      <c r="H262">
        <f t="shared" si="4"/>
        <v>15158.272199999999</v>
      </c>
      <c r="I262">
        <v>0</v>
      </c>
      <c r="J262">
        <v>0</v>
      </c>
      <c r="K262">
        <v>1</v>
      </c>
    </row>
    <row r="263" spans="1:11" x14ac:dyDescent="0.2">
      <c r="A263">
        <v>17</v>
      </c>
      <c r="B263">
        <v>8</v>
      </c>
      <c r="C263">
        <v>10</v>
      </c>
      <c r="D263" t="s">
        <v>49</v>
      </c>
      <c r="E263">
        <v>3038.9971</v>
      </c>
      <c r="F263" t="s">
        <v>5</v>
      </c>
      <c r="G263">
        <v>8605.6083999999992</v>
      </c>
      <c r="H263">
        <f t="shared" si="4"/>
        <v>11644.6055</v>
      </c>
      <c r="I263">
        <v>0</v>
      </c>
      <c r="J263">
        <v>0</v>
      </c>
      <c r="K263">
        <v>1</v>
      </c>
    </row>
    <row r="264" spans="1:11" x14ac:dyDescent="0.2">
      <c r="A264">
        <v>17</v>
      </c>
      <c r="B264">
        <v>9</v>
      </c>
      <c r="C264">
        <v>4</v>
      </c>
      <c r="D264" t="s">
        <v>49</v>
      </c>
      <c r="E264">
        <v>4095.4769999999999</v>
      </c>
      <c r="F264" t="s">
        <v>5</v>
      </c>
      <c r="G264">
        <v>9889.7543999999998</v>
      </c>
      <c r="H264">
        <f t="shared" si="4"/>
        <v>13985.231400000001</v>
      </c>
      <c r="I264">
        <v>0</v>
      </c>
      <c r="J264">
        <v>0</v>
      </c>
      <c r="K264">
        <v>1</v>
      </c>
    </row>
    <row r="265" spans="1:11" x14ac:dyDescent="0.2">
      <c r="A265">
        <v>17</v>
      </c>
      <c r="B265">
        <v>10</v>
      </c>
      <c r="C265">
        <v>1</v>
      </c>
      <c r="D265" t="s">
        <v>49</v>
      </c>
      <c r="E265">
        <v>7529.2879000000003</v>
      </c>
      <c r="F265" t="s">
        <v>5</v>
      </c>
      <c r="G265">
        <v>6639.9588999999996</v>
      </c>
      <c r="H265">
        <f t="shared" si="4"/>
        <v>14169.246800000001</v>
      </c>
      <c r="I265">
        <v>0</v>
      </c>
      <c r="J265">
        <v>0</v>
      </c>
      <c r="K265">
        <v>1</v>
      </c>
    </row>
    <row r="266" spans="1:11" x14ac:dyDescent="0.2">
      <c r="A266">
        <v>17</v>
      </c>
      <c r="B266">
        <v>12</v>
      </c>
      <c r="C266">
        <v>5</v>
      </c>
      <c r="D266" t="s">
        <v>49</v>
      </c>
      <c r="E266">
        <v>3831.6041</v>
      </c>
      <c r="F266" t="s">
        <v>6</v>
      </c>
      <c r="G266">
        <v>10471.562599999999</v>
      </c>
      <c r="H266">
        <f t="shared" si="4"/>
        <v>14303.1667</v>
      </c>
      <c r="I266">
        <v>0</v>
      </c>
      <c r="J266">
        <v>0</v>
      </c>
      <c r="K266">
        <v>1</v>
      </c>
    </row>
    <row r="267" spans="1:11" x14ac:dyDescent="0.2">
      <c r="A267">
        <v>17</v>
      </c>
      <c r="B267">
        <v>13</v>
      </c>
      <c r="C267">
        <v>3</v>
      </c>
      <c r="D267" t="s">
        <v>49</v>
      </c>
      <c r="E267">
        <v>2877.2984999999999</v>
      </c>
      <c r="F267" t="s">
        <v>6</v>
      </c>
      <c r="G267">
        <v>14287.7916</v>
      </c>
      <c r="H267">
        <f t="shared" si="4"/>
        <v>17165.090100000001</v>
      </c>
      <c r="I267">
        <v>0</v>
      </c>
      <c r="J267">
        <v>0</v>
      </c>
      <c r="K267">
        <v>1</v>
      </c>
    </row>
    <row r="268" spans="1:11" x14ac:dyDescent="0.2">
      <c r="A268">
        <v>17</v>
      </c>
      <c r="B268">
        <v>14</v>
      </c>
      <c r="C268">
        <v>2</v>
      </c>
      <c r="D268" t="s">
        <v>49</v>
      </c>
      <c r="E268">
        <v>5000.1817000000001</v>
      </c>
      <c r="F268" t="s">
        <v>6</v>
      </c>
      <c r="G268">
        <v>9950.7618000000002</v>
      </c>
      <c r="H268">
        <f t="shared" si="4"/>
        <v>14950.943500000001</v>
      </c>
      <c r="I268">
        <v>0</v>
      </c>
      <c r="J268">
        <v>0</v>
      </c>
      <c r="K268">
        <v>1</v>
      </c>
    </row>
    <row r="269" spans="1:11" x14ac:dyDescent="0.2">
      <c r="A269">
        <v>17</v>
      </c>
      <c r="B269">
        <v>15</v>
      </c>
      <c r="C269">
        <v>7</v>
      </c>
      <c r="D269" t="s">
        <v>49</v>
      </c>
      <c r="E269">
        <v>3164.9798000000001</v>
      </c>
      <c r="F269" t="s">
        <v>6</v>
      </c>
      <c r="G269">
        <v>10267.2112</v>
      </c>
      <c r="H269">
        <f t="shared" si="4"/>
        <v>13432.190999999999</v>
      </c>
      <c r="I269">
        <v>0</v>
      </c>
      <c r="J269">
        <v>0</v>
      </c>
      <c r="K269">
        <v>1</v>
      </c>
    </row>
    <row r="270" spans="1:11" x14ac:dyDescent="0.2">
      <c r="A270">
        <v>17</v>
      </c>
      <c r="B270">
        <v>17</v>
      </c>
      <c r="C270">
        <v>1</v>
      </c>
      <c r="D270" t="s">
        <v>49</v>
      </c>
      <c r="E270">
        <v>3345.0270999999998</v>
      </c>
      <c r="F270" t="s">
        <v>7</v>
      </c>
      <c r="G270">
        <v>4710.0209000000004</v>
      </c>
      <c r="H270">
        <f t="shared" si="4"/>
        <v>8055.0480000000007</v>
      </c>
      <c r="I270">
        <v>0</v>
      </c>
      <c r="J270">
        <v>0</v>
      </c>
      <c r="K270">
        <v>1</v>
      </c>
    </row>
    <row r="271" spans="1:11" x14ac:dyDescent="0.2">
      <c r="A271">
        <v>17</v>
      </c>
      <c r="B271">
        <v>18</v>
      </c>
      <c r="C271">
        <v>6</v>
      </c>
      <c r="D271" t="s">
        <v>49</v>
      </c>
      <c r="E271">
        <v>3385.7006999999999</v>
      </c>
      <c r="F271" t="s">
        <v>7</v>
      </c>
      <c r="G271">
        <v>5666.8053</v>
      </c>
      <c r="H271">
        <f t="shared" si="4"/>
        <v>9052.5059999999994</v>
      </c>
      <c r="I271">
        <v>0</v>
      </c>
      <c r="J271">
        <v>0</v>
      </c>
      <c r="K271">
        <v>1</v>
      </c>
    </row>
    <row r="272" spans="1:11" x14ac:dyDescent="0.2">
      <c r="A272">
        <v>17</v>
      </c>
      <c r="B272">
        <v>19</v>
      </c>
      <c r="C272">
        <v>14</v>
      </c>
      <c r="D272" t="s">
        <v>49</v>
      </c>
      <c r="E272">
        <v>4180.7879999999996</v>
      </c>
      <c r="F272" t="s">
        <v>7</v>
      </c>
      <c r="G272">
        <v>6369.6390000000001</v>
      </c>
      <c r="H272">
        <f t="shared" si="4"/>
        <v>10550.427</v>
      </c>
      <c r="I272">
        <v>0</v>
      </c>
      <c r="J272">
        <v>0</v>
      </c>
      <c r="K272">
        <v>1</v>
      </c>
    </row>
    <row r="273" spans="1:11" x14ac:dyDescent="0.2">
      <c r="A273">
        <v>17</v>
      </c>
      <c r="B273">
        <v>20</v>
      </c>
      <c r="C273">
        <v>9</v>
      </c>
      <c r="D273" t="s">
        <v>49</v>
      </c>
      <c r="E273">
        <v>3267.1563999999998</v>
      </c>
      <c r="F273" t="s">
        <v>7</v>
      </c>
      <c r="G273">
        <v>7124.0560999999998</v>
      </c>
      <c r="H273">
        <f t="shared" si="4"/>
        <v>10391.2125</v>
      </c>
      <c r="I273">
        <v>0</v>
      </c>
      <c r="J273">
        <v>0</v>
      </c>
      <c r="K273">
        <v>1</v>
      </c>
    </row>
    <row r="274" spans="1:11" x14ac:dyDescent="0.2">
      <c r="A274">
        <v>18</v>
      </c>
      <c r="B274">
        <v>2</v>
      </c>
      <c r="C274">
        <v>14</v>
      </c>
      <c r="D274" t="s">
        <v>48</v>
      </c>
      <c r="E274">
        <v>1790.0658000000001</v>
      </c>
      <c r="F274" t="s">
        <v>5</v>
      </c>
      <c r="G274">
        <v>13885.0334</v>
      </c>
      <c r="H274">
        <f t="shared" si="4"/>
        <v>15675.099200000001</v>
      </c>
      <c r="I274">
        <v>0</v>
      </c>
      <c r="J274">
        <v>0</v>
      </c>
      <c r="K274">
        <v>1</v>
      </c>
    </row>
    <row r="275" spans="1:11" x14ac:dyDescent="0.2">
      <c r="A275">
        <v>18</v>
      </c>
      <c r="B275">
        <v>3</v>
      </c>
      <c r="C275">
        <v>1</v>
      </c>
      <c r="D275" t="s">
        <v>48</v>
      </c>
      <c r="E275">
        <v>2902.5944</v>
      </c>
      <c r="F275" t="s">
        <v>5</v>
      </c>
      <c r="G275">
        <v>3297.9054999999998</v>
      </c>
      <c r="H275">
        <f t="shared" si="4"/>
        <v>6200.4998999999998</v>
      </c>
      <c r="I275">
        <v>0</v>
      </c>
      <c r="J275">
        <v>0</v>
      </c>
      <c r="K275">
        <v>1</v>
      </c>
    </row>
    <row r="276" spans="1:11" x14ac:dyDescent="0.2">
      <c r="A276">
        <v>18</v>
      </c>
      <c r="B276">
        <v>4</v>
      </c>
      <c r="C276">
        <v>16</v>
      </c>
      <c r="D276" t="s">
        <v>48</v>
      </c>
      <c r="E276">
        <v>2191.8251</v>
      </c>
      <c r="F276" t="s">
        <v>5</v>
      </c>
      <c r="G276">
        <v>7092.8038999999999</v>
      </c>
      <c r="H276">
        <f t="shared" si="4"/>
        <v>9284.6290000000008</v>
      </c>
      <c r="I276">
        <v>0</v>
      </c>
      <c r="J276">
        <v>0</v>
      </c>
      <c r="K276">
        <v>1</v>
      </c>
    </row>
    <row r="277" spans="1:11" x14ac:dyDescent="0.2">
      <c r="A277">
        <v>18</v>
      </c>
      <c r="B277">
        <v>5</v>
      </c>
      <c r="C277">
        <v>15</v>
      </c>
      <c r="D277" t="s">
        <v>49</v>
      </c>
      <c r="E277">
        <v>1574.3061</v>
      </c>
      <c r="F277" t="s">
        <v>5</v>
      </c>
      <c r="G277">
        <v>2737.4247</v>
      </c>
      <c r="H277">
        <f t="shared" si="4"/>
        <v>4311.7308000000003</v>
      </c>
      <c r="I277">
        <v>0</v>
      </c>
      <c r="J277">
        <v>0</v>
      </c>
      <c r="K277">
        <v>1</v>
      </c>
    </row>
    <row r="278" spans="1:11" x14ac:dyDescent="0.2">
      <c r="A278">
        <v>18</v>
      </c>
      <c r="B278">
        <v>7</v>
      </c>
      <c r="C278">
        <v>13</v>
      </c>
      <c r="D278" t="s">
        <v>49</v>
      </c>
      <c r="E278">
        <v>1340.6885</v>
      </c>
      <c r="F278" t="s">
        <v>7</v>
      </c>
      <c r="G278">
        <v>13879.5774</v>
      </c>
      <c r="H278">
        <f t="shared" si="4"/>
        <v>15220.2659</v>
      </c>
      <c r="I278">
        <v>0</v>
      </c>
      <c r="J278">
        <v>0</v>
      </c>
      <c r="K278">
        <v>1</v>
      </c>
    </row>
    <row r="279" spans="1:11" x14ac:dyDescent="0.2">
      <c r="A279">
        <v>18</v>
      </c>
      <c r="B279">
        <v>8</v>
      </c>
      <c r="C279">
        <v>3</v>
      </c>
      <c r="D279" t="s">
        <v>49</v>
      </c>
      <c r="E279">
        <v>4188.2267000000002</v>
      </c>
      <c r="F279" t="s">
        <v>7</v>
      </c>
      <c r="G279">
        <v>5466.9161999999997</v>
      </c>
      <c r="H279">
        <f t="shared" si="4"/>
        <v>9655.1428999999989</v>
      </c>
      <c r="I279">
        <v>0</v>
      </c>
      <c r="J279">
        <v>0</v>
      </c>
      <c r="K279">
        <v>1</v>
      </c>
    </row>
    <row r="280" spans="1:11" x14ac:dyDescent="0.2">
      <c r="A280">
        <v>18</v>
      </c>
      <c r="B280">
        <v>9</v>
      </c>
      <c r="C280">
        <v>12</v>
      </c>
      <c r="D280" t="s">
        <v>49</v>
      </c>
      <c r="E280">
        <v>1281.1692</v>
      </c>
      <c r="F280" t="s">
        <v>7</v>
      </c>
      <c r="G280">
        <v>7081.8928999999998</v>
      </c>
      <c r="H280">
        <f t="shared" si="4"/>
        <v>8363.0620999999992</v>
      </c>
      <c r="I280">
        <v>0</v>
      </c>
      <c r="J280">
        <v>0</v>
      </c>
      <c r="K280">
        <v>1</v>
      </c>
    </row>
    <row r="281" spans="1:11" x14ac:dyDescent="0.2">
      <c r="A281">
        <v>18</v>
      </c>
      <c r="B281">
        <v>10</v>
      </c>
      <c r="C281">
        <v>5</v>
      </c>
      <c r="D281" t="s">
        <v>49</v>
      </c>
      <c r="E281">
        <v>4693.1548000000003</v>
      </c>
      <c r="F281" t="s">
        <v>7</v>
      </c>
      <c r="G281">
        <v>3989.3301999999999</v>
      </c>
      <c r="H281">
        <f t="shared" si="4"/>
        <v>8682.4850000000006</v>
      </c>
      <c r="I281">
        <v>0</v>
      </c>
      <c r="J281">
        <v>0</v>
      </c>
      <c r="K281">
        <v>1</v>
      </c>
    </row>
    <row r="282" spans="1:11" x14ac:dyDescent="0.2">
      <c r="A282">
        <v>18</v>
      </c>
      <c r="B282">
        <v>12</v>
      </c>
      <c r="C282">
        <v>6</v>
      </c>
      <c r="D282" t="s">
        <v>49</v>
      </c>
      <c r="E282">
        <v>3383.7148999999999</v>
      </c>
      <c r="F282" t="s">
        <v>4</v>
      </c>
      <c r="G282">
        <v>7451.4129999999996</v>
      </c>
      <c r="H282">
        <f t="shared" si="4"/>
        <v>10835.127899999999</v>
      </c>
      <c r="I282">
        <v>0</v>
      </c>
      <c r="J282">
        <v>0</v>
      </c>
      <c r="K282">
        <v>1</v>
      </c>
    </row>
    <row r="283" spans="1:11" x14ac:dyDescent="0.2">
      <c r="A283">
        <v>18</v>
      </c>
      <c r="B283">
        <v>13</v>
      </c>
      <c r="C283">
        <v>4</v>
      </c>
      <c r="D283" t="s">
        <v>49</v>
      </c>
      <c r="E283">
        <v>2786.5324000000001</v>
      </c>
      <c r="F283" t="s">
        <v>4</v>
      </c>
      <c r="G283">
        <v>5460.9623000000001</v>
      </c>
      <c r="H283">
        <f t="shared" si="4"/>
        <v>8247.4946999999993</v>
      </c>
      <c r="I283">
        <v>0</v>
      </c>
      <c r="J283">
        <v>0</v>
      </c>
      <c r="K283">
        <v>1</v>
      </c>
    </row>
    <row r="284" spans="1:11" x14ac:dyDescent="0.2">
      <c r="A284">
        <v>18</v>
      </c>
      <c r="B284">
        <v>14</v>
      </c>
      <c r="C284">
        <v>11</v>
      </c>
      <c r="D284" t="s">
        <v>49</v>
      </c>
      <c r="E284">
        <v>3101.4897999999998</v>
      </c>
      <c r="F284" t="s">
        <v>4</v>
      </c>
      <c r="G284">
        <v>9465.6712000000007</v>
      </c>
      <c r="H284">
        <f t="shared" si="4"/>
        <v>12567.161</v>
      </c>
      <c r="I284">
        <v>0</v>
      </c>
      <c r="J284">
        <v>0</v>
      </c>
      <c r="K284">
        <v>1</v>
      </c>
    </row>
    <row r="285" spans="1:11" x14ac:dyDescent="0.2">
      <c r="A285">
        <v>18</v>
      </c>
      <c r="B285">
        <v>15</v>
      </c>
      <c r="C285">
        <v>7</v>
      </c>
      <c r="D285" t="s">
        <v>49</v>
      </c>
      <c r="E285">
        <v>5463.9395999999997</v>
      </c>
      <c r="F285" t="s">
        <v>4</v>
      </c>
      <c r="G285">
        <v>6396.9162999999999</v>
      </c>
      <c r="H285">
        <f t="shared" si="4"/>
        <v>11860.855899999999</v>
      </c>
      <c r="I285">
        <v>0</v>
      </c>
      <c r="J285">
        <v>0</v>
      </c>
      <c r="K285">
        <v>1</v>
      </c>
    </row>
    <row r="286" spans="1:11" x14ac:dyDescent="0.2">
      <c r="A286">
        <v>18</v>
      </c>
      <c r="B286">
        <v>17</v>
      </c>
      <c r="C286">
        <v>2</v>
      </c>
      <c r="D286" t="s">
        <v>49</v>
      </c>
      <c r="E286">
        <v>2007.3121000000001</v>
      </c>
      <c r="F286" t="s">
        <v>6</v>
      </c>
      <c r="G286">
        <v>8544.5989000000009</v>
      </c>
      <c r="H286">
        <f t="shared" si="4"/>
        <v>10551.911</v>
      </c>
      <c r="I286">
        <v>0</v>
      </c>
      <c r="J286">
        <v>0</v>
      </c>
      <c r="K286">
        <v>1</v>
      </c>
    </row>
    <row r="287" spans="1:11" x14ac:dyDescent="0.2">
      <c r="A287">
        <v>18</v>
      </c>
      <c r="B287">
        <v>18</v>
      </c>
      <c r="C287">
        <v>5</v>
      </c>
      <c r="D287" t="s">
        <v>49</v>
      </c>
      <c r="E287">
        <v>1957.2175999999999</v>
      </c>
      <c r="F287" t="s">
        <v>6</v>
      </c>
      <c r="G287">
        <v>7991.5581000000002</v>
      </c>
      <c r="H287">
        <f t="shared" si="4"/>
        <v>9948.7757000000001</v>
      </c>
      <c r="I287">
        <v>0</v>
      </c>
      <c r="J287">
        <v>0</v>
      </c>
      <c r="K287">
        <v>1</v>
      </c>
    </row>
    <row r="288" spans="1:11" x14ac:dyDescent="0.2">
      <c r="A288">
        <v>18</v>
      </c>
      <c r="B288">
        <v>19</v>
      </c>
      <c r="C288">
        <v>1</v>
      </c>
      <c r="D288" t="s">
        <v>49</v>
      </c>
      <c r="E288">
        <v>2143.7127</v>
      </c>
      <c r="F288" t="s">
        <v>6</v>
      </c>
      <c r="G288">
        <v>6382.0370000000003</v>
      </c>
      <c r="H288">
        <f t="shared" si="4"/>
        <v>8525.7497000000003</v>
      </c>
      <c r="I288">
        <v>0</v>
      </c>
      <c r="J288">
        <v>0</v>
      </c>
      <c r="K288">
        <v>1</v>
      </c>
    </row>
    <row r="289" spans="1:11" x14ac:dyDescent="0.2">
      <c r="A289">
        <v>18</v>
      </c>
      <c r="B289">
        <v>20</v>
      </c>
      <c r="C289">
        <v>9</v>
      </c>
      <c r="D289" t="s">
        <v>49</v>
      </c>
      <c r="E289">
        <v>1893.2338</v>
      </c>
      <c r="F289" t="s">
        <v>6</v>
      </c>
      <c r="G289">
        <v>7400.3245999999999</v>
      </c>
      <c r="H289">
        <f t="shared" si="4"/>
        <v>9293.5583999999999</v>
      </c>
      <c r="I289">
        <v>0</v>
      </c>
      <c r="J289">
        <v>0</v>
      </c>
      <c r="K289">
        <v>1</v>
      </c>
    </row>
  </sheetData>
  <autoFilter ref="A1:K289" xr:uid="{57FD8159-19B2-49E3-9D67-A1CE3766D4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E623-63CB-4A1C-9F99-2BD047A755AE}">
  <dimension ref="A1:AB91"/>
  <sheetViews>
    <sheetView workbookViewId="0">
      <selection activeCell="AE4" sqref="AE4"/>
    </sheetView>
  </sheetViews>
  <sheetFormatPr baseColWidth="10" defaultColWidth="11.5" defaultRowHeight="15" x14ac:dyDescent="0.2"/>
  <cols>
    <col min="1" max="3" width="12.5" style="1" customWidth="1"/>
    <col min="4" max="19" width="12.5" style="1" hidden="1" customWidth="1"/>
    <col min="20" max="20" width="0" style="1" hidden="1" customWidth="1"/>
    <col min="21" max="21" width="11.5" style="1"/>
    <col min="22" max="22" width="0" style="1" hidden="1" customWidth="1"/>
    <col min="23" max="23" width="11.5" style="1"/>
    <col min="24" max="24" width="0" style="1" hidden="1" customWidth="1"/>
    <col min="25" max="25" width="11.5" style="1"/>
    <col min="26" max="26" width="0" style="1" hidden="1" customWidth="1"/>
    <col min="27" max="16384" width="11.5" style="1"/>
  </cols>
  <sheetData>
    <row r="1" spans="1:28" x14ac:dyDescent="0.2">
      <c r="A1" s="1" t="s">
        <v>8</v>
      </c>
      <c r="B1" s="1" t="s">
        <v>50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U1" s="1" t="s">
        <v>26</v>
      </c>
      <c r="V1" s="1" t="s">
        <v>27</v>
      </c>
      <c r="W1" s="1" t="s">
        <v>42</v>
      </c>
      <c r="X1" s="1" t="s">
        <v>28</v>
      </c>
      <c r="Y1" s="1" t="s">
        <v>43</v>
      </c>
      <c r="Z1" s="1" t="s">
        <v>29</v>
      </c>
      <c r="AA1" s="1" t="s">
        <v>44</v>
      </c>
      <c r="AB1" s="1" t="s">
        <v>45</v>
      </c>
    </row>
    <row r="2" spans="1:28" x14ac:dyDescent="0.2">
      <c r="A2" s="1">
        <v>1</v>
      </c>
      <c r="B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U2" s="1">
        <f xml:space="preserve"> SUM(D2:S2)</f>
        <v>0</v>
      </c>
      <c r="V2" s="1">
        <f>SUM(D2,I2:L2,R2:S2)</f>
        <v>0</v>
      </c>
      <c r="W2" s="1">
        <f>V2*9.54</f>
        <v>0</v>
      </c>
      <c r="X2" s="1">
        <f>SUM(D2:H2,L2,N2)</f>
        <v>0</v>
      </c>
      <c r="Y2" s="1">
        <f>X2*7.58</f>
        <v>0</v>
      </c>
      <c r="Z2" s="1">
        <f>SUM(H2,K2,M2:Q2)</f>
        <v>0</v>
      </c>
      <c r="AA2" s="1">
        <f>Z2*13.92</f>
        <v>0</v>
      </c>
      <c r="AB2" s="1">
        <f>SUM(V2,X2,Z2)*3.74</f>
        <v>0</v>
      </c>
    </row>
    <row r="3" spans="1:28" x14ac:dyDescent="0.2">
      <c r="A3" s="1">
        <v>1</v>
      </c>
      <c r="B3" s="1">
        <v>1</v>
      </c>
      <c r="C3" s="1" t="s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U3" s="1">
        <f t="shared" ref="U3:U66" si="0" xml:space="preserve"> SUM(D3:S3)</f>
        <v>0</v>
      </c>
      <c r="V3" s="1">
        <f t="shared" ref="V3:V66" si="1">SUM(D3,I3:L3,R3:S3)</f>
        <v>0</v>
      </c>
      <c r="W3" s="1">
        <f t="shared" ref="W3:W66" si="2">V3*9.54</f>
        <v>0</v>
      </c>
      <c r="X3" s="1">
        <f t="shared" ref="X3:X66" si="3">SUM(D3:H3,L3,N3)</f>
        <v>0</v>
      </c>
      <c r="Y3" s="1">
        <f t="shared" ref="Y3:Y66" si="4">X3*7.58</f>
        <v>0</v>
      </c>
      <c r="Z3" s="1">
        <f t="shared" ref="Z3:Z66" si="5">SUM(H3,K3,M3:Q3)</f>
        <v>0</v>
      </c>
      <c r="AA3" s="1">
        <f t="shared" ref="AA3:AA66" si="6">Z3*13.92</f>
        <v>0</v>
      </c>
      <c r="AB3" s="1">
        <f t="shared" ref="AB3:AB66" si="7">SUM(V3,X3,Z3)*3.74</f>
        <v>0</v>
      </c>
    </row>
    <row r="4" spans="1:28" x14ac:dyDescent="0.2">
      <c r="A4" s="1">
        <v>1</v>
      </c>
      <c r="B4" s="1">
        <v>2</v>
      </c>
      <c r="C4" s="1" t="s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U4" s="1">
        <f t="shared" si="0"/>
        <v>0</v>
      </c>
      <c r="V4" s="1">
        <f t="shared" si="1"/>
        <v>0</v>
      </c>
      <c r="W4" s="1">
        <f t="shared" si="2"/>
        <v>0</v>
      </c>
      <c r="X4" s="1">
        <f t="shared" si="3"/>
        <v>0</v>
      </c>
      <c r="Y4" s="1">
        <f t="shared" si="4"/>
        <v>0</v>
      </c>
      <c r="Z4" s="1">
        <f t="shared" si="5"/>
        <v>0</v>
      </c>
      <c r="AA4" s="1">
        <f t="shared" si="6"/>
        <v>0</v>
      </c>
      <c r="AB4" s="1">
        <f t="shared" si="7"/>
        <v>0</v>
      </c>
    </row>
    <row r="5" spans="1:28" x14ac:dyDescent="0.2">
      <c r="A5" s="1">
        <v>1</v>
      </c>
      <c r="B5" s="1">
        <v>3</v>
      </c>
      <c r="C5" s="1" t="s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U5" s="1">
        <f t="shared" si="0"/>
        <v>0</v>
      </c>
      <c r="V5" s="1">
        <f t="shared" si="1"/>
        <v>0</v>
      </c>
      <c r="W5" s="1">
        <f t="shared" si="2"/>
        <v>0</v>
      </c>
      <c r="X5" s="1">
        <f t="shared" si="3"/>
        <v>0</v>
      </c>
      <c r="Y5" s="1">
        <f t="shared" si="4"/>
        <v>0</v>
      </c>
      <c r="Z5" s="1">
        <f t="shared" si="5"/>
        <v>0</v>
      </c>
      <c r="AA5" s="1">
        <f t="shared" si="6"/>
        <v>0</v>
      </c>
      <c r="AB5" s="1">
        <f t="shared" si="7"/>
        <v>0</v>
      </c>
    </row>
    <row r="6" spans="1:28" x14ac:dyDescent="0.2">
      <c r="A6" s="1">
        <v>1</v>
      </c>
      <c r="B6" s="1">
        <v>4</v>
      </c>
      <c r="C6" s="1" t="s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U6" s="1">
        <f t="shared" si="0"/>
        <v>0</v>
      </c>
      <c r="V6" s="1">
        <f t="shared" si="1"/>
        <v>0</v>
      </c>
      <c r="W6" s="1">
        <f t="shared" si="2"/>
        <v>0</v>
      </c>
      <c r="X6" s="1">
        <f t="shared" si="3"/>
        <v>0</v>
      </c>
      <c r="Y6" s="1">
        <f t="shared" si="4"/>
        <v>0</v>
      </c>
      <c r="Z6" s="1">
        <f t="shared" si="5"/>
        <v>0</v>
      </c>
      <c r="AA6" s="1">
        <f t="shared" si="6"/>
        <v>0</v>
      </c>
      <c r="AB6" s="1">
        <f t="shared" si="7"/>
        <v>0</v>
      </c>
    </row>
    <row r="7" spans="1:28" x14ac:dyDescent="0.2">
      <c r="A7" s="1">
        <v>2</v>
      </c>
      <c r="B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 s="1">
        <f t="shared" si="0"/>
        <v>0</v>
      </c>
      <c r="V7" s="1">
        <f t="shared" si="1"/>
        <v>0</v>
      </c>
      <c r="W7" s="1">
        <f t="shared" si="2"/>
        <v>0</v>
      </c>
      <c r="X7" s="1">
        <f t="shared" si="3"/>
        <v>0</v>
      </c>
      <c r="Y7" s="1">
        <f t="shared" si="4"/>
        <v>0</v>
      </c>
      <c r="Z7" s="1">
        <f t="shared" si="5"/>
        <v>0</v>
      </c>
      <c r="AA7" s="1">
        <f t="shared" si="6"/>
        <v>0</v>
      </c>
      <c r="AB7" s="1">
        <f t="shared" si="7"/>
        <v>0</v>
      </c>
    </row>
    <row r="8" spans="1:28" x14ac:dyDescent="0.2">
      <c r="A8" s="1">
        <v>2</v>
      </c>
      <c r="B8" s="1">
        <v>1</v>
      </c>
      <c r="C8" s="1" t="s">
        <v>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U8" s="1">
        <f t="shared" si="0"/>
        <v>0</v>
      </c>
      <c r="V8" s="1">
        <f t="shared" si="1"/>
        <v>0</v>
      </c>
      <c r="W8" s="1">
        <f t="shared" si="2"/>
        <v>0</v>
      </c>
      <c r="X8" s="1">
        <f t="shared" si="3"/>
        <v>0</v>
      </c>
      <c r="Y8" s="1">
        <f t="shared" si="4"/>
        <v>0</v>
      </c>
      <c r="Z8" s="1">
        <f t="shared" si="5"/>
        <v>0</v>
      </c>
      <c r="AA8" s="1">
        <f t="shared" si="6"/>
        <v>0</v>
      </c>
      <c r="AB8" s="1">
        <f t="shared" si="7"/>
        <v>0</v>
      </c>
    </row>
    <row r="9" spans="1:28" x14ac:dyDescent="0.2">
      <c r="A9" s="1">
        <v>2</v>
      </c>
      <c r="B9" s="1">
        <v>2</v>
      </c>
      <c r="C9" s="1" t="s">
        <v>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 s="1">
        <f t="shared" si="0"/>
        <v>0</v>
      </c>
      <c r="V9" s="1">
        <f t="shared" si="1"/>
        <v>0</v>
      </c>
      <c r="W9" s="1">
        <f t="shared" si="2"/>
        <v>0</v>
      </c>
      <c r="X9" s="1">
        <f t="shared" si="3"/>
        <v>0</v>
      </c>
      <c r="Y9" s="1">
        <f t="shared" si="4"/>
        <v>0</v>
      </c>
      <c r="Z9" s="1">
        <f t="shared" si="5"/>
        <v>0</v>
      </c>
      <c r="AA9" s="1">
        <f t="shared" si="6"/>
        <v>0</v>
      </c>
      <c r="AB9" s="1">
        <f t="shared" si="7"/>
        <v>0</v>
      </c>
    </row>
    <row r="10" spans="1:28" x14ac:dyDescent="0.2">
      <c r="A10" s="1">
        <v>2</v>
      </c>
      <c r="B10" s="1">
        <v>3</v>
      </c>
      <c r="C10" s="1" t="s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U10" s="1">
        <f t="shared" si="0"/>
        <v>0</v>
      </c>
      <c r="V10" s="1">
        <f t="shared" si="1"/>
        <v>0</v>
      </c>
      <c r="W10" s="1">
        <f t="shared" si="2"/>
        <v>0</v>
      </c>
      <c r="X10" s="1">
        <f t="shared" si="3"/>
        <v>0</v>
      </c>
      <c r="Y10" s="1">
        <f t="shared" si="4"/>
        <v>0</v>
      </c>
      <c r="Z10" s="1">
        <f t="shared" si="5"/>
        <v>0</v>
      </c>
      <c r="AA10" s="1">
        <f t="shared" si="6"/>
        <v>0</v>
      </c>
      <c r="AB10" s="1">
        <f t="shared" si="7"/>
        <v>0</v>
      </c>
    </row>
    <row r="11" spans="1:28" x14ac:dyDescent="0.2">
      <c r="A11" s="1">
        <v>2</v>
      </c>
      <c r="B11" s="1">
        <v>4</v>
      </c>
      <c r="C11" s="1" t="s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U11" s="1">
        <f t="shared" si="0"/>
        <v>0</v>
      </c>
      <c r="V11" s="1">
        <f t="shared" si="1"/>
        <v>0</v>
      </c>
      <c r="W11" s="1">
        <f t="shared" si="2"/>
        <v>0</v>
      </c>
      <c r="X11" s="1">
        <f t="shared" si="3"/>
        <v>0</v>
      </c>
      <c r="Y11" s="1">
        <f t="shared" si="4"/>
        <v>0</v>
      </c>
      <c r="Z11" s="1">
        <f t="shared" si="5"/>
        <v>0</v>
      </c>
      <c r="AA11" s="1">
        <f t="shared" si="6"/>
        <v>0</v>
      </c>
      <c r="AB11" s="1">
        <f t="shared" si="7"/>
        <v>0</v>
      </c>
    </row>
    <row r="12" spans="1:28" x14ac:dyDescent="0.2">
      <c r="A12" s="1">
        <v>3</v>
      </c>
      <c r="B12" s="1">
        <v>0</v>
      </c>
      <c r="D12" s="1">
        <v>1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U12" s="1">
        <f t="shared" si="0"/>
        <v>3</v>
      </c>
      <c r="V12" s="1">
        <f t="shared" si="1"/>
        <v>1</v>
      </c>
      <c r="W12" s="1">
        <f t="shared" si="2"/>
        <v>9.5399999999999991</v>
      </c>
      <c r="X12" s="1">
        <f t="shared" si="3"/>
        <v>3</v>
      </c>
      <c r="Y12" s="1">
        <f t="shared" si="4"/>
        <v>22.740000000000002</v>
      </c>
      <c r="Z12" s="1">
        <f t="shared" si="5"/>
        <v>0</v>
      </c>
      <c r="AA12" s="1">
        <f t="shared" si="6"/>
        <v>0</v>
      </c>
      <c r="AB12" s="1">
        <f t="shared" si="7"/>
        <v>14.96</v>
      </c>
    </row>
    <row r="13" spans="1:28" x14ac:dyDescent="0.2">
      <c r="A13" s="1">
        <v>3</v>
      </c>
      <c r="B13" s="1">
        <v>1</v>
      </c>
      <c r="C13" s="1" t="s">
        <v>7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U13" s="1">
        <f t="shared" si="0"/>
        <v>2</v>
      </c>
      <c r="V13" s="1">
        <f t="shared" si="1"/>
        <v>0</v>
      </c>
      <c r="W13" s="1">
        <f t="shared" si="2"/>
        <v>0</v>
      </c>
      <c r="X13" s="1">
        <f t="shared" si="3"/>
        <v>2</v>
      </c>
      <c r="Y13" s="1">
        <f t="shared" si="4"/>
        <v>15.16</v>
      </c>
      <c r="Z13" s="1">
        <f t="shared" si="5"/>
        <v>1</v>
      </c>
      <c r="AA13" s="1">
        <f t="shared" si="6"/>
        <v>13.92</v>
      </c>
      <c r="AB13" s="1">
        <f t="shared" si="7"/>
        <v>11.22</v>
      </c>
    </row>
    <row r="14" spans="1:28" x14ac:dyDescent="0.2">
      <c r="A14" s="1">
        <v>3</v>
      </c>
      <c r="B14" s="1">
        <v>2</v>
      </c>
      <c r="C14" s="1" t="s">
        <v>6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U14" s="1">
        <f t="shared" si="0"/>
        <v>4</v>
      </c>
      <c r="V14" s="1">
        <f t="shared" si="1"/>
        <v>1</v>
      </c>
      <c r="W14" s="1">
        <f t="shared" si="2"/>
        <v>9.5399999999999991</v>
      </c>
      <c r="X14" s="1">
        <f t="shared" si="3"/>
        <v>4</v>
      </c>
      <c r="Y14" s="1">
        <f t="shared" si="4"/>
        <v>30.32</v>
      </c>
      <c r="Z14" s="1">
        <f t="shared" si="5"/>
        <v>2</v>
      </c>
      <c r="AA14" s="1">
        <f t="shared" si="6"/>
        <v>27.84</v>
      </c>
      <c r="AB14" s="1">
        <f t="shared" si="7"/>
        <v>26.18</v>
      </c>
    </row>
    <row r="15" spans="1:28" x14ac:dyDescent="0.2">
      <c r="A15" s="1">
        <v>3</v>
      </c>
      <c r="B15" s="1">
        <v>3</v>
      </c>
      <c r="C15" s="1" t="s">
        <v>5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U15" s="1">
        <f t="shared" si="0"/>
        <v>2</v>
      </c>
      <c r="V15" s="1">
        <f t="shared" si="1"/>
        <v>0</v>
      </c>
      <c r="W15" s="1">
        <f t="shared" si="2"/>
        <v>0</v>
      </c>
      <c r="X15" s="1">
        <f t="shared" si="3"/>
        <v>2</v>
      </c>
      <c r="Y15" s="1">
        <f t="shared" si="4"/>
        <v>15.16</v>
      </c>
      <c r="Z15" s="1">
        <f t="shared" si="5"/>
        <v>1</v>
      </c>
      <c r="AA15" s="1">
        <f t="shared" si="6"/>
        <v>13.92</v>
      </c>
      <c r="AB15" s="1">
        <f t="shared" si="7"/>
        <v>11.22</v>
      </c>
    </row>
    <row r="16" spans="1:28" x14ac:dyDescent="0.2">
      <c r="A16" s="1">
        <v>3</v>
      </c>
      <c r="B16" s="1">
        <v>4</v>
      </c>
      <c r="C16" s="1" t="s">
        <v>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U16" s="1">
        <f t="shared" si="0"/>
        <v>2</v>
      </c>
      <c r="V16" s="1">
        <f t="shared" si="1"/>
        <v>0</v>
      </c>
      <c r="W16" s="1">
        <f t="shared" si="2"/>
        <v>0</v>
      </c>
      <c r="X16" s="1">
        <f t="shared" si="3"/>
        <v>2</v>
      </c>
      <c r="Y16" s="1">
        <f t="shared" si="4"/>
        <v>15.16</v>
      </c>
      <c r="Z16" s="1">
        <f t="shared" si="5"/>
        <v>1</v>
      </c>
      <c r="AA16" s="1">
        <f t="shared" si="6"/>
        <v>13.92</v>
      </c>
      <c r="AB16" s="1">
        <f t="shared" si="7"/>
        <v>11.22</v>
      </c>
    </row>
    <row r="17" spans="1:28" x14ac:dyDescent="0.2">
      <c r="A17" s="1">
        <v>4</v>
      </c>
      <c r="B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U17" s="1">
        <f t="shared" si="0"/>
        <v>3</v>
      </c>
      <c r="V17" s="1">
        <f t="shared" si="1"/>
        <v>3</v>
      </c>
      <c r="W17" s="1">
        <f t="shared" si="2"/>
        <v>28.619999999999997</v>
      </c>
      <c r="X17" s="1">
        <f t="shared" si="3"/>
        <v>1</v>
      </c>
      <c r="Y17" s="1">
        <f t="shared" si="4"/>
        <v>7.58</v>
      </c>
      <c r="Z17" s="1">
        <f t="shared" si="5"/>
        <v>0</v>
      </c>
      <c r="AA17" s="1">
        <f t="shared" si="6"/>
        <v>0</v>
      </c>
      <c r="AB17" s="1">
        <f t="shared" si="7"/>
        <v>14.96</v>
      </c>
    </row>
    <row r="18" spans="1:28" x14ac:dyDescent="0.2">
      <c r="A18" s="1">
        <v>4</v>
      </c>
      <c r="B18" s="1">
        <v>1</v>
      </c>
      <c r="C18" s="1" t="s">
        <v>6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U18" s="1">
        <f t="shared" si="0"/>
        <v>3</v>
      </c>
      <c r="V18" s="1">
        <f t="shared" si="1"/>
        <v>3</v>
      </c>
      <c r="W18" s="1">
        <f t="shared" si="2"/>
        <v>28.619999999999997</v>
      </c>
      <c r="X18" s="1">
        <f t="shared" si="3"/>
        <v>1</v>
      </c>
      <c r="Y18" s="1">
        <f t="shared" si="4"/>
        <v>7.58</v>
      </c>
      <c r="Z18" s="1">
        <f t="shared" si="5"/>
        <v>0</v>
      </c>
      <c r="AA18" s="1">
        <f t="shared" si="6"/>
        <v>0</v>
      </c>
      <c r="AB18" s="1">
        <f t="shared" si="7"/>
        <v>14.96</v>
      </c>
    </row>
    <row r="19" spans="1:28" x14ac:dyDescent="0.2">
      <c r="A19" s="1">
        <v>4</v>
      </c>
      <c r="B19" s="1">
        <v>2</v>
      </c>
      <c r="C19" s="1" t="s">
        <v>4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U19" s="1">
        <f t="shared" si="0"/>
        <v>3</v>
      </c>
      <c r="V19" s="1">
        <f t="shared" si="1"/>
        <v>3</v>
      </c>
      <c r="W19" s="1">
        <f t="shared" si="2"/>
        <v>28.619999999999997</v>
      </c>
      <c r="X19" s="1">
        <f t="shared" si="3"/>
        <v>1</v>
      </c>
      <c r="Y19" s="1">
        <f t="shared" si="4"/>
        <v>7.58</v>
      </c>
      <c r="Z19" s="1">
        <f t="shared" si="5"/>
        <v>0</v>
      </c>
      <c r="AA19" s="1">
        <f t="shared" si="6"/>
        <v>0</v>
      </c>
      <c r="AB19" s="1">
        <f t="shared" si="7"/>
        <v>14.96</v>
      </c>
    </row>
    <row r="20" spans="1:28" x14ac:dyDescent="0.2">
      <c r="A20" s="1">
        <v>4</v>
      </c>
      <c r="B20" s="1">
        <v>3</v>
      </c>
      <c r="C20" s="1" t="s">
        <v>7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U20" s="1">
        <f t="shared" si="0"/>
        <v>3</v>
      </c>
      <c r="V20" s="1">
        <f t="shared" si="1"/>
        <v>3</v>
      </c>
      <c r="W20" s="1">
        <f t="shared" si="2"/>
        <v>28.619999999999997</v>
      </c>
      <c r="X20" s="1">
        <f t="shared" si="3"/>
        <v>1</v>
      </c>
      <c r="Y20" s="1">
        <f t="shared" si="4"/>
        <v>7.58</v>
      </c>
      <c r="Z20" s="1">
        <f t="shared" si="5"/>
        <v>0</v>
      </c>
      <c r="AA20" s="1">
        <f t="shared" si="6"/>
        <v>0</v>
      </c>
      <c r="AB20" s="1">
        <f t="shared" si="7"/>
        <v>14.96</v>
      </c>
    </row>
    <row r="21" spans="1:28" x14ac:dyDescent="0.2">
      <c r="A21" s="1">
        <v>4</v>
      </c>
      <c r="B21" s="1">
        <v>4</v>
      </c>
      <c r="C21" s="1" t="s">
        <v>5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U21" s="1">
        <f t="shared" si="0"/>
        <v>4</v>
      </c>
      <c r="V21" s="1">
        <f t="shared" si="1"/>
        <v>4</v>
      </c>
      <c r="W21" s="1">
        <f t="shared" si="2"/>
        <v>38.159999999999997</v>
      </c>
      <c r="X21" s="1">
        <f t="shared" si="3"/>
        <v>1</v>
      </c>
      <c r="Y21" s="1">
        <f t="shared" si="4"/>
        <v>7.58</v>
      </c>
      <c r="Z21" s="1">
        <f t="shared" si="5"/>
        <v>0</v>
      </c>
      <c r="AA21" s="1">
        <f t="shared" si="6"/>
        <v>0</v>
      </c>
      <c r="AB21" s="1">
        <f t="shared" si="7"/>
        <v>18.700000000000003</v>
      </c>
    </row>
    <row r="22" spans="1:28" x14ac:dyDescent="0.2">
      <c r="A22" s="1">
        <v>5</v>
      </c>
      <c r="B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U22" s="1">
        <f t="shared" si="0"/>
        <v>3</v>
      </c>
      <c r="V22" s="1">
        <f t="shared" si="1"/>
        <v>1</v>
      </c>
      <c r="W22" s="1">
        <f t="shared" si="2"/>
        <v>9.5399999999999991</v>
      </c>
      <c r="X22" s="1">
        <f t="shared" si="3"/>
        <v>1</v>
      </c>
      <c r="Y22" s="1">
        <f t="shared" si="4"/>
        <v>7.58</v>
      </c>
      <c r="Z22" s="1">
        <f t="shared" si="5"/>
        <v>1</v>
      </c>
      <c r="AA22" s="1">
        <f t="shared" si="6"/>
        <v>13.92</v>
      </c>
      <c r="AB22" s="1">
        <f t="shared" si="7"/>
        <v>11.22</v>
      </c>
    </row>
    <row r="23" spans="1:28" x14ac:dyDescent="0.2">
      <c r="A23" s="1">
        <v>5</v>
      </c>
      <c r="B23" s="1">
        <v>1</v>
      </c>
      <c r="C23" s="1" t="s">
        <v>4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U23" s="1">
        <f t="shared" si="0"/>
        <v>3</v>
      </c>
      <c r="V23" s="1">
        <f t="shared" si="1"/>
        <v>1</v>
      </c>
      <c r="W23" s="1">
        <f t="shared" si="2"/>
        <v>9.5399999999999991</v>
      </c>
      <c r="X23" s="1">
        <f t="shared" si="3"/>
        <v>1</v>
      </c>
      <c r="Y23" s="1">
        <f t="shared" si="4"/>
        <v>7.58</v>
      </c>
      <c r="Z23" s="1">
        <f t="shared" si="5"/>
        <v>1</v>
      </c>
      <c r="AA23" s="1">
        <f t="shared" si="6"/>
        <v>13.92</v>
      </c>
      <c r="AB23" s="1">
        <f t="shared" si="7"/>
        <v>11.22</v>
      </c>
    </row>
    <row r="24" spans="1:28" x14ac:dyDescent="0.2">
      <c r="A24" s="1">
        <v>5</v>
      </c>
      <c r="B24" s="1">
        <v>2</v>
      </c>
      <c r="C24" s="1" t="s">
        <v>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U24" s="1">
        <f t="shared" si="0"/>
        <v>1</v>
      </c>
      <c r="V24" s="1">
        <f t="shared" si="1"/>
        <v>1</v>
      </c>
      <c r="W24" s="1">
        <f t="shared" si="2"/>
        <v>9.5399999999999991</v>
      </c>
      <c r="X24" s="1">
        <f t="shared" si="3"/>
        <v>0</v>
      </c>
      <c r="Y24" s="1">
        <f t="shared" si="4"/>
        <v>0</v>
      </c>
      <c r="Z24" s="1">
        <f t="shared" si="5"/>
        <v>0</v>
      </c>
      <c r="AA24" s="1">
        <f t="shared" si="6"/>
        <v>0</v>
      </c>
      <c r="AB24" s="1">
        <f t="shared" si="7"/>
        <v>3.74</v>
      </c>
    </row>
    <row r="25" spans="1:28" x14ac:dyDescent="0.2">
      <c r="A25" s="1">
        <v>5</v>
      </c>
      <c r="B25" s="1">
        <v>3</v>
      </c>
      <c r="C25" s="1" t="s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U25" s="1">
        <f t="shared" si="0"/>
        <v>1</v>
      </c>
      <c r="V25" s="1">
        <f t="shared" si="1"/>
        <v>1</v>
      </c>
      <c r="W25" s="1">
        <f t="shared" si="2"/>
        <v>9.5399999999999991</v>
      </c>
      <c r="X25" s="1">
        <f t="shared" si="3"/>
        <v>0</v>
      </c>
      <c r="Y25" s="1">
        <f t="shared" si="4"/>
        <v>0</v>
      </c>
      <c r="Z25" s="1">
        <f t="shared" si="5"/>
        <v>0</v>
      </c>
      <c r="AA25" s="1">
        <f t="shared" si="6"/>
        <v>0</v>
      </c>
      <c r="AB25" s="1">
        <f t="shared" si="7"/>
        <v>3.74</v>
      </c>
    </row>
    <row r="26" spans="1:28" x14ac:dyDescent="0.2">
      <c r="A26" s="1">
        <v>5</v>
      </c>
      <c r="B26" s="1">
        <v>4</v>
      </c>
      <c r="C26" s="1" t="s">
        <v>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U26" s="1">
        <f t="shared" si="0"/>
        <v>1</v>
      </c>
      <c r="V26" s="1">
        <f t="shared" si="1"/>
        <v>1</v>
      </c>
      <c r="W26" s="1">
        <f t="shared" si="2"/>
        <v>9.5399999999999991</v>
      </c>
      <c r="X26" s="1">
        <f t="shared" si="3"/>
        <v>0</v>
      </c>
      <c r="Y26" s="1">
        <f t="shared" si="4"/>
        <v>0</v>
      </c>
      <c r="Z26" s="1">
        <f t="shared" si="5"/>
        <v>0</v>
      </c>
      <c r="AA26" s="1">
        <f t="shared" si="6"/>
        <v>0</v>
      </c>
      <c r="AB26" s="1">
        <f t="shared" si="7"/>
        <v>3.74</v>
      </c>
    </row>
    <row r="27" spans="1:28" x14ac:dyDescent="0.2">
      <c r="A27" s="1">
        <v>6</v>
      </c>
      <c r="B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U27" s="1">
        <f t="shared" si="0"/>
        <v>1</v>
      </c>
      <c r="V27" s="1">
        <f t="shared" si="1"/>
        <v>1</v>
      </c>
      <c r="W27" s="1">
        <f t="shared" si="2"/>
        <v>9.5399999999999991</v>
      </c>
      <c r="X27" s="1">
        <f t="shared" si="3"/>
        <v>0</v>
      </c>
      <c r="Y27" s="1">
        <f t="shared" si="4"/>
        <v>0</v>
      </c>
      <c r="Z27" s="1">
        <f t="shared" si="5"/>
        <v>0</v>
      </c>
      <c r="AA27" s="1">
        <f t="shared" si="6"/>
        <v>0</v>
      </c>
      <c r="AB27" s="1">
        <f t="shared" si="7"/>
        <v>3.74</v>
      </c>
    </row>
    <row r="28" spans="1:28" x14ac:dyDescent="0.2">
      <c r="A28" s="1">
        <v>6</v>
      </c>
      <c r="B28" s="1">
        <v>1</v>
      </c>
      <c r="C28" s="1" t="s">
        <v>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U28" s="1">
        <f t="shared" si="0"/>
        <v>3</v>
      </c>
      <c r="V28" s="1">
        <f t="shared" si="1"/>
        <v>1</v>
      </c>
      <c r="W28" s="1">
        <f t="shared" si="2"/>
        <v>9.5399999999999991</v>
      </c>
      <c r="X28" s="1">
        <f t="shared" si="3"/>
        <v>2</v>
      </c>
      <c r="Y28" s="1">
        <f t="shared" si="4"/>
        <v>15.16</v>
      </c>
      <c r="Z28" s="1">
        <f t="shared" si="5"/>
        <v>1</v>
      </c>
      <c r="AA28" s="1">
        <f t="shared" si="6"/>
        <v>13.92</v>
      </c>
      <c r="AB28" s="1">
        <f t="shared" si="7"/>
        <v>14.96</v>
      </c>
    </row>
    <row r="29" spans="1:28" x14ac:dyDescent="0.2">
      <c r="A29" s="1">
        <v>6</v>
      </c>
      <c r="B29" s="1">
        <v>2</v>
      </c>
      <c r="C29" s="1" t="s">
        <v>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U29" s="1">
        <f t="shared" si="0"/>
        <v>1</v>
      </c>
      <c r="V29" s="1">
        <f t="shared" si="1"/>
        <v>1</v>
      </c>
      <c r="W29" s="1">
        <f t="shared" si="2"/>
        <v>9.5399999999999991</v>
      </c>
      <c r="X29" s="1">
        <f t="shared" si="3"/>
        <v>0</v>
      </c>
      <c r="Y29" s="1">
        <f t="shared" si="4"/>
        <v>0</v>
      </c>
      <c r="Z29" s="1">
        <f t="shared" si="5"/>
        <v>0</v>
      </c>
      <c r="AA29" s="1">
        <f t="shared" si="6"/>
        <v>0</v>
      </c>
      <c r="AB29" s="1">
        <f t="shared" si="7"/>
        <v>3.74</v>
      </c>
    </row>
    <row r="30" spans="1:28" x14ac:dyDescent="0.2">
      <c r="A30" s="1">
        <v>6</v>
      </c>
      <c r="B30" s="1">
        <v>3</v>
      </c>
      <c r="C30" s="1" t="s">
        <v>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U30" s="1">
        <f t="shared" si="0"/>
        <v>1</v>
      </c>
      <c r="V30" s="1">
        <f t="shared" si="1"/>
        <v>1</v>
      </c>
      <c r="W30" s="1">
        <f t="shared" si="2"/>
        <v>9.5399999999999991</v>
      </c>
      <c r="X30" s="1">
        <f t="shared" si="3"/>
        <v>0</v>
      </c>
      <c r="Y30" s="1">
        <f t="shared" si="4"/>
        <v>0</v>
      </c>
      <c r="Z30" s="1">
        <f t="shared" si="5"/>
        <v>0</v>
      </c>
      <c r="AA30" s="1">
        <f t="shared" si="6"/>
        <v>0</v>
      </c>
      <c r="AB30" s="1">
        <f t="shared" si="7"/>
        <v>3.74</v>
      </c>
    </row>
    <row r="31" spans="1:28" x14ac:dyDescent="0.2">
      <c r="A31" s="1">
        <v>6</v>
      </c>
      <c r="B31" s="1">
        <v>4</v>
      </c>
      <c r="C31" s="1" t="s">
        <v>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U31" s="1">
        <f t="shared" si="0"/>
        <v>1</v>
      </c>
      <c r="V31" s="1">
        <f t="shared" si="1"/>
        <v>1</v>
      </c>
      <c r="W31" s="1">
        <f t="shared" si="2"/>
        <v>9.5399999999999991</v>
      </c>
      <c r="X31" s="1">
        <f t="shared" si="3"/>
        <v>0</v>
      </c>
      <c r="Y31" s="1">
        <f t="shared" si="4"/>
        <v>0</v>
      </c>
      <c r="Z31" s="1">
        <f t="shared" si="5"/>
        <v>0</v>
      </c>
      <c r="AA31" s="1">
        <f t="shared" si="6"/>
        <v>0</v>
      </c>
      <c r="AB31" s="1">
        <f t="shared" si="7"/>
        <v>3.74</v>
      </c>
    </row>
    <row r="32" spans="1:28" x14ac:dyDescent="0.2">
      <c r="A32" s="1">
        <v>7</v>
      </c>
      <c r="B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U32" s="1">
        <f t="shared" si="0"/>
        <v>5</v>
      </c>
      <c r="V32" s="1">
        <f t="shared" si="1"/>
        <v>1</v>
      </c>
      <c r="W32" s="1">
        <f t="shared" si="2"/>
        <v>9.5399999999999991</v>
      </c>
      <c r="X32" s="1">
        <f t="shared" si="3"/>
        <v>4</v>
      </c>
      <c r="Y32" s="1">
        <f t="shared" si="4"/>
        <v>30.32</v>
      </c>
      <c r="Z32" s="1">
        <f t="shared" si="5"/>
        <v>2</v>
      </c>
      <c r="AA32" s="1">
        <f t="shared" si="6"/>
        <v>27.84</v>
      </c>
      <c r="AB32" s="1">
        <f t="shared" si="7"/>
        <v>26.18</v>
      </c>
    </row>
    <row r="33" spans="1:28" x14ac:dyDescent="0.2">
      <c r="A33" s="1">
        <v>7</v>
      </c>
      <c r="B33" s="1">
        <v>1</v>
      </c>
      <c r="C33" s="1" t="s">
        <v>7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U33" s="1">
        <f t="shared" si="0"/>
        <v>5</v>
      </c>
      <c r="V33" s="1">
        <f t="shared" si="1"/>
        <v>1</v>
      </c>
      <c r="W33" s="1">
        <f t="shared" si="2"/>
        <v>9.5399999999999991</v>
      </c>
      <c r="X33" s="1">
        <f t="shared" si="3"/>
        <v>4</v>
      </c>
      <c r="Y33" s="1">
        <f t="shared" si="4"/>
        <v>30.32</v>
      </c>
      <c r="Z33" s="1">
        <f t="shared" si="5"/>
        <v>2</v>
      </c>
      <c r="AA33" s="1">
        <f t="shared" si="6"/>
        <v>27.84</v>
      </c>
      <c r="AB33" s="1">
        <f t="shared" si="7"/>
        <v>26.18</v>
      </c>
    </row>
    <row r="34" spans="1:28" x14ac:dyDescent="0.2">
      <c r="A34" s="1">
        <v>7</v>
      </c>
      <c r="B34" s="1">
        <v>2</v>
      </c>
      <c r="C34" s="1" t="s">
        <v>6</v>
      </c>
      <c r="D34" s="1">
        <v>0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U34" s="1">
        <f t="shared" si="0"/>
        <v>5</v>
      </c>
      <c r="V34" s="1">
        <f t="shared" si="1"/>
        <v>1</v>
      </c>
      <c r="W34" s="1">
        <f t="shared" si="2"/>
        <v>9.5399999999999991</v>
      </c>
      <c r="X34" s="1">
        <f t="shared" si="3"/>
        <v>4</v>
      </c>
      <c r="Y34" s="1">
        <f t="shared" si="4"/>
        <v>30.32</v>
      </c>
      <c r="Z34" s="1">
        <f t="shared" si="5"/>
        <v>2</v>
      </c>
      <c r="AA34" s="1">
        <f t="shared" si="6"/>
        <v>27.84</v>
      </c>
      <c r="AB34" s="1">
        <f t="shared" si="7"/>
        <v>26.18</v>
      </c>
    </row>
    <row r="35" spans="1:28" x14ac:dyDescent="0.2">
      <c r="A35" s="1">
        <v>7</v>
      </c>
      <c r="B35" s="1">
        <v>3</v>
      </c>
      <c r="C35" s="1" t="s">
        <v>5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U35" s="1">
        <f t="shared" si="0"/>
        <v>5</v>
      </c>
      <c r="V35" s="1">
        <f t="shared" si="1"/>
        <v>1</v>
      </c>
      <c r="W35" s="1">
        <f t="shared" si="2"/>
        <v>9.5399999999999991</v>
      </c>
      <c r="X35" s="1">
        <f t="shared" si="3"/>
        <v>4</v>
      </c>
      <c r="Y35" s="1">
        <f t="shared" si="4"/>
        <v>30.32</v>
      </c>
      <c r="Z35" s="1">
        <f t="shared" si="5"/>
        <v>2</v>
      </c>
      <c r="AA35" s="1">
        <f t="shared" si="6"/>
        <v>27.84</v>
      </c>
      <c r="AB35" s="1">
        <f t="shared" si="7"/>
        <v>26.18</v>
      </c>
    </row>
    <row r="36" spans="1:28" x14ac:dyDescent="0.2">
      <c r="A36" s="1">
        <v>7</v>
      </c>
      <c r="B36" s="1">
        <v>4</v>
      </c>
      <c r="C36" s="1" t="s">
        <v>4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U36" s="1">
        <f t="shared" si="0"/>
        <v>5</v>
      </c>
      <c r="V36" s="1">
        <f t="shared" si="1"/>
        <v>1</v>
      </c>
      <c r="W36" s="1">
        <f t="shared" si="2"/>
        <v>9.5399999999999991</v>
      </c>
      <c r="X36" s="1">
        <f t="shared" si="3"/>
        <v>4</v>
      </c>
      <c r="Y36" s="1">
        <f t="shared" si="4"/>
        <v>30.32</v>
      </c>
      <c r="Z36" s="1">
        <f t="shared" si="5"/>
        <v>2</v>
      </c>
      <c r="AA36" s="1">
        <f t="shared" si="6"/>
        <v>27.84</v>
      </c>
      <c r="AB36" s="1">
        <f t="shared" si="7"/>
        <v>26.18</v>
      </c>
    </row>
    <row r="37" spans="1:28" x14ac:dyDescent="0.2">
      <c r="A37" s="1">
        <v>8</v>
      </c>
      <c r="B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U37" s="1">
        <f t="shared" si="0"/>
        <v>2</v>
      </c>
      <c r="V37" s="1">
        <f t="shared" si="1"/>
        <v>2</v>
      </c>
      <c r="W37" s="1">
        <f t="shared" si="2"/>
        <v>19.079999999999998</v>
      </c>
      <c r="X37" s="1">
        <f t="shared" si="3"/>
        <v>0</v>
      </c>
      <c r="Y37" s="1">
        <f t="shared" si="4"/>
        <v>0</v>
      </c>
      <c r="Z37" s="1">
        <f t="shared" si="5"/>
        <v>0</v>
      </c>
      <c r="AA37" s="1">
        <f t="shared" si="6"/>
        <v>0</v>
      </c>
      <c r="AB37" s="1">
        <f t="shared" si="7"/>
        <v>7.48</v>
      </c>
    </row>
    <row r="38" spans="1:28" x14ac:dyDescent="0.2">
      <c r="A38" s="1">
        <v>8</v>
      </c>
      <c r="B38" s="1">
        <v>1</v>
      </c>
      <c r="C38" s="1" t="s">
        <v>6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U38" s="1">
        <f t="shared" si="0"/>
        <v>7</v>
      </c>
      <c r="V38" s="1">
        <f t="shared" si="1"/>
        <v>3</v>
      </c>
      <c r="W38" s="1">
        <f t="shared" si="2"/>
        <v>28.619999999999997</v>
      </c>
      <c r="X38" s="1">
        <f t="shared" si="3"/>
        <v>3</v>
      </c>
      <c r="Y38" s="1">
        <f t="shared" si="4"/>
        <v>22.740000000000002</v>
      </c>
      <c r="Z38" s="1">
        <f t="shared" si="5"/>
        <v>4</v>
      </c>
      <c r="AA38" s="1">
        <f t="shared" si="6"/>
        <v>55.68</v>
      </c>
      <c r="AB38" s="1">
        <f t="shared" si="7"/>
        <v>37.400000000000006</v>
      </c>
    </row>
    <row r="39" spans="1:28" x14ac:dyDescent="0.2">
      <c r="A39" s="1">
        <v>8</v>
      </c>
      <c r="B39" s="1">
        <v>2</v>
      </c>
      <c r="C39" s="1" t="s">
        <v>4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U39" s="1">
        <f t="shared" si="0"/>
        <v>6</v>
      </c>
      <c r="V39" s="1">
        <f t="shared" si="1"/>
        <v>2</v>
      </c>
      <c r="W39" s="1">
        <f t="shared" si="2"/>
        <v>19.079999999999998</v>
      </c>
      <c r="X39" s="1">
        <f t="shared" si="3"/>
        <v>2</v>
      </c>
      <c r="Y39" s="1">
        <f t="shared" si="4"/>
        <v>15.16</v>
      </c>
      <c r="Z39" s="1">
        <f t="shared" si="5"/>
        <v>4</v>
      </c>
      <c r="AA39" s="1">
        <f t="shared" si="6"/>
        <v>55.68</v>
      </c>
      <c r="AB39" s="1">
        <f t="shared" si="7"/>
        <v>29.92</v>
      </c>
    </row>
    <row r="40" spans="1:28" x14ac:dyDescent="0.2">
      <c r="A40" s="1">
        <v>8</v>
      </c>
      <c r="B40" s="1">
        <v>3</v>
      </c>
      <c r="C40" s="1" t="s">
        <v>7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U40" s="1">
        <f t="shared" si="0"/>
        <v>6</v>
      </c>
      <c r="V40" s="1">
        <f t="shared" si="1"/>
        <v>2</v>
      </c>
      <c r="W40" s="1">
        <f t="shared" si="2"/>
        <v>19.079999999999998</v>
      </c>
      <c r="X40" s="1">
        <f t="shared" si="3"/>
        <v>2</v>
      </c>
      <c r="Y40" s="1">
        <f t="shared" si="4"/>
        <v>15.16</v>
      </c>
      <c r="Z40" s="1">
        <f t="shared" si="5"/>
        <v>4</v>
      </c>
      <c r="AA40" s="1">
        <f t="shared" si="6"/>
        <v>55.68</v>
      </c>
      <c r="AB40" s="1">
        <f t="shared" si="7"/>
        <v>29.92</v>
      </c>
    </row>
    <row r="41" spans="1:28" x14ac:dyDescent="0.2">
      <c r="A41" s="1">
        <v>8</v>
      </c>
      <c r="B41" s="1">
        <v>4</v>
      </c>
      <c r="C41" s="1" t="s">
        <v>5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U41" s="1">
        <f t="shared" si="0"/>
        <v>8</v>
      </c>
      <c r="V41" s="1">
        <f t="shared" si="1"/>
        <v>3</v>
      </c>
      <c r="W41" s="1">
        <f t="shared" si="2"/>
        <v>28.619999999999997</v>
      </c>
      <c r="X41" s="1">
        <f t="shared" si="3"/>
        <v>4</v>
      </c>
      <c r="Y41" s="1">
        <f t="shared" si="4"/>
        <v>30.32</v>
      </c>
      <c r="Z41" s="1">
        <f t="shared" si="5"/>
        <v>4</v>
      </c>
      <c r="AA41" s="1">
        <f t="shared" si="6"/>
        <v>55.68</v>
      </c>
      <c r="AB41" s="1">
        <f t="shared" si="7"/>
        <v>41.14</v>
      </c>
    </row>
    <row r="42" spans="1:28" x14ac:dyDescent="0.2">
      <c r="A42" s="1">
        <v>9</v>
      </c>
      <c r="B42" s="1">
        <v>0</v>
      </c>
      <c r="D42" s="1">
        <v>0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U42" s="1">
        <f t="shared" si="0"/>
        <v>4</v>
      </c>
      <c r="V42" s="1">
        <f t="shared" si="1"/>
        <v>2</v>
      </c>
      <c r="W42" s="1">
        <f t="shared" si="2"/>
        <v>19.079999999999998</v>
      </c>
      <c r="X42" s="1">
        <f t="shared" si="3"/>
        <v>2</v>
      </c>
      <c r="Y42" s="1">
        <f t="shared" si="4"/>
        <v>15.16</v>
      </c>
      <c r="Z42" s="1">
        <f t="shared" si="5"/>
        <v>0</v>
      </c>
      <c r="AA42" s="1">
        <f t="shared" si="6"/>
        <v>0</v>
      </c>
      <c r="AB42" s="1">
        <f t="shared" si="7"/>
        <v>14.96</v>
      </c>
    </row>
    <row r="43" spans="1:28" x14ac:dyDescent="0.2">
      <c r="A43" s="1">
        <v>9</v>
      </c>
      <c r="B43" s="1">
        <v>1</v>
      </c>
      <c r="C43" s="1" t="s">
        <v>4</v>
      </c>
      <c r="D43" s="1">
        <v>0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U43" s="1">
        <f t="shared" si="0"/>
        <v>4</v>
      </c>
      <c r="V43" s="1">
        <f t="shared" si="1"/>
        <v>2</v>
      </c>
      <c r="W43" s="1">
        <f t="shared" si="2"/>
        <v>19.079999999999998</v>
      </c>
      <c r="X43" s="1">
        <f t="shared" si="3"/>
        <v>2</v>
      </c>
      <c r="Y43" s="1">
        <f t="shared" si="4"/>
        <v>15.16</v>
      </c>
      <c r="Z43" s="1">
        <f t="shared" si="5"/>
        <v>0</v>
      </c>
      <c r="AA43" s="1">
        <f t="shared" si="6"/>
        <v>0</v>
      </c>
      <c r="AB43" s="1">
        <f t="shared" si="7"/>
        <v>14.96</v>
      </c>
    </row>
    <row r="44" spans="1:28" x14ac:dyDescent="0.2">
      <c r="A44" s="1">
        <v>9</v>
      </c>
      <c r="B44" s="1">
        <v>2</v>
      </c>
      <c r="C44" s="1" t="s">
        <v>5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U44" s="1">
        <f t="shared" si="0"/>
        <v>4</v>
      </c>
      <c r="V44" s="1">
        <f t="shared" si="1"/>
        <v>2</v>
      </c>
      <c r="W44" s="1">
        <f t="shared" si="2"/>
        <v>19.079999999999998</v>
      </c>
      <c r="X44" s="1">
        <f t="shared" si="3"/>
        <v>2</v>
      </c>
      <c r="Y44" s="1">
        <f t="shared" si="4"/>
        <v>15.16</v>
      </c>
      <c r="Z44" s="1">
        <f t="shared" si="5"/>
        <v>0</v>
      </c>
      <c r="AA44" s="1">
        <f t="shared" si="6"/>
        <v>0</v>
      </c>
      <c r="AB44" s="1">
        <f t="shared" si="7"/>
        <v>14.96</v>
      </c>
    </row>
    <row r="45" spans="1:28" x14ac:dyDescent="0.2">
      <c r="A45" s="1">
        <v>9</v>
      </c>
      <c r="B45" s="1">
        <v>3</v>
      </c>
      <c r="C45" s="1" t="s">
        <v>6</v>
      </c>
      <c r="D45" s="1">
        <v>0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U45" s="1">
        <f t="shared" si="0"/>
        <v>4</v>
      </c>
      <c r="V45" s="1">
        <f t="shared" si="1"/>
        <v>2</v>
      </c>
      <c r="W45" s="1">
        <f t="shared" si="2"/>
        <v>19.079999999999998</v>
      </c>
      <c r="X45" s="1">
        <f t="shared" si="3"/>
        <v>2</v>
      </c>
      <c r="Y45" s="1">
        <f t="shared" si="4"/>
        <v>15.16</v>
      </c>
      <c r="Z45" s="1">
        <f t="shared" si="5"/>
        <v>0</v>
      </c>
      <c r="AA45" s="1">
        <f t="shared" si="6"/>
        <v>0</v>
      </c>
      <c r="AB45" s="1">
        <f t="shared" si="7"/>
        <v>14.96</v>
      </c>
    </row>
    <row r="46" spans="1:28" x14ac:dyDescent="0.2">
      <c r="A46" s="1">
        <v>9</v>
      </c>
      <c r="B46" s="1">
        <v>4</v>
      </c>
      <c r="C46" s="1" t="s">
        <v>7</v>
      </c>
      <c r="D46" s="1">
        <v>0</v>
      </c>
      <c r="E46" s="1">
        <v>2</v>
      </c>
      <c r="F46" s="1">
        <v>0</v>
      </c>
      <c r="G46" s="1">
        <v>1</v>
      </c>
      <c r="H46" s="1">
        <v>0</v>
      </c>
      <c r="I46" s="1">
        <v>1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U46" s="1">
        <f t="shared" si="0"/>
        <v>6</v>
      </c>
      <c r="V46" s="1">
        <f t="shared" si="1"/>
        <v>3</v>
      </c>
      <c r="W46" s="1">
        <f t="shared" si="2"/>
        <v>28.619999999999997</v>
      </c>
      <c r="X46" s="1">
        <f t="shared" si="3"/>
        <v>3</v>
      </c>
      <c r="Y46" s="1">
        <f t="shared" si="4"/>
        <v>22.740000000000002</v>
      </c>
      <c r="Z46" s="1">
        <f t="shared" si="5"/>
        <v>0</v>
      </c>
      <c r="AA46" s="1">
        <f t="shared" si="6"/>
        <v>0</v>
      </c>
      <c r="AB46" s="1">
        <f t="shared" si="7"/>
        <v>22.44</v>
      </c>
    </row>
    <row r="47" spans="1:28" x14ac:dyDescent="0.2">
      <c r="A47" s="1">
        <v>10</v>
      </c>
      <c r="B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U47" s="1">
        <f t="shared" si="0"/>
        <v>3</v>
      </c>
      <c r="V47" s="1">
        <f t="shared" si="1"/>
        <v>1</v>
      </c>
      <c r="W47" s="1">
        <f t="shared" si="2"/>
        <v>9.5399999999999991</v>
      </c>
      <c r="X47" s="1">
        <f t="shared" si="3"/>
        <v>2</v>
      </c>
      <c r="Y47" s="1">
        <f t="shared" si="4"/>
        <v>15.16</v>
      </c>
      <c r="Z47" s="1">
        <f t="shared" si="5"/>
        <v>0</v>
      </c>
      <c r="AA47" s="1">
        <f t="shared" si="6"/>
        <v>0</v>
      </c>
      <c r="AB47" s="1">
        <f t="shared" si="7"/>
        <v>11.22</v>
      </c>
    </row>
    <row r="48" spans="1:28" x14ac:dyDescent="0.2">
      <c r="A48" s="1">
        <v>10</v>
      </c>
      <c r="B48" s="1">
        <v>1</v>
      </c>
      <c r="C48" s="1" t="s">
        <v>5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U48" s="1">
        <f t="shared" si="0"/>
        <v>2</v>
      </c>
      <c r="V48" s="1">
        <f t="shared" si="1"/>
        <v>1</v>
      </c>
      <c r="W48" s="1">
        <f t="shared" si="2"/>
        <v>9.5399999999999991</v>
      </c>
      <c r="X48" s="1">
        <f t="shared" si="3"/>
        <v>1</v>
      </c>
      <c r="Y48" s="1">
        <f t="shared" si="4"/>
        <v>7.58</v>
      </c>
      <c r="Z48" s="1">
        <f t="shared" si="5"/>
        <v>0</v>
      </c>
      <c r="AA48" s="1">
        <f t="shared" si="6"/>
        <v>0</v>
      </c>
      <c r="AB48" s="1">
        <f t="shared" si="7"/>
        <v>7.48</v>
      </c>
    </row>
    <row r="49" spans="1:28" x14ac:dyDescent="0.2">
      <c r="A49" s="1">
        <v>10</v>
      </c>
      <c r="B49" s="1">
        <v>2</v>
      </c>
      <c r="C49" s="1" t="s">
        <v>7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U49" s="1">
        <f t="shared" si="0"/>
        <v>3</v>
      </c>
      <c r="V49" s="1">
        <f t="shared" si="1"/>
        <v>1</v>
      </c>
      <c r="W49" s="1">
        <f t="shared" si="2"/>
        <v>9.5399999999999991</v>
      </c>
      <c r="X49" s="1">
        <f t="shared" si="3"/>
        <v>1</v>
      </c>
      <c r="Y49" s="1">
        <f t="shared" si="4"/>
        <v>7.58</v>
      </c>
      <c r="Z49" s="1">
        <f t="shared" si="5"/>
        <v>1</v>
      </c>
      <c r="AA49" s="1">
        <f t="shared" si="6"/>
        <v>13.92</v>
      </c>
      <c r="AB49" s="1">
        <f t="shared" si="7"/>
        <v>11.22</v>
      </c>
    </row>
    <row r="50" spans="1:28" x14ac:dyDescent="0.2">
      <c r="A50" s="1">
        <v>10</v>
      </c>
      <c r="B50" s="1">
        <v>3</v>
      </c>
      <c r="C50" s="1" t="s">
        <v>4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U50" s="1">
        <f t="shared" si="0"/>
        <v>3</v>
      </c>
      <c r="V50" s="1">
        <f t="shared" si="1"/>
        <v>1</v>
      </c>
      <c r="W50" s="1">
        <f t="shared" si="2"/>
        <v>9.5399999999999991</v>
      </c>
      <c r="X50" s="1">
        <f t="shared" si="3"/>
        <v>1</v>
      </c>
      <c r="Y50" s="1">
        <f t="shared" si="4"/>
        <v>7.58</v>
      </c>
      <c r="Z50" s="1">
        <f t="shared" si="5"/>
        <v>1</v>
      </c>
      <c r="AA50" s="1">
        <f t="shared" si="6"/>
        <v>13.92</v>
      </c>
      <c r="AB50" s="1">
        <f t="shared" si="7"/>
        <v>11.22</v>
      </c>
    </row>
    <row r="51" spans="1:28" x14ac:dyDescent="0.2">
      <c r="A51" s="1">
        <v>10</v>
      </c>
      <c r="B51" s="1">
        <v>4</v>
      </c>
      <c r="C51" s="1" t="s">
        <v>6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U51" s="1">
        <f t="shared" si="0"/>
        <v>3</v>
      </c>
      <c r="V51" s="1">
        <f t="shared" si="1"/>
        <v>1</v>
      </c>
      <c r="W51" s="1">
        <f t="shared" si="2"/>
        <v>9.5399999999999991</v>
      </c>
      <c r="X51" s="1">
        <f t="shared" si="3"/>
        <v>1</v>
      </c>
      <c r="Y51" s="1">
        <f t="shared" si="4"/>
        <v>7.58</v>
      </c>
      <c r="Z51" s="1">
        <f t="shared" si="5"/>
        <v>1</v>
      </c>
      <c r="AA51" s="1">
        <f t="shared" si="6"/>
        <v>13.92</v>
      </c>
      <c r="AB51" s="1">
        <f t="shared" si="7"/>
        <v>11.22</v>
      </c>
    </row>
    <row r="52" spans="1:28" x14ac:dyDescent="0.2">
      <c r="A52" s="1">
        <v>11</v>
      </c>
      <c r="B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U52" s="1">
        <f t="shared" si="0"/>
        <v>0</v>
      </c>
      <c r="V52" s="1">
        <f t="shared" si="1"/>
        <v>0</v>
      </c>
      <c r="W52" s="1">
        <f t="shared" si="2"/>
        <v>0</v>
      </c>
      <c r="X52" s="1">
        <f t="shared" si="3"/>
        <v>0</v>
      </c>
      <c r="Y52" s="1">
        <f t="shared" si="4"/>
        <v>0</v>
      </c>
      <c r="Z52" s="1">
        <f t="shared" si="5"/>
        <v>0</v>
      </c>
      <c r="AA52" s="1">
        <f t="shared" si="6"/>
        <v>0</v>
      </c>
      <c r="AB52" s="1">
        <f t="shared" si="7"/>
        <v>0</v>
      </c>
    </row>
    <row r="53" spans="1:28" x14ac:dyDescent="0.2">
      <c r="A53" s="1">
        <v>11</v>
      </c>
      <c r="B53" s="1">
        <v>1</v>
      </c>
      <c r="C53" s="1" t="s">
        <v>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U53" s="1">
        <f t="shared" si="0"/>
        <v>0</v>
      </c>
      <c r="V53" s="1">
        <f t="shared" si="1"/>
        <v>0</v>
      </c>
      <c r="W53" s="1">
        <f t="shared" si="2"/>
        <v>0</v>
      </c>
      <c r="X53" s="1">
        <f t="shared" si="3"/>
        <v>0</v>
      </c>
      <c r="Y53" s="1">
        <f t="shared" si="4"/>
        <v>0</v>
      </c>
      <c r="Z53" s="1">
        <f t="shared" si="5"/>
        <v>0</v>
      </c>
      <c r="AA53" s="1">
        <f t="shared" si="6"/>
        <v>0</v>
      </c>
      <c r="AB53" s="1">
        <f t="shared" si="7"/>
        <v>0</v>
      </c>
    </row>
    <row r="54" spans="1:28" x14ac:dyDescent="0.2">
      <c r="A54" s="1">
        <v>11</v>
      </c>
      <c r="B54" s="1">
        <v>2</v>
      </c>
      <c r="C54" s="1" t="s">
        <v>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U54" s="1">
        <f t="shared" si="0"/>
        <v>0</v>
      </c>
      <c r="V54" s="1">
        <f t="shared" si="1"/>
        <v>0</v>
      </c>
      <c r="W54" s="1">
        <f t="shared" si="2"/>
        <v>0</v>
      </c>
      <c r="X54" s="1">
        <f t="shared" si="3"/>
        <v>0</v>
      </c>
      <c r="Y54" s="1">
        <f t="shared" si="4"/>
        <v>0</v>
      </c>
      <c r="Z54" s="1">
        <f t="shared" si="5"/>
        <v>0</v>
      </c>
      <c r="AA54" s="1">
        <f t="shared" si="6"/>
        <v>0</v>
      </c>
      <c r="AB54" s="1">
        <f t="shared" si="7"/>
        <v>0</v>
      </c>
    </row>
    <row r="55" spans="1:28" x14ac:dyDescent="0.2">
      <c r="A55" s="1">
        <v>11</v>
      </c>
      <c r="B55" s="1">
        <v>3</v>
      </c>
      <c r="C55" s="1" t="s">
        <v>5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U55" s="1">
        <f t="shared" si="0"/>
        <v>1</v>
      </c>
      <c r="V55" s="1">
        <f t="shared" si="1"/>
        <v>0</v>
      </c>
      <c r="W55" s="1">
        <f t="shared" si="2"/>
        <v>0</v>
      </c>
      <c r="X55" s="1">
        <f t="shared" si="3"/>
        <v>1</v>
      </c>
      <c r="Y55" s="1">
        <f t="shared" si="4"/>
        <v>7.58</v>
      </c>
      <c r="Z55" s="1">
        <f t="shared" si="5"/>
        <v>0</v>
      </c>
      <c r="AA55" s="1">
        <f t="shared" si="6"/>
        <v>0</v>
      </c>
      <c r="AB55" s="1">
        <f t="shared" si="7"/>
        <v>3.74</v>
      </c>
    </row>
    <row r="56" spans="1:28" x14ac:dyDescent="0.2">
      <c r="A56" s="1">
        <v>11</v>
      </c>
      <c r="B56" s="1">
        <v>4</v>
      </c>
      <c r="C56" s="1" t="s">
        <v>4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U56" s="1">
        <f t="shared" si="0"/>
        <v>1</v>
      </c>
      <c r="V56" s="1">
        <f t="shared" si="1"/>
        <v>0</v>
      </c>
      <c r="W56" s="1">
        <f t="shared" si="2"/>
        <v>0</v>
      </c>
      <c r="X56" s="1">
        <f t="shared" si="3"/>
        <v>1</v>
      </c>
      <c r="Y56" s="1">
        <f t="shared" si="4"/>
        <v>7.58</v>
      </c>
      <c r="Z56" s="1">
        <f t="shared" si="5"/>
        <v>0</v>
      </c>
      <c r="AA56" s="1">
        <f t="shared" si="6"/>
        <v>0</v>
      </c>
      <c r="AB56" s="1">
        <f t="shared" si="7"/>
        <v>3.74</v>
      </c>
    </row>
    <row r="57" spans="1:28" x14ac:dyDescent="0.2">
      <c r="A57" s="1">
        <v>12</v>
      </c>
      <c r="B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2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2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U57" s="1">
        <f t="shared" si="0"/>
        <v>10</v>
      </c>
      <c r="V57" s="1">
        <f t="shared" si="1"/>
        <v>2</v>
      </c>
      <c r="W57" s="1">
        <f t="shared" si="2"/>
        <v>19.079999999999998</v>
      </c>
      <c r="X57" s="1">
        <f t="shared" si="3"/>
        <v>6</v>
      </c>
      <c r="Y57" s="1">
        <f t="shared" si="4"/>
        <v>45.480000000000004</v>
      </c>
      <c r="Z57" s="1">
        <f t="shared" si="5"/>
        <v>7</v>
      </c>
      <c r="AA57" s="1">
        <f t="shared" si="6"/>
        <v>97.44</v>
      </c>
      <c r="AB57" s="1">
        <f t="shared" si="7"/>
        <v>56.1</v>
      </c>
    </row>
    <row r="58" spans="1:28" x14ac:dyDescent="0.2">
      <c r="A58" s="1">
        <v>12</v>
      </c>
      <c r="B58" s="1">
        <v>1</v>
      </c>
      <c r="C58" s="1" t="s">
        <v>6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3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U58" s="1">
        <f t="shared" si="0"/>
        <v>8</v>
      </c>
      <c r="V58" s="1">
        <f t="shared" si="1"/>
        <v>0</v>
      </c>
      <c r="W58" s="1">
        <f t="shared" si="2"/>
        <v>0</v>
      </c>
      <c r="X58" s="1">
        <f t="shared" si="3"/>
        <v>3</v>
      </c>
      <c r="Y58" s="1">
        <f t="shared" si="4"/>
        <v>22.740000000000002</v>
      </c>
      <c r="Z58" s="1">
        <f t="shared" si="5"/>
        <v>7</v>
      </c>
      <c r="AA58" s="1">
        <f t="shared" si="6"/>
        <v>97.44</v>
      </c>
      <c r="AB58" s="1">
        <f t="shared" si="7"/>
        <v>37.400000000000006</v>
      </c>
    </row>
    <row r="59" spans="1:28" x14ac:dyDescent="0.2">
      <c r="A59" s="1">
        <v>12</v>
      </c>
      <c r="B59" s="1">
        <v>2</v>
      </c>
      <c r="C59" s="1" t="s">
        <v>4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U59" s="1">
        <f t="shared" si="0"/>
        <v>7</v>
      </c>
      <c r="V59" s="1">
        <f t="shared" si="1"/>
        <v>1</v>
      </c>
      <c r="W59" s="1">
        <f t="shared" si="2"/>
        <v>9.5399999999999991</v>
      </c>
      <c r="X59" s="1">
        <f t="shared" si="3"/>
        <v>4</v>
      </c>
      <c r="Y59" s="1">
        <f t="shared" si="4"/>
        <v>30.32</v>
      </c>
      <c r="Z59" s="1">
        <f t="shared" si="5"/>
        <v>4</v>
      </c>
      <c r="AA59" s="1">
        <f t="shared" si="6"/>
        <v>55.68</v>
      </c>
      <c r="AB59" s="1">
        <f t="shared" si="7"/>
        <v>33.660000000000004</v>
      </c>
    </row>
    <row r="60" spans="1:28" x14ac:dyDescent="0.2">
      <c r="A60" s="1">
        <v>12</v>
      </c>
      <c r="B60" s="1">
        <v>3</v>
      </c>
      <c r="C60" s="1" t="s">
        <v>7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U60" s="1">
        <f t="shared" si="0"/>
        <v>6</v>
      </c>
      <c r="V60" s="1">
        <f t="shared" si="1"/>
        <v>1</v>
      </c>
      <c r="W60" s="1">
        <f t="shared" si="2"/>
        <v>9.5399999999999991</v>
      </c>
      <c r="X60" s="1">
        <f t="shared" si="3"/>
        <v>3</v>
      </c>
      <c r="Y60" s="1">
        <f t="shared" si="4"/>
        <v>22.740000000000002</v>
      </c>
      <c r="Z60" s="1">
        <f t="shared" si="5"/>
        <v>3</v>
      </c>
      <c r="AA60" s="1">
        <f t="shared" si="6"/>
        <v>41.76</v>
      </c>
      <c r="AB60" s="1">
        <f t="shared" si="7"/>
        <v>26.18</v>
      </c>
    </row>
    <row r="61" spans="1:28" x14ac:dyDescent="0.2">
      <c r="A61" s="1">
        <v>12</v>
      </c>
      <c r="B61" s="1">
        <v>4</v>
      </c>
      <c r="C61" s="1" t="s">
        <v>5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U61" s="1">
        <f t="shared" si="0"/>
        <v>6</v>
      </c>
      <c r="V61" s="1">
        <f t="shared" si="1"/>
        <v>1</v>
      </c>
      <c r="W61" s="1">
        <f t="shared" si="2"/>
        <v>9.5399999999999991</v>
      </c>
      <c r="X61" s="1">
        <f t="shared" si="3"/>
        <v>3</v>
      </c>
      <c r="Y61" s="1">
        <f t="shared" si="4"/>
        <v>22.740000000000002</v>
      </c>
      <c r="Z61" s="1">
        <f t="shared" si="5"/>
        <v>3</v>
      </c>
      <c r="AA61" s="1">
        <f t="shared" si="6"/>
        <v>41.76</v>
      </c>
      <c r="AB61" s="1">
        <f t="shared" si="7"/>
        <v>26.18</v>
      </c>
    </row>
    <row r="62" spans="1:28" x14ac:dyDescent="0.2">
      <c r="A62" s="1">
        <v>13</v>
      </c>
      <c r="B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U62" s="1">
        <f t="shared" si="0"/>
        <v>0</v>
      </c>
      <c r="V62" s="1">
        <f t="shared" si="1"/>
        <v>0</v>
      </c>
      <c r="W62" s="1">
        <f t="shared" si="2"/>
        <v>0</v>
      </c>
      <c r="X62" s="1">
        <f t="shared" si="3"/>
        <v>0</v>
      </c>
      <c r="Y62" s="1">
        <f t="shared" si="4"/>
        <v>0</v>
      </c>
      <c r="Z62" s="1">
        <f t="shared" si="5"/>
        <v>0</v>
      </c>
      <c r="AA62" s="1">
        <f t="shared" si="6"/>
        <v>0</v>
      </c>
      <c r="AB62" s="1">
        <f t="shared" si="7"/>
        <v>0</v>
      </c>
    </row>
    <row r="63" spans="1:28" x14ac:dyDescent="0.2">
      <c r="A63" s="1">
        <v>13</v>
      </c>
      <c r="B63" s="1">
        <v>1</v>
      </c>
      <c r="C63" s="1" t="s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U63" s="1">
        <f t="shared" si="0"/>
        <v>0</v>
      </c>
      <c r="V63" s="1">
        <f t="shared" si="1"/>
        <v>0</v>
      </c>
      <c r="W63" s="1">
        <f t="shared" si="2"/>
        <v>0</v>
      </c>
      <c r="X63" s="1">
        <f t="shared" si="3"/>
        <v>0</v>
      </c>
      <c r="Y63" s="1">
        <f t="shared" si="4"/>
        <v>0</v>
      </c>
      <c r="Z63" s="1">
        <f t="shared" si="5"/>
        <v>0</v>
      </c>
      <c r="AA63" s="1">
        <f t="shared" si="6"/>
        <v>0</v>
      </c>
      <c r="AB63" s="1">
        <f t="shared" si="7"/>
        <v>0</v>
      </c>
    </row>
    <row r="64" spans="1:28" x14ac:dyDescent="0.2">
      <c r="A64" s="1">
        <v>13</v>
      </c>
      <c r="B64" s="1">
        <v>2</v>
      </c>
      <c r="C64" s="1" t="s">
        <v>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U64" s="1">
        <f t="shared" si="0"/>
        <v>0</v>
      </c>
      <c r="V64" s="1">
        <f t="shared" si="1"/>
        <v>0</v>
      </c>
      <c r="W64" s="1">
        <f t="shared" si="2"/>
        <v>0</v>
      </c>
      <c r="X64" s="1">
        <f t="shared" si="3"/>
        <v>0</v>
      </c>
      <c r="Y64" s="1">
        <f t="shared" si="4"/>
        <v>0</v>
      </c>
      <c r="Z64" s="1">
        <f t="shared" si="5"/>
        <v>0</v>
      </c>
      <c r="AA64" s="1">
        <f t="shared" si="6"/>
        <v>0</v>
      </c>
      <c r="AB64" s="1">
        <f t="shared" si="7"/>
        <v>0</v>
      </c>
    </row>
    <row r="65" spans="1:28" x14ac:dyDescent="0.2">
      <c r="A65" s="1">
        <v>13</v>
      </c>
      <c r="B65" s="1">
        <v>3</v>
      </c>
      <c r="C65" s="1" t="s">
        <v>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U65" s="1">
        <f t="shared" si="0"/>
        <v>0</v>
      </c>
      <c r="V65" s="1">
        <f t="shared" si="1"/>
        <v>0</v>
      </c>
      <c r="W65" s="1">
        <f t="shared" si="2"/>
        <v>0</v>
      </c>
      <c r="X65" s="1">
        <f t="shared" si="3"/>
        <v>0</v>
      </c>
      <c r="Y65" s="1">
        <f t="shared" si="4"/>
        <v>0</v>
      </c>
      <c r="Z65" s="1">
        <f t="shared" si="5"/>
        <v>0</v>
      </c>
      <c r="AA65" s="1">
        <f t="shared" si="6"/>
        <v>0</v>
      </c>
      <c r="AB65" s="1">
        <f t="shared" si="7"/>
        <v>0</v>
      </c>
    </row>
    <row r="66" spans="1:28" x14ac:dyDescent="0.2">
      <c r="A66" s="1">
        <v>13</v>
      </c>
      <c r="B66" s="1">
        <v>4</v>
      </c>
      <c r="C66" s="1" t="s">
        <v>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U66" s="1">
        <f t="shared" si="0"/>
        <v>0</v>
      </c>
      <c r="V66" s="1">
        <f t="shared" si="1"/>
        <v>0</v>
      </c>
      <c r="W66" s="1">
        <f t="shared" si="2"/>
        <v>0</v>
      </c>
      <c r="X66" s="1">
        <f t="shared" si="3"/>
        <v>0</v>
      </c>
      <c r="Y66" s="1">
        <f t="shared" si="4"/>
        <v>0</v>
      </c>
      <c r="Z66" s="1">
        <f t="shared" si="5"/>
        <v>0</v>
      </c>
      <c r="AA66" s="1">
        <f t="shared" si="6"/>
        <v>0</v>
      </c>
      <c r="AB66" s="1">
        <f t="shared" si="7"/>
        <v>0</v>
      </c>
    </row>
    <row r="67" spans="1:28" x14ac:dyDescent="0.2">
      <c r="A67" s="1">
        <v>14</v>
      </c>
      <c r="B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U67" s="1">
        <f t="shared" ref="U67:U91" si="8" xml:space="preserve"> SUM(D67:S67)</f>
        <v>3</v>
      </c>
      <c r="V67" s="1">
        <f t="shared" ref="V67:V91" si="9">SUM(D67,I67:L67,R67:S67)</f>
        <v>1</v>
      </c>
      <c r="W67" s="1">
        <f t="shared" ref="W67:W91" si="10">V67*9.54</f>
        <v>9.5399999999999991</v>
      </c>
      <c r="X67" s="1">
        <f t="shared" ref="X67:X91" si="11">SUM(D67:H67,L67,N67)</f>
        <v>2</v>
      </c>
      <c r="Y67" s="1">
        <f t="shared" ref="Y67:Y91" si="12">X67*7.58</f>
        <v>15.16</v>
      </c>
      <c r="Z67" s="1">
        <f t="shared" ref="Z67:Z91" si="13">SUM(H67,K67,M67:Q67)</f>
        <v>0</v>
      </c>
      <c r="AA67" s="1">
        <f t="shared" ref="AA67:AA91" si="14">Z67*13.92</f>
        <v>0</v>
      </c>
      <c r="AB67" s="1">
        <f t="shared" ref="AB67:AB91" si="15">SUM(V67,X67,Z67)*3.74</f>
        <v>11.22</v>
      </c>
    </row>
    <row r="68" spans="1:28" x14ac:dyDescent="0.2">
      <c r="A68" s="1">
        <v>14</v>
      </c>
      <c r="B68" s="1">
        <v>1</v>
      </c>
      <c r="C68" s="1" t="s">
        <v>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U68" s="1">
        <f t="shared" si="8"/>
        <v>3</v>
      </c>
      <c r="V68" s="1">
        <f t="shared" si="9"/>
        <v>1</v>
      </c>
      <c r="W68" s="1">
        <f t="shared" si="10"/>
        <v>9.5399999999999991</v>
      </c>
      <c r="X68" s="1">
        <f t="shared" si="11"/>
        <v>2</v>
      </c>
      <c r="Y68" s="1">
        <f t="shared" si="12"/>
        <v>15.16</v>
      </c>
      <c r="Z68" s="1">
        <f t="shared" si="13"/>
        <v>0</v>
      </c>
      <c r="AA68" s="1">
        <f t="shared" si="14"/>
        <v>0</v>
      </c>
      <c r="AB68" s="1">
        <f t="shared" si="15"/>
        <v>11.22</v>
      </c>
    </row>
    <row r="69" spans="1:28" x14ac:dyDescent="0.2">
      <c r="A69" s="1">
        <v>14</v>
      </c>
      <c r="B69" s="1">
        <v>2</v>
      </c>
      <c r="C69" s="1" t="s">
        <v>7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U69" s="1">
        <f t="shared" si="8"/>
        <v>3</v>
      </c>
      <c r="V69" s="1">
        <f t="shared" si="9"/>
        <v>1</v>
      </c>
      <c r="W69" s="1">
        <f t="shared" si="10"/>
        <v>9.5399999999999991</v>
      </c>
      <c r="X69" s="1">
        <f t="shared" si="11"/>
        <v>2</v>
      </c>
      <c r="Y69" s="1">
        <f t="shared" si="12"/>
        <v>15.16</v>
      </c>
      <c r="Z69" s="1">
        <f t="shared" si="13"/>
        <v>0</v>
      </c>
      <c r="AA69" s="1">
        <f t="shared" si="14"/>
        <v>0</v>
      </c>
      <c r="AB69" s="1">
        <f t="shared" si="15"/>
        <v>11.22</v>
      </c>
    </row>
    <row r="70" spans="1:28" x14ac:dyDescent="0.2">
      <c r="A70" s="1">
        <v>14</v>
      </c>
      <c r="B70" s="1">
        <v>3</v>
      </c>
      <c r="C70" s="1" t="s">
        <v>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U70" s="1">
        <f t="shared" si="8"/>
        <v>3</v>
      </c>
      <c r="V70" s="1">
        <f t="shared" si="9"/>
        <v>1</v>
      </c>
      <c r="W70" s="1">
        <f t="shared" si="10"/>
        <v>9.5399999999999991</v>
      </c>
      <c r="X70" s="1">
        <f t="shared" si="11"/>
        <v>2</v>
      </c>
      <c r="Y70" s="1">
        <f t="shared" si="12"/>
        <v>15.16</v>
      </c>
      <c r="Z70" s="1">
        <f t="shared" si="13"/>
        <v>0</v>
      </c>
      <c r="AA70" s="1">
        <f t="shared" si="14"/>
        <v>0</v>
      </c>
      <c r="AB70" s="1">
        <f t="shared" si="15"/>
        <v>11.22</v>
      </c>
    </row>
    <row r="71" spans="1:28" x14ac:dyDescent="0.2">
      <c r="A71" s="1">
        <v>14</v>
      </c>
      <c r="B71" s="1">
        <v>4</v>
      </c>
      <c r="C71" s="1" t="s">
        <v>6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U71" s="1">
        <f t="shared" si="8"/>
        <v>3</v>
      </c>
      <c r="V71" s="1">
        <f t="shared" si="9"/>
        <v>1</v>
      </c>
      <c r="W71" s="1">
        <f t="shared" si="10"/>
        <v>9.5399999999999991</v>
      </c>
      <c r="X71" s="1">
        <f t="shared" si="11"/>
        <v>2</v>
      </c>
      <c r="Y71" s="1">
        <f t="shared" si="12"/>
        <v>15.16</v>
      </c>
      <c r="Z71" s="1">
        <f t="shared" si="13"/>
        <v>0</v>
      </c>
      <c r="AA71" s="1">
        <f t="shared" si="14"/>
        <v>0</v>
      </c>
      <c r="AB71" s="1">
        <f t="shared" si="15"/>
        <v>11.22</v>
      </c>
    </row>
    <row r="72" spans="1:28" x14ac:dyDescent="0.2">
      <c r="A72" s="1">
        <v>15</v>
      </c>
      <c r="B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U72" s="1">
        <f t="shared" si="8"/>
        <v>1</v>
      </c>
      <c r="V72" s="1">
        <f t="shared" si="9"/>
        <v>0</v>
      </c>
      <c r="W72" s="1">
        <f t="shared" si="10"/>
        <v>0</v>
      </c>
      <c r="X72" s="1">
        <f t="shared" si="11"/>
        <v>1</v>
      </c>
      <c r="Y72" s="1">
        <f t="shared" si="12"/>
        <v>7.58</v>
      </c>
      <c r="Z72" s="1">
        <f t="shared" si="13"/>
        <v>0</v>
      </c>
      <c r="AA72" s="1">
        <f t="shared" si="14"/>
        <v>0</v>
      </c>
      <c r="AB72" s="1">
        <f t="shared" si="15"/>
        <v>3.74</v>
      </c>
    </row>
    <row r="73" spans="1:28" x14ac:dyDescent="0.2">
      <c r="A73" s="1">
        <v>15</v>
      </c>
      <c r="B73" s="1">
        <v>1</v>
      </c>
      <c r="C73" s="1" t="s">
        <v>7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U73" s="1">
        <f t="shared" si="8"/>
        <v>1</v>
      </c>
      <c r="V73" s="1">
        <f t="shared" si="9"/>
        <v>0</v>
      </c>
      <c r="W73" s="1">
        <f t="shared" si="10"/>
        <v>0</v>
      </c>
      <c r="X73" s="1">
        <f t="shared" si="11"/>
        <v>1</v>
      </c>
      <c r="Y73" s="1">
        <f t="shared" si="12"/>
        <v>7.58</v>
      </c>
      <c r="Z73" s="1">
        <f t="shared" si="13"/>
        <v>0</v>
      </c>
      <c r="AA73" s="1">
        <f t="shared" si="14"/>
        <v>0</v>
      </c>
      <c r="AB73" s="1">
        <f t="shared" si="15"/>
        <v>3.74</v>
      </c>
    </row>
    <row r="74" spans="1:28" x14ac:dyDescent="0.2">
      <c r="A74" s="1">
        <v>15</v>
      </c>
      <c r="B74" s="1">
        <v>2</v>
      </c>
      <c r="C74" s="1" t="s">
        <v>6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U74" s="1">
        <f t="shared" si="8"/>
        <v>1</v>
      </c>
      <c r="V74" s="1">
        <f t="shared" si="9"/>
        <v>0</v>
      </c>
      <c r="W74" s="1">
        <f t="shared" si="10"/>
        <v>0</v>
      </c>
      <c r="X74" s="1">
        <f t="shared" si="11"/>
        <v>1</v>
      </c>
      <c r="Y74" s="1">
        <f t="shared" si="12"/>
        <v>7.58</v>
      </c>
      <c r="Z74" s="1">
        <f t="shared" si="13"/>
        <v>0</v>
      </c>
      <c r="AA74" s="1">
        <f t="shared" si="14"/>
        <v>0</v>
      </c>
      <c r="AB74" s="1">
        <f t="shared" si="15"/>
        <v>3.74</v>
      </c>
    </row>
    <row r="75" spans="1:28" x14ac:dyDescent="0.2">
      <c r="A75" s="1">
        <v>15</v>
      </c>
      <c r="B75" s="1">
        <v>3</v>
      </c>
      <c r="C75" s="1" t="s">
        <v>5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U75" s="1">
        <f t="shared" si="8"/>
        <v>2</v>
      </c>
      <c r="V75" s="1">
        <f t="shared" si="9"/>
        <v>0</v>
      </c>
      <c r="W75" s="1">
        <f t="shared" si="10"/>
        <v>0</v>
      </c>
      <c r="X75" s="1">
        <f t="shared" si="11"/>
        <v>1</v>
      </c>
      <c r="Y75" s="1">
        <f t="shared" si="12"/>
        <v>7.58</v>
      </c>
      <c r="Z75" s="1">
        <f t="shared" si="13"/>
        <v>1</v>
      </c>
      <c r="AA75" s="1">
        <f t="shared" si="14"/>
        <v>13.92</v>
      </c>
      <c r="AB75" s="1">
        <f t="shared" si="15"/>
        <v>7.48</v>
      </c>
    </row>
    <row r="76" spans="1:28" x14ac:dyDescent="0.2">
      <c r="A76" s="1">
        <v>15</v>
      </c>
      <c r="B76" s="1">
        <v>4</v>
      </c>
      <c r="C76" s="1" t="s">
        <v>4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U76" s="1">
        <f t="shared" si="8"/>
        <v>3</v>
      </c>
      <c r="V76" s="1">
        <f t="shared" si="9"/>
        <v>1</v>
      </c>
      <c r="W76" s="1">
        <f t="shared" si="10"/>
        <v>9.5399999999999991</v>
      </c>
      <c r="X76" s="1">
        <f t="shared" si="11"/>
        <v>1</v>
      </c>
      <c r="Y76" s="1">
        <f t="shared" si="12"/>
        <v>7.58</v>
      </c>
      <c r="Z76" s="1">
        <f t="shared" si="13"/>
        <v>1</v>
      </c>
      <c r="AA76" s="1">
        <f t="shared" si="14"/>
        <v>13.92</v>
      </c>
      <c r="AB76" s="1">
        <f t="shared" si="15"/>
        <v>11.22</v>
      </c>
    </row>
    <row r="77" spans="1:28" x14ac:dyDescent="0.2">
      <c r="A77" s="1">
        <v>16</v>
      </c>
      <c r="B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U77" s="1">
        <f t="shared" si="8"/>
        <v>0</v>
      </c>
      <c r="V77" s="1">
        <f t="shared" si="9"/>
        <v>0</v>
      </c>
      <c r="W77" s="1">
        <f t="shared" si="10"/>
        <v>0</v>
      </c>
      <c r="X77" s="1">
        <f t="shared" si="11"/>
        <v>0</v>
      </c>
      <c r="Y77" s="1">
        <f t="shared" si="12"/>
        <v>0</v>
      </c>
      <c r="Z77" s="1">
        <f t="shared" si="13"/>
        <v>0</v>
      </c>
      <c r="AA77" s="1">
        <f t="shared" si="14"/>
        <v>0</v>
      </c>
      <c r="AB77" s="1">
        <f t="shared" si="15"/>
        <v>0</v>
      </c>
    </row>
    <row r="78" spans="1:28" x14ac:dyDescent="0.2">
      <c r="A78" s="1">
        <v>16</v>
      </c>
      <c r="B78" s="1">
        <v>1</v>
      </c>
      <c r="C78" s="1" t="s">
        <v>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U78" s="1">
        <f t="shared" si="8"/>
        <v>0</v>
      </c>
      <c r="V78" s="1">
        <f t="shared" si="9"/>
        <v>0</v>
      </c>
      <c r="W78" s="1">
        <f t="shared" si="10"/>
        <v>0</v>
      </c>
      <c r="X78" s="1">
        <f t="shared" si="11"/>
        <v>0</v>
      </c>
      <c r="Y78" s="1">
        <f t="shared" si="12"/>
        <v>0</v>
      </c>
      <c r="Z78" s="1">
        <f t="shared" si="13"/>
        <v>0</v>
      </c>
      <c r="AA78" s="1">
        <f t="shared" si="14"/>
        <v>0</v>
      </c>
      <c r="AB78" s="1">
        <f t="shared" si="15"/>
        <v>0</v>
      </c>
    </row>
    <row r="79" spans="1:28" x14ac:dyDescent="0.2">
      <c r="A79" s="1">
        <v>16</v>
      </c>
      <c r="B79" s="1">
        <v>2</v>
      </c>
      <c r="C79" s="1" t="s">
        <v>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U79" s="1">
        <f t="shared" si="8"/>
        <v>0</v>
      </c>
      <c r="V79" s="1">
        <f t="shared" si="9"/>
        <v>0</v>
      </c>
      <c r="W79" s="1">
        <f t="shared" si="10"/>
        <v>0</v>
      </c>
      <c r="X79" s="1">
        <f t="shared" si="11"/>
        <v>0</v>
      </c>
      <c r="Y79" s="1">
        <f t="shared" si="12"/>
        <v>0</v>
      </c>
      <c r="Z79" s="1">
        <f t="shared" si="13"/>
        <v>0</v>
      </c>
      <c r="AA79" s="1">
        <f t="shared" si="14"/>
        <v>0</v>
      </c>
      <c r="AB79" s="1">
        <f t="shared" si="15"/>
        <v>0</v>
      </c>
    </row>
    <row r="80" spans="1:28" x14ac:dyDescent="0.2">
      <c r="A80" s="1">
        <v>16</v>
      </c>
      <c r="B80" s="1">
        <v>3</v>
      </c>
      <c r="C80" s="1" t="s">
        <v>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U80" s="1">
        <f t="shared" si="8"/>
        <v>0</v>
      </c>
      <c r="V80" s="1">
        <f t="shared" si="9"/>
        <v>0</v>
      </c>
      <c r="W80" s="1">
        <f t="shared" si="10"/>
        <v>0</v>
      </c>
      <c r="X80" s="1">
        <f t="shared" si="11"/>
        <v>0</v>
      </c>
      <c r="Y80" s="1">
        <f t="shared" si="12"/>
        <v>0</v>
      </c>
      <c r="Z80" s="1">
        <f t="shared" si="13"/>
        <v>0</v>
      </c>
      <c r="AA80" s="1">
        <f t="shared" si="14"/>
        <v>0</v>
      </c>
      <c r="AB80" s="1">
        <f t="shared" si="15"/>
        <v>0</v>
      </c>
    </row>
    <row r="81" spans="1:28" x14ac:dyDescent="0.2">
      <c r="A81" s="1">
        <v>16</v>
      </c>
      <c r="B81" s="1">
        <v>4</v>
      </c>
      <c r="C81" s="1" t="s">
        <v>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U81" s="1">
        <f t="shared" si="8"/>
        <v>0</v>
      </c>
      <c r="V81" s="1">
        <f t="shared" si="9"/>
        <v>0</v>
      </c>
      <c r="W81" s="1">
        <f t="shared" si="10"/>
        <v>0</v>
      </c>
      <c r="X81" s="1">
        <f t="shared" si="11"/>
        <v>0</v>
      </c>
      <c r="Y81" s="1">
        <f t="shared" si="12"/>
        <v>0</v>
      </c>
      <c r="Z81" s="1">
        <f t="shared" si="13"/>
        <v>0</v>
      </c>
      <c r="AA81" s="1">
        <f t="shared" si="14"/>
        <v>0</v>
      </c>
      <c r="AB81" s="1">
        <f t="shared" si="15"/>
        <v>0</v>
      </c>
    </row>
    <row r="82" spans="1:28" x14ac:dyDescent="0.2">
      <c r="A82" s="1">
        <v>17</v>
      </c>
      <c r="B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U82" s="1">
        <f t="shared" si="8"/>
        <v>0</v>
      </c>
      <c r="V82" s="1">
        <f t="shared" si="9"/>
        <v>0</v>
      </c>
      <c r="W82" s="1">
        <f t="shared" si="10"/>
        <v>0</v>
      </c>
      <c r="X82" s="1">
        <f t="shared" si="11"/>
        <v>0</v>
      </c>
      <c r="Y82" s="1">
        <f t="shared" si="12"/>
        <v>0</v>
      </c>
      <c r="Z82" s="1">
        <f t="shared" si="13"/>
        <v>0</v>
      </c>
      <c r="AA82" s="1">
        <f t="shared" si="14"/>
        <v>0</v>
      </c>
      <c r="AB82" s="1">
        <f t="shared" si="15"/>
        <v>0</v>
      </c>
    </row>
    <row r="83" spans="1:28" x14ac:dyDescent="0.2">
      <c r="A83" s="1">
        <v>17</v>
      </c>
      <c r="B83" s="1">
        <v>1</v>
      </c>
      <c r="C83" s="1" t="s">
        <v>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U83" s="1">
        <f t="shared" si="8"/>
        <v>1</v>
      </c>
      <c r="V83" s="1">
        <f t="shared" si="9"/>
        <v>1</v>
      </c>
      <c r="W83" s="1">
        <f t="shared" si="10"/>
        <v>9.5399999999999991</v>
      </c>
      <c r="X83" s="1">
        <f t="shared" si="11"/>
        <v>0</v>
      </c>
      <c r="Y83" s="1">
        <f t="shared" si="12"/>
        <v>0</v>
      </c>
      <c r="Z83" s="1">
        <f t="shared" si="13"/>
        <v>0</v>
      </c>
      <c r="AA83" s="1">
        <f t="shared" si="14"/>
        <v>0</v>
      </c>
      <c r="AB83" s="1">
        <f t="shared" si="15"/>
        <v>3.74</v>
      </c>
    </row>
    <row r="84" spans="1:28" x14ac:dyDescent="0.2">
      <c r="A84" s="1">
        <v>17</v>
      </c>
      <c r="B84" s="1">
        <v>2</v>
      </c>
      <c r="C84" s="1" t="s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U84" s="1">
        <f t="shared" si="8"/>
        <v>1</v>
      </c>
      <c r="V84" s="1">
        <f t="shared" si="9"/>
        <v>1</v>
      </c>
      <c r="W84" s="1">
        <f t="shared" si="10"/>
        <v>9.5399999999999991</v>
      </c>
      <c r="X84" s="1">
        <f t="shared" si="11"/>
        <v>0</v>
      </c>
      <c r="Y84" s="1">
        <f t="shared" si="12"/>
        <v>0</v>
      </c>
      <c r="Z84" s="1">
        <f t="shared" si="13"/>
        <v>0</v>
      </c>
      <c r="AA84" s="1">
        <f t="shared" si="14"/>
        <v>0</v>
      </c>
      <c r="AB84" s="1">
        <f t="shared" si="15"/>
        <v>3.74</v>
      </c>
    </row>
    <row r="85" spans="1:28" x14ac:dyDescent="0.2">
      <c r="A85" s="1">
        <v>17</v>
      </c>
      <c r="B85" s="1">
        <v>3</v>
      </c>
      <c r="C85" s="1" t="s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U85" s="1">
        <f t="shared" si="8"/>
        <v>1</v>
      </c>
      <c r="V85" s="1">
        <f t="shared" si="9"/>
        <v>1</v>
      </c>
      <c r="W85" s="1">
        <f t="shared" si="10"/>
        <v>9.5399999999999991</v>
      </c>
      <c r="X85" s="1">
        <f t="shared" si="11"/>
        <v>0</v>
      </c>
      <c r="Y85" s="1">
        <f t="shared" si="12"/>
        <v>0</v>
      </c>
      <c r="Z85" s="1">
        <f t="shared" si="13"/>
        <v>0</v>
      </c>
      <c r="AA85" s="1">
        <f t="shared" si="14"/>
        <v>0</v>
      </c>
      <c r="AB85" s="1">
        <f t="shared" si="15"/>
        <v>3.74</v>
      </c>
    </row>
    <row r="86" spans="1:28" x14ac:dyDescent="0.2">
      <c r="A86" s="1">
        <v>17</v>
      </c>
      <c r="B86" s="1">
        <v>4</v>
      </c>
      <c r="C86" s="1" t="s">
        <v>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U86" s="1">
        <f t="shared" si="8"/>
        <v>1</v>
      </c>
      <c r="V86" s="1">
        <f t="shared" si="9"/>
        <v>1</v>
      </c>
      <c r="W86" s="1">
        <f t="shared" si="10"/>
        <v>9.5399999999999991</v>
      </c>
      <c r="X86" s="1">
        <f t="shared" si="11"/>
        <v>0</v>
      </c>
      <c r="Y86" s="1">
        <f t="shared" si="12"/>
        <v>0</v>
      </c>
      <c r="Z86" s="1">
        <f t="shared" si="13"/>
        <v>0</v>
      </c>
      <c r="AA86" s="1">
        <f t="shared" si="14"/>
        <v>0</v>
      </c>
      <c r="AB86" s="1">
        <f t="shared" si="15"/>
        <v>3.74</v>
      </c>
    </row>
    <row r="87" spans="1:28" x14ac:dyDescent="0.2">
      <c r="A87" s="1">
        <v>18</v>
      </c>
      <c r="B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U87" s="1">
        <f t="shared" si="8"/>
        <v>2</v>
      </c>
      <c r="V87" s="1">
        <f t="shared" si="9"/>
        <v>1</v>
      </c>
      <c r="W87" s="1">
        <f t="shared" si="10"/>
        <v>9.5399999999999991</v>
      </c>
      <c r="X87" s="1">
        <f t="shared" si="11"/>
        <v>1</v>
      </c>
      <c r="Y87" s="1">
        <f t="shared" si="12"/>
        <v>7.58</v>
      </c>
      <c r="Z87" s="1">
        <f t="shared" si="13"/>
        <v>0</v>
      </c>
      <c r="AA87" s="1">
        <f t="shared" si="14"/>
        <v>0</v>
      </c>
      <c r="AB87" s="1">
        <f t="shared" si="15"/>
        <v>7.48</v>
      </c>
    </row>
    <row r="88" spans="1:28" x14ac:dyDescent="0.2">
      <c r="A88" s="1">
        <v>18</v>
      </c>
      <c r="B88" s="1">
        <v>1</v>
      </c>
      <c r="C88" s="1" t="s">
        <v>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U88" s="1">
        <f t="shared" si="8"/>
        <v>1</v>
      </c>
      <c r="V88" s="1">
        <f t="shared" si="9"/>
        <v>1</v>
      </c>
      <c r="W88" s="1">
        <f t="shared" si="10"/>
        <v>9.5399999999999991</v>
      </c>
      <c r="X88" s="1">
        <f t="shared" si="11"/>
        <v>0</v>
      </c>
      <c r="Y88" s="1">
        <f t="shared" si="12"/>
        <v>0</v>
      </c>
      <c r="Z88" s="1">
        <f t="shared" si="13"/>
        <v>0</v>
      </c>
      <c r="AA88" s="1">
        <f t="shared" si="14"/>
        <v>0</v>
      </c>
      <c r="AB88" s="1">
        <f t="shared" si="15"/>
        <v>3.74</v>
      </c>
    </row>
    <row r="89" spans="1:28" x14ac:dyDescent="0.2">
      <c r="A89" s="1">
        <v>18</v>
      </c>
      <c r="B89" s="1">
        <v>2</v>
      </c>
      <c r="C89" s="1" t="s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U89" s="1">
        <f t="shared" si="8"/>
        <v>1</v>
      </c>
      <c r="V89" s="1">
        <f t="shared" si="9"/>
        <v>1</v>
      </c>
      <c r="W89" s="1">
        <f t="shared" si="10"/>
        <v>9.5399999999999991</v>
      </c>
      <c r="X89" s="1">
        <f t="shared" si="11"/>
        <v>0</v>
      </c>
      <c r="Y89" s="1">
        <f t="shared" si="12"/>
        <v>0</v>
      </c>
      <c r="Z89" s="1">
        <f t="shared" si="13"/>
        <v>0</v>
      </c>
      <c r="AA89" s="1">
        <f t="shared" si="14"/>
        <v>0</v>
      </c>
      <c r="AB89" s="1">
        <f t="shared" si="15"/>
        <v>3.74</v>
      </c>
    </row>
    <row r="90" spans="1:28" x14ac:dyDescent="0.2">
      <c r="A90" s="1">
        <v>18</v>
      </c>
      <c r="B90" s="1">
        <v>3</v>
      </c>
      <c r="C90" s="1" t="s">
        <v>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U90" s="1">
        <f t="shared" si="8"/>
        <v>1</v>
      </c>
      <c r="V90" s="1">
        <f t="shared" si="9"/>
        <v>1</v>
      </c>
      <c r="W90" s="1">
        <f t="shared" si="10"/>
        <v>9.5399999999999991</v>
      </c>
      <c r="X90" s="1">
        <f t="shared" si="11"/>
        <v>0</v>
      </c>
      <c r="Y90" s="1">
        <f t="shared" si="12"/>
        <v>0</v>
      </c>
      <c r="Z90" s="1">
        <f t="shared" si="13"/>
        <v>0</v>
      </c>
      <c r="AA90" s="1">
        <f t="shared" si="14"/>
        <v>0</v>
      </c>
      <c r="AB90" s="1">
        <f t="shared" si="15"/>
        <v>3.74</v>
      </c>
    </row>
    <row r="91" spans="1:28" x14ac:dyDescent="0.2">
      <c r="A91" s="1">
        <v>18</v>
      </c>
      <c r="B91" s="1">
        <v>4</v>
      </c>
      <c r="C91" s="1" t="s">
        <v>6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U91" s="1">
        <f t="shared" si="8"/>
        <v>2</v>
      </c>
      <c r="V91" s="1">
        <f t="shared" si="9"/>
        <v>1</v>
      </c>
      <c r="W91" s="1">
        <f t="shared" si="10"/>
        <v>9.5399999999999991</v>
      </c>
      <c r="X91" s="1">
        <f t="shared" si="11"/>
        <v>1</v>
      </c>
      <c r="Y91" s="1">
        <f t="shared" si="12"/>
        <v>7.58</v>
      </c>
      <c r="Z91" s="1">
        <f t="shared" si="13"/>
        <v>0</v>
      </c>
      <c r="AA91" s="1">
        <f t="shared" si="14"/>
        <v>0</v>
      </c>
      <c r="AB91" s="1">
        <f t="shared" si="15"/>
        <v>7.48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5264-20E0-4F48-8D49-F7AC457DB9FB}">
  <dimension ref="A1:J73"/>
  <sheetViews>
    <sheetView tabSelected="1" workbookViewId="0">
      <selection activeCell="N24" sqref="N24"/>
    </sheetView>
  </sheetViews>
  <sheetFormatPr baseColWidth="10" defaultColWidth="11.5" defaultRowHeight="15" x14ac:dyDescent="0.2"/>
  <cols>
    <col min="1" max="16384" width="11.5" style="1"/>
  </cols>
  <sheetData>
    <row r="1" spans="1:10" x14ac:dyDescent="0.2">
      <c r="A1" s="1" t="s">
        <v>8</v>
      </c>
      <c r="B1" s="1" t="s">
        <v>50</v>
      </c>
      <c r="C1" s="1" t="s">
        <v>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">
      <c r="A2" s="1">
        <v>1</v>
      </c>
      <c r="B2" s="1">
        <v>1</v>
      </c>
      <c r="C2" s="1" t="s">
        <v>4</v>
      </c>
      <c r="D2" s="1">
        <v>4</v>
      </c>
      <c r="E2" s="1">
        <v>4</v>
      </c>
      <c r="F2" s="1">
        <v>4</v>
      </c>
      <c r="G2" s="1">
        <v>2</v>
      </c>
      <c r="H2" s="1">
        <v>4</v>
      </c>
      <c r="I2" s="1">
        <v>7</v>
      </c>
      <c r="J2" s="1">
        <f>SUM(D2:I2)</f>
        <v>25</v>
      </c>
    </row>
    <row r="3" spans="1:10" x14ac:dyDescent="0.2">
      <c r="A3" s="1">
        <v>1</v>
      </c>
      <c r="B3" s="1">
        <v>2</v>
      </c>
      <c r="C3" s="1" t="s">
        <v>5</v>
      </c>
      <c r="D3" s="1">
        <v>2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f t="shared" ref="J3:J66" si="0">SUM(D3:I3)</f>
        <v>10</v>
      </c>
    </row>
    <row r="4" spans="1:10" x14ac:dyDescent="0.2">
      <c r="A4" s="1">
        <v>1</v>
      </c>
      <c r="B4" s="1">
        <v>3</v>
      </c>
      <c r="C4" s="1" t="s">
        <v>6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f t="shared" si="0"/>
        <v>3</v>
      </c>
    </row>
    <row r="5" spans="1:10" x14ac:dyDescent="0.2">
      <c r="A5" s="1">
        <v>1</v>
      </c>
      <c r="B5" s="1">
        <v>4</v>
      </c>
      <c r="C5" s="1" t="s">
        <v>7</v>
      </c>
      <c r="D5" s="1">
        <v>3</v>
      </c>
      <c r="E5" s="1">
        <v>4</v>
      </c>
      <c r="F5" s="1">
        <v>2</v>
      </c>
      <c r="G5" s="1">
        <v>4</v>
      </c>
      <c r="H5" s="1">
        <v>4</v>
      </c>
      <c r="I5" s="1">
        <v>5</v>
      </c>
      <c r="J5" s="1">
        <f t="shared" si="0"/>
        <v>22</v>
      </c>
    </row>
    <row r="6" spans="1:10" x14ac:dyDescent="0.2">
      <c r="A6" s="1">
        <v>2</v>
      </c>
      <c r="B6" s="1">
        <v>1</v>
      </c>
      <c r="C6" s="1" t="s">
        <v>5</v>
      </c>
      <c r="D6" s="1">
        <v>2</v>
      </c>
      <c r="E6" s="1">
        <v>4</v>
      </c>
      <c r="F6" s="1">
        <v>2</v>
      </c>
      <c r="G6" s="1">
        <v>6</v>
      </c>
      <c r="H6" s="1">
        <v>1</v>
      </c>
      <c r="I6" s="1">
        <v>5</v>
      </c>
      <c r="J6" s="1">
        <f t="shared" si="0"/>
        <v>20</v>
      </c>
    </row>
    <row r="7" spans="1:10" x14ac:dyDescent="0.2">
      <c r="A7" s="1">
        <v>2</v>
      </c>
      <c r="B7" s="1">
        <v>2</v>
      </c>
      <c r="C7" s="1" t="s">
        <v>7</v>
      </c>
      <c r="D7" s="1">
        <v>1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f t="shared" si="0"/>
        <v>4</v>
      </c>
    </row>
    <row r="8" spans="1:10" x14ac:dyDescent="0.2">
      <c r="A8" s="1">
        <v>2</v>
      </c>
      <c r="B8" s="1">
        <v>3</v>
      </c>
      <c r="C8" s="1" t="s">
        <v>4</v>
      </c>
      <c r="D8" s="1">
        <v>0</v>
      </c>
      <c r="E8" s="1">
        <v>1</v>
      </c>
      <c r="F8" s="1">
        <v>1</v>
      </c>
      <c r="G8" s="1">
        <v>2</v>
      </c>
      <c r="H8" s="1">
        <v>2</v>
      </c>
      <c r="I8" s="1">
        <v>2</v>
      </c>
      <c r="J8" s="1">
        <f t="shared" si="0"/>
        <v>8</v>
      </c>
    </row>
    <row r="9" spans="1:10" x14ac:dyDescent="0.2">
      <c r="A9" s="1">
        <v>2</v>
      </c>
      <c r="B9" s="1">
        <v>4</v>
      </c>
      <c r="C9" s="1" t="s">
        <v>6</v>
      </c>
      <c r="D9" s="1">
        <v>5</v>
      </c>
      <c r="E9" s="1">
        <v>1</v>
      </c>
      <c r="F9" s="1">
        <v>3</v>
      </c>
      <c r="G9" s="1">
        <v>1</v>
      </c>
      <c r="H9" s="1">
        <v>2</v>
      </c>
      <c r="I9" s="1">
        <v>2</v>
      </c>
      <c r="J9" s="1">
        <f t="shared" si="0"/>
        <v>14</v>
      </c>
    </row>
    <row r="10" spans="1:10" x14ac:dyDescent="0.2">
      <c r="A10" s="1">
        <v>3</v>
      </c>
      <c r="B10" s="1">
        <v>1</v>
      </c>
      <c r="C10" s="1" t="s">
        <v>7</v>
      </c>
      <c r="D10" s="1">
        <v>3</v>
      </c>
      <c r="E10" s="1">
        <v>0</v>
      </c>
      <c r="F10" s="1">
        <v>5</v>
      </c>
      <c r="G10" s="1">
        <v>6</v>
      </c>
      <c r="H10" s="1">
        <v>5</v>
      </c>
      <c r="I10" s="1">
        <v>4</v>
      </c>
      <c r="J10" s="1">
        <f t="shared" si="0"/>
        <v>23</v>
      </c>
    </row>
    <row r="11" spans="1:10" x14ac:dyDescent="0.2">
      <c r="A11" s="1">
        <v>3</v>
      </c>
      <c r="B11" s="1">
        <v>2</v>
      </c>
      <c r="C11" s="1" t="s">
        <v>6</v>
      </c>
      <c r="D11" s="1">
        <v>6</v>
      </c>
      <c r="E11" s="1">
        <v>0</v>
      </c>
      <c r="F11" s="1">
        <v>3</v>
      </c>
      <c r="G11" s="1">
        <v>2</v>
      </c>
      <c r="H11" s="1">
        <v>4</v>
      </c>
      <c r="I11" s="1">
        <v>6</v>
      </c>
      <c r="J11" s="1">
        <f t="shared" si="0"/>
        <v>21</v>
      </c>
    </row>
    <row r="12" spans="1:10" x14ac:dyDescent="0.2">
      <c r="A12" s="1">
        <v>3</v>
      </c>
      <c r="B12" s="1">
        <v>3</v>
      </c>
      <c r="C12" s="1" t="s">
        <v>5</v>
      </c>
      <c r="D12" s="1">
        <v>13</v>
      </c>
      <c r="E12" s="1">
        <v>0</v>
      </c>
      <c r="F12" s="1">
        <v>4</v>
      </c>
      <c r="G12" s="1">
        <v>3</v>
      </c>
      <c r="H12" s="1">
        <v>10</v>
      </c>
      <c r="I12" s="1">
        <v>12</v>
      </c>
      <c r="J12" s="1">
        <f t="shared" si="0"/>
        <v>42</v>
      </c>
    </row>
    <row r="13" spans="1:10" x14ac:dyDescent="0.2">
      <c r="A13" s="1">
        <v>3</v>
      </c>
      <c r="B13" s="1">
        <v>4</v>
      </c>
      <c r="C13" s="1" t="s">
        <v>4</v>
      </c>
      <c r="D13" s="1">
        <v>12</v>
      </c>
      <c r="E13" s="1">
        <v>0</v>
      </c>
      <c r="F13" s="1">
        <v>3</v>
      </c>
      <c r="G13" s="1">
        <v>2</v>
      </c>
      <c r="H13" s="1">
        <v>6</v>
      </c>
      <c r="I13" s="1">
        <v>8</v>
      </c>
      <c r="J13" s="1">
        <f t="shared" si="0"/>
        <v>31</v>
      </c>
    </row>
    <row r="14" spans="1:10" x14ac:dyDescent="0.2">
      <c r="A14" s="1">
        <v>4</v>
      </c>
      <c r="B14" s="1">
        <v>1</v>
      </c>
      <c r="C14" s="1" t="s">
        <v>6</v>
      </c>
      <c r="D14" s="1">
        <v>4</v>
      </c>
      <c r="E14" s="1">
        <v>2</v>
      </c>
      <c r="F14" s="1">
        <v>3</v>
      </c>
      <c r="G14" s="1">
        <v>3</v>
      </c>
      <c r="H14" s="1">
        <v>3</v>
      </c>
      <c r="I14" s="1">
        <v>2</v>
      </c>
      <c r="J14" s="1">
        <f t="shared" si="0"/>
        <v>17</v>
      </c>
    </row>
    <row r="15" spans="1:10" x14ac:dyDescent="0.2">
      <c r="A15" s="1">
        <v>4</v>
      </c>
      <c r="B15" s="1">
        <v>2</v>
      </c>
      <c r="C15" s="1" t="s">
        <v>4</v>
      </c>
      <c r="D15" s="1">
        <v>4</v>
      </c>
      <c r="E15" s="1">
        <v>3</v>
      </c>
      <c r="F15" s="1">
        <v>3</v>
      </c>
      <c r="G15" s="1">
        <v>3</v>
      </c>
      <c r="H15" s="1">
        <v>3</v>
      </c>
      <c r="I15" s="1">
        <v>2</v>
      </c>
      <c r="J15" s="1">
        <f t="shared" si="0"/>
        <v>18</v>
      </c>
    </row>
    <row r="16" spans="1:10" x14ac:dyDescent="0.2">
      <c r="A16" s="1">
        <v>4</v>
      </c>
      <c r="B16" s="1">
        <v>3</v>
      </c>
      <c r="C16" s="1" t="s">
        <v>7</v>
      </c>
      <c r="D16" s="1">
        <v>2</v>
      </c>
      <c r="E16" s="1">
        <v>3</v>
      </c>
      <c r="F16" s="1">
        <v>3</v>
      </c>
      <c r="G16" s="1">
        <v>2</v>
      </c>
      <c r="H16" s="1">
        <v>2</v>
      </c>
      <c r="I16" s="1">
        <v>2</v>
      </c>
      <c r="J16" s="1">
        <f t="shared" si="0"/>
        <v>14</v>
      </c>
    </row>
    <row r="17" spans="1:10" x14ac:dyDescent="0.2">
      <c r="A17" s="1">
        <v>4</v>
      </c>
      <c r="B17" s="1">
        <v>4</v>
      </c>
      <c r="C17" s="1" t="s">
        <v>5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f t="shared" si="0"/>
        <v>12</v>
      </c>
    </row>
    <row r="18" spans="1:10" x14ac:dyDescent="0.2">
      <c r="A18" s="1">
        <v>5</v>
      </c>
      <c r="B18" s="1">
        <v>1</v>
      </c>
      <c r="C18" s="1" t="s">
        <v>4</v>
      </c>
      <c r="D18" s="1">
        <v>19</v>
      </c>
      <c r="E18" s="1">
        <v>1</v>
      </c>
      <c r="F18" s="1">
        <v>0</v>
      </c>
      <c r="G18" s="1">
        <v>19</v>
      </c>
      <c r="H18" s="1">
        <v>7</v>
      </c>
      <c r="I18" s="1">
        <v>0</v>
      </c>
      <c r="J18" s="1">
        <f t="shared" si="0"/>
        <v>46</v>
      </c>
    </row>
    <row r="19" spans="1:10" x14ac:dyDescent="0.2">
      <c r="A19" s="1">
        <v>5</v>
      </c>
      <c r="B19" s="1">
        <v>2</v>
      </c>
      <c r="C19" s="1" t="s">
        <v>5</v>
      </c>
      <c r="D19" s="1">
        <v>19</v>
      </c>
      <c r="E19" s="1">
        <v>1</v>
      </c>
      <c r="F19" s="1">
        <v>3</v>
      </c>
      <c r="G19" s="1">
        <v>17</v>
      </c>
      <c r="H19" s="1">
        <v>7</v>
      </c>
      <c r="I19" s="1">
        <v>1</v>
      </c>
      <c r="J19" s="1">
        <f t="shared" si="0"/>
        <v>48</v>
      </c>
    </row>
    <row r="20" spans="1:10" x14ac:dyDescent="0.2">
      <c r="A20" s="1">
        <v>5</v>
      </c>
      <c r="B20" s="1">
        <v>3</v>
      </c>
      <c r="C20" s="1" t="s">
        <v>6</v>
      </c>
      <c r="D20" s="1">
        <v>17</v>
      </c>
      <c r="E20" s="1">
        <v>1</v>
      </c>
      <c r="F20" s="1">
        <v>2</v>
      </c>
      <c r="G20" s="1">
        <v>19</v>
      </c>
      <c r="H20" s="1">
        <v>3</v>
      </c>
      <c r="I20" s="1">
        <v>0</v>
      </c>
      <c r="J20" s="1">
        <f t="shared" si="0"/>
        <v>42</v>
      </c>
    </row>
    <row r="21" spans="1:10" x14ac:dyDescent="0.2">
      <c r="A21" s="1">
        <v>5</v>
      </c>
      <c r="B21" s="1">
        <v>4</v>
      </c>
      <c r="C21" s="1" t="s">
        <v>7</v>
      </c>
      <c r="D21" s="1">
        <v>3</v>
      </c>
      <c r="E21" s="1">
        <v>0</v>
      </c>
      <c r="F21" s="1">
        <v>1</v>
      </c>
      <c r="G21" s="1">
        <v>5</v>
      </c>
      <c r="H21" s="1">
        <v>1</v>
      </c>
      <c r="I21" s="1">
        <v>0</v>
      </c>
      <c r="J21" s="1">
        <f t="shared" si="0"/>
        <v>10</v>
      </c>
    </row>
    <row r="22" spans="1:10" x14ac:dyDescent="0.2">
      <c r="A22" s="1">
        <v>6</v>
      </c>
      <c r="B22" s="1">
        <v>1</v>
      </c>
      <c r="C22" s="1" t="s">
        <v>5</v>
      </c>
      <c r="D22" s="1">
        <v>1</v>
      </c>
      <c r="E22" s="1">
        <v>0</v>
      </c>
      <c r="F22" s="1">
        <v>0</v>
      </c>
      <c r="G22" s="1">
        <v>6</v>
      </c>
      <c r="H22" s="1">
        <v>8</v>
      </c>
      <c r="I22" s="1">
        <v>0</v>
      </c>
      <c r="J22" s="1">
        <f t="shared" si="0"/>
        <v>15</v>
      </c>
    </row>
    <row r="23" spans="1:10" x14ac:dyDescent="0.2">
      <c r="A23" s="1">
        <v>6</v>
      </c>
      <c r="B23" s="1">
        <v>2</v>
      </c>
      <c r="C23" s="1" t="s">
        <v>7</v>
      </c>
      <c r="D23" s="1">
        <v>5</v>
      </c>
      <c r="E23" s="1">
        <v>0</v>
      </c>
      <c r="F23" s="1">
        <v>0</v>
      </c>
      <c r="G23" s="1">
        <v>6</v>
      </c>
      <c r="H23" s="1">
        <v>7</v>
      </c>
      <c r="I23" s="1">
        <v>0</v>
      </c>
      <c r="J23" s="1">
        <f t="shared" si="0"/>
        <v>18</v>
      </c>
    </row>
    <row r="24" spans="1:10" x14ac:dyDescent="0.2">
      <c r="A24" s="1">
        <v>6</v>
      </c>
      <c r="B24" s="1">
        <v>3</v>
      </c>
      <c r="C24" s="1" t="s">
        <v>4</v>
      </c>
      <c r="D24" s="1">
        <v>4</v>
      </c>
      <c r="E24" s="1">
        <v>0</v>
      </c>
      <c r="F24" s="1">
        <v>0</v>
      </c>
      <c r="G24" s="1">
        <v>3</v>
      </c>
      <c r="H24" s="1">
        <v>2</v>
      </c>
      <c r="I24" s="1">
        <v>0</v>
      </c>
      <c r="J24" s="1">
        <f t="shared" si="0"/>
        <v>9</v>
      </c>
    </row>
    <row r="25" spans="1:10" x14ac:dyDescent="0.2">
      <c r="A25" s="1">
        <v>6</v>
      </c>
      <c r="B25" s="1">
        <v>4</v>
      </c>
      <c r="C25" s="1" t="s">
        <v>6</v>
      </c>
      <c r="D25" s="1">
        <v>2</v>
      </c>
      <c r="E25" s="1">
        <v>0</v>
      </c>
      <c r="F25" s="1">
        <v>0</v>
      </c>
      <c r="G25" s="1">
        <v>5</v>
      </c>
      <c r="H25" s="1">
        <v>7</v>
      </c>
      <c r="I25" s="1">
        <v>0</v>
      </c>
      <c r="J25" s="1">
        <f t="shared" si="0"/>
        <v>14</v>
      </c>
    </row>
    <row r="26" spans="1:10" x14ac:dyDescent="0.2">
      <c r="A26" s="1">
        <v>7</v>
      </c>
      <c r="B26" s="1">
        <v>1</v>
      </c>
      <c r="C26" s="1" t="s">
        <v>7</v>
      </c>
      <c r="D26" s="1">
        <v>10</v>
      </c>
      <c r="E26" s="1">
        <v>10</v>
      </c>
      <c r="F26" s="1">
        <v>10</v>
      </c>
      <c r="G26" s="1">
        <v>3</v>
      </c>
      <c r="H26" s="1">
        <v>3</v>
      </c>
      <c r="I26" s="1">
        <v>1</v>
      </c>
      <c r="J26" s="1">
        <f t="shared" si="0"/>
        <v>37</v>
      </c>
    </row>
    <row r="27" spans="1:10" x14ac:dyDescent="0.2">
      <c r="A27" s="1">
        <v>7</v>
      </c>
      <c r="B27" s="1">
        <v>2</v>
      </c>
      <c r="C27" s="1" t="s">
        <v>6</v>
      </c>
      <c r="D27" s="1">
        <v>10</v>
      </c>
      <c r="E27" s="1">
        <v>10</v>
      </c>
      <c r="F27" s="1">
        <v>10</v>
      </c>
      <c r="G27" s="1">
        <v>1</v>
      </c>
      <c r="H27" s="1">
        <v>1</v>
      </c>
      <c r="I27" s="1">
        <v>0</v>
      </c>
      <c r="J27" s="1">
        <f t="shared" si="0"/>
        <v>32</v>
      </c>
    </row>
    <row r="28" spans="1:10" x14ac:dyDescent="0.2">
      <c r="A28" s="1">
        <v>7</v>
      </c>
      <c r="B28" s="1">
        <v>3</v>
      </c>
      <c r="C28" s="1" t="s">
        <v>5</v>
      </c>
      <c r="D28" s="1">
        <v>10</v>
      </c>
      <c r="E28" s="1">
        <v>10</v>
      </c>
      <c r="F28" s="1">
        <v>10</v>
      </c>
      <c r="G28" s="1">
        <v>3</v>
      </c>
      <c r="H28" s="1">
        <v>3</v>
      </c>
      <c r="I28" s="1">
        <v>1</v>
      </c>
      <c r="J28" s="1">
        <f t="shared" si="0"/>
        <v>37</v>
      </c>
    </row>
    <row r="29" spans="1:10" x14ac:dyDescent="0.2">
      <c r="A29" s="1">
        <v>7</v>
      </c>
      <c r="B29" s="1">
        <v>4</v>
      </c>
      <c r="C29" s="1" t="s">
        <v>4</v>
      </c>
      <c r="D29" s="1">
        <v>10</v>
      </c>
      <c r="E29" s="1">
        <v>10</v>
      </c>
      <c r="F29" s="1">
        <v>10</v>
      </c>
      <c r="G29" s="1">
        <v>4</v>
      </c>
      <c r="H29" s="1">
        <v>4</v>
      </c>
      <c r="I29" s="1">
        <v>1</v>
      </c>
      <c r="J29" s="1">
        <f t="shared" si="0"/>
        <v>39</v>
      </c>
    </row>
    <row r="30" spans="1:10" x14ac:dyDescent="0.2">
      <c r="A30" s="1">
        <v>8</v>
      </c>
      <c r="B30" s="1">
        <v>1</v>
      </c>
      <c r="C30" s="1" t="s">
        <v>6</v>
      </c>
      <c r="D30" s="1">
        <v>5</v>
      </c>
      <c r="E30" s="1">
        <v>2</v>
      </c>
      <c r="F30" s="1">
        <v>0</v>
      </c>
      <c r="G30" s="1">
        <v>16</v>
      </c>
      <c r="H30" s="1">
        <v>12</v>
      </c>
      <c r="I30" s="1">
        <v>10</v>
      </c>
      <c r="J30" s="1">
        <f t="shared" si="0"/>
        <v>45</v>
      </c>
    </row>
    <row r="31" spans="1:10" x14ac:dyDescent="0.2">
      <c r="A31" s="1">
        <v>8</v>
      </c>
      <c r="B31" s="1">
        <v>2</v>
      </c>
      <c r="C31" s="1" t="s">
        <v>4</v>
      </c>
      <c r="D31" s="1">
        <v>4</v>
      </c>
      <c r="E31" s="1">
        <v>1</v>
      </c>
      <c r="F31" s="1">
        <v>0</v>
      </c>
      <c r="G31" s="1">
        <v>5</v>
      </c>
      <c r="H31" s="1">
        <v>7</v>
      </c>
      <c r="I31" s="1">
        <v>5</v>
      </c>
      <c r="J31" s="1">
        <f t="shared" si="0"/>
        <v>22</v>
      </c>
    </row>
    <row r="32" spans="1:10" x14ac:dyDescent="0.2">
      <c r="A32" s="1">
        <v>8</v>
      </c>
      <c r="B32" s="1">
        <v>3</v>
      </c>
      <c r="C32" s="1" t="s">
        <v>7</v>
      </c>
      <c r="D32" s="1">
        <v>2</v>
      </c>
      <c r="E32" s="1">
        <v>0</v>
      </c>
      <c r="F32" s="1">
        <v>0</v>
      </c>
      <c r="G32" s="1">
        <v>5</v>
      </c>
      <c r="H32" s="1">
        <v>4</v>
      </c>
      <c r="I32" s="1">
        <v>5</v>
      </c>
      <c r="J32" s="1">
        <f t="shared" si="0"/>
        <v>16</v>
      </c>
    </row>
    <row r="33" spans="1:10" x14ac:dyDescent="0.2">
      <c r="A33" s="1">
        <v>8</v>
      </c>
      <c r="B33" s="1">
        <v>4</v>
      </c>
      <c r="C33" s="1" t="s">
        <v>5</v>
      </c>
      <c r="D33" s="1">
        <v>5</v>
      </c>
      <c r="E33" s="1">
        <v>2</v>
      </c>
      <c r="F33" s="1">
        <v>0</v>
      </c>
      <c r="G33" s="1">
        <v>6</v>
      </c>
      <c r="H33" s="1">
        <v>6</v>
      </c>
      <c r="I33" s="1">
        <v>7</v>
      </c>
      <c r="J33" s="1">
        <f t="shared" si="0"/>
        <v>26</v>
      </c>
    </row>
    <row r="34" spans="1:10" x14ac:dyDescent="0.2">
      <c r="A34" s="1">
        <v>9</v>
      </c>
      <c r="B34" s="1">
        <v>1</v>
      </c>
      <c r="C34" s="1" t="s">
        <v>4</v>
      </c>
      <c r="D34" s="1">
        <v>14</v>
      </c>
      <c r="E34" s="1">
        <v>2</v>
      </c>
      <c r="F34" s="1">
        <v>1</v>
      </c>
      <c r="G34" s="1">
        <v>5</v>
      </c>
      <c r="H34" s="1">
        <v>3</v>
      </c>
      <c r="I34" s="1">
        <v>0</v>
      </c>
      <c r="J34" s="1">
        <f t="shared" si="0"/>
        <v>25</v>
      </c>
    </row>
    <row r="35" spans="1:10" x14ac:dyDescent="0.2">
      <c r="A35" s="1">
        <v>9</v>
      </c>
      <c r="B35" s="1">
        <v>2</v>
      </c>
      <c r="C35" s="1" t="s">
        <v>5</v>
      </c>
      <c r="D35" s="1">
        <v>11</v>
      </c>
      <c r="E35" s="1">
        <v>1</v>
      </c>
      <c r="F35" s="1">
        <v>1</v>
      </c>
      <c r="G35" s="1">
        <v>3</v>
      </c>
      <c r="H35" s="1">
        <v>3</v>
      </c>
      <c r="I35" s="1">
        <v>0</v>
      </c>
      <c r="J35" s="1">
        <f t="shared" si="0"/>
        <v>19</v>
      </c>
    </row>
    <row r="36" spans="1:10" x14ac:dyDescent="0.2">
      <c r="A36" s="1">
        <v>9</v>
      </c>
      <c r="B36" s="1">
        <v>3</v>
      </c>
      <c r="C36" s="1" t="s">
        <v>6</v>
      </c>
      <c r="D36" s="1">
        <v>1</v>
      </c>
      <c r="E36" s="1">
        <v>1</v>
      </c>
      <c r="F36" s="1">
        <v>1</v>
      </c>
      <c r="G36" s="1">
        <v>2</v>
      </c>
      <c r="H36" s="1">
        <v>2</v>
      </c>
      <c r="I36" s="1">
        <v>0</v>
      </c>
      <c r="J36" s="1">
        <f t="shared" si="0"/>
        <v>7</v>
      </c>
    </row>
    <row r="37" spans="1:10" x14ac:dyDescent="0.2">
      <c r="A37" s="1">
        <v>9</v>
      </c>
      <c r="B37" s="1">
        <v>4</v>
      </c>
      <c r="C37" s="1" t="s">
        <v>7</v>
      </c>
      <c r="D37" s="1">
        <v>3</v>
      </c>
      <c r="E37" s="1">
        <v>1</v>
      </c>
      <c r="F37" s="1">
        <v>2</v>
      </c>
      <c r="G37" s="1">
        <v>3</v>
      </c>
      <c r="H37" s="1">
        <v>2</v>
      </c>
      <c r="I37" s="1">
        <v>0</v>
      </c>
      <c r="J37" s="1">
        <f t="shared" si="0"/>
        <v>11</v>
      </c>
    </row>
    <row r="38" spans="1:10" x14ac:dyDescent="0.2">
      <c r="A38" s="1">
        <v>10</v>
      </c>
      <c r="B38" s="1">
        <v>1</v>
      </c>
      <c r="C38" s="1" t="s">
        <v>5</v>
      </c>
      <c r="D38" s="1">
        <v>8</v>
      </c>
      <c r="E38" s="1">
        <v>2</v>
      </c>
      <c r="F38" s="1">
        <v>0</v>
      </c>
      <c r="G38" s="1">
        <v>0</v>
      </c>
      <c r="H38" s="1">
        <v>13</v>
      </c>
      <c r="I38" s="1">
        <v>1</v>
      </c>
      <c r="J38" s="1">
        <f t="shared" si="0"/>
        <v>24</v>
      </c>
    </row>
    <row r="39" spans="1:10" x14ac:dyDescent="0.2">
      <c r="A39" s="1">
        <v>10</v>
      </c>
      <c r="B39" s="1">
        <v>2</v>
      </c>
      <c r="C39" s="1" t="s">
        <v>7</v>
      </c>
      <c r="D39" s="1">
        <v>1</v>
      </c>
      <c r="E39" s="1">
        <v>0</v>
      </c>
      <c r="F39" s="1">
        <v>0</v>
      </c>
      <c r="G39" s="1">
        <v>3</v>
      </c>
      <c r="H39" s="1">
        <v>4</v>
      </c>
      <c r="I39" s="1">
        <v>2</v>
      </c>
      <c r="J39" s="1">
        <f t="shared" si="0"/>
        <v>10</v>
      </c>
    </row>
    <row r="40" spans="1:10" x14ac:dyDescent="0.2">
      <c r="A40" s="1">
        <v>10</v>
      </c>
      <c r="B40" s="1">
        <v>3</v>
      </c>
      <c r="C40" s="1" t="s">
        <v>4</v>
      </c>
      <c r="D40" s="1">
        <v>10</v>
      </c>
      <c r="E40" s="1">
        <v>1</v>
      </c>
      <c r="F40" s="1">
        <v>0</v>
      </c>
      <c r="G40" s="1">
        <v>15</v>
      </c>
      <c r="H40" s="1">
        <v>10</v>
      </c>
      <c r="I40" s="1">
        <v>8</v>
      </c>
      <c r="J40" s="1">
        <f t="shared" si="0"/>
        <v>44</v>
      </c>
    </row>
    <row r="41" spans="1:10" x14ac:dyDescent="0.2">
      <c r="A41" s="1">
        <v>10</v>
      </c>
      <c r="B41" s="1">
        <v>4</v>
      </c>
      <c r="C41" s="1" t="s">
        <v>6</v>
      </c>
      <c r="D41" s="1">
        <v>2</v>
      </c>
      <c r="E41" s="1">
        <v>0</v>
      </c>
      <c r="F41" s="1">
        <v>0</v>
      </c>
      <c r="G41" s="1">
        <v>0</v>
      </c>
      <c r="H41" s="1">
        <v>4</v>
      </c>
      <c r="I41" s="1">
        <v>1</v>
      </c>
      <c r="J41" s="1">
        <f t="shared" si="0"/>
        <v>7</v>
      </c>
    </row>
    <row r="42" spans="1:10" x14ac:dyDescent="0.2">
      <c r="A42" s="1">
        <v>11</v>
      </c>
      <c r="B42" s="1">
        <v>1</v>
      </c>
      <c r="C42" s="1" t="s">
        <v>7</v>
      </c>
      <c r="D42" s="1">
        <v>13</v>
      </c>
      <c r="E42" s="1">
        <v>3</v>
      </c>
      <c r="F42" s="1">
        <v>8</v>
      </c>
      <c r="G42" s="1">
        <v>3</v>
      </c>
      <c r="H42" s="1">
        <v>4</v>
      </c>
      <c r="I42" s="1">
        <v>5</v>
      </c>
      <c r="J42" s="1">
        <f t="shared" si="0"/>
        <v>36</v>
      </c>
    </row>
    <row r="43" spans="1:10" x14ac:dyDescent="0.2">
      <c r="A43" s="1">
        <v>11</v>
      </c>
      <c r="B43" s="1">
        <v>2</v>
      </c>
      <c r="C43" s="1" t="s">
        <v>6</v>
      </c>
      <c r="D43" s="1">
        <v>17</v>
      </c>
      <c r="E43" s="1">
        <v>4</v>
      </c>
      <c r="F43" s="1">
        <v>3</v>
      </c>
      <c r="G43" s="1">
        <v>3</v>
      </c>
      <c r="H43" s="1">
        <v>5</v>
      </c>
      <c r="I43" s="1">
        <v>5</v>
      </c>
      <c r="J43" s="1">
        <f t="shared" si="0"/>
        <v>37</v>
      </c>
    </row>
    <row r="44" spans="1:10" x14ac:dyDescent="0.2">
      <c r="A44" s="1">
        <v>11</v>
      </c>
      <c r="B44" s="1">
        <v>3</v>
      </c>
      <c r="C44" s="1" t="s">
        <v>5</v>
      </c>
      <c r="D44" s="1">
        <v>5</v>
      </c>
      <c r="E44" s="1">
        <v>2</v>
      </c>
      <c r="F44" s="1">
        <v>3</v>
      </c>
      <c r="G44" s="1">
        <v>2</v>
      </c>
      <c r="H44" s="1">
        <v>4</v>
      </c>
      <c r="I44" s="1">
        <v>3</v>
      </c>
      <c r="J44" s="1">
        <f t="shared" si="0"/>
        <v>19</v>
      </c>
    </row>
    <row r="45" spans="1:10" x14ac:dyDescent="0.2">
      <c r="A45" s="1">
        <v>11</v>
      </c>
      <c r="B45" s="1">
        <v>4</v>
      </c>
      <c r="C45" s="1" t="s">
        <v>4</v>
      </c>
      <c r="D45" s="1">
        <v>4</v>
      </c>
      <c r="E45" s="1">
        <v>5</v>
      </c>
      <c r="F45" s="1">
        <v>3</v>
      </c>
      <c r="G45" s="1">
        <v>2</v>
      </c>
      <c r="H45" s="1">
        <v>8</v>
      </c>
      <c r="I45" s="1">
        <v>3</v>
      </c>
      <c r="J45" s="1">
        <f t="shared" si="0"/>
        <v>25</v>
      </c>
    </row>
    <row r="46" spans="1:10" x14ac:dyDescent="0.2">
      <c r="A46" s="1">
        <v>12</v>
      </c>
      <c r="B46" s="1">
        <v>1</v>
      </c>
      <c r="C46" s="1" t="s">
        <v>6</v>
      </c>
      <c r="D46" s="1">
        <v>8</v>
      </c>
      <c r="E46" s="1">
        <v>14</v>
      </c>
      <c r="F46" s="1">
        <v>8</v>
      </c>
      <c r="G46" s="1">
        <v>9</v>
      </c>
      <c r="H46" s="1">
        <v>9</v>
      </c>
      <c r="I46" s="1">
        <v>12</v>
      </c>
      <c r="J46" s="1">
        <f t="shared" si="0"/>
        <v>60</v>
      </c>
    </row>
    <row r="47" spans="1:10" x14ac:dyDescent="0.2">
      <c r="A47" s="1">
        <v>12</v>
      </c>
      <c r="B47" s="1">
        <v>2</v>
      </c>
      <c r="C47" s="1" t="s">
        <v>4</v>
      </c>
      <c r="D47" s="1">
        <v>7</v>
      </c>
      <c r="E47" s="1">
        <v>11</v>
      </c>
      <c r="F47" s="1">
        <v>8</v>
      </c>
      <c r="G47" s="1">
        <v>5</v>
      </c>
      <c r="H47" s="1">
        <v>4</v>
      </c>
      <c r="I47" s="1">
        <v>4</v>
      </c>
      <c r="J47" s="1">
        <f t="shared" si="0"/>
        <v>39</v>
      </c>
    </row>
    <row r="48" spans="1:10" x14ac:dyDescent="0.2">
      <c r="A48" s="1">
        <v>12</v>
      </c>
      <c r="B48" s="1">
        <v>3</v>
      </c>
      <c r="C48" s="1" t="s">
        <v>7</v>
      </c>
      <c r="D48" s="1">
        <v>3</v>
      </c>
      <c r="E48" s="1">
        <v>7</v>
      </c>
      <c r="F48" s="1">
        <v>4</v>
      </c>
      <c r="G48" s="1">
        <v>4</v>
      </c>
      <c r="H48" s="1">
        <v>4</v>
      </c>
      <c r="I48" s="1">
        <v>2</v>
      </c>
      <c r="J48" s="1">
        <f t="shared" si="0"/>
        <v>24</v>
      </c>
    </row>
    <row r="49" spans="1:10" x14ac:dyDescent="0.2">
      <c r="A49" s="1">
        <v>12</v>
      </c>
      <c r="B49" s="1">
        <v>4</v>
      </c>
      <c r="C49" s="1" t="s">
        <v>5</v>
      </c>
      <c r="D49" s="1">
        <v>3</v>
      </c>
      <c r="E49" s="1">
        <v>2</v>
      </c>
      <c r="F49" s="1">
        <v>2</v>
      </c>
      <c r="G49" s="1">
        <v>1</v>
      </c>
      <c r="H49" s="1">
        <v>2</v>
      </c>
      <c r="I49" s="1">
        <v>2</v>
      </c>
      <c r="J49" s="1">
        <f t="shared" si="0"/>
        <v>12</v>
      </c>
    </row>
    <row r="50" spans="1:10" x14ac:dyDescent="0.2">
      <c r="A50" s="1">
        <v>13</v>
      </c>
      <c r="B50" s="1">
        <v>1</v>
      </c>
      <c r="C50" s="1" t="s">
        <v>4</v>
      </c>
      <c r="D50" s="1">
        <v>3</v>
      </c>
      <c r="E50" s="1">
        <v>1</v>
      </c>
      <c r="F50" s="1">
        <v>0</v>
      </c>
      <c r="G50" s="1">
        <v>1</v>
      </c>
      <c r="H50" s="1">
        <v>1</v>
      </c>
      <c r="I50" s="1">
        <v>2</v>
      </c>
      <c r="J50" s="1">
        <f t="shared" si="0"/>
        <v>8</v>
      </c>
    </row>
    <row r="51" spans="1:10" x14ac:dyDescent="0.2">
      <c r="A51" s="1">
        <v>13</v>
      </c>
      <c r="B51" s="1">
        <v>2</v>
      </c>
      <c r="C51" s="1" t="s">
        <v>5</v>
      </c>
      <c r="D51" s="1">
        <v>2</v>
      </c>
      <c r="E51" s="1">
        <v>1</v>
      </c>
      <c r="F51" s="1">
        <v>0</v>
      </c>
      <c r="G51" s="1">
        <v>1</v>
      </c>
      <c r="H51" s="1">
        <v>1</v>
      </c>
      <c r="I51" s="1">
        <v>2</v>
      </c>
      <c r="J51" s="1">
        <f t="shared" si="0"/>
        <v>7</v>
      </c>
    </row>
    <row r="52" spans="1:10" x14ac:dyDescent="0.2">
      <c r="A52" s="1">
        <v>13</v>
      </c>
      <c r="B52" s="1">
        <v>3</v>
      </c>
      <c r="C52" s="1" t="s">
        <v>6</v>
      </c>
      <c r="D52" s="1">
        <v>6</v>
      </c>
      <c r="E52" s="1">
        <v>0</v>
      </c>
      <c r="F52" s="1">
        <v>0</v>
      </c>
      <c r="G52" s="1">
        <v>1</v>
      </c>
      <c r="H52" s="1">
        <v>6</v>
      </c>
      <c r="I52" s="1">
        <v>5</v>
      </c>
      <c r="J52" s="1">
        <f t="shared" si="0"/>
        <v>18</v>
      </c>
    </row>
    <row r="53" spans="1:10" x14ac:dyDescent="0.2">
      <c r="A53" s="1">
        <v>13</v>
      </c>
      <c r="B53" s="1">
        <v>4</v>
      </c>
      <c r="C53" s="1" t="s">
        <v>7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f t="shared" si="0"/>
        <v>4</v>
      </c>
    </row>
    <row r="54" spans="1:10" x14ac:dyDescent="0.2">
      <c r="A54" s="1">
        <v>14</v>
      </c>
      <c r="B54" s="1">
        <v>1</v>
      </c>
      <c r="C54" s="1" t="s">
        <v>5</v>
      </c>
      <c r="D54" s="1">
        <v>14</v>
      </c>
      <c r="E54" s="1">
        <v>4</v>
      </c>
      <c r="F54" s="1">
        <v>3</v>
      </c>
      <c r="G54" s="1">
        <v>5</v>
      </c>
      <c r="H54" s="1">
        <v>12</v>
      </c>
      <c r="I54" s="1">
        <v>6</v>
      </c>
      <c r="J54" s="1">
        <f t="shared" si="0"/>
        <v>44</v>
      </c>
    </row>
    <row r="55" spans="1:10" x14ac:dyDescent="0.2">
      <c r="A55" s="1">
        <v>14</v>
      </c>
      <c r="B55" s="1">
        <v>2</v>
      </c>
      <c r="C55" s="1" t="s">
        <v>7</v>
      </c>
      <c r="D55" s="1">
        <v>9</v>
      </c>
      <c r="E55" s="1">
        <v>3</v>
      </c>
      <c r="F55" s="1">
        <v>3</v>
      </c>
      <c r="G55" s="1">
        <v>1</v>
      </c>
      <c r="H55" s="1">
        <v>5</v>
      </c>
      <c r="I55" s="1">
        <v>2</v>
      </c>
      <c r="J55" s="1">
        <f t="shared" si="0"/>
        <v>23</v>
      </c>
    </row>
    <row r="56" spans="1:10" x14ac:dyDescent="0.2">
      <c r="A56" s="1">
        <v>14</v>
      </c>
      <c r="B56" s="1">
        <v>3</v>
      </c>
      <c r="C56" s="1" t="s">
        <v>4</v>
      </c>
      <c r="D56" s="1">
        <v>15</v>
      </c>
      <c r="E56" s="1">
        <v>9</v>
      </c>
      <c r="F56" s="1">
        <v>8</v>
      </c>
      <c r="G56" s="1">
        <v>7</v>
      </c>
      <c r="H56" s="1">
        <v>14</v>
      </c>
      <c r="I56" s="1">
        <v>8</v>
      </c>
      <c r="J56" s="1">
        <f t="shared" si="0"/>
        <v>61</v>
      </c>
    </row>
    <row r="57" spans="1:10" x14ac:dyDescent="0.2">
      <c r="A57" s="1">
        <v>14</v>
      </c>
      <c r="B57" s="1">
        <v>4</v>
      </c>
      <c r="C57" s="1" t="s">
        <v>6</v>
      </c>
      <c r="D57" s="1">
        <v>7</v>
      </c>
      <c r="E57" s="1">
        <v>6</v>
      </c>
      <c r="F57" s="1">
        <v>3</v>
      </c>
      <c r="G57" s="1">
        <v>2</v>
      </c>
      <c r="H57" s="1">
        <v>12</v>
      </c>
      <c r="I57" s="1">
        <v>1</v>
      </c>
      <c r="J57" s="1">
        <f t="shared" si="0"/>
        <v>31</v>
      </c>
    </row>
    <row r="58" spans="1:10" x14ac:dyDescent="0.2">
      <c r="A58" s="1">
        <v>15</v>
      </c>
      <c r="B58" s="1">
        <v>1</v>
      </c>
      <c r="C58" s="1" t="s">
        <v>7</v>
      </c>
      <c r="D58" s="1">
        <v>3</v>
      </c>
      <c r="E58" s="1">
        <v>1</v>
      </c>
      <c r="F58" s="1">
        <v>2</v>
      </c>
      <c r="G58" s="1">
        <v>0</v>
      </c>
      <c r="H58" s="1">
        <v>3</v>
      </c>
      <c r="I58" s="1">
        <v>2</v>
      </c>
      <c r="J58" s="1">
        <f t="shared" si="0"/>
        <v>11</v>
      </c>
    </row>
    <row r="59" spans="1:10" x14ac:dyDescent="0.2">
      <c r="A59" s="1">
        <v>15</v>
      </c>
      <c r="B59" s="1">
        <v>2</v>
      </c>
      <c r="C59" s="1" t="s">
        <v>6</v>
      </c>
      <c r="D59" s="1">
        <v>2</v>
      </c>
      <c r="E59" s="1">
        <v>1</v>
      </c>
      <c r="F59" s="1">
        <v>2</v>
      </c>
      <c r="G59" s="1">
        <v>1</v>
      </c>
      <c r="H59" s="1">
        <v>3</v>
      </c>
      <c r="I59" s="1">
        <v>3</v>
      </c>
      <c r="J59" s="1">
        <f t="shared" si="0"/>
        <v>12</v>
      </c>
    </row>
    <row r="60" spans="1:10" x14ac:dyDescent="0.2">
      <c r="A60" s="1">
        <v>15</v>
      </c>
      <c r="B60" s="1">
        <v>3</v>
      </c>
      <c r="C60" s="1" t="s">
        <v>5</v>
      </c>
      <c r="D60" s="1">
        <v>1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f t="shared" si="0"/>
        <v>5</v>
      </c>
    </row>
    <row r="61" spans="1:10" x14ac:dyDescent="0.2">
      <c r="A61" s="1">
        <v>15</v>
      </c>
      <c r="B61" s="1">
        <v>4</v>
      </c>
      <c r="C61" s="1" t="s">
        <v>4</v>
      </c>
      <c r="D61" s="1">
        <v>2</v>
      </c>
      <c r="E61" s="1">
        <v>1</v>
      </c>
      <c r="F61" s="1">
        <v>1</v>
      </c>
      <c r="G61" s="1">
        <v>0</v>
      </c>
      <c r="H61" s="1">
        <v>2</v>
      </c>
      <c r="I61" s="1">
        <v>1</v>
      </c>
      <c r="J61" s="1">
        <f t="shared" si="0"/>
        <v>7</v>
      </c>
    </row>
    <row r="62" spans="1:10" x14ac:dyDescent="0.2">
      <c r="A62" s="1">
        <v>16</v>
      </c>
      <c r="B62" s="1">
        <v>1</v>
      </c>
      <c r="C62" s="1" t="s">
        <v>6</v>
      </c>
      <c r="D62" s="1">
        <v>5</v>
      </c>
      <c r="E62" s="1">
        <v>3</v>
      </c>
      <c r="F62" s="1">
        <v>5</v>
      </c>
      <c r="G62" s="1">
        <v>5</v>
      </c>
      <c r="H62" s="1">
        <v>3</v>
      </c>
      <c r="I62" s="1">
        <v>1</v>
      </c>
      <c r="J62" s="1">
        <f t="shared" si="0"/>
        <v>22</v>
      </c>
    </row>
    <row r="63" spans="1:10" x14ac:dyDescent="0.2">
      <c r="A63" s="1">
        <v>16</v>
      </c>
      <c r="B63" s="1">
        <v>2</v>
      </c>
      <c r="C63" s="1" t="s">
        <v>4</v>
      </c>
      <c r="D63" s="1">
        <v>2</v>
      </c>
      <c r="E63" s="1">
        <v>2</v>
      </c>
      <c r="F63" s="1">
        <v>1</v>
      </c>
      <c r="G63" s="1">
        <v>4</v>
      </c>
      <c r="H63" s="1">
        <v>2</v>
      </c>
      <c r="I63" s="1">
        <v>0</v>
      </c>
      <c r="J63" s="1">
        <f t="shared" si="0"/>
        <v>11</v>
      </c>
    </row>
    <row r="64" spans="1:10" x14ac:dyDescent="0.2">
      <c r="A64" s="1">
        <v>16</v>
      </c>
      <c r="B64" s="1">
        <v>3</v>
      </c>
      <c r="C64" s="1" t="s">
        <v>7</v>
      </c>
      <c r="D64" s="1">
        <v>9</v>
      </c>
      <c r="E64" s="1">
        <v>2</v>
      </c>
      <c r="F64" s="1">
        <v>6</v>
      </c>
      <c r="G64" s="1">
        <v>9</v>
      </c>
      <c r="H64" s="1">
        <v>12</v>
      </c>
      <c r="I64" s="1">
        <v>6</v>
      </c>
      <c r="J64" s="1">
        <f t="shared" si="0"/>
        <v>44</v>
      </c>
    </row>
    <row r="65" spans="1:10" x14ac:dyDescent="0.2">
      <c r="A65" s="1">
        <v>16</v>
      </c>
      <c r="B65" s="1">
        <v>4</v>
      </c>
      <c r="C65" s="1" t="s">
        <v>5</v>
      </c>
      <c r="D65" s="1">
        <v>5</v>
      </c>
      <c r="E65" s="1">
        <v>2</v>
      </c>
      <c r="F65" s="1">
        <v>7</v>
      </c>
      <c r="G65" s="1">
        <v>14</v>
      </c>
      <c r="H65" s="1">
        <v>5</v>
      </c>
      <c r="I65" s="1">
        <v>3</v>
      </c>
      <c r="J65" s="1">
        <f t="shared" si="0"/>
        <v>36</v>
      </c>
    </row>
    <row r="66" spans="1:10" x14ac:dyDescent="0.2">
      <c r="A66" s="1">
        <v>17</v>
      </c>
      <c r="B66" s="1">
        <v>1</v>
      </c>
      <c r="C66" s="1" t="s">
        <v>4</v>
      </c>
      <c r="D66" s="1">
        <v>7</v>
      </c>
      <c r="E66" s="1">
        <v>1</v>
      </c>
      <c r="F66" s="1">
        <v>2</v>
      </c>
      <c r="G66" s="1">
        <v>2</v>
      </c>
      <c r="H66" s="1">
        <v>6</v>
      </c>
      <c r="I66" s="1">
        <v>3</v>
      </c>
      <c r="J66" s="1">
        <f t="shared" si="0"/>
        <v>21</v>
      </c>
    </row>
    <row r="67" spans="1:10" x14ac:dyDescent="0.2">
      <c r="A67" s="1">
        <v>17</v>
      </c>
      <c r="B67" s="1">
        <v>2</v>
      </c>
      <c r="C67" s="1" t="s">
        <v>5</v>
      </c>
      <c r="D67" s="1">
        <v>4</v>
      </c>
      <c r="E67" s="1">
        <v>0</v>
      </c>
      <c r="F67" s="1">
        <v>0</v>
      </c>
      <c r="G67" s="1">
        <v>1</v>
      </c>
      <c r="H67" s="1">
        <v>5</v>
      </c>
      <c r="I67" s="1">
        <v>2</v>
      </c>
      <c r="J67" s="1">
        <f t="shared" ref="J67:J73" si="1">SUM(D67:I67)</f>
        <v>12</v>
      </c>
    </row>
    <row r="68" spans="1:10" x14ac:dyDescent="0.2">
      <c r="A68" s="1">
        <v>17</v>
      </c>
      <c r="B68" s="1">
        <v>3</v>
      </c>
      <c r="C68" s="1" t="s">
        <v>6</v>
      </c>
      <c r="D68" s="1">
        <v>4</v>
      </c>
      <c r="E68" s="1">
        <v>4</v>
      </c>
      <c r="F68" s="1">
        <v>0</v>
      </c>
      <c r="G68" s="1">
        <v>1</v>
      </c>
      <c r="H68" s="1">
        <v>8</v>
      </c>
      <c r="I68" s="1">
        <v>4</v>
      </c>
      <c r="J68" s="1">
        <f t="shared" si="1"/>
        <v>21</v>
      </c>
    </row>
    <row r="69" spans="1:10" x14ac:dyDescent="0.2">
      <c r="A69" s="1">
        <v>17</v>
      </c>
      <c r="B69" s="1">
        <v>4</v>
      </c>
      <c r="C69" s="1" t="s">
        <v>7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f t="shared" si="1"/>
        <v>1</v>
      </c>
    </row>
    <row r="70" spans="1:10" x14ac:dyDescent="0.2">
      <c r="A70" s="1">
        <v>18</v>
      </c>
      <c r="B70" s="1">
        <v>1</v>
      </c>
      <c r="C70" s="1" t="s">
        <v>5</v>
      </c>
      <c r="D70" s="1">
        <v>9</v>
      </c>
      <c r="E70" s="1">
        <v>4</v>
      </c>
      <c r="F70" s="1">
        <v>0</v>
      </c>
      <c r="G70" s="1">
        <v>1</v>
      </c>
      <c r="H70" s="1">
        <v>2</v>
      </c>
      <c r="I70" s="1">
        <v>2</v>
      </c>
      <c r="J70" s="1">
        <f t="shared" si="1"/>
        <v>18</v>
      </c>
    </row>
    <row r="71" spans="1:10" x14ac:dyDescent="0.2">
      <c r="A71" s="1">
        <v>18</v>
      </c>
      <c r="B71" s="1">
        <v>2</v>
      </c>
      <c r="C71" s="1" t="s">
        <v>7</v>
      </c>
      <c r="D71" s="1">
        <v>1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>
        <f t="shared" si="1"/>
        <v>4</v>
      </c>
    </row>
    <row r="72" spans="1:10" x14ac:dyDescent="0.2">
      <c r="A72" s="1">
        <v>18</v>
      </c>
      <c r="B72" s="1">
        <v>3</v>
      </c>
      <c r="C72" s="1" t="s">
        <v>4</v>
      </c>
      <c r="D72" s="1">
        <v>7</v>
      </c>
      <c r="E72" s="1">
        <v>2</v>
      </c>
      <c r="F72" s="1">
        <v>3</v>
      </c>
      <c r="G72" s="1">
        <v>2</v>
      </c>
      <c r="H72" s="1">
        <v>5</v>
      </c>
      <c r="I72" s="1">
        <v>3</v>
      </c>
      <c r="J72" s="1">
        <f t="shared" si="1"/>
        <v>22</v>
      </c>
    </row>
    <row r="73" spans="1:10" x14ac:dyDescent="0.2">
      <c r="A73" s="1">
        <v>18</v>
      </c>
      <c r="B73" s="1">
        <v>4</v>
      </c>
      <c r="C73" s="1" t="s">
        <v>6</v>
      </c>
      <c r="D73" s="1">
        <v>3</v>
      </c>
      <c r="E73" s="1">
        <v>2</v>
      </c>
      <c r="F73" s="1">
        <v>1</v>
      </c>
      <c r="G73" s="1">
        <v>1</v>
      </c>
      <c r="H73" s="1">
        <v>3</v>
      </c>
      <c r="I73" s="1">
        <v>1</v>
      </c>
      <c r="J73" s="1">
        <f t="shared" si="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Time+Error</vt:lpstr>
      <vt:lpstr>SSQ</vt:lpstr>
      <vt:lpstr>NasaTLX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 Judith</dc:creator>
  <cp:lastModifiedBy>Microsoft Office User</cp:lastModifiedBy>
  <dcterms:created xsi:type="dcterms:W3CDTF">2023-01-09T13:23:30Z</dcterms:created>
  <dcterms:modified xsi:type="dcterms:W3CDTF">2023-01-31T09:47:37Z</dcterms:modified>
</cp:coreProperties>
</file>