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leeie\Desktop\엑셀_발표자료\"/>
    </mc:Choice>
  </mc:AlternateContent>
  <bookViews>
    <workbookView xWindow="0" yWindow="0" windowWidth="19185" windowHeight="12000"/>
  </bookViews>
  <sheets>
    <sheet name="Sheet1" sheetId="1" r:id="rId1"/>
  </sheets>
  <definedNames>
    <definedName name="_xlnm._FilterDatabase" localSheetId="0" hidden="1">Sheet1!$B$3:$D$203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L6" i="1"/>
  <c r="L7" i="1"/>
  <c r="L8" i="1"/>
  <c r="L9" i="1"/>
  <c r="L10" i="1"/>
  <c r="L11" i="1"/>
  <c r="L12" i="1"/>
  <c r="L13" i="1"/>
  <c r="L14" i="1"/>
  <c r="L5" i="1"/>
  <c r="O10" i="1"/>
  <c r="O6" i="1"/>
  <c r="O5" i="1"/>
  <c r="O8" i="1"/>
  <c r="O12" i="1"/>
  <c r="O9" i="1"/>
  <c r="O13" i="1"/>
  <c r="O14" i="1"/>
  <c r="O7" i="1"/>
  <c r="O11" i="1"/>
  <c r="O15" i="1" l="1"/>
  <c r="Q13" i="1" s="1"/>
  <c r="P11" i="1"/>
  <c r="P7" i="1"/>
  <c r="P14" i="1"/>
  <c r="P10" i="1"/>
  <c r="P13" i="1"/>
  <c r="P9" i="1"/>
  <c r="P12" i="1"/>
  <c r="P8" i="1"/>
  <c r="P6" i="1"/>
  <c r="P5" i="1"/>
  <c r="Q5" i="1" l="1"/>
  <c r="Q8" i="1"/>
  <c r="Q14" i="1"/>
  <c r="Q12" i="1"/>
  <c r="Q7" i="1"/>
  <c r="Q10" i="1"/>
  <c r="Q9" i="1"/>
  <c r="Q11" i="1"/>
  <c r="Q6" i="1"/>
  <c r="R10" i="1" l="1"/>
  <c r="R7" i="1"/>
  <c r="R9" i="1"/>
  <c r="R6" i="1"/>
  <c r="R5" i="1"/>
  <c r="R11" i="1"/>
  <c r="R8" i="1"/>
  <c r="R12" i="1"/>
  <c r="R13" i="1"/>
  <c r="R14" i="1"/>
</calcChain>
</file>

<file path=xl/sharedStrings.xml><?xml version="1.0" encoding="utf-8"?>
<sst xmlns="http://schemas.openxmlformats.org/spreadsheetml/2006/main" count="443" uniqueCount="414">
  <si>
    <t>고객코드</t>
    <phoneticPr fontId="2" type="noConversion"/>
  </si>
  <si>
    <t>고객명</t>
    <phoneticPr fontId="2" type="noConversion"/>
  </si>
  <si>
    <t>구매횟수</t>
    <phoneticPr fontId="2" type="noConversion"/>
  </si>
  <si>
    <t>BS-10</t>
  </si>
  <si>
    <t>김승애</t>
    <phoneticPr fontId="2" type="noConversion"/>
  </si>
  <si>
    <t>BS-148</t>
  </si>
  <si>
    <t>조성암</t>
    <phoneticPr fontId="2" type="noConversion"/>
  </si>
  <si>
    <t>BS-164</t>
  </si>
  <si>
    <t>백승훈</t>
    <phoneticPr fontId="2" type="noConversion"/>
  </si>
  <si>
    <t>BS-18</t>
  </si>
  <si>
    <t>윤여진</t>
    <phoneticPr fontId="2" type="noConversion"/>
  </si>
  <si>
    <t>BS-196</t>
  </si>
  <si>
    <t>박영주</t>
    <phoneticPr fontId="2" type="noConversion"/>
  </si>
  <si>
    <t>BS-64</t>
  </si>
  <si>
    <t>안진성</t>
    <phoneticPr fontId="2" type="noConversion"/>
  </si>
  <si>
    <t>BS-75</t>
  </si>
  <si>
    <t>전진희</t>
    <phoneticPr fontId="2" type="noConversion"/>
  </si>
  <si>
    <t>BS-78</t>
  </si>
  <si>
    <t>임은정</t>
    <phoneticPr fontId="2" type="noConversion"/>
  </si>
  <si>
    <t>BS-93</t>
  </si>
  <si>
    <t>김준식</t>
    <phoneticPr fontId="2" type="noConversion"/>
  </si>
  <si>
    <t>BS-106</t>
  </si>
  <si>
    <t>김재운</t>
    <phoneticPr fontId="2" type="noConversion"/>
  </si>
  <si>
    <t>BS-114</t>
  </si>
  <si>
    <t>박은우</t>
    <phoneticPr fontId="2" type="noConversion"/>
  </si>
  <si>
    <t>BS-12</t>
  </si>
  <si>
    <t>박찬영</t>
    <phoneticPr fontId="2" type="noConversion"/>
  </si>
  <si>
    <t>BS-129</t>
  </si>
  <si>
    <t>정경호</t>
    <phoneticPr fontId="2" type="noConversion"/>
  </si>
  <si>
    <t>BS-130</t>
  </si>
  <si>
    <t>서만준</t>
    <phoneticPr fontId="2" type="noConversion"/>
  </si>
  <si>
    <t>BS-133</t>
  </si>
  <si>
    <t>박재홍</t>
    <phoneticPr fontId="2" type="noConversion"/>
  </si>
  <si>
    <t>BS-149</t>
  </si>
  <si>
    <t>안영군</t>
    <phoneticPr fontId="2" type="noConversion"/>
  </si>
  <si>
    <t>BS-74</t>
  </si>
  <si>
    <t>이성후</t>
    <phoneticPr fontId="2" type="noConversion"/>
  </si>
  <si>
    <t>BS-99</t>
  </si>
  <si>
    <t>정태성</t>
    <phoneticPr fontId="2" type="noConversion"/>
  </si>
  <si>
    <t>BS-142</t>
  </si>
  <si>
    <t>임세령</t>
    <phoneticPr fontId="2" type="noConversion"/>
  </si>
  <si>
    <t>BS-191</t>
  </si>
  <si>
    <t>곽태호</t>
    <phoneticPr fontId="2" type="noConversion"/>
  </si>
  <si>
    <t>BS-20</t>
  </si>
  <si>
    <t>정종서</t>
    <phoneticPr fontId="2" type="noConversion"/>
  </si>
  <si>
    <t>BS-66</t>
  </si>
  <si>
    <t>조상훈</t>
    <phoneticPr fontId="2" type="noConversion"/>
  </si>
  <si>
    <t>BS-94</t>
  </si>
  <si>
    <t>김우상</t>
    <phoneticPr fontId="2" type="noConversion"/>
  </si>
  <si>
    <t>BS-100</t>
  </si>
  <si>
    <t>김상열</t>
    <phoneticPr fontId="2" type="noConversion"/>
  </si>
  <si>
    <t>BS-107</t>
  </si>
  <si>
    <t>전형우</t>
    <phoneticPr fontId="2" type="noConversion"/>
  </si>
  <si>
    <t>BS-111</t>
  </si>
  <si>
    <t>조은아</t>
    <phoneticPr fontId="2" type="noConversion"/>
  </si>
  <si>
    <t>BS-15</t>
  </si>
  <si>
    <t>김함수</t>
    <phoneticPr fontId="2" type="noConversion"/>
  </si>
  <si>
    <t>BS-150</t>
  </si>
  <si>
    <t>김영재</t>
    <phoneticPr fontId="2" type="noConversion"/>
  </si>
  <si>
    <t>BS-153</t>
  </si>
  <si>
    <t>김해구</t>
    <phoneticPr fontId="2" type="noConversion"/>
  </si>
  <si>
    <t>BS-173</t>
  </si>
  <si>
    <t>정동하</t>
    <phoneticPr fontId="2" type="noConversion"/>
  </si>
  <si>
    <t>BS-180</t>
  </si>
  <si>
    <t>임종환</t>
    <phoneticPr fontId="2" type="noConversion"/>
  </si>
  <si>
    <t>BS-193</t>
  </si>
  <si>
    <t>김우치</t>
    <phoneticPr fontId="2" type="noConversion"/>
  </si>
  <si>
    <t>BS-194</t>
  </si>
  <si>
    <t>강수영</t>
    <phoneticPr fontId="2" type="noConversion"/>
  </si>
  <si>
    <t>BS-195</t>
  </si>
  <si>
    <t>임상호</t>
    <phoneticPr fontId="2" type="noConversion"/>
  </si>
  <si>
    <t>BS-83</t>
  </si>
  <si>
    <t>임창규</t>
    <phoneticPr fontId="2" type="noConversion"/>
  </si>
  <si>
    <t>BS-9</t>
  </si>
  <si>
    <t>정미란</t>
    <phoneticPr fontId="2" type="noConversion"/>
  </si>
  <si>
    <t>BS-109</t>
  </si>
  <si>
    <t>안윤수</t>
    <phoneticPr fontId="2" type="noConversion"/>
  </si>
  <si>
    <t>BS-110</t>
  </si>
  <si>
    <t>정성민</t>
    <phoneticPr fontId="2" type="noConversion"/>
  </si>
  <si>
    <t>BS-112</t>
  </si>
  <si>
    <t>김철곤</t>
    <phoneticPr fontId="2" type="noConversion"/>
  </si>
  <si>
    <t>BS-119</t>
  </si>
  <si>
    <t>문근영</t>
    <phoneticPr fontId="2" type="noConversion"/>
  </si>
  <si>
    <t>BS-156</t>
  </si>
  <si>
    <t>이준영</t>
    <phoneticPr fontId="2" type="noConversion"/>
  </si>
  <si>
    <t>BS-179</t>
  </si>
  <si>
    <t>이경창</t>
    <phoneticPr fontId="2" type="noConversion"/>
  </si>
  <si>
    <t>BS-181</t>
  </si>
  <si>
    <t>윤오현</t>
    <phoneticPr fontId="2" type="noConversion"/>
  </si>
  <si>
    <t>BS-19</t>
  </si>
  <si>
    <t>최호주</t>
    <phoneticPr fontId="2" type="noConversion"/>
  </si>
  <si>
    <t>BS-7</t>
  </si>
  <si>
    <t>추신수</t>
    <phoneticPr fontId="2" type="noConversion"/>
  </si>
  <si>
    <t>BS-77</t>
  </si>
  <si>
    <t>김삼성</t>
    <phoneticPr fontId="2" type="noConversion"/>
  </si>
  <si>
    <t>BS-89</t>
  </si>
  <si>
    <t>남궁범</t>
    <phoneticPr fontId="2" type="noConversion"/>
  </si>
  <si>
    <t>BS-102</t>
  </si>
  <si>
    <t>천호동</t>
    <phoneticPr fontId="2" type="noConversion"/>
  </si>
  <si>
    <t>BS-123</t>
  </si>
  <si>
    <t>양효섭</t>
    <phoneticPr fontId="2" type="noConversion"/>
  </si>
  <si>
    <t>BS-125</t>
  </si>
  <si>
    <t>이강보</t>
    <phoneticPr fontId="2" type="noConversion"/>
  </si>
  <si>
    <t>BS-145</t>
  </si>
  <si>
    <t>김영선</t>
    <phoneticPr fontId="2" type="noConversion"/>
  </si>
  <si>
    <t>BS-192</t>
  </si>
  <si>
    <t>이호근</t>
    <phoneticPr fontId="2" type="noConversion"/>
  </si>
  <si>
    <t>BS-198</t>
  </si>
  <si>
    <t>우신이</t>
    <phoneticPr fontId="2" type="noConversion"/>
  </si>
  <si>
    <t>BS-65</t>
  </si>
  <si>
    <t>김종배</t>
    <phoneticPr fontId="2" type="noConversion"/>
  </si>
  <si>
    <t>BS-76</t>
  </si>
  <si>
    <t>이건희</t>
    <phoneticPr fontId="2" type="noConversion"/>
  </si>
  <si>
    <t>BS-92</t>
  </si>
  <si>
    <t>배영진</t>
    <phoneticPr fontId="2" type="noConversion"/>
  </si>
  <si>
    <t>BS-101</t>
  </si>
  <si>
    <t>이마석</t>
    <phoneticPr fontId="2" type="noConversion"/>
  </si>
  <si>
    <t>BS-124</t>
  </si>
  <si>
    <t>이기숙</t>
    <phoneticPr fontId="2" type="noConversion"/>
  </si>
  <si>
    <t>BS-13</t>
  </si>
  <si>
    <t>임은진</t>
    <phoneticPr fontId="2" type="noConversion"/>
  </si>
  <si>
    <t>BS-170</t>
  </si>
  <si>
    <t>박명걸</t>
    <phoneticPr fontId="2" type="noConversion"/>
  </si>
  <si>
    <t>BS-188</t>
  </si>
  <si>
    <t>김승렬</t>
    <phoneticPr fontId="2" type="noConversion"/>
  </si>
  <si>
    <t>BS-189</t>
  </si>
  <si>
    <t>조영철</t>
    <phoneticPr fontId="2" type="noConversion"/>
  </si>
  <si>
    <t>BS-199</t>
  </si>
  <si>
    <t>지동철</t>
    <phoneticPr fontId="2" type="noConversion"/>
  </si>
  <si>
    <t>BS-4</t>
  </si>
  <si>
    <t>박은실</t>
    <phoneticPr fontId="2" type="noConversion"/>
  </si>
  <si>
    <t>BS-72</t>
  </si>
  <si>
    <t>조관영</t>
    <phoneticPr fontId="2" type="noConversion"/>
  </si>
  <si>
    <t>BS-86</t>
  </si>
  <si>
    <t>김연주</t>
    <phoneticPr fontId="2" type="noConversion"/>
  </si>
  <si>
    <t>BS-104</t>
  </si>
  <si>
    <t>남성운</t>
    <phoneticPr fontId="2" type="noConversion"/>
  </si>
  <si>
    <t>BS-108</t>
  </si>
  <si>
    <t>한명성</t>
    <phoneticPr fontId="2" type="noConversion"/>
  </si>
  <si>
    <t>BS-144</t>
  </si>
  <si>
    <t>유선영</t>
    <phoneticPr fontId="2" type="noConversion"/>
  </si>
  <si>
    <t>BS-154</t>
  </si>
  <si>
    <t>김학수</t>
    <phoneticPr fontId="2" type="noConversion"/>
  </si>
  <si>
    <t>BS-155</t>
  </si>
  <si>
    <t>이수진</t>
    <phoneticPr fontId="2" type="noConversion"/>
  </si>
  <si>
    <t>BS-174</t>
  </si>
  <si>
    <t>김학래</t>
    <phoneticPr fontId="2" type="noConversion"/>
  </si>
  <si>
    <t>BS-178</t>
  </si>
  <si>
    <t>박성표</t>
    <phoneticPr fontId="2" type="noConversion"/>
  </si>
  <si>
    <t>BS-187</t>
  </si>
  <si>
    <t>이신우</t>
    <phoneticPr fontId="2" type="noConversion"/>
  </si>
  <si>
    <t>BS-5</t>
  </si>
  <si>
    <t>김상원</t>
    <phoneticPr fontId="2" type="noConversion"/>
  </si>
  <si>
    <t>BS-85</t>
  </si>
  <si>
    <t>임준희</t>
    <phoneticPr fontId="2" type="noConversion"/>
  </si>
  <si>
    <t>BS-87</t>
  </si>
  <si>
    <t>김연아</t>
    <phoneticPr fontId="2" type="noConversion"/>
  </si>
  <si>
    <t>BS-90</t>
  </si>
  <si>
    <t>이선종</t>
    <phoneticPr fontId="2" type="noConversion"/>
  </si>
  <si>
    <t>BS-115</t>
  </si>
  <si>
    <t>강미경</t>
    <phoneticPr fontId="2" type="noConversion"/>
  </si>
  <si>
    <t>BS-143</t>
  </si>
  <si>
    <t>이영준</t>
    <phoneticPr fontId="2" type="noConversion"/>
  </si>
  <si>
    <t>BS-2</t>
  </si>
  <si>
    <t>곽동훈</t>
    <phoneticPr fontId="2" type="noConversion"/>
  </si>
  <si>
    <t>BS-82</t>
  </si>
  <si>
    <t>윤종우</t>
    <phoneticPr fontId="2" type="noConversion"/>
  </si>
  <si>
    <t>BS-88</t>
  </si>
  <si>
    <t>성우진</t>
    <phoneticPr fontId="2" type="noConversion"/>
  </si>
  <si>
    <t>BS-95</t>
  </si>
  <si>
    <t>배경태</t>
    <phoneticPr fontId="2" type="noConversion"/>
  </si>
  <si>
    <t>BS-96</t>
  </si>
  <si>
    <t>김수록</t>
    <phoneticPr fontId="2" type="noConversion"/>
  </si>
  <si>
    <t>BS-97</t>
  </si>
  <si>
    <t>옥경이</t>
    <phoneticPr fontId="2" type="noConversion"/>
  </si>
  <si>
    <t>BS-138</t>
  </si>
  <si>
    <t>조우현</t>
    <phoneticPr fontId="2" type="noConversion"/>
  </si>
  <si>
    <t>BS-147</t>
  </si>
  <si>
    <t>이덕호</t>
    <phoneticPr fontId="2" type="noConversion"/>
  </si>
  <si>
    <t>BS-172</t>
  </si>
  <si>
    <t>김두완</t>
    <phoneticPr fontId="2" type="noConversion"/>
  </si>
  <si>
    <t>BS-176</t>
  </si>
  <si>
    <t>홍은택</t>
    <phoneticPr fontId="2" type="noConversion"/>
  </si>
  <si>
    <t>BS-21</t>
  </si>
  <si>
    <t>김용민</t>
    <phoneticPr fontId="2" type="noConversion"/>
  </si>
  <si>
    <t>BS-79</t>
  </si>
  <si>
    <t>김정은</t>
    <phoneticPr fontId="2" type="noConversion"/>
  </si>
  <si>
    <t>BS-8</t>
  </si>
  <si>
    <t>장미영</t>
    <phoneticPr fontId="2" type="noConversion"/>
  </si>
  <si>
    <t>BS-98</t>
  </si>
  <si>
    <t>원기훈</t>
    <phoneticPr fontId="2" type="noConversion"/>
  </si>
  <si>
    <t>BS-135</t>
  </si>
  <si>
    <t>이종석</t>
    <phoneticPr fontId="2" type="noConversion"/>
  </si>
  <si>
    <t>BS-158</t>
  </si>
  <si>
    <t>전여후</t>
    <phoneticPr fontId="2" type="noConversion"/>
  </si>
  <si>
    <t>BS-37</t>
  </si>
  <si>
    <t>강명호</t>
    <phoneticPr fontId="2" type="noConversion"/>
  </si>
  <si>
    <t>BS-53</t>
  </si>
  <si>
    <t>김혜선</t>
    <phoneticPr fontId="2" type="noConversion"/>
  </si>
  <si>
    <t>BS-54</t>
  </si>
  <si>
    <t>박광석</t>
    <phoneticPr fontId="2" type="noConversion"/>
  </si>
  <si>
    <t>BS-61</t>
  </si>
  <si>
    <t>김지영</t>
    <phoneticPr fontId="2" type="noConversion"/>
  </si>
  <si>
    <t>BS-68</t>
  </si>
  <si>
    <t>솜사탕</t>
    <phoneticPr fontId="2" type="noConversion"/>
  </si>
  <si>
    <t>BS-126</t>
  </si>
  <si>
    <t>권경진</t>
    <phoneticPr fontId="2" type="noConversion"/>
  </si>
  <si>
    <t>BS-132</t>
  </si>
  <si>
    <t>임동주</t>
    <phoneticPr fontId="2" type="noConversion"/>
  </si>
  <si>
    <t>BS-141</t>
  </si>
  <si>
    <t>황종섭</t>
    <phoneticPr fontId="2" type="noConversion"/>
  </si>
  <si>
    <t>BS-151</t>
  </si>
  <si>
    <t>박재용</t>
    <phoneticPr fontId="2" type="noConversion"/>
  </si>
  <si>
    <t>BS-168</t>
  </si>
  <si>
    <t>최창원</t>
    <phoneticPr fontId="2" type="noConversion"/>
  </si>
  <si>
    <t>BS-186</t>
  </si>
  <si>
    <t>백성룡</t>
    <phoneticPr fontId="2" type="noConversion"/>
  </si>
  <si>
    <t>BS-27</t>
  </si>
  <si>
    <t>유정아</t>
    <phoneticPr fontId="2" type="noConversion"/>
  </si>
  <si>
    <t>BS-43</t>
  </si>
  <si>
    <t>김광태</t>
    <phoneticPr fontId="2" type="noConversion"/>
  </si>
  <si>
    <t>BS-44</t>
  </si>
  <si>
    <t>이태석</t>
    <phoneticPr fontId="2" type="noConversion"/>
  </si>
  <si>
    <t>BS-52</t>
  </si>
  <si>
    <t>이동욱</t>
    <phoneticPr fontId="2" type="noConversion"/>
  </si>
  <si>
    <t>BS-59</t>
  </si>
  <si>
    <t>서영희</t>
    <phoneticPr fontId="2" type="noConversion"/>
  </si>
  <si>
    <t>BS-11</t>
  </si>
  <si>
    <t>김호진</t>
    <phoneticPr fontId="2" type="noConversion"/>
  </si>
  <si>
    <t>BS-140</t>
  </si>
  <si>
    <t>유시영</t>
    <phoneticPr fontId="2" type="noConversion"/>
  </si>
  <si>
    <t>BS-175</t>
  </si>
  <si>
    <t>최학연</t>
    <phoneticPr fontId="2" type="noConversion"/>
  </si>
  <si>
    <t>BS-177</t>
  </si>
  <si>
    <t>이준구</t>
    <phoneticPr fontId="2" type="noConversion"/>
  </si>
  <si>
    <t>BS-182</t>
  </si>
  <si>
    <t>이광순</t>
    <phoneticPr fontId="2" type="noConversion"/>
  </si>
  <si>
    <t>BS-185</t>
  </si>
  <si>
    <t>BS-56</t>
  </si>
  <si>
    <t>박호순</t>
    <phoneticPr fontId="2" type="noConversion"/>
  </si>
  <si>
    <t>BS-117</t>
  </si>
  <si>
    <t>조상원</t>
    <phoneticPr fontId="2" type="noConversion"/>
  </si>
  <si>
    <t>BS-118</t>
  </si>
  <si>
    <t>문영아</t>
    <phoneticPr fontId="2" type="noConversion"/>
  </si>
  <si>
    <t>BS-128</t>
  </si>
  <si>
    <t>장동건</t>
    <phoneticPr fontId="2" type="noConversion"/>
  </si>
  <si>
    <t>BS-137</t>
  </si>
  <si>
    <t>김옹빈</t>
    <phoneticPr fontId="2" type="noConversion"/>
  </si>
  <si>
    <t>BS-146</t>
  </si>
  <si>
    <t>김덕순</t>
    <phoneticPr fontId="2" type="noConversion"/>
  </si>
  <si>
    <t>BS-190</t>
  </si>
  <si>
    <t>박지성</t>
    <phoneticPr fontId="2" type="noConversion"/>
  </si>
  <si>
    <t>BS-36</t>
  </si>
  <si>
    <t>고병순</t>
    <phoneticPr fontId="2" type="noConversion"/>
  </si>
  <si>
    <t>BS-47</t>
  </si>
  <si>
    <t>최철희</t>
    <phoneticPr fontId="2" type="noConversion"/>
  </si>
  <si>
    <t>BS-73</t>
  </si>
  <si>
    <t>임원경</t>
    <phoneticPr fontId="2" type="noConversion"/>
  </si>
  <si>
    <t>BS-91</t>
  </si>
  <si>
    <t>구동진</t>
    <phoneticPr fontId="2" type="noConversion"/>
  </si>
  <si>
    <t>BS-1</t>
    <phoneticPr fontId="2" type="noConversion"/>
  </si>
  <si>
    <t>김슬비</t>
    <phoneticPr fontId="2" type="noConversion"/>
  </si>
  <si>
    <t>BS-122</t>
  </si>
  <si>
    <t>이지우</t>
    <phoneticPr fontId="2" type="noConversion"/>
  </si>
  <si>
    <t>BS-131</t>
  </si>
  <si>
    <t>박삼환</t>
    <phoneticPr fontId="2" type="noConversion"/>
  </si>
  <si>
    <t>BS-134</t>
  </si>
  <si>
    <t>이무장</t>
    <phoneticPr fontId="2" type="noConversion"/>
  </si>
  <si>
    <t>BS-139</t>
  </si>
  <si>
    <t>김도영</t>
    <phoneticPr fontId="2" type="noConversion"/>
  </si>
  <si>
    <t>BS-16</t>
  </si>
  <si>
    <t>손희철</t>
    <phoneticPr fontId="2" type="noConversion"/>
  </si>
  <si>
    <t>BS-163</t>
  </si>
  <si>
    <t>김차원</t>
    <phoneticPr fontId="2" type="noConversion"/>
  </si>
  <si>
    <t>BS-183</t>
  </si>
  <si>
    <t>김요한</t>
    <phoneticPr fontId="2" type="noConversion"/>
  </si>
  <si>
    <t>BS-24</t>
  </si>
  <si>
    <t>김수한</t>
    <phoneticPr fontId="2" type="noConversion"/>
  </si>
  <si>
    <t>BS-26</t>
  </si>
  <si>
    <t>김호석</t>
    <phoneticPr fontId="2" type="noConversion"/>
  </si>
  <si>
    <t>BS-28</t>
  </si>
  <si>
    <t>김동한</t>
    <phoneticPr fontId="2" type="noConversion"/>
  </si>
  <si>
    <t>BS-3</t>
  </si>
  <si>
    <t>조윤서</t>
    <phoneticPr fontId="2" type="noConversion"/>
  </si>
  <si>
    <t>BS-32</t>
  </si>
  <si>
    <t>최승호</t>
    <phoneticPr fontId="2" type="noConversion"/>
  </si>
  <si>
    <t>BS-38</t>
  </si>
  <si>
    <t>김동진</t>
    <phoneticPr fontId="2" type="noConversion"/>
  </si>
  <si>
    <t>BS-45</t>
  </si>
  <si>
    <t>안훈우</t>
    <phoneticPr fontId="2" type="noConversion"/>
  </si>
  <si>
    <t>BS-46</t>
  </si>
  <si>
    <t>김영석</t>
    <phoneticPr fontId="2" type="noConversion"/>
  </si>
  <si>
    <t>BS-60</t>
  </si>
  <si>
    <t>김동수</t>
    <phoneticPr fontId="2" type="noConversion"/>
  </si>
  <si>
    <t>BS-81</t>
  </si>
  <si>
    <t>박경희</t>
    <phoneticPr fontId="2" type="noConversion"/>
  </si>
  <si>
    <t>BS-84</t>
  </si>
  <si>
    <t>이혁수</t>
    <phoneticPr fontId="2" type="noConversion"/>
  </si>
  <si>
    <t>BS-120</t>
  </si>
  <si>
    <t>윤정희</t>
    <phoneticPr fontId="2" type="noConversion"/>
  </si>
  <si>
    <t>BS-136</t>
  </si>
  <si>
    <t>노승호</t>
    <phoneticPr fontId="2" type="noConversion"/>
  </si>
  <si>
    <t>BS-162</t>
  </si>
  <si>
    <t>함영주</t>
    <phoneticPr fontId="2" type="noConversion"/>
  </si>
  <si>
    <t>BS-165</t>
  </si>
  <si>
    <t>진성범</t>
    <phoneticPr fontId="2" type="noConversion"/>
  </si>
  <si>
    <t>BS-197</t>
  </si>
  <si>
    <t>이국동</t>
    <phoneticPr fontId="2" type="noConversion"/>
  </si>
  <si>
    <t>BS-22</t>
  </si>
  <si>
    <t>백은아</t>
    <phoneticPr fontId="2" type="noConversion"/>
  </si>
  <si>
    <t>BS-30</t>
  </si>
  <si>
    <t>이선희</t>
    <phoneticPr fontId="2" type="noConversion"/>
  </si>
  <si>
    <t>BS-35</t>
  </si>
  <si>
    <t>김영순</t>
    <phoneticPr fontId="2" type="noConversion"/>
  </si>
  <si>
    <t>BS-41</t>
  </si>
  <si>
    <t>이원일</t>
    <phoneticPr fontId="2" type="noConversion"/>
  </si>
  <si>
    <t>BS-50</t>
  </si>
  <si>
    <t>성은아</t>
    <phoneticPr fontId="2" type="noConversion"/>
  </si>
  <si>
    <t>BS-58</t>
  </si>
  <si>
    <t>최성수</t>
    <phoneticPr fontId="2" type="noConversion"/>
  </si>
  <si>
    <t>BS-63</t>
  </si>
  <si>
    <t>임명호</t>
    <phoneticPr fontId="2" type="noConversion"/>
  </si>
  <si>
    <t>BS-103</t>
  </si>
  <si>
    <t>김석호</t>
    <phoneticPr fontId="2" type="noConversion"/>
  </si>
  <si>
    <t>BS-113</t>
  </si>
  <si>
    <t>김호영</t>
    <phoneticPr fontId="2" type="noConversion"/>
  </si>
  <si>
    <t>BS-127</t>
  </si>
  <si>
    <t>송강우</t>
    <phoneticPr fontId="2" type="noConversion"/>
  </si>
  <si>
    <t>BS-152</t>
  </si>
  <si>
    <t>이재학</t>
    <phoneticPr fontId="2" type="noConversion"/>
  </si>
  <si>
    <t>BS-157</t>
  </si>
  <si>
    <t>박영준</t>
    <phoneticPr fontId="2" type="noConversion"/>
  </si>
  <si>
    <t>BS-167</t>
  </si>
  <si>
    <t>이문석</t>
    <phoneticPr fontId="2" type="noConversion"/>
  </si>
  <si>
    <t>BS-17</t>
  </si>
  <si>
    <t>문용해</t>
    <phoneticPr fontId="2" type="noConversion"/>
  </si>
  <si>
    <t>BS-171</t>
  </si>
  <si>
    <t>이두식</t>
    <phoneticPr fontId="2" type="noConversion"/>
  </si>
  <si>
    <t>BS-25</t>
  </si>
  <si>
    <t>이권종</t>
    <phoneticPr fontId="2" type="noConversion"/>
  </si>
  <si>
    <t>BS-31</t>
  </si>
  <si>
    <t>정우영</t>
    <phoneticPr fontId="2" type="noConversion"/>
  </si>
  <si>
    <t>BS-34</t>
  </si>
  <si>
    <t>김정아</t>
    <phoneticPr fontId="2" type="noConversion"/>
  </si>
  <si>
    <t>BS-39</t>
  </si>
  <si>
    <t>유재영</t>
    <phoneticPr fontId="2" type="noConversion"/>
  </si>
  <si>
    <t>BS-48</t>
  </si>
  <si>
    <t>탁은미</t>
    <phoneticPr fontId="2" type="noConversion"/>
  </si>
  <si>
    <t>BS-57</t>
  </si>
  <si>
    <t>BS-116</t>
  </si>
  <si>
    <t>정경미</t>
    <phoneticPr fontId="2" type="noConversion"/>
  </si>
  <si>
    <t>BS-121</t>
  </si>
  <si>
    <t>조수원</t>
    <phoneticPr fontId="2" type="noConversion"/>
  </si>
  <si>
    <t>BS-159</t>
  </si>
  <si>
    <t>정봉우</t>
    <phoneticPr fontId="2" type="noConversion"/>
  </si>
  <si>
    <t>BS-184</t>
  </si>
  <si>
    <t>이용현</t>
    <phoneticPr fontId="2" type="noConversion"/>
  </si>
  <si>
    <t>BS-23</t>
  </si>
  <si>
    <t>박수빈</t>
    <phoneticPr fontId="2" type="noConversion"/>
  </si>
  <si>
    <t>BS-33</t>
  </si>
  <si>
    <t>오미정</t>
    <phoneticPr fontId="2" type="noConversion"/>
  </si>
  <si>
    <t>BS-40</t>
  </si>
  <si>
    <t>양하석</t>
    <phoneticPr fontId="2" type="noConversion"/>
  </si>
  <si>
    <t>BS-51</t>
  </si>
  <si>
    <t>김덕현</t>
    <phoneticPr fontId="2" type="noConversion"/>
  </si>
  <si>
    <t>BS-6</t>
  </si>
  <si>
    <t>이은영</t>
    <phoneticPr fontId="2" type="noConversion"/>
  </si>
  <si>
    <t>BS-67</t>
  </si>
  <si>
    <t>백곰이</t>
    <phoneticPr fontId="2" type="noConversion"/>
  </si>
  <si>
    <t>BS-69</t>
  </si>
  <si>
    <t>정경만</t>
    <phoneticPr fontId="2" type="noConversion"/>
  </si>
  <si>
    <t>BS-80</t>
  </si>
  <si>
    <t>이재경</t>
    <phoneticPr fontId="2" type="noConversion"/>
  </si>
  <si>
    <t>BS-105</t>
  </si>
  <si>
    <t>이종서</t>
    <phoneticPr fontId="2" type="noConversion"/>
  </si>
  <si>
    <t>BS-14</t>
  </si>
  <si>
    <t>정현우</t>
    <phoneticPr fontId="2" type="noConversion"/>
  </si>
  <si>
    <t>BS-160</t>
  </si>
  <si>
    <t>김정상</t>
    <phoneticPr fontId="2" type="noConversion"/>
  </si>
  <si>
    <t>BS-29</t>
  </si>
  <si>
    <t>문인주</t>
    <phoneticPr fontId="2" type="noConversion"/>
  </si>
  <si>
    <t>BS-42</t>
  </si>
  <si>
    <t>박광길</t>
    <phoneticPr fontId="2" type="noConversion"/>
  </si>
  <si>
    <t>BS-62</t>
  </si>
  <si>
    <t>김태훈</t>
    <phoneticPr fontId="2" type="noConversion"/>
  </si>
  <si>
    <t>번호</t>
    <phoneticPr fontId="2" type="noConversion"/>
  </si>
  <si>
    <t>2018년~2019년 고객별 구매횟수</t>
    <phoneticPr fontId="2" type="noConversion"/>
  </si>
  <si>
    <t>단위 구분하기</t>
    <phoneticPr fontId="2" type="noConversion"/>
  </si>
  <si>
    <t>번호</t>
    <phoneticPr fontId="2" type="noConversion"/>
  </si>
  <si>
    <t>시작 셀</t>
    <phoneticPr fontId="2" type="noConversion"/>
  </si>
  <si>
    <t>D</t>
    <phoneticPr fontId="2" type="noConversion"/>
  </si>
  <si>
    <t>종료 셀</t>
    <phoneticPr fontId="2" type="noConversion"/>
  </si>
  <si>
    <t>D</t>
    <phoneticPr fontId="2" type="noConversion"/>
  </si>
  <si>
    <t>~</t>
    <phoneticPr fontId="2" type="noConversion"/>
  </si>
  <si>
    <t>:</t>
    <phoneticPr fontId="2" type="noConversion"/>
  </si>
  <si>
    <t>셀범위</t>
    <phoneticPr fontId="2" type="noConversion"/>
  </si>
  <si>
    <t>순위</t>
    <phoneticPr fontId="2" type="noConversion"/>
  </si>
  <si>
    <t>등급1</t>
    <phoneticPr fontId="2" type="noConversion"/>
  </si>
  <si>
    <t>등급2</t>
    <phoneticPr fontId="2" type="noConversion"/>
  </si>
  <si>
    <t>등급3</t>
  </si>
  <si>
    <t>등급4</t>
  </si>
  <si>
    <t>등급5</t>
  </si>
  <si>
    <t>등급6</t>
  </si>
  <si>
    <t>등급7</t>
  </si>
  <si>
    <t>등급8</t>
  </si>
  <si>
    <t>등급9</t>
  </si>
  <si>
    <t>등급10</t>
  </si>
  <si>
    <t>고객수</t>
    <phoneticPr fontId="2" type="noConversion"/>
  </si>
  <si>
    <t>구매횟수</t>
    <phoneticPr fontId="2" type="noConversion"/>
  </si>
  <si>
    <t>고객평균</t>
    <phoneticPr fontId="2" type="noConversion"/>
  </si>
  <si>
    <t>구성비</t>
    <phoneticPr fontId="2" type="noConversion"/>
  </si>
  <si>
    <t>구성비누계</t>
    <phoneticPr fontId="2" type="noConversion"/>
  </si>
  <si>
    <t>고객의 구매 경향 분석하기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</si>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</sst>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</font>
    <font>
      <b/>
      <sz val="12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9" fontId="0" fillId="0" borderId="6" xfId="2" applyFont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황록색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tabSelected="1" workbookViewId="0">
      <pane ySplit="3" topLeftCell="A4" activePane="bottomLeft" state="frozen"/>
      <selection pane="bottomLeft" activeCell="M3" sqref="M3:R15"/>
    </sheetView>
  </sheetViews>
  <sheetFormatPr defaultRowHeight="16.5" x14ac:dyDescent="0.3"/>
  <cols>
    <col min="1" max="1" width="9" style="2"/>
    <col min="2" max="2" width="12.625" customWidth="1"/>
    <col min="3" max="3" width="9.625" style="2" customWidth="1"/>
    <col min="4" max="4" width="9" style="2" customWidth="1"/>
    <col min="6" max="6" width="14" bestFit="1" customWidth="1"/>
    <col min="12" max="12" width="10.625" bestFit="1" customWidth="1"/>
  </cols>
  <sheetData>
    <row r="1" spans="1:18" ht="27" customHeight="1" x14ac:dyDescent="0.3">
      <c r="A1" s="3" t="s">
        <v>386</v>
      </c>
      <c r="B1" s="3"/>
      <c r="C1" s="3"/>
      <c r="D1" s="3"/>
    </row>
    <row r="2" spans="1:18" ht="4.5" customHeight="1" thickBot="1" x14ac:dyDescent="0.35"/>
    <row r="3" spans="1:18" x14ac:dyDescent="0.3">
      <c r="A3" s="1" t="s">
        <v>385</v>
      </c>
      <c r="B3" s="1" t="s">
        <v>0</v>
      </c>
      <c r="C3" s="1" t="s">
        <v>1</v>
      </c>
      <c r="D3" s="1" t="s">
        <v>2</v>
      </c>
      <c r="F3" s="1" t="s">
        <v>387</v>
      </c>
      <c r="M3" s="14" t="s">
        <v>412</v>
      </c>
      <c r="N3" s="15"/>
      <c r="O3" s="15"/>
      <c r="P3" s="15"/>
      <c r="Q3" s="15"/>
      <c r="R3" s="16"/>
    </row>
    <row r="4" spans="1:18" x14ac:dyDescent="0.3">
      <c r="A4" s="2">
        <v>1</v>
      </c>
      <c r="B4" t="s">
        <v>3</v>
      </c>
      <c r="C4" s="2" t="s">
        <v>4</v>
      </c>
      <c r="D4" s="2">
        <v>20</v>
      </c>
      <c r="F4" t="s">
        <v>388</v>
      </c>
      <c r="G4" s="4" t="s">
        <v>389</v>
      </c>
      <c r="H4" s="4"/>
      <c r="I4" s="2" t="s">
        <v>393</v>
      </c>
      <c r="J4" s="4" t="s">
        <v>391</v>
      </c>
      <c r="K4" s="4"/>
      <c r="L4" t="s">
        <v>395</v>
      </c>
      <c r="M4" s="8" t="s">
        <v>396</v>
      </c>
      <c r="N4" s="5" t="s">
        <v>407</v>
      </c>
      <c r="O4" s="5" t="s">
        <v>408</v>
      </c>
      <c r="P4" s="5" t="s">
        <v>409</v>
      </c>
      <c r="Q4" s="5" t="s">
        <v>410</v>
      </c>
      <c r="R4" s="9" t="s">
        <v>411</v>
      </c>
    </row>
    <row r="5" spans="1:18" x14ac:dyDescent="0.3">
      <c r="A5" s="2">
        <v>2</v>
      </c>
      <c r="B5" t="s">
        <v>5</v>
      </c>
      <c r="C5" s="2" t="s">
        <v>6</v>
      </c>
      <c r="D5" s="2">
        <v>20</v>
      </c>
      <c r="F5">
        <v>1</v>
      </c>
      <c r="G5" t="s">
        <v>390</v>
      </c>
      <c r="H5">
        <v>4</v>
      </c>
      <c r="I5" t="s">
        <v>394</v>
      </c>
      <c r="J5" t="s">
        <v>392</v>
      </c>
      <c r="K5">
        <v>23</v>
      </c>
      <c r="L5" t="str">
        <f>CONCATENATE(G5,H5,I5,J5,K5)</f>
        <v>D4:D23</v>
      </c>
      <c r="M5" s="8" t="s">
        <v>397</v>
      </c>
      <c r="N5" s="5">
        <v>20</v>
      </c>
      <c r="O5" s="5">
        <f ca="1">SUM(INDIRECT(L5))</f>
        <v>387</v>
      </c>
      <c r="P5" s="6">
        <f ca="1">O5/N5</f>
        <v>19.350000000000001</v>
      </c>
      <c r="Q5" s="7">
        <f ca="1">O5/$O$15</f>
        <v>0.19350000000000001</v>
      </c>
      <c r="R5" s="10">
        <f ca="1">SUM($Q$5:Q5)</f>
        <v>0.19350000000000001</v>
      </c>
    </row>
    <row r="6" spans="1:18" x14ac:dyDescent="0.3">
      <c r="A6" s="2">
        <v>3</v>
      </c>
      <c r="B6" t="s">
        <v>7</v>
      </c>
      <c r="C6" s="2" t="s">
        <v>8</v>
      </c>
      <c r="D6" s="2">
        <v>20</v>
      </c>
      <c r="F6">
        <v>2</v>
      </c>
      <c r="G6" t="s">
        <v>390</v>
      </c>
      <c r="H6">
        <v>24</v>
      </c>
      <c r="I6" t="s">
        <v>394</v>
      </c>
      <c r="J6" t="s">
        <v>392</v>
      </c>
      <c r="K6">
        <v>43</v>
      </c>
      <c r="L6" t="str">
        <f t="shared" ref="L6:L14" si="0">CONCATENATE(G6,H6,I6,J6,K6)</f>
        <v>D24:D43</v>
      </c>
      <c r="M6" s="8" t="s">
        <v>398</v>
      </c>
      <c r="N6" s="5">
        <v>20</v>
      </c>
      <c r="O6" s="5">
        <f ca="1">SUM(INDIRECT(L6))</f>
        <v>339</v>
      </c>
      <c r="P6" s="6">
        <f t="shared" ref="P6:P14" ca="1" si="1">O6/N6</f>
        <v>16.95</v>
      </c>
      <c r="Q6" s="7">
        <f t="shared" ref="Q6:Q14" ca="1" si="2">O6/$O$15</f>
        <v>0.16950000000000001</v>
      </c>
      <c r="R6" s="10">
        <f ca="1">SUM($Q$5:Q6)</f>
        <v>0.36299999999999999</v>
      </c>
    </row>
    <row r="7" spans="1:18" x14ac:dyDescent="0.3">
      <c r="A7" s="2">
        <v>4</v>
      </c>
      <c r="B7" t="s">
        <v>9</v>
      </c>
      <c r="C7" s="2" t="s">
        <v>10</v>
      </c>
      <c r="D7" s="2">
        <v>20</v>
      </c>
      <c r="F7">
        <v>3</v>
      </c>
      <c r="G7" t="s">
        <v>390</v>
      </c>
      <c r="H7">
        <v>44</v>
      </c>
      <c r="I7" t="s">
        <v>394</v>
      </c>
      <c r="J7" t="s">
        <v>392</v>
      </c>
      <c r="K7">
        <v>63</v>
      </c>
      <c r="L7" t="str">
        <f t="shared" si="0"/>
        <v>D44:D63</v>
      </c>
      <c r="M7" s="8" t="s">
        <v>399</v>
      </c>
      <c r="N7" s="5">
        <v>20</v>
      </c>
      <c r="O7" s="5">
        <f t="shared" ref="O6:O14" ca="1" si="3">SUM(INDIRECT(L7))</f>
        <v>303</v>
      </c>
      <c r="P7" s="6">
        <f t="shared" ca="1" si="1"/>
        <v>15.15</v>
      </c>
      <c r="Q7" s="7">
        <f t="shared" ca="1" si="2"/>
        <v>0.1515</v>
      </c>
      <c r="R7" s="10">
        <f ca="1">SUM($Q$5:Q7)</f>
        <v>0.51449999999999996</v>
      </c>
    </row>
    <row r="8" spans="1:18" x14ac:dyDescent="0.3">
      <c r="A8" s="2">
        <v>5</v>
      </c>
      <c r="B8" t="s">
        <v>11</v>
      </c>
      <c r="C8" s="2" t="s">
        <v>12</v>
      </c>
      <c r="D8" s="2">
        <v>20</v>
      </c>
      <c r="F8">
        <v>4</v>
      </c>
      <c r="G8" t="s">
        <v>390</v>
      </c>
      <c r="H8">
        <v>64</v>
      </c>
      <c r="I8" t="s">
        <v>394</v>
      </c>
      <c r="J8" t="s">
        <v>392</v>
      </c>
      <c r="K8">
        <v>83</v>
      </c>
      <c r="L8" t="str">
        <f t="shared" si="0"/>
        <v>D64:D83</v>
      </c>
      <c r="M8" s="8" t="s">
        <v>400</v>
      </c>
      <c r="N8" s="5">
        <v>20</v>
      </c>
      <c r="O8" s="5">
        <f t="shared" ca="1" si="3"/>
        <v>264</v>
      </c>
      <c r="P8" s="6">
        <f t="shared" ca="1" si="1"/>
        <v>13.2</v>
      </c>
      <c r="Q8" s="7">
        <f t="shared" ca="1" si="2"/>
        <v>0.13200000000000001</v>
      </c>
      <c r="R8" s="10">
        <f ca="1">SUM($Q$5:Q8)</f>
        <v>0.64649999999999996</v>
      </c>
    </row>
    <row r="9" spans="1:18" x14ac:dyDescent="0.3">
      <c r="A9" s="2">
        <v>6</v>
      </c>
      <c r="B9" t="s">
        <v>13</v>
      </c>
      <c r="C9" s="2" t="s">
        <v>14</v>
      </c>
      <c r="D9" s="2">
        <v>20</v>
      </c>
      <c r="F9">
        <v>5</v>
      </c>
      <c r="G9" t="s">
        <v>390</v>
      </c>
      <c r="H9">
        <v>84</v>
      </c>
      <c r="I9" t="s">
        <v>394</v>
      </c>
      <c r="J9" t="s">
        <v>392</v>
      </c>
      <c r="K9">
        <v>103</v>
      </c>
      <c r="L9" t="str">
        <f t="shared" si="0"/>
        <v>D84:D103</v>
      </c>
      <c r="M9" s="8" t="s">
        <v>401</v>
      </c>
      <c r="N9" s="5">
        <v>20</v>
      </c>
      <c r="O9" s="5">
        <f t="shared" ca="1" si="3"/>
        <v>220</v>
      </c>
      <c r="P9" s="6">
        <f t="shared" ca="1" si="1"/>
        <v>11</v>
      </c>
      <c r="Q9" s="7">
        <f t="shared" ca="1" si="2"/>
        <v>0.11</v>
      </c>
      <c r="R9" s="10">
        <f ca="1">SUM($Q$5:Q9)</f>
        <v>0.75649999999999995</v>
      </c>
    </row>
    <row r="10" spans="1:18" x14ac:dyDescent="0.3">
      <c r="A10" s="2">
        <v>7</v>
      </c>
      <c r="B10" t="s">
        <v>15</v>
      </c>
      <c r="C10" s="2" t="s">
        <v>16</v>
      </c>
      <c r="D10" s="2">
        <v>20</v>
      </c>
      <c r="F10">
        <v>6</v>
      </c>
      <c r="G10" t="s">
        <v>390</v>
      </c>
      <c r="H10">
        <v>104</v>
      </c>
      <c r="I10" t="s">
        <v>394</v>
      </c>
      <c r="J10" t="s">
        <v>392</v>
      </c>
      <c r="K10">
        <v>123</v>
      </c>
      <c r="L10" t="str">
        <f t="shared" si="0"/>
        <v>D104:D123</v>
      </c>
      <c r="M10" s="8" t="s">
        <v>402</v>
      </c>
      <c r="N10" s="5">
        <v>20</v>
      </c>
      <c r="O10" s="5">
        <f ca="1">SUM(INDIRECT(L10))</f>
        <v>172</v>
      </c>
      <c r="P10" s="6">
        <f t="shared" ca="1" si="1"/>
        <v>8.6</v>
      </c>
      <c r="Q10" s="7">
        <f t="shared" ca="1" si="2"/>
        <v>8.5999999999999993E-2</v>
      </c>
      <c r="R10" s="10">
        <f ca="1">SUM($Q$5:Q10)</f>
        <v>0.84249999999999992</v>
      </c>
    </row>
    <row r="11" spans="1:18" x14ac:dyDescent="0.3">
      <c r="A11" s="2">
        <v>8</v>
      </c>
      <c r="B11" t="s">
        <v>17</v>
      </c>
      <c r="C11" s="2" t="s">
        <v>18</v>
      </c>
      <c r="D11" s="2">
        <v>20</v>
      </c>
      <c r="F11">
        <v>7</v>
      </c>
      <c r="G11" t="s">
        <v>390</v>
      </c>
      <c r="H11">
        <v>124</v>
      </c>
      <c r="I11" t="s">
        <v>394</v>
      </c>
      <c r="J11" t="s">
        <v>392</v>
      </c>
      <c r="K11">
        <v>143</v>
      </c>
      <c r="L11" t="str">
        <f t="shared" si="0"/>
        <v>D124:D143</v>
      </c>
      <c r="M11" s="8" t="s">
        <v>403</v>
      </c>
      <c r="N11" s="5">
        <v>20</v>
      </c>
      <c r="O11" s="5">
        <f t="shared" ca="1" si="3"/>
        <v>129</v>
      </c>
      <c r="P11" s="6">
        <f t="shared" ca="1" si="1"/>
        <v>6.45</v>
      </c>
      <c r="Q11" s="7">
        <f t="shared" ca="1" si="2"/>
        <v>6.4500000000000002E-2</v>
      </c>
      <c r="R11" s="10">
        <f ca="1">SUM($Q$5:Q11)</f>
        <v>0.90699999999999992</v>
      </c>
    </row>
    <row r="12" spans="1:18" x14ac:dyDescent="0.3">
      <c r="A12" s="2">
        <v>9</v>
      </c>
      <c r="B12" t="s">
        <v>19</v>
      </c>
      <c r="C12" s="2" t="s">
        <v>20</v>
      </c>
      <c r="D12" s="2">
        <v>20</v>
      </c>
      <c r="F12">
        <v>8</v>
      </c>
      <c r="G12" t="s">
        <v>390</v>
      </c>
      <c r="H12">
        <v>144</v>
      </c>
      <c r="I12" t="s">
        <v>394</v>
      </c>
      <c r="J12" t="s">
        <v>392</v>
      </c>
      <c r="K12">
        <v>163</v>
      </c>
      <c r="L12" t="str">
        <f t="shared" si="0"/>
        <v>D144:D163</v>
      </c>
      <c r="M12" s="8" t="s">
        <v>404</v>
      </c>
      <c r="N12" s="5">
        <v>20</v>
      </c>
      <c r="O12" s="5">
        <f t="shared" ca="1" si="3"/>
        <v>108</v>
      </c>
      <c r="P12" s="6">
        <f t="shared" ca="1" si="1"/>
        <v>5.4</v>
      </c>
      <c r="Q12" s="7">
        <f t="shared" ca="1" si="2"/>
        <v>5.3999999999999999E-2</v>
      </c>
      <c r="R12" s="10">
        <f ca="1">SUM($Q$5:Q12)</f>
        <v>0.96099999999999997</v>
      </c>
    </row>
    <row r="13" spans="1:18" x14ac:dyDescent="0.3">
      <c r="A13" s="2">
        <v>10</v>
      </c>
      <c r="B13" t="s">
        <v>21</v>
      </c>
      <c r="C13" s="2" t="s">
        <v>22</v>
      </c>
      <c r="D13" s="2">
        <v>19</v>
      </c>
      <c r="F13">
        <v>9</v>
      </c>
      <c r="G13" t="s">
        <v>390</v>
      </c>
      <c r="H13">
        <v>164</v>
      </c>
      <c r="I13" t="s">
        <v>394</v>
      </c>
      <c r="J13" t="s">
        <v>392</v>
      </c>
      <c r="K13">
        <v>183</v>
      </c>
      <c r="L13" t="str">
        <f t="shared" si="0"/>
        <v>D164:D183</v>
      </c>
      <c r="M13" s="8" t="s">
        <v>405</v>
      </c>
      <c r="N13" s="5">
        <v>20</v>
      </c>
      <c r="O13" s="5">
        <f t="shared" ca="1" si="3"/>
        <v>64</v>
      </c>
      <c r="P13" s="6">
        <f t="shared" ca="1" si="1"/>
        <v>3.2</v>
      </c>
      <c r="Q13" s="7">
        <f t="shared" ca="1" si="2"/>
        <v>3.2000000000000001E-2</v>
      </c>
      <c r="R13" s="10">
        <f ca="1">SUM($Q$5:Q13)</f>
        <v>0.99299999999999999</v>
      </c>
    </row>
    <row r="14" spans="1:18" x14ac:dyDescent="0.3">
      <c r="A14" s="2">
        <v>11</v>
      </c>
      <c r="B14" t="s">
        <v>23</v>
      </c>
      <c r="C14" s="2" t="s">
        <v>24</v>
      </c>
      <c r="D14" s="2">
        <v>19</v>
      </c>
      <c r="F14">
        <v>10</v>
      </c>
      <c r="G14" t="s">
        <v>390</v>
      </c>
      <c r="H14">
        <v>184</v>
      </c>
      <c r="I14" t="s">
        <v>394</v>
      </c>
      <c r="J14" t="s">
        <v>392</v>
      </c>
      <c r="K14">
        <v>195</v>
      </c>
      <c r="L14" t="str">
        <f t="shared" si="0"/>
        <v>D184:D195</v>
      </c>
      <c r="M14" s="8" t="s">
        <v>406</v>
      </c>
      <c r="N14" s="5">
        <v>12</v>
      </c>
      <c r="O14" s="5">
        <f t="shared" ca="1" si="3"/>
        <v>14</v>
      </c>
      <c r="P14" s="6">
        <f t="shared" ca="1" si="1"/>
        <v>1.1666666666666667</v>
      </c>
      <c r="Q14" s="7">
        <f t="shared" ca="1" si="2"/>
        <v>7.0000000000000001E-3</v>
      </c>
      <c r="R14" s="10">
        <f ca="1">SUM($Q$5:Q14)</f>
        <v>1</v>
      </c>
    </row>
    <row r="15" spans="1:18" ht="17.25" thickBot="1" x14ac:dyDescent="0.35">
      <c r="A15" s="2">
        <v>12</v>
      </c>
      <c r="B15" t="s">
        <v>25</v>
      </c>
      <c r="C15" s="2" t="s">
        <v>26</v>
      </c>
      <c r="D15" s="2">
        <v>19</v>
      </c>
      <c r="M15" s="11" t="s">
        <v>413</v>
      </c>
      <c r="N15" s="12">
        <f>SUM(N5:N14)</f>
        <v>192</v>
      </c>
      <c r="O15" s="12">
        <f ca="1">SUM(O5:O14)</f>
        <v>2000</v>
      </c>
      <c r="P15" s="12"/>
      <c r="Q15" s="12"/>
      <c r="R15" s="13"/>
    </row>
    <row r="16" spans="1:18" x14ac:dyDescent="0.3">
      <c r="A16" s="2">
        <v>13</v>
      </c>
      <c r="B16" t="s">
        <v>27</v>
      </c>
      <c r="C16" s="2" t="s">
        <v>28</v>
      </c>
      <c r="D16" s="2">
        <v>19</v>
      </c>
    </row>
    <row r="17" spans="1:4" x14ac:dyDescent="0.3">
      <c r="A17" s="2">
        <v>14</v>
      </c>
      <c r="B17" t="s">
        <v>29</v>
      </c>
      <c r="C17" s="2" t="s">
        <v>30</v>
      </c>
      <c r="D17" s="2">
        <v>19</v>
      </c>
    </row>
    <row r="18" spans="1:4" x14ac:dyDescent="0.3">
      <c r="A18" s="2">
        <v>15</v>
      </c>
      <c r="B18" t="s">
        <v>31</v>
      </c>
      <c r="C18" s="2" t="s">
        <v>32</v>
      </c>
      <c r="D18" s="2">
        <v>19</v>
      </c>
    </row>
    <row r="19" spans="1:4" x14ac:dyDescent="0.3">
      <c r="A19" s="2">
        <v>16</v>
      </c>
      <c r="B19" t="s">
        <v>33</v>
      </c>
      <c r="C19" s="2" t="s">
        <v>34</v>
      </c>
      <c r="D19" s="2">
        <v>19</v>
      </c>
    </row>
    <row r="20" spans="1:4" x14ac:dyDescent="0.3">
      <c r="A20" s="2">
        <v>17</v>
      </c>
      <c r="B20" t="s">
        <v>35</v>
      </c>
      <c r="C20" s="2" t="s">
        <v>36</v>
      </c>
      <c r="D20" s="2">
        <v>19</v>
      </c>
    </row>
    <row r="21" spans="1:4" x14ac:dyDescent="0.3">
      <c r="A21" s="2">
        <v>18</v>
      </c>
      <c r="B21" t="s">
        <v>37</v>
      </c>
      <c r="C21" s="2" t="s">
        <v>38</v>
      </c>
      <c r="D21" s="2">
        <v>19</v>
      </c>
    </row>
    <row r="22" spans="1:4" x14ac:dyDescent="0.3">
      <c r="A22" s="2">
        <v>19</v>
      </c>
      <c r="B22" t="s">
        <v>39</v>
      </c>
      <c r="C22" s="2" t="s">
        <v>40</v>
      </c>
      <c r="D22" s="2">
        <v>18</v>
      </c>
    </row>
    <row r="23" spans="1:4" x14ac:dyDescent="0.3">
      <c r="A23" s="2">
        <v>20</v>
      </c>
      <c r="B23" t="s">
        <v>41</v>
      </c>
      <c r="C23" s="2" t="s">
        <v>42</v>
      </c>
      <c r="D23" s="2">
        <v>18</v>
      </c>
    </row>
    <row r="24" spans="1:4" x14ac:dyDescent="0.3">
      <c r="A24" s="2">
        <v>21</v>
      </c>
      <c r="B24" t="s">
        <v>43</v>
      </c>
      <c r="C24" s="2" t="s">
        <v>44</v>
      </c>
      <c r="D24" s="2">
        <v>18</v>
      </c>
    </row>
    <row r="25" spans="1:4" x14ac:dyDescent="0.3">
      <c r="A25" s="2">
        <v>22</v>
      </c>
      <c r="B25" t="s">
        <v>45</v>
      </c>
      <c r="C25" s="2" t="s">
        <v>46</v>
      </c>
      <c r="D25" s="2">
        <v>18</v>
      </c>
    </row>
    <row r="26" spans="1:4" x14ac:dyDescent="0.3">
      <c r="A26" s="2">
        <v>23</v>
      </c>
      <c r="B26" t="s">
        <v>47</v>
      </c>
      <c r="C26" s="2" t="s">
        <v>48</v>
      </c>
      <c r="D26" s="2">
        <v>18</v>
      </c>
    </row>
    <row r="27" spans="1:4" x14ac:dyDescent="0.3">
      <c r="A27" s="2">
        <v>24</v>
      </c>
      <c r="B27" t="s">
        <v>49</v>
      </c>
      <c r="C27" s="2" t="s">
        <v>50</v>
      </c>
      <c r="D27" s="2">
        <v>17</v>
      </c>
    </row>
    <row r="28" spans="1:4" x14ac:dyDescent="0.3">
      <c r="A28" s="2">
        <v>25</v>
      </c>
      <c r="B28" t="s">
        <v>51</v>
      </c>
      <c r="C28" s="2" t="s">
        <v>52</v>
      </c>
      <c r="D28" s="2">
        <v>17</v>
      </c>
    </row>
    <row r="29" spans="1:4" x14ac:dyDescent="0.3">
      <c r="A29" s="2">
        <v>26</v>
      </c>
      <c r="B29" t="s">
        <v>53</v>
      </c>
      <c r="C29" s="2" t="s">
        <v>54</v>
      </c>
      <c r="D29" s="2">
        <v>17</v>
      </c>
    </row>
    <row r="30" spans="1:4" x14ac:dyDescent="0.3">
      <c r="A30" s="2">
        <v>27</v>
      </c>
      <c r="B30" t="s">
        <v>55</v>
      </c>
      <c r="C30" s="2" t="s">
        <v>56</v>
      </c>
      <c r="D30" s="2">
        <v>17</v>
      </c>
    </row>
    <row r="31" spans="1:4" x14ac:dyDescent="0.3">
      <c r="A31" s="2">
        <v>28</v>
      </c>
      <c r="B31" t="s">
        <v>57</v>
      </c>
      <c r="C31" s="2" t="s">
        <v>58</v>
      </c>
      <c r="D31" s="2">
        <v>17</v>
      </c>
    </row>
    <row r="32" spans="1:4" x14ac:dyDescent="0.3">
      <c r="A32" s="2">
        <v>29</v>
      </c>
      <c r="B32" t="s">
        <v>59</v>
      </c>
      <c r="C32" s="2" t="s">
        <v>60</v>
      </c>
      <c r="D32" s="2">
        <v>17</v>
      </c>
    </row>
    <row r="33" spans="1:4" x14ac:dyDescent="0.3">
      <c r="A33" s="2">
        <v>30</v>
      </c>
      <c r="B33" t="s">
        <v>61</v>
      </c>
      <c r="C33" s="2" t="s">
        <v>62</v>
      </c>
      <c r="D33" s="2">
        <v>17</v>
      </c>
    </row>
    <row r="34" spans="1:4" x14ac:dyDescent="0.3">
      <c r="A34" s="2">
        <v>31</v>
      </c>
      <c r="B34" t="s">
        <v>63</v>
      </c>
      <c r="C34" s="2" t="s">
        <v>64</v>
      </c>
      <c r="D34" s="2">
        <v>17</v>
      </c>
    </row>
    <row r="35" spans="1:4" x14ac:dyDescent="0.3">
      <c r="A35" s="2">
        <v>32</v>
      </c>
      <c r="B35" t="s">
        <v>65</v>
      </c>
      <c r="C35" s="2" t="s">
        <v>66</v>
      </c>
      <c r="D35" s="2">
        <v>17</v>
      </c>
    </row>
    <row r="36" spans="1:4" x14ac:dyDescent="0.3">
      <c r="A36" s="2">
        <v>33</v>
      </c>
      <c r="B36" t="s">
        <v>67</v>
      </c>
      <c r="C36" s="2" t="s">
        <v>68</v>
      </c>
      <c r="D36" s="2">
        <v>17</v>
      </c>
    </row>
    <row r="37" spans="1:4" x14ac:dyDescent="0.3">
      <c r="A37" s="2">
        <v>34</v>
      </c>
      <c r="B37" t="s">
        <v>69</v>
      </c>
      <c r="C37" s="2" t="s">
        <v>70</v>
      </c>
      <c r="D37" s="2">
        <v>17</v>
      </c>
    </row>
    <row r="38" spans="1:4" x14ac:dyDescent="0.3">
      <c r="A38" s="2">
        <v>35</v>
      </c>
      <c r="B38" t="s">
        <v>71</v>
      </c>
      <c r="C38" s="2" t="s">
        <v>72</v>
      </c>
      <c r="D38" s="2">
        <v>17</v>
      </c>
    </row>
    <row r="39" spans="1:4" x14ac:dyDescent="0.3">
      <c r="A39" s="2">
        <v>36</v>
      </c>
      <c r="B39" t="s">
        <v>73</v>
      </c>
      <c r="C39" s="2" t="s">
        <v>74</v>
      </c>
      <c r="D39" s="2">
        <v>17</v>
      </c>
    </row>
    <row r="40" spans="1:4" x14ac:dyDescent="0.3">
      <c r="A40" s="2">
        <v>37</v>
      </c>
      <c r="B40" t="s">
        <v>75</v>
      </c>
      <c r="C40" s="2" t="s">
        <v>76</v>
      </c>
      <c r="D40" s="2">
        <v>16</v>
      </c>
    </row>
    <row r="41" spans="1:4" x14ac:dyDescent="0.3">
      <c r="A41" s="2">
        <v>38</v>
      </c>
      <c r="B41" t="s">
        <v>77</v>
      </c>
      <c r="C41" s="2" t="s">
        <v>78</v>
      </c>
      <c r="D41" s="2">
        <v>16</v>
      </c>
    </row>
    <row r="42" spans="1:4" x14ac:dyDescent="0.3">
      <c r="A42" s="2">
        <v>39</v>
      </c>
      <c r="B42" t="s">
        <v>79</v>
      </c>
      <c r="C42" s="2" t="s">
        <v>80</v>
      </c>
      <c r="D42" s="2">
        <v>16</v>
      </c>
    </row>
    <row r="43" spans="1:4" x14ac:dyDescent="0.3">
      <c r="A43" s="2">
        <v>40</v>
      </c>
      <c r="B43" t="s">
        <v>81</v>
      </c>
      <c r="C43" s="2" t="s">
        <v>82</v>
      </c>
      <c r="D43" s="2">
        <v>16</v>
      </c>
    </row>
    <row r="44" spans="1:4" x14ac:dyDescent="0.3">
      <c r="A44" s="2">
        <v>41</v>
      </c>
      <c r="B44" t="s">
        <v>83</v>
      </c>
      <c r="C44" s="2" t="s">
        <v>84</v>
      </c>
      <c r="D44" s="2">
        <v>16</v>
      </c>
    </row>
    <row r="45" spans="1:4" x14ac:dyDescent="0.3">
      <c r="A45" s="2">
        <v>42</v>
      </c>
      <c r="B45" t="s">
        <v>85</v>
      </c>
      <c r="C45" s="2" t="s">
        <v>86</v>
      </c>
      <c r="D45" s="2">
        <v>16</v>
      </c>
    </row>
    <row r="46" spans="1:4" x14ac:dyDescent="0.3">
      <c r="A46" s="2">
        <v>43</v>
      </c>
      <c r="B46" t="s">
        <v>87</v>
      </c>
      <c r="C46" s="2" t="s">
        <v>88</v>
      </c>
      <c r="D46" s="2">
        <v>16</v>
      </c>
    </row>
    <row r="47" spans="1:4" x14ac:dyDescent="0.3">
      <c r="A47" s="2">
        <v>44</v>
      </c>
      <c r="B47" t="s">
        <v>89</v>
      </c>
      <c r="C47" s="2" t="s">
        <v>90</v>
      </c>
      <c r="D47" s="2">
        <v>16</v>
      </c>
    </row>
    <row r="48" spans="1:4" x14ac:dyDescent="0.3">
      <c r="A48" s="2">
        <v>45</v>
      </c>
      <c r="B48" t="s">
        <v>91</v>
      </c>
      <c r="C48" s="2" t="s">
        <v>92</v>
      </c>
      <c r="D48" s="2">
        <v>16</v>
      </c>
    </row>
    <row r="49" spans="1:4" x14ac:dyDescent="0.3">
      <c r="A49" s="2">
        <v>46</v>
      </c>
      <c r="B49" t="s">
        <v>93</v>
      </c>
      <c r="C49" s="2" t="s">
        <v>94</v>
      </c>
      <c r="D49" s="2">
        <v>16</v>
      </c>
    </row>
    <row r="50" spans="1:4" x14ac:dyDescent="0.3">
      <c r="A50" s="2">
        <v>47</v>
      </c>
      <c r="B50" t="s">
        <v>95</v>
      </c>
      <c r="C50" s="2" t="s">
        <v>96</v>
      </c>
      <c r="D50" s="2">
        <v>16</v>
      </c>
    </row>
    <row r="51" spans="1:4" x14ac:dyDescent="0.3">
      <c r="A51" s="2">
        <v>48</v>
      </c>
      <c r="B51" t="s">
        <v>97</v>
      </c>
      <c r="C51" s="2" t="s">
        <v>98</v>
      </c>
      <c r="D51" s="2">
        <v>15</v>
      </c>
    </row>
    <row r="52" spans="1:4" x14ac:dyDescent="0.3">
      <c r="A52" s="2">
        <v>49</v>
      </c>
      <c r="B52" t="s">
        <v>99</v>
      </c>
      <c r="C52" s="2" t="s">
        <v>100</v>
      </c>
      <c r="D52" s="2">
        <v>15</v>
      </c>
    </row>
    <row r="53" spans="1:4" x14ac:dyDescent="0.3">
      <c r="A53" s="2">
        <v>50</v>
      </c>
      <c r="B53" t="s">
        <v>101</v>
      </c>
      <c r="C53" s="2" t="s">
        <v>102</v>
      </c>
      <c r="D53" s="2">
        <v>15</v>
      </c>
    </row>
    <row r="54" spans="1:4" x14ac:dyDescent="0.3">
      <c r="A54" s="2">
        <v>51</v>
      </c>
      <c r="B54" t="s">
        <v>103</v>
      </c>
      <c r="C54" s="2" t="s">
        <v>104</v>
      </c>
      <c r="D54" s="2">
        <v>15</v>
      </c>
    </row>
    <row r="55" spans="1:4" x14ac:dyDescent="0.3">
      <c r="A55" s="2">
        <v>52</v>
      </c>
      <c r="B55" t="s">
        <v>105</v>
      </c>
      <c r="C55" s="2" t="s">
        <v>106</v>
      </c>
      <c r="D55" s="2">
        <v>15</v>
      </c>
    </row>
    <row r="56" spans="1:4" x14ac:dyDescent="0.3">
      <c r="A56" s="2">
        <v>53</v>
      </c>
      <c r="B56" t="s">
        <v>107</v>
      </c>
      <c r="C56" s="2" t="s">
        <v>108</v>
      </c>
      <c r="D56" s="2">
        <v>15</v>
      </c>
    </row>
    <row r="57" spans="1:4" x14ac:dyDescent="0.3">
      <c r="A57" s="2">
        <v>54</v>
      </c>
      <c r="B57" t="s">
        <v>109</v>
      </c>
      <c r="C57" s="2" t="s">
        <v>110</v>
      </c>
      <c r="D57" s="2">
        <v>15</v>
      </c>
    </row>
    <row r="58" spans="1:4" x14ac:dyDescent="0.3">
      <c r="A58" s="2">
        <v>55</v>
      </c>
      <c r="B58" t="s">
        <v>111</v>
      </c>
      <c r="C58" s="2" t="s">
        <v>112</v>
      </c>
      <c r="D58" s="2">
        <v>15</v>
      </c>
    </row>
    <row r="59" spans="1:4" x14ac:dyDescent="0.3">
      <c r="A59" s="2">
        <v>56</v>
      </c>
      <c r="B59" t="s">
        <v>113</v>
      </c>
      <c r="C59" s="2" t="s">
        <v>114</v>
      </c>
      <c r="D59" s="2">
        <v>15</v>
      </c>
    </row>
    <row r="60" spans="1:4" x14ac:dyDescent="0.3">
      <c r="A60" s="2">
        <v>57</v>
      </c>
      <c r="B60" t="s">
        <v>115</v>
      </c>
      <c r="C60" s="2" t="s">
        <v>116</v>
      </c>
      <c r="D60" s="2">
        <v>14</v>
      </c>
    </row>
    <row r="61" spans="1:4" x14ac:dyDescent="0.3">
      <c r="A61" s="2">
        <v>58</v>
      </c>
      <c r="B61" t="s">
        <v>117</v>
      </c>
      <c r="C61" s="2" t="s">
        <v>118</v>
      </c>
      <c r="D61" s="2">
        <v>14</v>
      </c>
    </row>
    <row r="62" spans="1:4" x14ac:dyDescent="0.3">
      <c r="A62" s="2">
        <v>59</v>
      </c>
      <c r="B62" t="s">
        <v>119</v>
      </c>
      <c r="C62" s="2" t="s">
        <v>120</v>
      </c>
      <c r="D62" s="2">
        <v>14</v>
      </c>
    </row>
    <row r="63" spans="1:4" x14ac:dyDescent="0.3">
      <c r="A63" s="2">
        <v>60</v>
      </c>
      <c r="B63" t="s">
        <v>121</v>
      </c>
      <c r="C63" s="2" t="s">
        <v>122</v>
      </c>
      <c r="D63" s="2">
        <v>14</v>
      </c>
    </row>
    <row r="64" spans="1:4" x14ac:dyDescent="0.3">
      <c r="A64" s="2">
        <v>61</v>
      </c>
      <c r="B64" t="s">
        <v>123</v>
      </c>
      <c r="C64" s="2" t="s">
        <v>124</v>
      </c>
      <c r="D64" s="2">
        <v>14</v>
      </c>
    </row>
    <row r="65" spans="1:4" x14ac:dyDescent="0.3">
      <c r="A65" s="2">
        <v>62</v>
      </c>
      <c r="B65" t="s">
        <v>125</v>
      </c>
      <c r="C65" s="2" t="s">
        <v>126</v>
      </c>
      <c r="D65" s="2">
        <v>14</v>
      </c>
    </row>
    <row r="66" spans="1:4" x14ac:dyDescent="0.3">
      <c r="A66" s="2">
        <v>63</v>
      </c>
      <c r="B66" t="s">
        <v>127</v>
      </c>
      <c r="C66" s="2" t="s">
        <v>128</v>
      </c>
      <c r="D66" s="2">
        <v>14</v>
      </c>
    </row>
    <row r="67" spans="1:4" x14ac:dyDescent="0.3">
      <c r="A67" s="2">
        <v>64</v>
      </c>
      <c r="B67" t="s">
        <v>129</v>
      </c>
      <c r="C67" s="2" t="s">
        <v>130</v>
      </c>
      <c r="D67" s="2">
        <v>14</v>
      </c>
    </row>
    <row r="68" spans="1:4" x14ac:dyDescent="0.3">
      <c r="A68" s="2">
        <v>65</v>
      </c>
      <c r="B68" t="s">
        <v>131</v>
      </c>
      <c r="C68" s="2" t="s">
        <v>132</v>
      </c>
      <c r="D68" s="2">
        <v>14</v>
      </c>
    </row>
    <row r="69" spans="1:4" x14ac:dyDescent="0.3">
      <c r="A69" s="2">
        <v>66</v>
      </c>
      <c r="B69" t="s">
        <v>133</v>
      </c>
      <c r="C69" s="2" t="s">
        <v>134</v>
      </c>
      <c r="D69" s="2">
        <v>14</v>
      </c>
    </row>
    <row r="70" spans="1:4" x14ac:dyDescent="0.3">
      <c r="A70" s="2">
        <v>67</v>
      </c>
      <c r="B70" t="s">
        <v>135</v>
      </c>
      <c r="C70" s="2" t="s">
        <v>136</v>
      </c>
      <c r="D70" s="2">
        <v>13</v>
      </c>
    </row>
    <row r="71" spans="1:4" x14ac:dyDescent="0.3">
      <c r="A71" s="2">
        <v>68</v>
      </c>
      <c r="B71" t="s">
        <v>137</v>
      </c>
      <c r="C71" s="2" t="s">
        <v>138</v>
      </c>
      <c r="D71" s="2">
        <v>13</v>
      </c>
    </row>
    <row r="72" spans="1:4" x14ac:dyDescent="0.3">
      <c r="A72" s="2">
        <v>69</v>
      </c>
      <c r="B72" t="s">
        <v>139</v>
      </c>
      <c r="C72" s="2" t="s">
        <v>140</v>
      </c>
      <c r="D72" s="2">
        <v>13</v>
      </c>
    </row>
    <row r="73" spans="1:4" x14ac:dyDescent="0.3">
      <c r="A73" s="2">
        <v>70</v>
      </c>
      <c r="B73" t="s">
        <v>141</v>
      </c>
      <c r="C73" s="2" t="s">
        <v>142</v>
      </c>
      <c r="D73" s="2">
        <v>13</v>
      </c>
    </row>
    <row r="74" spans="1:4" x14ac:dyDescent="0.3">
      <c r="A74" s="2">
        <v>71</v>
      </c>
      <c r="B74" t="s">
        <v>143</v>
      </c>
      <c r="C74" s="2" t="s">
        <v>144</v>
      </c>
      <c r="D74" s="2">
        <v>13</v>
      </c>
    </row>
    <row r="75" spans="1:4" x14ac:dyDescent="0.3">
      <c r="A75" s="2">
        <v>72</v>
      </c>
      <c r="B75" t="s">
        <v>145</v>
      </c>
      <c r="C75" s="2" t="s">
        <v>146</v>
      </c>
      <c r="D75" s="2">
        <v>13</v>
      </c>
    </row>
    <row r="76" spans="1:4" x14ac:dyDescent="0.3">
      <c r="A76" s="2">
        <v>73</v>
      </c>
      <c r="B76" t="s">
        <v>147</v>
      </c>
      <c r="C76" s="2" t="s">
        <v>148</v>
      </c>
      <c r="D76" s="2">
        <v>13</v>
      </c>
    </row>
    <row r="77" spans="1:4" x14ac:dyDescent="0.3">
      <c r="A77" s="2">
        <v>74</v>
      </c>
      <c r="B77" t="s">
        <v>149</v>
      </c>
      <c r="C77" s="2" t="s">
        <v>150</v>
      </c>
      <c r="D77" s="2">
        <v>13</v>
      </c>
    </row>
    <row r="78" spans="1:4" x14ac:dyDescent="0.3">
      <c r="A78" s="2">
        <v>75</v>
      </c>
      <c r="B78" t="s">
        <v>151</v>
      </c>
      <c r="C78" s="2" t="s">
        <v>152</v>
      </c>
      <c r="D78" s="2">
        <v>13</v>
      </c>
    </row>
    <row r="79" spans="1:4" x14ac:dyDescent="0.3">
      <c r="A79" s="2">
        <v>76</v>
      </c>
      <c r="B79" t="s">
        <v>153</v>
      </c>
      <c r="C79" s="2" t="s">
        <v>154</v>
      </c>
      <c r="D79" s="2">
        <v>13</v>
      </c>
    </row>
    <row r="80" spans="1:4" x14ac:dyDescent="0.3">
      <c r="A80" s="2">
        <v>77</v>
      </c>
      <c r="B80" t="s">
        <v>155</v>
      </c>
      <c r="C80" s="2" t="s">
        <v>156</v>
      </c>
      <c r="D80" s="2">
        <v>13</v>
      </c>
    </row>
    <row r="81" spans="1:4" x14ac:dyDescent="0.3">
      <c r="A81" s="2">
        <v>78</v>
      </c>
      <c r="B81" t="s">
        <v>157</v>
      </c>
      <c r="C81" s="2" t="s">
        <v>158</v>
      </c>
      <c r="D81" s="2">
        <v>13</v>
      </c>
    </row>
    <row r="82" spans="1:4" x14ac:dyDescent="0.3">
      <c r="A82" s="2">
        <v>79</v>
      </c>
      <c r="B82" t="s">
        <v>159</v>
      </c>
      <c r="C82" s="2" t="s">
        <v>160</v>
      </c>
      <c r="D82" s="2">
        <v>12</v>
      </c>
    </row>
    <row r="83" spans="1:4" x14ac:dyDescent="0.3">
      <c r="A83" s="2">
        <v>80</v>
      </c>
      <c r="B83" t="s">
        <v>161</v>
      </c>
      <c r="C83" s="2" t="s">
        <v>162</v>
      </c>
      <c r="D83" s="2">
        <v>12</v>
      </c>
    </row>
    <row r="84" spans="1:4" x14ac:dyDescent="0.3">
      <c r="A84" s="2">
        <v>81</v>
      </c>
      <c r="B84" t="s">
        <v>163</v>
      </c>
      <c r="C84" s="2" t="s">
        <v>164</v>
      </c>
      <c r="D84" s="2">
        <v>12</v>
      </c>
    </row>
    <row r="85" spans="1:4" x14ac:dyDescent="0.3">
      <c r="A85" s="2">
        <v>82</v>
      </c>
      <c r="B85" t="s">
        <v>165</v>
      </c>
      <c r="C85" s="2" t="s">
        <v>166</v>
      </c>
      <c r="D85" s="2">
        <v>12</v>
      </c>
    </row>
    <row r="86" spans="1:4" x14ac:dyDescent="0.3">
      <c r="A86" s="2">
        <v>83</v>
      </c>
      <c r="B86" t="s">
        <v>167</v>
      </c>
      <c r="C86" s="2" t="s">
        <v>168</v>
      </c>
      <c r="D86" s="2">
        <v>12</v>
      </c>
    </row>
    <row r="87" spans="1:4" x14ac:dyDescent="0.3">
      <c r="A87" s="2">
        <v>84</v>
      </c>
      <c r="B87" t="s">
        <v>169</v>
      </c>
      <c r="C87" s="2" t="s">
        <v>170</v>
      </c>
      <c r="D87" s="2">
        <v>12</v>
      </c>
    </row>
    <row r="88" spans="1:4" x14ac:dyDescent="0.3">
      <c r="A88" s="2">
        <v>85</v>
      </c>
      <c r="B88" t="s">
        <v>171</v>
      </c>
      <c r="C88" s="2" t="s">
        <v>172</v>
      </c>
      <c r="D88" s="2">
        <v>12</v>
      </c>
    </row>
    <row r="89" spans="1:4" x14ac:dyDescent="0.3">
      <c r="A89" s="2">
        <v>86</v>
      </c>
      <c r="B89" t="s">
        <v>173</v>
      </c>
      <c r="C89" s="2" t="s">
        <v>174</v>
      </c>
      <c r="D89" s="2">
        <v>12</v>
      </c>
    </row>
    <row r="90" spans="1:4" x14ac:dyDescent="0.3">
      <c r="A90" s="2">
        <v>87</v>
      </c>
      <c r="B90" t="s">
        <v>175</v>
      </c>
      <c r="C90" s="2" t="s">
        <v>176</v>
      </c>
      <c r="D90" s="2">
        <v>11</v>
      </c>
    </row>
    <row r="91" spans="1:4" x14ac:dyDescent="0.3">
      <c r="A91" s="2">
        <v>88</v>
      </c>
      <c r="B91" t="s">
        <v>177</v>
      </c>
      <c r="C91" s="2" t="s">
        <v>178</v>
      </c>
      <c r="D91" s="2">
        <v>11</v>
      </c>
    </row>
    <row r="92" spans="1:4" x14ac:dyDescent="0.3">
      <c r="A92" s="2">
        <v>89</v>
      </c>
      <c r="B92" t="s">
        <v>179</v>
      </c>
      <c r="C92" s="2" t="s">
        <v>180</v>
      </c>
      <c r="D92" s="2">
        <v>11</v>
      </c>
    </row>
    <row r="93" spans="1:4" x14ac:dyDescent="0.3">
      <c r="A93" s="2">
        <v>90</v>
      </c>
      <c r="B93" t="s">
        <v>181</v>
      </c>
      <c r="C93" s="2" t="s">
        <v>182</v>
      </c>
      <c r="D93" s="2">
        <v>11</v>
      </c>
    </row>
    <row r="94" spans="1:4" x14ac:dyDescent="0.3">
      <c r="A94" s="2">
        <v>91</v>
      </c>
      <c r="B94" t="s">
        <v>183</v>
      </c>
      <c r="C94" s="2" t="s">
        <v>184</v>
      </c>
      <c r="D94" s="2">
        <v>11</v>
      </c>
    </row>
    <row r="95" spans="1:4" x14ac:dyDescent="0.3">
      <c r="A95" s="2">
        <v>92</v>
      </c>
      <c r="B95" t="s">
        <v>185</v>
      </c>
      <c r="C95" s="2" t="s">
        <v>186</v>
      </c>
      <c r="D95" s="2">
        <v>11</v>
      </c>
    </row>
    <row r="96" spans="1:4" x14ac:dyDescent="0.3">
      <c r="A96" s="2">
        <v>93</v>
      </c>
      <c r="B96" t="s">
        <v>187</v>
      </c>
      <c r="C96" s="2" t="s">
        <v>188</v>
      </c>
      <c r="D96" s="2">
        <v>11</v>
      </c>
    </row>
    <row r="97" spans="1:4" x14ac:dyDescent="0.3">
      <c r="A97" s="2">
        <v>94</v>
      </c>
      <c r="B97" t="s">
        <v>189</v>
      </c>
      <c r="C97" s="2" t="s">
        <v>190</v>
      </c>
      <c r="D97" s="2">
        <v>11</v>
      </c>
    </row>
    <row r="98" spans="1:4" x14ac:dyDescent="0.3">
      <c r="A98" s="2">
        <v>95</v>
      </c>
      <c r="B98" t="s">
        <v>191</v>
      </c>
      <c r="C98" s="2" t="s">
        <v>192</v>
      </c>
      <c r="D98" s="2">
        <v>10</v>
      </c>
    </row>
    <row r="99" spans="1:4" x14ac:dyDescent="0.3">
      <c r="A99" s="2">
        <v>96</v>
      </c>
      <c r="B99" t="s">
        <v>193</v>
      </c>
      <c r="C99" s="2" t="s">
        <v>194</v>
      </c>
      <c r="D99" s="2">
        <v>10</v>
      </c>
    </row>
    <row r="100" spans="1:4" x14ac:dyDescent="0.3">
      <c r="A100" s="2">
        <v>97</v>
      </c>
      <c r="B100" t="s">
        <v>195</v>
      </c>
      <c r="C100" s="2" t="s">
        <v>196</v>
      </c>
      <c r="D100" s="2">
        <v>10</v>
      </c>
    </row>
    <row r="101" spans="1:4" x14ac:dyDescent="0.3">
      <c r="A101" s="2">
        <v>98</v>
      </c>
      <c r="B101" t="s">
        <v>197</v>
      </c>
      <c r="C101" s="2" t="s">
        <v>198</v>
      </c>
      <c r="D101" s="2">
        <v>10</v>
      </c>
    </row>
    <row r="102" spans="1:4" x14ac:dyDescent="0.3">
      <c r="A102" s="2">
        <v>99</v>
      </c>
      <c r="B102" t="s">
        <v>199</v>
      </c>
      <c r="C102" s="2" t="s">
        <v>200</v>
      </c>
      <c r="D102" s="2">
        <v>10</v>
      </c>
    </row>
    <row r="103" spans="1:4" x14ac:dyDescent="0.3">
      <c r="A103" s="2">
        <v>100</v>
      </c>
      <c r="B103" t="s">
        <v>201</v>
      </c>
      <c r="C103" s="2" t="s">
        <v>202</v>
      </c>
      <c r="D103" s="2">
        <v>10</v>
      </c>
    </row>
    <row r="104" spans="1:4" x14ac:dyDescent="0.3">
      <c r="A104" s="2">
        <v>101</v>
      </c>
      <c r="B104" t="s">
        <v>203</v>
      </c>
      <c r="C104" s="2" t="s">
        <v>204</v>
      </c>
      <c r="D104" s="2">
        <v>10</v>
      </c>
    </row>
    <row r="105" spans="1:4" x14ac:dyDescent="0.3">
      <c r="A105" s="2">
        <v>102</v>
      </c>
      <c r="B105" t="s">
        <v>205</v>
      </c>
      <c r="C105" s="2" t="s">
        <v>206</v>
      </c>
      <c r="D105" s="2">
        <v>9</v>
      </c>
    </row>
    <row r="106" spans="1:4" x14ac:dyDescent="0.3">
      <c r="A106" s="2">
        <v>103</v>
      </c>
      <c r="B106" t="s">
        <v>207</v>
      </c>
      <c r="C106" s="2" t="s">
        <v>208</v>
      </c>
      <c r="D106" s="2">
        <v>9</v>
      </c>
    </row>
    <row r="107" spans="1:4" x14ac:dyDescent="0.3">
      <c r="A107" s="2">
        <v>104</v>
      </c>
      <c r="B107" t="s">
        <v>209</v>
      </c>
      <c r="C107" s="2" t="s">
        <v>210</v>
      </c>
      <c r="D107" s="2">
        <v>9</v>
      </c>
    </row>
    <row r="108" spans="1:4" x14ac:dyDescent="0.3">
      <c r="A108" s="2">
        <v>105</v>
      </c>
      <c r="B108" t="s">
        <v>211</v>
      </c>
      <c r="C108" s="2" t="s">
        <v>212</v>
      </c>
      <c r="D108" s="2">
        <v>9</v>
      </c>
    </row>
    <row r="109" spans="1:4" x14ac:dyDescent="0.3">
      <c r="A109" s="2">
        <v>106</v>
      </c>
      <c r="B109" t="s">
        <v>213</v>
      </c>
      <c r="C109" s="2" t="s">
        <v>214</v>
      </c>
      <c r="D109" s="2">
        <v>9</v>
      </c>
    </row>
    <row r="110" spans="1:4" x14ac:dyDescent="0.3">
      <c r="A110" s="2">
        <v>107</v>
      </c>
      <c r="B110" t="s">
        <v>215</v>
      </c>
      <c r="C110" s="2" t="s">
        <v>216</v>
      </c>
      <c r="D110" s="2">
        <v>9</v>
      </c>
    </row>
    <row r="111" spans="1:4" x14ac:dyDescent="0.3">
      <c r="A111" s="2">
        <v>108</v>
      </c>
      <c r="B111" t="s">
        <v>217</v>
      </c>
      <c r="C111" s="2" t="s">
        <v>218</v>
      </c>
      <c r="D111" s="2">
        <v>9</v>
      </c>
    </row>
    <row r="112" spans="1:4" x14ac:dyDescent="0.3">
      <c r="A112" s="2">
        <v>109</v>
      </c>
      <c r="B112" t="s">
        <v>219</v>
      </c>
      <c r="C112" s="2" t="s">
        <v>220</v>
      </c>
      <c r="D112" s="2">
        <v>9</v>
      </c>
    </row>
    <row r="113" spans="1:4" x14ac:dyDescent="0.3">
      <c r="A113" s="2">
        <v>110</v>
      </c>
      <c r="B113" t="s">
        <v>221</v>
      </c>
      <c r="C113" s="2" t="s">
        <v>222</v>
      </c>
      <c r="D113" s="2">
        <v>9</v>
      </c>
    </row>
    <row r="114" spans="1:4" x14ac:dyDescent="0.3">
      <c r="A114" s="2">
        <v>111</v>
      </c>
      <c r="B114" t="s">
        <v>223</v>
      </c>
      <c r="C114" s="2" t="s">
        <v>224</v>
      </c>
      <c r="D114" s="2">
        <v>9</v>
      </c>
    </row>
    <row r="115" spans="1:4" x14ac:dyDescent="0.3">
      <c r="A115" s="2">
        <v>112</v>
      </c>
      <c r="B115" t="s">
        <v>225</v>
      </c>
      <c r="C115" s="2" t="s">
        <v>226</v>
      </c>
      <c r="D115" s="2">
        <v>9</v>
      </c>
    </row>
    <row r="116" spans="1:4" x14ac:dyDescent="0.3">
      <c r="A116" s="2">
        <v>113</v>
      </c>
      <c r="B116" t="s">
        <v>227</v>
      </c>
      <c r="C116" s="2" t="s">
        <v>228</v>
      </c>
      <c r="D116" s="2">
        <v>8</v>
      </c>
    </row>
    <row r="117" spans="1:4" x14ac:dyDescent="0.3">
      <c r="A117" s="2">
        <v>114</v>
      </c>
      <c r="B117" t="s">
        <v>229</v>
      </c>
      <c r="C117" s="2" t="s">
        <v>230</v>
      </c>
      <c r="D117" s="2">
        <v>8</v>
      </c>
    </row>
    <row r="118" spans="1:4" x14ac:dyDescent="0.3">
      <c r="A118" s="2">
        <v>115</v>
      </c>
      <c r="B118" t="s">
        <v>231</v>
      </c>
      <c r="C118" s="2" t="s">
        <v>232</v>
      </c>
      <c r="D118" s="2">
        <v>8</v>
      </c>
    </row>
    <row r="119" spans="1:4" x14ac:dyDescent="0.3">
      <c r="A119" s="2">
        <v>116</v>
      </c>
      <c r="B119" t="s">
        <v>233</v>
      </c>
      <c r="C119" s="2" t="s">
        <v>234</v>
      </c>
      <c r="D119" s="2">
        <v>8</v>
      </c>
    </row>
    <row r="120" spans="1:4" x14ac:dyDescent="0.3">
      <c r="A120" s="2">
        <v>117</v>
      </c>
      <c r="B120" t="s">
        <v>235</v>
      </c>
      <c r="C120" s="2" t="s">
        <v>236</v>
      </c>
      <c r="D120" s="2">
        <v>8</v>
      </c>
    </row>
    <row r="121" spans="1:4" x14ac:dyDescent="0.3">
      <c r="A121" s="2">
        <v>118</v>
      </c>
      <c r="B121" t="s">
        <v>237</v>
      </c>
      <c r="C121" s="2" t="s">
        <v>8</v>
      </c>
      <c r="D121" s="2">
        <v>8</v>
      </c>
    </row>
    <row r="122" spans="1:4" x14ac:dyDescent="0.3">
      <c r="A122" s="2">
        <v>119</v>
      </c>
      <c r="B122" t="s">
        <v>238</v>
      </c>
      <c r="C122" s="2" t="s">
        <v>239</v>
      </c>
      <c r="D122" s="2">
        <v>8</v>
      </c>
    </row>
    <row r="123" spans="1:4" x14ac:dyDescent="0.3">
      <c r="A123" s="2">
        <v>120</v>
      </c>
      <c r="B123" t="s">
        <v>240</v>
      </c>
      <c r="C123" s="2" t="s">
        <v>241</v>
      </c>
      <c r="D123" s="2">
        <v>7</v>
      </c>
    </row>
    <row r="124" spans="1:4" x14ac:dyDescent="0.3">
      <c r="A124" s="2">
        <v>121</v>
      </c>
      <c r="B124" t="s">
        <v>242</v>
      </c>
      <c r="C124" s="2" t="s">
        <v>243</v>
      </c>
      <c r="D124" s="2">
        <v>7</v>
      </c>
    </row>
    <row r="125" spans="1:4" x14ac:dyDescent="0.3">
      <c r="A125" s="2">
        <v>122</v>
      </c>
      <c r="B125" t="s">
        <v>244</v>
      </c>
      <c r="C125" s="2" t="s">
        <v>245</v>
      </c>
      <c r="D125" s="2">
        <v>7</v>
      </c>
    </row>
    <row r="126" spans="1:4" x14ac:dyDescent="0.3">
      <c r="A126" s="2">
        <v>123</v>
      </c>
      <c r="B126" t="s">
        <v>246</v>
      </c>
      <c r="C126" s="2" t="s">
        <v>247</v>
      </c>
      <c r="D126" s="2">
        <v>7</v>
      </c>
    </row>
    <row r="127" spans="1:4" x14ac:dyDescent="0.3">
      <c r="A127" s="2">
        <v>124</v>
      </c>
      <c r="B127" t="s">
        <v>248</v>
      </c>
      <c r="C127" s="2" t="s">
        <v>249</v>
      </c>
      <c r="D127" s="2">
        <v>7</v>
      </c>
    </row>
    <row r="128" spans="1:4" x14ac:dyDescent="0.3">
      <c r="A128" s="2">
        <v>125</v>
      </c>
      <c r="B128" t="s">
        <v>250</v>
      </c>
      <c r="C128" s="2" t="s">
        <v>251</v>
      </c>
      <c r="D128" s="2">
        <v>7</v>
      </c>
    </row>
    <row r="129" spans="1:4" x14ac:dyDescent="0.3">
      <c r="A129" s="2">
        <v>126</v>
      </c>
      <c r="B129" t="s">
        <v>252</v>
      </c>
      <c r="C129" s="2" t="s">
        <v>253</v>
      </c>
      <c r="D129" s="2">
        <v>7</v>
      </c>
    </row>
    <row r="130" spans="1:4" x14ac:dyDescent="0.3">
      <c r="A130" s="2">
        <v>127</v>
      </c>
      <c r="B130" t="s">
        <v>254</v>
      </c>
      <c r="C130" s="2" t="s">
        <v>255</v>
      </c>
      <c r="D130" s="2">
        <v>7</v>
      </c>
    </row>
    <row r="131" spans="1:4" x14ac:dyDescent="0.3">
      <c r="A131" s="2">
        <v>128</v>
      </c>
      <c r="B131" t="s">
        <v>256</v>
      </c>
      <c r="C131" s="2" t="s">
        <v>257</v>
      </c>
      <c r="D131" s="2">
        <v>7</v>
      </c>
    </row>
    <row r="132" spans="1:4" x14ac:dyDescent="0.3">
      <c r="A132" s="2">
        <v>129</v>
      </c>
      <c r="B132" t="s">
        <v>258</v>
      </c>
      <c r="C132" s="2" t="s">
        <v>259</v>
      </c>
      <c r="D132" s="2">
        <v>7</v>
      </c>
    </row>
    <row r="133" spans="1:4" x14ac:dyDescent="0.3">
      <c r="A133" s="2">
        <v>130</v>
      </c>
      <c r="B133" t="s">
        <v>260</v>
      </c>
      <c r="C133" s="2" t="s">
        <v>261</v>
      </c>
      <c r="D133" s="2">
        <v>6</v>
      </c>
    </row>
    <row r="134" spans="1:4" x14ac:dyDescent="0.3">
      <c r="A134" s="2">
        <v>131</v>
      </c>
      <c r="B134" t="s">
        <v>262</v>
      </c>
      <c r="C134" s="2" t="s">
        <v>263</v>
      </c>
      <c r="D134" s="2">
        <v>6</v>
      </c>
    </row>
    <row r="135" spans="1:4" x14ac:dyDescent="0.3">
      <c r="A135" s="2">
        <v>132</v>
      </c>
      <c r="B135" t="s">
        <v>264</v>
      </c>
      <c r="C135" s="2" t="s">
        <v>265</v>
      </c>
      <c r="D135" s="2">
        <v>6</v>
      </c>
    </row>
    <row r="136" spans="1:4" x14ac:dyDescent="0.3">
      <c r="A136" s="2">
        <v>133</v>
      </c>
      <c r="B136" t="s">
        <v>266</v>
      </c>
      <c r="C136" s="2" t="s">
        <v>267</v>
      </c>
      <c r="D136" s="2">
        <v>6</v>
      </c>
    </row>
    <row r="137" spans="1:4" x14ac:dyDescent="0.3">
      <c r="A137" s="2">
        <v>134</v>
      </c>
      <c r="B137" t="s">
        <v>268</v>
      </c>
      <c r="C137" s="2" t="s">
        <v>269</v>
      </c>
      <c r="D137" s="2">
        <v>6</v>
      </c>
    </row>
    <row r="138" spans="1:4" x14ac:dyDescent="0.3">
      <c r="A138" s="2">
        <v>135</v>
      </c>
      <c r="B138" t="s">
        <v>270</v>
      </c>
      <c r="C138" s="2" t="s">
        <v>271</v>
      </c>
      <c r="D138" s="2">
        <v>6</v>
      </c>
    </row>
    <row r="139" spans="1:4" x14ac:dyDescent="0.3">
      <c r="A139" s="2">
        <v>136</v>
      </c>
      <c r="B139" t="s">
        <v>272</v>
      </c>
      <c r="C139" s="2" t="s">
        <v>273</v>
      </c>
      <c r="D139" s="2">
        <v>6</v>
      </c>
    </row>
    <row r="140" spans="1:4" x14ac:dyDescent="0.3">
      <c r="A140" s="2">
        <v>137</v>
      </c>
      <c r="B140" t="s">
        <v>274</v>
      </c>
      <c r="C140" s="2" t="s">
        <v>275</v>
      </c>
      <c r="D140" s="2">
        <v>6</v>
      </c>
    </row>
    <row r="141" spans="1:4" x14ac:dyDescent="0.3">
      <c r="A141" s="2">
        <v>138</v>
      </c>
      <c r="B141" t="s">
        <v>276</v>
      </c>
      <c r="C141" s="2" t="s">
        <v>277</v>
      </c>
      <c r="D141" s="2">
        <v>6</v>
      </c>
    </row>
    <row r="142" spans="1:4" x14ac:dyDescent="0.3">
      <c r="A142" s="2">
        <v>139</v>
      </c>
      <c r="B142" t="s">
        <v>278</v>
      </c>
      <c r="C142" s="2" t="s">
        <v>279</v>
      </c>
      <c r="D142" s="2">
        <v>6</v>
      </c>
    </row>
    <row r="143" spans="1:4" x14ac:dyDescent="0.3">
      <c r="A143" s="2">
        <v>140</v>
      </c>
      <c r="B143" t="s">
        <v>280</v>
      </c>
      <c r="C143" s="2" t="s">
        <v>281</v>
      </c>
      <c r="D143" s="2">
        <v>6</v>
      </c>
    </row>
    <row r="144" spans="1:4" x14ac:dyDescent="0.3">
      <c r="A144" s="2">
        <v>141</v>
      </c>
      <c r="B144" t="s">
        <v>282</v>
      </c>
      <c r="C144" s="2" t="s">
        <v>283</v>
      </c>
      <c r="D144" s="2">
        <v>6</v>
      </c>
    </row>
    <row r="145" spans="1:4" x14ac:dyDescent="0.3">
      <c r="A145" s="2">
        <v>142</v>
      </c>
      <c r="B145" t="s">
        <v>284</v>
      </c>
      <c r="C145" s="2" t="s">
        <v>285</v>
      </c>
      <c r="D145" s="2">
        <v>6</v>
      </c>
    </row>
    <row r="146" spans="1:4" x14ac:dyDescent="0.3">
      <c r="A146" s="2">
        <v>143</v>
      </c>
      <c r="B146" t="s">
        <v>286</v>
      </c>
      <c r="C146" s="2" t="s">
        <v>287</v>
      </c>
      <c r="D146" s="2">
        <v>6</v>
      </c>
    </row>
    <row r="147" spans="1:4" x14ac:dyDescent="0.3">
      <c r="A147" s="2">
        <v>144</v>
      </c>
      <c r="B147" t="s">
        <v>288</v>
      </c>
      <c r="C147" s="2" t="s">
        <v>289</v>
      </c>
      <c r="D147" s="2">
        <v>6</v>
      </c>
    </row>
    <row r="148" spans="1:4" x14ac:dyDescent="0.3">
      <c r="A148" s="2">
        <v>145</v>
      </c>
      <c r="B148" t="s">
        <v>290</v>
      </c>
      <c r="C148" s="2" t="s">
        <v>291</v>
      </c>
      <c r="D148" s="2">
        <v>6</v>
      </c>
    </row>
    <row r="149" spans="1:4" x14ac:dyDescent="0.3">
      <c r="A149" s="2">
        <v>146</v>
      </c>
      <c r="B149" t="s">
        <v>292</v>
      </c>
      <c r="C149" s="2" t="s">
        <v>293</v>
      </c>
      <c r="D149" s="2">
        <v>6</v>
      </c>
    </row>
    <row r="150" spans="1:4" x14ac:dyDescent="0.3">
      <c r="A150" s="2">
        <v>147</v>
      </c>
      <c r="B150" t="s">
        <v>294</v>
      </c>
      <c r="C150" s="2" t="s">
        <v>295</v>
      </c>
      <c r="D150" s="2">
        <v>6</v>
      </c>
    </row>
    <row r="151" spans="1:4" x14ac:dyDescent="0.3">
      <c r="A151" s="2">
        <v>148</v>
      </c>
      <c r="B151" t="s">
        <v>296</v>
      </c>
      <c r="C151" s="2" t="s">
        <v>297</v>
      </c>
      <c r="D151" s="2">
        <v>6</v>
      </c>
    </row>
    <row r="152" spans="1:4" x14ac:dyDescent="0.3">
      <c r="A152" s="2">
        <v>149</v>
      </c>
      <c r="B152" t="s">
        <v>298</v>
      </c>
      <c r="C152" s="2" t="s">
        <v>299</v>
      </c>
      <c r="D152" s="2">
        <v>5</v>
      </c>
    </row>
    <row r="153" spans="1:4" x14ac:dyDescent="0.3">
      <c r="A153" s="2">
        <v>150</v>
      </c>
      <c r="B153" t="s">
        <v>300</v>
      </c>
      <c r="C153" s="2" t="s">
        <v>301</v>
      </c>
      <c r="D153" s="2">
        <v>5</v>
      </c>
    </row>
    <row r="154" spans="1:4" x14ac:dyDescent="0.3">
      <c r="A154" s="2">
        <v>151</v>
      </c>
      <c r="B154" t="s">
        <v>302</v>
      </c>
      <c r="C154" s="2" t="s">
        <v>303</v>
      </c>
      <c r="D154" s="2">
        <v>5</v>
      </c>
    </row>
    <row r="155" spans="1:4" x14ac:dyDescent="0.3">
      <c r="A155" s="2">
        <v>152</v>
      </c>
      <c r="B155" t="s">
        <v>304</v>
      </c>
      <c r="C155" s="2" t="s">
        <v>305</v>
      </c>
      <c r="D155" s="2">
        <v>5</v>
      </c>
    </row>
    <row r="156" spans="1:4" x14ac:dyDescent="0.3">
      <c r="A156" s="2">
        <v>153</v>
      </c>
      <c r="B156" t="s">
        <v>306</v>
      </c>
      <c r="C156" s="2" t="s">
        <v>307</v>
      </c>
      <c r="D156" s="2">
        <v>5</v>
      </c>
    </row>
    <row r="157" spans="1:4" x14ac:dyDescent="0.3">
      <c r="A157" s="2">
        <v>154</v>
      </c>
      <c r="B157" t="s">
        <v>308</v>
      </c>
      <c r="C157" s="2" t="s">
        <v>309</v>
      </c>
      <c r="D157" s="2">
        <v>5</v>
      </c>
    </row>
    <row r="158" spans="1:4" x14ac:dyDescent="0.3">
      <c r="A158" s="2">
        <v>155</v>
      </c>
      <c r="B158" t="s">
        <v>310</v>
      </c>
      <c r="C158" s="2" t="s">
        <v>311</v>
      </c>
      <c r="D158" s="2">
        <v>5</v>
      </c>
    </row>
    <row r="159" spans="1:4" x14ac:dyDescent="0.3">
      <c r="A159" s="2">
        <v>156</v>
      </c>
      <c r="B159" t="s">
        <v>312</v>
      </c>
      <c r="C159" s="2" t="s">
        <v>313</v>
      </c>
      <c r="D159" s="2">
        <v>5</v>
      </c>
    </row>
    <row r="160" spans="1:4" x14ac:dyDescent="0.3">
      <c r="A160" s="2">
        <v>157</v>
      </c>
      <c r="B160" t="s">
        <v>314</v>
      </c>
      <c r="C160" s="2" t="s">
        <v>315</v>
      </c>
      <c r="D160" s="2">
        <v>5</v>
      </c>
    </row>
    <row r="161" spans="1:4" x14ac:dyDescent="0.3">
      <c r="A161" s="2">
        <v>158</v>
      </c>
      <c r="B161" t="s">
        <v>316</v>
      </c>
      <c r="C161" s="2" t="s">
        <v>317</v>
      </c>
      <c r="D161" s="2">
        <v>5</v>
      </c>
    </row>
    <row r="162" spans="1:4" x14ac:dyDescent="0.3">
      <c r="A162" s="2">
        <v>159</v>
      </c>
      <c r="B162" t="s">
        <v>318</v>
      </c>
      <c r="C162" s="2" t="s">
        <v>319</v>
      </c>
      <c r="D162" s="2">
        <v>5</v>
      </c>
    </row>
    <row r="163" spans="1:4" x14ac:dyDescent="0.3">
      <c r="A163" s="2">
        <v>160</v>
      </c>
      <c r="B163" t="s">
        <v>320</v>
      </c>
      <c r="C163" s="2" t="s">
        <v>321</v>
      </c>
      <c r="D163" s="2">
        <v>5</v>
      </c>
    </row>
    <row r="164" spans="1:4" x14ac:dyDescent="0.3">
      <c r="A164" s="2">
        <v>161</v>
      </c>
      <c r="B164" t="s">
        <v>322</v>
      </c>
      <c r="C164" s="2" t="s">
        <v>323</v>
      </c>
      <c r="D164" s="2">
        <v>4</v>
      </c>
    </row>
    <row r="165" spans="1:4" x14ac:dyDescent="0.3">
      <c r="A165" s="2">
        <v>162</v>
      </c>
      <c r="B165" t="s">
        <v>324</v>
      </c>
      <c r="C165" s="2" t="s">
        <v>325</v>
      </c>
      <c r="D165" s="2">
        <v>4</v>
      </c>
    </row>
    <row r="166" spans="1:4" x14ac:dyDescent="0.3">
      <c r="A166" s="2">
        <v>163</v>
      </c>
      <c r="B166" t="s">
        <v>326</v>
      </c>
      <c r="C166" s="2" t="s">
        <v>327</v>
      </c>
      <c r="D166" s="2">
        <v>4</v>
      </c>
    </row>
    <row r="167" spans="1:4" x14ac:dyDescent="0.3">
      <c r="A167" s="2">
        <v>164</v>
      </c>
      <c r="B167" t="s">
        <v>328</v>
      </c>
      <c r="C167" s="2" t="s">
        <v>329</v>
      </c>
      <c r="D167" s="2">
        <v>4</v>
      </c>
    </row>
    <row r="168" spans="1:4" x14ac:dyDescent="0.3">
      <c r="A168" s="2">
        <v>165</v>
      </c>
      <c r="B168" t="s">
        <v>330</v>
      </c>
      <c r="C168" s="2" t="s">
        <v>331</v>
      </c>
      <c r="D168" s="2">
        <v>4</v>
      </c>
    </row>
    <row r="169" spans="1:4" x14ac:dyDescent="0.3">
      <c r="A169" s="2">
        <v>166</v>
      </c>
      <c r="B169" t="s">
        <v>332</v>
      </c>
      <c r="C169" s="2" t="s">
        <v>333</v>
      </c>
      <c r="D169" s="2">
        <v>4</v>
      </c>
    </row>
    <row r="170" spans="1:4" x14ac:dyDescent="0.3">
      <c r="A170" s="2">
        <v>167</v>
      </c>
      <c r="B170" t="s">
        <v>334</v>
      </c>
      <c r="C170" s="2" t="s">
        <v>335</v>
      </c>
      <c r="D170" s="2">
        <v>4</v>
      </c>
    </row>
    <row r="171" spans="1:4" x14ac:dyDescent="0.3">
      <c r="A171" s="2">
        <v>168</v>
      </c>
      <c r="B171" t="s">
        <v>336</v>
      </c>
      <c r="C171" s="2" t="s">
        <v>337</v>
      </c>
      <c r="D171" s="2">
        <v>4</v>
      </c>
    </row>
    <row r="172" spans="1:4" x14ac:dyDescent="0.3">
      <c r="A172" s="2">
        <v>169</v>
      </c>
      <c r="B172" t="s">
        <v>338</v>
      </c>
      <c r="C172" s="2" t="s">
        <v>339</v>
      </c>
      <c r="D172" s="2">
        <v>4</v>
      </c>
    </row>
    <row r="173" spans="1:4" x14ac:dyDescent="0.3">
      <c r="A173" s="2">
        <v>170</v>
      </c>
      <c r="B173" t="s">
        <v>340</v>
      </c>
      <c r="C173" s="2" t="s">
        <v>341</v>
      </c>
      <c r="D173" s="2">
        <v>4</v>
      </c>
    </row>
    <row r="174" spans="1:4" x14ac:dyDescent="0.3">
      <c r="A174" s="2">
        <v>171</v>
      </c>
      <c r="B174" t="s">
        <v>342</v>
      </c>
      <c r="C174" s="2" t="s">
        <v>343</v>
      </c>
      <c r="D174" s="2">
        <v>3</v>
      </c>
    </row>
    <row r="175" spans="1:4" x14ac:dyDescent="0.3">
      <c r="A175" s="2">
        <v>172</v>
      </c>
      <c r="B175" t="s">
        <v>344</v>
      </c>
      <c r="C175" s="2" t="s">
        <v>345</v>
      </c>
      <c r="D175" s="2">
        <v>3</v>
      </c>
    </row>
    <row r="176" spans="1:4" x14ac:dyDescent="0.3">
      <c r="A176" s="2">
        <v>173</v>
      </c>
      <c r="B176" t="s">
        <v>346</v>
      </c>
      <c r="C176" s="2" t="s">
        <v>347</v>
      </c>
      <c r="D176" s="2">
        <v>3</v>
      </c>
    </row>
    <row r="177" spans="1:4" x14ac:dyDescent="0.3">
      <c r="A177" s="2">
        <v>174</v>
      </c>
      <c r="B177" t="s">
        <v>348</v>
      </c>
      <c r="C177" s="2" t="s">
        <v>28</v>
      </c>
      <c r="D177" s="2">
        <v>3</v>
      </c>
    </row>
    <row r="178" spans="1:4" x14ac:dyDescent="0.3">
      <c r="A178" s="2">
        <v>175</v>
      </c>
      <c r="B178" t="s">
        <v>349</v>
      </c>
      <c r="C178" s="2" t="s">
        <v>350</v>
      </c>
      <c r="D178" s="2">
        <v>2</v>
      </c>
    </row>
    <row r="179" spans="1:4" x14ac:dyDescent="0.3">
      <c r="A179" s="2">
        <v>176</v>
      </c>
      <c r="B179" t="s">
        <v>351</v>
      </c>
      <c r="C179" s="2" t="s">
        <v>352</v>
      </c>
      <c r="D179" s="2">
        <v>2</v>
      </c>
    </row>
    <row r="180" spans="1:4" x14ac:dyDescent="0.3">
      <c r="A180" s="2">
        <v>177</v>
      </c>
      <c r="B180" t="s">
        <v>353</v>
      </c>
      <c r="C180" s="2" t="s">
        <v>354</v>
      </c>
      <c r="D180" s="2">
        <v>2</v>
      </c>
    </row>
    <row r="181" spans="1:4" x14ac:dyDescent="0.3">
      <c r="A181" s="2">
        <v>178</v>
      </c>
      <c r="B181" t="s">
        <v>355</v>
      </c>
      <c r="C181" s="2" t="s">
        <v>356</v>
      </c>
      <c r="D181" s="2">
        <v>2</v>
      </c>
    </row>
    <row r="182" spans="1:4" x14ac:dyDescent="0.3">
      <c r="A182" s="2">
        <v>179</v>
      </c>
      <c r="B182" t="s">
        <v>357</v>
      </c>
      <c r="C182" s="2" t="s">
        <v>358</v>
      </c>
      <c r="D182" s="2">
        <v>2</v>
      </c>
    </row>
    <row r="183" spans="1:4" x14ac:dyDescent="0.3">
      <c r="A183" s="2">
        <v>180</v>
      </c>
      <c r="B183" t="s">
        <v>359</v>
      </c>
      <c r="C183" s="2" t="s">
        <v>360</v>
      </c>
      <c r="D183" s="2">
        <v>2</v>
      </c>
    </row>
    <row r="184" spans="1:4" x14ac:dyDescent="0.3">
      <c r="A184" s="2">
        <v>181</v>
      </c>
      <c r="B184" t="s">
        <v>361</v>
      </c>
      <c r="C184" s="2" t="s">
        <v>362</v>
      </c>
      <c r="D184" s="2">
        <v>2</v>
      </c>
    </row>
    <row r="185" spans="1:4" x14ac:dyDescent="0.3">
      <c r="A185" s="2">
        <v>182</v>
      </c>
      <c r="B185" t="s">
        <v>363</v>
      </c>
      <c r="C185" s="2" t="s">
        <v>364</v>
      </c>
      <c r="D185" s="2">
        <v>2</v>
      </c>
    </row>
    <row r="186" spans="1:4" x14ac:dyDescent="0.3">
      <c r="A186" s="2">
        <v>183</v>
      </c>
      <c r="B186" t="s">
        <v>365</v>
      </c>
      <c r="C186" s="2" t="s">
        <v>366</v>
      </c>
      <c r="D186" s="2">
        <v>1</v>
      </c>
    </row>
    <row r="187" spans="1:4" x14ac:dyDescent="0.3">
      <c r="A187" s="2">
        <v>184</v>
      </c>
      <c r="B187" t="s">
        <v>367</v>
      </c>
      <c r="C187" s="2" t="s">
        <v>368</v>
      </c>
      <c r="D187" s="2">
        <v>1</v>
      </c>
    </row>
    <row r="188" spans="1:4" x14ac:dyDescent="0.3">
      <c r="A188" s="2">
        <v>185</v>
      </c>
      <c r="B188" t="s">
        <v>369</v>
      </c>
      <c r="C188" s="2" t="s">
        <v>370</v>
      </c>
      <c r="D188" s="2">
        <v>1</v>
      </c>
    </row>
    <row r="189" spans="1:4" x14ac:dyDescent="0.3">
      <c r="A189" s="2">
        <v>186</v>
      </c>
      <c r="B189" t="s">
        <v>371</v>
      </c>
      <c r="C189" s="2" t="s">
        <v>372</v>
      </c>
      <c r="D189" s="2">
        <v>1</v>
      </c>
    </row>
    <row r="190" spans="1:4" x14ac:dyDescent="0.3">
      <c r="A190" s="2">
        <v>187</v>
      </c>
      <c r="B190" t="s">
        <v>373</v>
      </c>
      <c r="C190" s="2" t="s">
        <v>374</v>
      </c>
      <c r="D190" s="2">
        <v>1</v>
      </c>
    </row>
    <row r="191" spans="1:4" x14ac:dyDescent="0.3">
      <c r="A191" s="2">
        <v>188</v>
      </c>
      <c r="B191" t="s">
        <v>375</v>
      </c>
      <c r="C191" s="2" t="s">
        <v>376</v>
      </c>
      <c r="D191" s="2">
        <v>1</v>
      </c>
    </row>
    <row r="192" spans="1:4" x14ac:dyDescent="0.3">
      <c r="A192" s="2">
        <v>189</v>
      </c>
      <c r="B192" t="s">
        <v>377</v>
      </c>
      <c r="C192" s="2" t="s">
        <v>378</v>
      </c>
      <c r="D192" s="2">
        <v>1</v>
      </c>
    </row>
    <row r="193" spans="1:4" x14ac:dyDescent="0.3">
      <c r="A193" s="2">
        <v>190</v>
      </c>
      <c r="B193" t="s">
        <v>379</v>
      </c>
      <c r="C193" s="2" t="s">
        <v>380</v>
      </c>
      <c r="D193" s="2">
        <v>1</v>
      </c>
    </row>
    <row r="194" spans="1:4" x14ac:dyDescent="0.3">
      <c r="A194" s="2">
        <v>191</v>
      </c>
      <c r="B194" t="s">
        <v>381</v>
      </c>
      <c r="C194" s="2" t="s">
        <v>382</v>
      </c>
      <c r="D194" s="2">
        <v>1</v>
      </c>
    </row>
    <row r="195" spans="1:4" x14ac:dyDescent="0.3">
      <c r="A195" s="2">
        <v>192</v>
      </c>
      <c r="B195" t="s">
        <v>383</v>
      </c>
      <c r="C195" s="2" t="s">
        <v>384</v>
      </c>
      <c r="D195" s="2">
        <v>1</v>
      </c>
    </row>
  </sheetData>
  <mergeCells count="4">
    <mergeCell ref="A1:D1"/>
    <mergeCell ref="G4:H4"/>
    <mergeCell ref="J4:K4"/>
    <mergeCell ref="M3:R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윤신례</dc:creator>
  <cp:lastModifiedBy>이상열</cp:lastModifiedBy>
  <dcterms:created xsi:type="dcterms:W3CDTF">2014-02-08T02:25:32Z</dcterms:created>
  <dcterms:modified xsi:type="dcterms:W3CDTF">2016-02-05T07:05:18Z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c5f65b74-3243-4011-9334-c3362419d9ad</vt:lpwstr>
  </property>
</Properties>
</file>