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leeie\Desktop\엑셀_발표자료\"/>
    </mc:Choice>
  </mc:AlternateContent>
  <bookViews>
    <workbookView xWindow="0" yWindow="0" windowWidth="19185" windowHeight="12000"/>
  </bookViews>
  <sheets>
    <sheet name="ppm" sheetId="1" r:id="rId1"/>
  </sheets>
  <externalReferences>
    <externalReference r:id="rId2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가">#REF!</definedName>
    <definedName name="거래담당">[1]거래처원장!$D$2:$E$17</definedName>
    <definedName name="부서명">'[1]담당자 원장'!$A$2:$C$7</definedName>
    <definedName name="상품">ppm!$A$3:$B$12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  <c r="F4" i="1" l="1"/>
  <c r="F5" i="1"/>
  <c r="F6" i="1"/>
  <c r="F7" i="1"/>
  <c r="F8" i="1"/>
  <c r="F9" i="1"/>
  <c r="F10" i="1"/>
  <c r="F11" i="1"/>
  <c r="F12" i="1"/>
  <c r="F3" i="1"/>
  <c r="B13" i="1"/>
  <c r="C13" i="1"/>
</calcChain>
</file>

<file path=xl/sharedStrings.xml><?xml version="1.0" encoding="utf-8"?>
<sst xmlns="http://schemas.openxmlformats.org/spreadsheetml/2006/main" count="18" uniqueCount="17">
  <si>
    <t>라지 토트</t>
    <phoneticPr fontId="2" type="noConversion"/>
  </si>
  <si>
    <t>마리나 토트</t>
    <phoneticPr fontId="2" type="noConversion"/>
  </si>
  <si>
    <t>멀티 토트</t>
    <phoneticPr fontId="2" type="noConversion"/>
  </si>
  <si>
    <t>셀마 크로스바디</t>
    <phoneticPr fontId="2" type="noConversion"/>
  </si>
  <si>
    <t>해밀터 크로스바디</t>
    <phoneticPr fontId="2" type="noConversion"/>
  </si>
  <si>
    <t>플랫 숄더</t>
    <phoneticPr fontId="2" type="noConversion"/>
  </si>
  <si>
    <t>스피치오 숄더</t>
    <phoneticPr fontId="2" type="noConversion"/>
  </si>
  <si>
    <t>신시아 숄더</t>
    <phoneticPr fontId="2" type="noConversion"/>
  </si>
  <si>
    <t>주얼리 클러치</t>
    <phoneticPr fontId="2" type="noConversion"/>
  </si>
  <si>
    <t>타일 클러치</t>
    <phoneticPr fontId="2" type="noConversion"/>
  </si>
  <si>
    <t>2015년 매출</t>
    <phoneticPr fontId="2" type="noConversion"/>
  </si>
  <si>
    <t>2016년 매출</t>
    <phoneticPr fontId="2" type="noConversion"/>
  </si>
  <si>
    <t>상품명</t>
    <phoneticPr fontId="2" type="noConversion"/>
  </si>
  <si>
    <t>시장성장률</t>
    <phoneticPr fontId="2" type="noConversion"/>
  </si>
  <si>
    <t>매출액구성비</t>
    <phoneticPr fontId="2" type="noConversion"/>
  </si>
  <si>
    <t>합계</t>
    <phoneticPr fontId="2" type="noConversion"/>
  </si>
  <si>
    <t>PPM 분석표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</si>
</sst>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2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2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41" fontId="0" fillId="5" borderId="1" xfId="0" applyNumberFormat="1" applyFill="1" applyBorder="1">
      <alignment vertical="center"/>
    </xf>
    <xf numFmtId="9" fontId="0" fillId="0" borderId="0" xfId="2" applyFont="1">
      <alignment vertical="center"/>
    </xf>
    <xf numFmtId="0" fontId="3" fillId="4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PPM </a:t>
            </a:r>
            <a:r>
              <a:rPr lang="ko-KR" altLang="en-US" b="1"/>
              <a:t>분석표</a:t>
            </a:r>
            <a:endParaRPr lang="ko-K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6E5212DA-F7F1-4F53-8B6B-5AC3238FEB63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F8B2E6BC-7C1B-4E53-B900-7654BDB659C7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0F71BCE2-6B2D-4158-BFFD-3029F3C452A5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559445A3-A950-436F-8BC1-78FDBD5F6A41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2A779224-38E8-459B-A8EC-963143269644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517D469A-C54C-42C5-8AD8-4575BEFC5B29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0D980146-F723-4319-8F0E-319A6474CD53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51B1AF73-083A-47F9-9E61-8ADFD1650683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EC93437-5CD6-480C-B767-BC8A73B17731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E21F951F-5F2C-47D1-A449-051C42319757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40A12721-883F-45C1-BE87-F705BC5A9767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79A0F128-AA85-4265-A44A-50A035CB3529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DFB5E416-2B39-40E5-8E28-C42155CE5873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5AF07D52-C1F6-4E04-83B8-99CB6548214C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2292FF05-9FFB-46B6-B747-9D6315494172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B8FB6774-9910-47AF-B6C2-BBA4F017E682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2185DB3B-317A-40ED-ABC4-7D6F2BD300CC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724648A5-EF24-4CBB-B0DE-D33653AC5630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62EEBEED-5E4F-41BF-B367-35F6EF0EBAC7}" type="CELLRANGE">
                      <a:rPr lang="en-US" altLang="ko-KR"/>
                      <a:pPr/>
                      <a:t>[CELLRANGE]</a:t>
                    </a:fld>
                    <a:r>
                      <a:rPr lang="en-US" altLang="ko-KR" baseline="0"/>
                      <a:t>, </a:t>
                    </a:r>
                    <a:fld id="{671369ED-3DF9-49C6-BE71-2AF8BDCA94B5}" type="YVALUE">
                      <a:rPr lang="en-US" altLang="ko-KR" baseline="0"/>
                      <a:pPr/>
                      <a:t>[Y 값]</a:t>
                    </a:fld>
                    <a:endParaRPr lang="en-US" altLang="ko-KR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ppm!$D$3:$D$12</c:f>
              <c:numCache>
                <c:formatCode>0%</c:formatCode>
                <c:ptCount val="10"/>
                <c:pt idx="0">
                  <c:v>6.8883569546573903E-2</c:v>
                </c:pt>
                <c:pt idx="1">
                  <c:v>9.7074170383509267E-2</c:v>
                </c:pt>
                <c:pt idx="2">
                  <c:v>0.15498803147979129</c:v>
                </c:pt>
                <c:pt idx="3">
                  <c:v>0.17126177478516938</c:v>
                </c:pt>
                <c:pt idx="4">
                  <c:v>6.1771340990890149E-2</c:v>
                </c:pt>
                <c:pt idx="5">
                  <c:v>0.12915669289982606</c:v>
                </c:pt>
                <c:pt idx="6">
                  <c:v>0.12399042518383302</c:v>
                </c:pt>
                <c:pt idx="7">
                  <c:v>8.6104461933217386E-2</c:v>
                </c:pt>
                <c:pt idx="8">
                  <c:v>6.8883569546573903E-2</c:v>
                </c:pt>
                <c:pt idx="9">
                  <c:v>3.7885963250615648E-2</c:v>
                </c:pt>
              </c:numCache>
            </c:numRef>
          </c:xVal>
          <c:yVal>
            <c:numRef>
              <c:f>ppm!$E$3:$E$12</c:f>
              <c:numCache>
                <c:formatCode>0%</c:formatCode>
                <c:ptCount val="10"/>
                <c:pt idx="0">
                  <c:v>1.25</c:v>
                </c:pt>
                <c:pt idx="1">
                  <c:v>1.2721733243060258</c:v>
                </c:pt>
                <c:pt idx="2">
                  <c:v>1.25</c:v>
                </c:pt>
                <c:pt idx="3">
                  <c:v>1.9890000000000001</c:v>
                </c:pt>
                <c:pt idx="4">
                  <c:v>0.88046146293568972</c:v>
                </c:pt>
                <c:pt idx="5">
                  <c:v>2.1428571428571428</c:v>
                </c:pt>
                <c:pt idx="6">
                  <c:v>1.2</c:v>
                </c:pt>
                <c:pt idx="7">
                  <c:v>0.61440157286802655</c:v>
                </c:pt>
                <c:pt idx="8">
                  <c:v>2.1052631578947367</c:v>
                </c:pt>
                <c:pt idx="9">
                  <c:v>2</c:v>
                </c:pt>
              </c:numCache>
            </c:numRef>
          </c:yVal>
          <c:bubbleSize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bubbleSize>
          <c:bubble3D val="0"/>
          <c:extLst>
            <c:ext xmlns:c15="http://schemas.microsoft.com/office/drawing/2012/chart" uri="{02D57815-91ED-43cb-92C2-25804820EDAC}">
              <c15:datalabelsRange>
                <c15:f>ppm!$A$3:$A$12</c15:f>
                <c15:dlblRangeCache>
                  <c:ptCount val="10"/>
                  <c:pt idx="0">
                    <c:v>라지 토트</c:v>
                  </c:pt>
                  <c:pt idx="1">
                    <c:v>마리나 토트</c:v>
                  </c:pt>
                  <c:pt idx="2">
                    <c:v>멀티 토트</c:v>
                  </c:pt>
                  <c:pt idx="3">
                    <c:v>셀마 크로스바디</c:v>
                  </c:pt>
                  <c:pt idx="4">
                    <c:v>해밀터 크로스바디</c:v>
                  </c:pt>
                  <c:pt idx="5">
                    <c:v>플랫 숄더</c:v>
                  </c:pt>
                  <c:pt idx="6">
                    <c:v>스피치오 숄더</c:v>
                  </c:pt>
                  <c:pt idx="7">
                    <c:v>신시아 숄더</c:v>
                  </c:pt>
                  <c:pt idx="8">
                    <c:v>주얼리 클러치</c:v>
                  </c:pt>
                  <c:pt idx="9">
                    <c:v>타일 클러치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728266208"/>
        <c:axId val="728265088"/>
      </c:bubbleChart>
      <c:valAx>
        <c:axId val="728266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매출액 구성비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8265088"/>
        <c:crosses val="autoZero"/>
        <c:crossBetween val="midCat"/>
        <c:majorUnit val="0.1"/>
      </c:valAx>
      <c:valAx>
        <c:axId val="7282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시장 성장율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8266208"/>
        <c:crosses val="max"/>
        <c:crossBetween val="midCat"/>
        <c:majorUnit val="1.2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1</xdr:row>
      <xdr:rowOff>276224</xdr:rowOff>
    </xdr:from>
    <xdr:to>
      <xdr:col>16</xdr:col>
      <xdr:colOff>666749</xdr:colOff>
      <xdr:row>24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5936;&#51060;&#53552;&#48516;&#49437;\&#50696;&#51228;&#54028;&#51068;\&#54588;&#48279;&#53580;&#51060;&#48660;&#48516;&#4943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5"/>
      <sheetName val="거래원장"/>
      <sheetName val="상품원장"/>
      <sheetName val="담당자 원장"/>
      <sheetName val="거래처원장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김우주</v>
          </cell>
          <cell r="B2" t="str">
            <v>영업1부</v>
          </cell>
          <cell r="C2" t="str">
            <v>서울</v>
          </cell>
        </row>
        <row r="3">
          <cell r="A3" t="str">
            <v>박진우</v>
          </cell>
          <cell r="B3" t="str">
            <v>영업1부</v>
          </cell>
          <cell r="C3" t="str">
            <v>서울</v>
          </cell>
        </row>
        <row r="4">
          <cell r="A4" t="str">
            <v>서영광</v>
          </cell>
          <cell r="B4" t="str">
            <v>영업2부</v>
          </cell>
          <cell r="C4" t="str">
            <v>경기도</v>
          </cell>
        </row>
        <row r="5">
          <cell r="A5" t="str">
            <v>이진명</v>
          </cell>
          <cell r="B5" t="str">
            <v>영업2부</v>
          </cell>
          <cell r="C5" t="str">
            <v>충청도</v>
          </cell>
        </row>
        <row r="6">
          <cell r="A6" t="str">
            <v>이진호</v>
          </cell>
          <cell r="B6" t="str">
            <v>영업3부</v>
          </cell>
          <cell r="C6" t="str">
            <v>경상도</v>
          </cell>
        </row>
        <row r="7">
          <cell r="A7" t="str">
            <v>정수훈</v>
          </cell>
          <cell r="B7" t="str">
            <v>영업3부</v>
          </cell>
          <cell r="C7" t="str">
            <v>전라도</v>
          </cell>
        </row>
      </sheetData>
      <sheetData sheetId="4">
        <row r="2">
          <cell r="D2" t="str">
            <v>24시카페</v>
          </cell>
          <cell r="E2" t="str">
            <v>김우주</v>
          </cell>
        </row>
        <row r="3">
          <cell r="D3" t="str">
            <v>마시리카페</v>
          </cell>
          <cell r="E3" t="str">
            <v>김우주</v>
          </cell>
        </row>
        <row r="4">
          <cell r="D4" t="str">
            <v>모앵커피</v>
          </cell>
          <cell r="E4" t="str">
            <v>박진우</v>
          </cell>
        </row>
        <row r="5">
          <cell r="D5" t="str">
            <v>바람소리카페</v>
          </cell>
          <cell r="E5" t="str">
            <v>박진우</v>
          </cell>
        </row>
        <row r="6">
          <cell r="D6" t="str">
            <v>별다방</v>
          </cell>
          <cell r="E6" t="str">
            <v>서영광</v>
          </cell>
        </row>
        <row r="7">
          <cell r="D7" t="str">
            <v>비내리는카페</v>
          </cell>
          <cell r="E7" t="str">
            <v>서영광</v>
          </cell>
        </row>
        <row r="8">
          <cell r="D8" t="str">
            <v>에코커피</v>
          </cell>
          <cell r="E8" t="str">
            <v>서영광</v>
          </cell>
        </row>
        <row r="9">
          <cell r="D9" t="str">
            <v>카페인</v>
          </cell>
          <cell r="E9" t="str">
            <v>이진명</v>
          </cell>
        </row>
        <row r="10">
          <cell r="D10" t="str">
            <v>카페콩콩</v>
          </cell>
          <cell r="E10" t="str">
            <v>이진명</v>
          </cell>
        </row>
        <row r="11">
          <cell r="D11" t="str">
            <v>커피별</v>
          </cell>
          <cell r="E11" t="str">
            <v>이진명</v>
          </cell>
        </row>
        <row r="12">
          <cell r="D12" t="str">
            <v>커피트리</v>
          </cell>
          <cell r="E12" t="str">
            <v>이진호</v>
          </cell>
        </row>
        <row r="13">
          <cell r="D13" t="str">
            <v>콩커피</v>
          </cell>
          <cell r="E13" t="str">
            <v>이진호</v>
          </cell>
        </row>
        <row r="14">
          <cell r="D14" t="str">
            <v>하늘과나</v>
          </cell>
          <cell r="E14" t="str">
            <v>이진호</v>
          </cell>
        </row>
        <row r="15">
          <cell r="D15" t="str">
            <v>이진커피</v>
          </cell>
          <cell r="E15" t="str">
            <v>정수훈</v>
          </cell>
        </row>
        <row r="16">
          <cell r="D16" t="str">
            <v>브라질숍</v>
          </cell>
          <cell r="E16" t="str">
            <v>정수훈</v>
          </cell>
        </row>
        <row r="17">
          <cell r="D17" t="str">
            <v>솜사탕과커피</v>
          </cell>
          <cell r="E17" t="str">
            <v>정수훈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진홍색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3" activeCellId="1" sqref="D3:D12 F3:F12"/>
    </sheetView>
  </sheetViews>
  <sheetFormatPr defaultRowHeight="16.5" x14ac:dyDescent="0.3"/>
  <cols>
    <col min="1" max="1" width="17.25" customWidth="1"/>
    <col min="2" max="3" width="14.75" customWidth="1"/>
    <col min="4" max="4" width="15.5" customWidth="1"/>
    <col min="5" max="6" width="14.25" customWidth="1"/>
  </cols>
  <sheetData>
    <row r="1" spans="1:8" ht="24" customHeight="1" x14ac:dyDescent="0.3">
      <c r="A1" s="9" t="s">
        <v>16</v>
      </c>
      <c r="B1" s="9"/>
      <c r="C1" s="9"/>
      <c r="D1" s="9"/>
      <c r="E1" s="9"/>
      <c r="F1" s="9"/>
    </row>
    <row r="2" spans="1:8" ht="24.75" customHeight="1" x14ac:dyDescent="0.3">
      <c r="A2" s="3" t="s">
        <v>12</v>
      </c>
      <c r="B2" s="3" t="s">
        <v>10</v>
      </c>
      <c r="C2" s="3" t="s">
        <v>11</v>
      </c>
      <c r="D2" s="5" t="s">
        <v>14</v>
      </c>
      <c r="E2" s="5" t="s">
        <v>13</v>
      </c>
      <c r="F2" s="5" t="s">
        <v>11</v>
      </c>
    </row>
    <row r="3" spans="1:8" x14ac:dyDescent="0.3">
      <c r="A3" s="1" t="s">
        <v>0</v>
      </c>
      <c r="B3" s="2">
        <v>3200</v>
      </c>
      <c r="C3" s="2">
        <v>4000</v>
      </c>
      <c r="D3" s="4">
        <f>C3/$C$13</f>
        <v>6.8883569546573903E-2</v>
      </c>
      <c r="E3" s="4">
        <f>C3/B3</f>
        <v>1.25</v>
      </c>
      <c r="F3" s="2">
        <f>C3</f>
        <v>4000</v>
      </c>
      <c r="G3" s="8"/>
      <c r="H3" s="8"/>
    </row>
    <row r="4" spans="1:8" x14ac:dyDescent="0.3">
      <c r="A4" s="1" t="s">
        <v>1</v>
      </c>
      <c r="B4" s="2">
        <v>4431</v>
      </c>
      <c r="C4" s="2">
        <v>5637</v>
      </c>
      <c r="D4" s="4">
        <f t="shared" ref="D4:D12" si="0">C4/$C$13</f>
        <v>9.7074170383509267E-2</v>
      </c>
      <c r="E4" s="4">
        <f t="shared" ref="E4:E12" si="1">C4/B4</f>
        <v>1.2721733243060258</v>
      </c>
      <c r="F4" s="2">
        <f t="shared" ref="F4:F12" si="2">C4</f>
        <v>5637</v>
      </c>
      <c r="G4" s="8"/>
      <c r="H4" s="8"/>
    </row>
    <row r="5" spans="1:8" x14ac:dyDescent="0.3">
      <c r="A5" s="1" t="s">
        <v>2</v>
      </c>
      <c r="B5" s="2">
        <v>7200</v>
      </c>
      <c r="C5" s="2">
        <v>9000</v>
      </c>
      <c r="D5" s="4">
        <f t="shared" si="0"/>
        <v>0.15498803147979129</v>
      </c>
      <c r="E5" s="4">
        <f t="shared" si="1"/>
        <v>1.25</v>
      </c>
      <c r="F5" s="2">
        <f t="shared" si="2"/>
        <v>9000</v>
      </c>
      <c r="G5" s="8"/>
      <c r="H5" s="8"/>
    </row>
    <row r="6" spans="1:8" x14ac:dyDescent="0.3">
      <c r="A6" s="1" t="s">
        <v>3</v>
      </c>
      <c r="B6" s="2">
        <v>5000</v>
      </c>
      <c r="C6" s="2">
        <v>9945</v>
      </c>
      <c r="D6" s="4">
        <f t="shared" si="0"/>
        <v>0.17126177478516938</v>
      </c>
      <c r="E6" s="4">
        <f t="shared" si="1"/>
        <v>1.9890000000000001</v>
      </c>
      <c r="F6" s="2">
        <f t="shared" si="2"/>
        <v>9945</v>
      </c>
      <c r="G6" s="8"/>
      <c r="H6" s="8"/>
    </row>
    <row r="7" spans="1:8" x14ac:dyDescent="0.3">
      <c r="A7" s="1" t="s">
        <v>4</v>
      </c>
      <c r="B7" s="2">
        <v>4074</v>
      </c>
      <c r="C7" s="2">
        <v>3587</v>
      </c>
      <c r="D7" s="4">
        <f t="shared" si="0"/>
        <v>6.1771340990890149E-2</v>
      </c>
      <c r="E7" s="4">
        <f t="shared" si="1"/>
        <v>0.88046146293568972</v>
      </c>
      <c r="F7" s="2">
        <f t="shared" si="2"/>
        <v>3587</v>
      </c>
      <c r="G7" s="8"/>
      <c r="H7" s="8"/>
    </row>
    <row r="8" spans="1:8" x14ac:dyDescent="0.3">
      <c r="A8" s="1" t="s">
        <v>5</v>
      </c>
      <c r="B8" s="2">
        <v>3500</v>
      </c>
      <c r="C8" s="2">
        <v>7500</v>
      </c>
      <c r="D8" s="4">
        <f t="shared" si="0"/>
        <v>0.12915669289982606</v>
      </c>
      <c r="E8" s="4">
        <f t="shared" si="1"/>
        <v>2.1428571428571428</v>
      </c>
      <c r="F8" s="2">
        <f t="shared" si="2"/>
        <v>7500</v>
      </c>
      <c r="G8" s="8"/>
      <c r="H8" s="8"/>
    </row>
    <row r="9" spans="1:8" x14ac:dyDescent="0.3">
      <c r="A9" s="1" t="s">
        <v>6</v>
      </c>
      <c r="B9" s="2">
        <v>6000</v>
      </c>
      <c r="C9" s="2">
        <v>7200</v>
      </c>
      <c r="D9" s="4">
        <f t="shared" si="0"/>
        <v>0.12399042518383302</v>
      </c>
      <c r="E9" s="4">
        <f t="shared" si="1"/>
        <v>1.2</v>
      </c>
      <c r="F9" s="2">
        <f t="shared" si="2"/>
        <v>7200</v>
      </c>
      <c r="G9" s="8"/>
      <c r="H9" s="8"/>
    </row>
    <row r="10" spans="1:8" x14ac:dyDescent="0.3">
      <c r="A10" s="1" t="s">
        <v>7</v>
      </c>
      <c r="B10" s="2">
        <v>8138</v>
      </c>
      <c r="C10" s="2">
        <v>5000</v>
      </c>
      <c r="D10" s="4">
        <f t="shared" si="0"/>
        <v>8.6104461933217386E-2</v>
      </c>
      <c r="E10" s="4">
        <f t="shared" si="1"/>
        <v>0.61440157286802655</v>
      </c>
      <c r="F10" s="2">
        <f t="shared" si="2"/>
        <v>5000</v>
      </c>
      <c r="G10" s="8"/>
      <c r="H10" s="8"/>
    </row>
    <row r="11" spans="1:8" x14ac:dyDescent="0.3">
      <c r="A11" s="1" t="s">
        <v>8</v>
      </c>
      <c r="B11" s="2">
        <v>1900</v>
      </c>
      <c r="C11" s="2">
        <v>4000</v>
      </c>
      <c r="D11" s="4">
        <f t="shared" si="0"/>
        <v>6.8883569546573903E-2</v>
      </c>
      <c r="E11" s="4">
        <f t="shared" si="1"/>
        <v>2.1052631578947367</v>
      </c>
      <c r="F11" s="2">
        <f t="shared" si="2"/>
        <v>4000</v>
      </c>
      <c r="G11" s="8"/>
      <c r="H11" s="8"/>
    </row>
    <row r="12" spans="1:8" x14ac:dyDescent="0.3">
      <c r="A12" s="1" t="s">
        <v>9</v>
      </c>
      <c r="B12" s="2">
        <v>1100</v>
      </c>
      <c r="C12" s="2">
        <v>2200</v>
      </c>
      <c r="D12" s="4">
        <f t="shared" si="0"/>
        <v>3.7885963250615648E-2</v>
      </c>
      <c r="E12" s="4">
        <f t="shared" si="1"/>
        <v>2</v>
      </c>
      <c r="F12" s="2">
        <f t="shared" si="2"/>
        <v>2200</v>
      </c>
      <c r="G12" s="8"/>
      <c r="H12" s="8"/>
    </row>
    <row r="13" spans="1:8" x14ac:dyDescent="0.3">
      <c r="A13" s="6" t="s">
        <v>15</v>
      </c>
      <c r="B13" s="7">
        <f>SUM(B3:B12)</f>
        <v>44543</v>
      </c>
      <c r="C13" s="7">
        <f>SUM(C3:C12)</f>
        <v>58069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ppm</vt:lpstr>
      <vt:lpstr>상품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윤신례</dc:creator>
  <cp:lastModifiedBy>이상열</cp:lastModifiedBy>
  <dcterms:created xsi:type="dcterms:W3CDTF">2014-02-05T02:33:49Z</dcterms:created>
  <dcterms:modified xsi:type="dcterms:W3CDTF">2016-02-05T07:27:41Z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0c444926-8cc5-4329-a6f5-d90063c18133</vt:lpwstr>
  </property>
</Properties>
</file>