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cuments\transfer-work_PC-notebook\Thesis_UBC-forWater-MSc_HMc\R_UBC-forWater-MSc_HMc\R-inputs_UBC-forWater-MSc_HMc\"/>
    </mc:Choice>
  </mc:AlternateContent>
  <xr:revisionPtr revIDLastSave="0" documentId="8_{A312C4C8-79C8-4783-A4E2-EC12494B4DF8}" xr6:coauthVersionLast="44" xr6:coauthVersionMax="44" xr10:uidLastSave="{00000000-0000-0000-0000-000000000000}"/>
  <bookViews>
    <workbookView xWindow="-120" yWindow="-16320" windowWidth="29040" windowHeight="15840" activeTab="1" xr2:uid="{00000000-000D-0000-FFFF-FFFF00000000}"/>
  </bookViews>
  <sheets>
    <sheet name="Notes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2" i="1"/>
</calcChain>
</file>

<file path=xl/sharedStrings.xml><?xml version="1.0" encoding="utf-8"?>
<sst xmlns="http://schemas.openxmlformats.org/spreadsheetml/2006/main" count="152" uniqueCount="78">
  <si>
    <t>Site</t>
  </si>
  <si>
    <t>Date</t>
  </si>
  <si>
    <r>
      <t>A</t>
    </r>
    <r>
      <rPr>
        <b/>
        <vertAlign val="subscript"/>
        <sz val="11"/>
        <color theme="1"/>
        <rFont val="Calibri"/>
        <family val="2"/>
        <scheme val="minor"/>
      </rPr>
      <t>254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</si>
  <si>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R</t>
    </r>
  </si>
  <si>
    <r>
      <t>E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:E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</si>
  <si>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DOC (mg/L) Persulfate Oxidation</t>
  </si>
  <si>
    <t>SUVA</t>
  </si>
  <si>
    <r>
      <t>NH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-N (ug/L)</t>
    </r>
  </si>
  <si>
    <r>
      <t>NO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-N (ug/L)</t>
    </r>
  </si>
  <si>
    <r>
      <t>NO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-N (ug/L)</t>
    </r>
  </si>
  <si>
    <r>
      <t>PO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-P (ug/L)</t>
    </r>
  </si>
  <si>
    <t>Cl (mg/L)</t>
  </si>
  <si>
    <r>
      <t>SO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(mg/L)</t>
    </r>
  </si>
  <si>
    <t>Na (mg/L)</t>
  </si>
  <si>
    <t>K (mg/L)</t>
  </si>
  <si>
    <t>Ca (mg/L)</t>
  </si>
  <si>
    <t>Mg (mg/L)</t>
  </si>
  <si>
    <t>Mn (mg/L)</t>
  </si>
  <si>
    <t>Fe (mg/L)</t>
  </si>
  <si>
    <t>Cu (mg/L)</t>
  </si>
  <si>
    <t>Zn (mg/L)</t>
  </si>
  <si>
    <t>P (mg/L)</t>
  </si>
  <si>
    <t>S (mg/L)</t>
  </si>
  <si>
    <t>DCP</t>
  </si>
  <si>
    <t>---</t>
  </si>
  <si>
    <t>&lt;DL</t>
  </si>
  <si>
    <t>RTH</t>
  </si>
  <si>
    <t>TUN</t>
  </si>
  <si>
    <t>JDG</t>
  </si>
  <si>
    <t>TDN (mg/L)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</si>
  <si>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-N</t>
    </r>
  </si>
  <si>
    <t>salicylate-hypochlorite method</t>
  </si>
  <si>
    <t>Thermo Scientific™ Gallery Beermaster Plus Photometric Analyzer</t>
  </si>
  <si>
    <t>mg/L</t>
  </si>
  <si>
    <t>EPA method 353.1, Hydrazine reduction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</si>
  <si>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</t>
    </r>
  </si>
  <si>
    <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-P</t>
    </r>
  </si>
  <si>
    <t>EPA method 365.1, Molybdenum blue</t>
  </si>
  <si>
    <t>Cl</t>
  </si>
  <si>
    <t>EPA method 325.2, Ferrithiocyante</t>
  </si>
  <si>
    <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</si>
  <si>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EPA method 375.4, Barium chloride</t>
  </si>
  <si>
    <t>NPOC</t>
  </si>
  <si>
    <t>combustion catalyst method</t>
  </si>
  <si>
    <t>Shimadzu TOC-V CHN</t>
  </si>
  <si>
    <t>http://snobear.colorado.edu/Kiowa/Kiowaref/shimadzutoc_vcsn.doc.html</t>
  </si>
  <si>
    <t>TN</t>
  </si>
  <si>
    <t>Na</t>
  </si>
  <si>
    <t>ICP-OES</t>
  </si>
  <si>
    <r>
      <t>Thermo Scientific</t>
    </r>
    <r>
      <rPr>
        <sz val="11"/>
        <color theme="1"/>
        <rFont val="Calibri"/>
        <family val="2"/>
      </rPr>
      <t>™</t>
    </r>
    <r>
      <rPr>
        <sz val="11"/>
        <color theme="1"/>
        <rFont val="Calibri"/>
        <family val="2"/>
        <scheme val="minor"/>
      </rPr>
      <t xml:space="preserve"> iCAP™ 6300 Duo ICP-OES Analyzer</t>
    </r>
  </si>
  <si>
    <t>K</t>
  </si>
  <si>
    <t>Ca</t>
  </si>
  <si>
    <t>Mg</t>
  </si>
  <si>
    <t>Mn</t>
  </si>
  <si>
    <t>Fe</t>
  </si>
  <si>
    <t>Cu</t>
  </si>
  <si>
    <t>Zn</t>
  </si>
  <si>
    <t>P</t>
  </si>
  <si>
    <t>S</t>
  </si>
  <si>
    <t>TOC</t>
  </si>
  <si>
    <t>persulfate wet oxidation method</t>
  </si>
  <si>
    <t>OI Aurora 1030W TOC Analyzer</t>
  </si>
  <si>
    <t>Method:</t>
  </si>
  <si>
    <t>Instrument:</t>
  </si>
  <si>
    <t>Detection limit:</t>
  </si>
  <si>
    <t>DL</t>
  </si>
  <si>
    <t>detection limit</t>
  </si>
  <si>
    <t>value below the lowest calibration point/limit of quantification</t>
  </si>
  <si>
    <t>DOC (mg/L) Shimadzu</t>
  </si>
  <si>
    <t>ug/L</t>
  </si>
  <si>
    <t>blue</t>
  </si>
  <si>
    <t>Lowest calibration point:</t>
  </si>
  <si>
    <t xml:space="preserve">Shimadzu UV 1280 </t>
  </si>
  <si>
    <t>Parameter:</t>
  </si>
  <si>
    <r>
      <t>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+NO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 (TON)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</si>
  <si>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275-295</t>
    </r>
  </si>
  <si>
    <r>
      <t>Absorption spectrum (A</t>
    </r>
    <r>
      <rPr>
        <vertAlign val="subscript"/>
        <sz val="11"/>
        <color theme="1"/>
        <rFont val="Calibri"/>
        <family val="2"/>
        <scheme val="minor"/>
      </rPr>
      <t>254</t>
    </r>
    <r>
      <rPr>
        <sz val="11"/>
        <color theme="1"/>
        <rFont val="Calibri"/>
        <family val="2"/>
        <scheme val="minor"/>
      </rPr>
      <t>, S</t>
    </r>
    <r>
      <rPr>
        <vertAlign val="subscript"/>
        <sz val="11"/>
        <color theme="1"/>
        <rFont val="Calibri"/>
        <family val="2"/>
        <scheme val="minor"/>
      </rPr>
      <t>275-295</t>
    </r>
    <r>
      <rPr>
        <sz val="11"/>
        <color theme="1"/>
        <rFont val="Calibri"/>
        <family val="2"/>
        <scheme val="minor"/>
      </rPr>
      <t>, S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, E2:E3)</t>
    </r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</si>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</sst>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quotePrefix="1" applyNumberForma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66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4" fillId="0" borderId="0" xfId="0" applyNumberFormat="1" applyFont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0" xfId="0" applyFont="1"/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2" fontId="0" fillId="0" borderId="0" xfId="0" applyNumberFormat="1" applyFill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9"/>
  <sheetViews>
    <sheetView workbookViewId="0">
      <selection activeCell="B6" sqref="B6"/>
    </sheetView>
  </sheetViews>
  <sheetFormatPr defaultRowHeight="14.4" x14ac:dyDescent="0.3"/>
  <cols>
    <col min="1" max="1" width="11.109375" customWidth="1"/>
  </cols>
  <sheetData>
    <row r="3" spans="1:13" x14ac:dyDescent="0.3">
      <c r="A3" s="17" t="s">
        <v>65</v>
      </c>
      <c r="B3" t="s">
        <v>66</v>
      </c>
    </row>
    <row r="4" spans="1:13" x14ac:dyDescent="0.3">
      <c r="A4" s="16" t="s">
        <v>70</v>
      </c>
      <c r="B4" s="17" t="s">
        <v>67</v>
      </c>
    </row>
    <row r="5" spans="1:13" x14ac:dyDescent="0.3">
      <c r="A5" s="26" t="s">
        <v>24</v>
      </c>
      <c r="B5" s="17" t="s">
        <v>77</v>
      </c>
    </row>
    <row r="7" spans="1:13" x14ac:dyDescent="0.3">
      <c r="A7" s="18" t="s">
        <v>73</v>
      </c>
      <c r="B7" s="18" t="s">
        <v>62</v>
      </c>
      <c r="F7" s="18" t="s">
        <v>63</v>
      </c>
      <c r="L7" s="18" t="s">
        <v>71</v>
      </c>
    </row>
    <row r="8" spans="1:13" ht="15.6" x14ac:dyDescent="0.35">
      <c r="A8" t="s">
        <v>30</v>
      </c>
      <c r="B8" t="s">
        <v>31</v>
      </c>
      <c r="F8" t="s">
        <v>32</v>
      </c>
      <c r="L8">
        <v>20</v>
      </c>
      <c r="M8" t="s">
        <v>69</v>
      </c>
    </row>
    <row r="9" spans="1:13" ht="15.6" x14ac:dyDescent="0.35">
      <c r="A9" t="s">
        <v>74</v>
      </c>
      <c r="B9" t="s">
        <v>34</v>
      </c>
      <c r="F9" t="s">
        <v>32</v>
      </c>
      <c r="L9">
        <v>13</v>
      </c>
      <c r="M9" t="s">
        <v>69</v>
      </c>
    </row>
    <row r="10" spans="1:13" ht="15.6" x14ac:dyDescent="0.35">
      <c r="A10" t="s">
        <v>35</v>
      </c>
      <c r="B10" t="s">
        <v>34</v>
      </c>
      <c r="F10" t="s">
        <v>32</v>
      </c>
      <c r="L10">
        <v>2</v>
      </c>
      <c r="M10" t="s">
        <v>69</v>
      </c>
    </row>
    <row r="11" spans="1:13" ht="15.6" x14ac:dyDescent="0.35">
      <c r="A11" t="s">
        <v>36</v>
      </c>
      <c r="B11" t="s">
        <v>37</v>
      </c>
      <c r="F11" t="s">
        <v>32</v>
      </c>
      <c r="L11">
        <v>18</v>
      </c>
      <c r="M11" t="s">
        <v>69</v>
      </c>
    </row>
    <row r="12" spans="1:13" x14ac:dyDescent="0.3">
      <c r="A12" t="s">
        <v>38</v>
      </c>
      <c r="B12" t="s">
        <v>39</v>
      </c>
      <c r="F12" t="s">
        <v>32</v>
      </c>
      <c r="L12">
        <v>2</v>
      </c>
      <c r="M12" t="s">
        <v>33</v>
      </c>
    </row>
    <row r="13" spans="1:13" ht="15.6" x14ac:dyDescent="0.35">
      <c r="A13" t="s">
        <v>40</v>
      </c>
      <c r="B13" t="s">
        <v>41</v>
      </c>
      <c r="F13" t="s">
        <v>32</v>
      </c>
      <c r="L13">
        <v>3</v>
      </c>
      <c r="M13" t="s">
        <v>33</v>
      </c>
    </row>
    <row r="14" spans="1:13" x14ac:dyDescent="0.3">
      <c r="A14" t="s">
        <v>42</v>
      </c>
      <c r="B14" t="s">
        <v>43</v>
      </c>
      <c r="F14" t="s">
        <v>44</v>
      </c>
      <c r="I14" t="s">
        <v>45</v>
      </c>
      <c r="L14">
        <v>1</v>
      </c>
      <c r="M14" t="s">
        <v>33</v>
      </c>
    </row>
    <row r="15" spans="1:13" x14ac:dyDescent="0.3">
      <c r="A15" t="s">
        <v>46</v>
      </c>
      <c r="B15" t="s">
        <v>43</v>
      </c>
      <c r="F15" t="s">
        <v>44</v>
      </c>
      <c r="L15">
        <v>0.1</v>
      </c>
      <c r="M15" t="s">
        <v>33</v>
      </c>
    </row>
    <row r="16" spans="1:13" x14ac:dyDescent="0.3">
      <c r="A16" t="s">
        <v>59</v>
      </c>
      <c r="B16" t="s">
        <v>60</v>
      </c>
      <c r="F16" t="s">
        <v>61</v>
      </c>
    </row>
    <row r="17" spans="1:13" x14ac:dyDescent="0.3">
      <c r="L17" s="18" t="s">
        <v>64</v>
      </c>
    </row>
    <row r="18" spans="1:13" x14ac:dyDescent="0.3">
      <c r="A18" t="s">
        <v>47</v>
      </c>
      <c r="B18" t="s">
        <v>48</v>
      </c>
      <c r="F18" t="s">
        <v>49</v>
      </c>
      <c r="L18">
        <v>2E-3</v>
      </c>
      <c r="M18" t="s">
        <v>33</v>
      </c>
    </row>
    <row r="19" spans="1:13" x14ac:dyDescent="0.3">
      <c r="A19" t="s">
        <v>50</v>
      </c>
      <c r="B19" t="s">
        <v>48</v>
      </c>
      <c r="F19" t="s">
        <v>49</v>
      </c>
      <c r="L19">
        <v>2.1999999999999999E-2</v>
      </c>
      <c r="M19" t="s">
        <v>33</v>
      </c>
    </row>
    <row r="20" spans="1:13" x14ac:dyDescent="0.3">
      <c r="A20" t="s">
        <v>51</v>
      </c>
      <c r="B20" t="s">
        <v>48</v>
      </c>
      <c r="F20" t="s">
        <v>49</v>
      </c>
      <c r="L20">
        <v>7.0000000000000001E-3</v>
      </c>
      <c r="M20" t="s">
        <v>33</v>
      </c>
    </row>
    <row r="21" spans="1:13" x14ac:dyDescent="0.3">
      <c r="A21" t="s">
        <v>52</v>
      </c>
      <c r="B21" t="s">
        <v>48</v>
      </c>
      <c r="F21" t="s">
        <v>49</v>
      </c>
      <c r="L21">
        <v>7.0000000000000001E-3</v>
      </c>
      <c r="M21" t="s">
        <v>33</v>
      </c>
    </row>
    <row r="22" spans="1:13" x14ac:dyDescent="0.3">
      <c r="A22" s="19" t="s">
        <v>53</v>
      </c>
      <c r="B22" t="s">
        <v>48</v>
      </c>
      <c r="F22" t="s">
        <v>49</v>
      </c>
      <c r="L22">
        <v>1E-3</v>
      </c>
      <c r="M22" t="s">
        <v>33</v>
      </c>
    </row>
    <row r="23" spans="1:13" x14ac:dyDescent="0.3">
      <c r="A23" s="19" t="s">
        <v>54</v>
      </c>
      <c r="B23" t="s">
        <v>48</v>
      </c>
      <c r="F23" t="s">
        <v>49</v>
      </c>
      <c r="L23">
        <v>1E-3</v>
      </c>
      <c r="M23" t="s">
        <v>33</v>
      </c>
    </row>
    <row r="24" spans="1:13" x14ac:dyDescent="0.3">
      <c r="A24" s="19" t="s">
        <v>55</v>
      </c>
      <c r="B24" t="s">
        <v>48</v>
      </c>
      <c r="F24" t="s">
        <v>49</v>
      </c>
      <c r="L24">
        <v>0.02</v>
      </c>
      <c r="M24" t="s">
        <v>33</v>
      </c>
    </row>
    <row r="25" spans="1:13" x14ac:dyDescent="0.3">
      <c r="A25" s="19" t="s">
        <v>56</v>
      </c>
      <c r="B25" t="s">
        <v>48</v>
      </c>
      <c r="F25" t="s">
        <v>49</v>
      </c>
      <c r="L25">
        <v>1E-3</v>
      </c>
      <c r="M25" t="s">
        <v>33</v>
      </c>
    </row>
    <row r="26" spans="1:13" x14ac:dyDescent="0.3">
      <c r="A26" s="19" t="s">
        <v>57</v>
      </c>
      <c r="B26" t="s">
        <v>48</v>
      </c>
      <c r="F26" t="s">
        <v>49</v>
      </c>
      <c r="L26">
        <v>2.5999999999999999E-2</v>
      </c>
      <c r="M26" t="s">
        <v>33</v>
      </c>
    </row>
    <row r="27" spans="1:13" x14ac:dyDescent="0.3">
      <c r="A27" s="19" t="s">
        <v>58</v>
      </c>
      <c r="B27" t="s">
        <v>48</v>
      </c>
      <c r="F27" t="s">
        <v>49</v>
      </c>
      <c r="L27">
        <v>1.4999999999999999E-2</v>
      </c>
      <c r="M27" t="s">
        <v>33</v>
      </c>
    </row>
    <row r="29" spans="1:13" ht="15.6" x14ac:dyDescent="0.35">
      <c r="A29" t="s">
        <v>76</v>
      </c>
      <c r="F2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"/>
  <sheetViews>
    <sheetView tabSelected="1" workbookViewId="0">
      <selection activeCell="F23" sqref="F23"/>
    </sheetView>
  </sheetViews>
  <sheetFormatPr defaultRowHeight="14.4" x14ac:dyDescent="0.3"/>
  <cols>
    <col min="2" max="2" width="10.6640625" customWidth="1"/>
    <col min="14" max="14" width="9.5546875" customWidth="1"/>
  </cols>
  <sheetData>
    <row r="1" spans="1:26" ht="15.6" x14ac:dyDescent="0.35">
      <c r="A1" s="20" t="s">
        <v>0</v>
      </c>
      <c r="B1" s="20" t="s">
        <v>1</v>
      </c>
      <c r="C1" s="20" t="s">
        <v>2</v>
      </c>
      <c r="D1" s="20" t="s">
        <v>75</v>
      </c>
      <c r="E1" s="20" t="s">
        <v>3</v>
      </c>
      <c r="F1" s="20" t="s">
        <v>4</v>
      </c>
      <c r="G1" s="25" t="s">
        <v>5</v>
      </c>
      <c r="H1" s="25" t="s">
        <v>68</v>
      </c>
      <c r="I1" s="20" t="s">
        <v>29</v>
      </c>
      <c r="J1" s="20" t="s">
        <v>6</v>
      </c>
      <c r="K1" s="21" t="s">
        <v>7</v>
      </c>
      <c r="L1" s="22" t="s">
        <v>8</v>
      </c>
      <c r="M1" s="21" t="s">
        <v>9</v>
      </c>
      <c r="N1" s="23" t="s">
        <v>10</v>
      </c>
      <c r="O1" s="20" t="s">
        <v>11</v>
      </c>
      <c r="P1" s="22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</row>
    <row r="2" spans="1:26" x14ac:dyDescent="0.3">
      <c r="A2" s="2" t="s">
        <v>23</v>
      </c>
      <c r="B2" s="12">
        <v>43781</v>
      </c>
      <c r="C2" s="4">
        <v>7.2550000000000003E-2</v>
      </c>
      <c r="D2" s="4">
        <v>1.7914063588764441E-2</v>
      </c>
      <c r="E2" s="5">
        <v>1.0387590156268389</v>
      </c>
      <c r="F2" s="5">
        <v>5.817223837209303</v>
      </c>
      <c r="G2" s="6" t="s">
        <v>24</v>
      </c>
      <c r="H2" s="7">
        <v>3.2839999999999998</v>
      </c>
      <c r="I2" s="15">
        <v>0.48470000000000002</v>
      </c>
      <c r="J2" s="5">
        <f>$C2/H2*100</f>
        <v>2.2091961023142512</v>
      </c>
      <c r="K2" s="9">
        <v>12.88198</v>
      </c>
      <c r="L2" s="11" t="s">
        <v>25</v>
      </c>
      <c r="M2" s="11" t="s">
        <v>25</v>
      </c>
      <c r="N2" s="5">
        <v>39.124600000000001</v>
      </c>
      <c r="O2" s="5">
        <v>4.0562399999999998</v>
      </c>
      <c r="P2" s="10">
        <v>0.19657322999999999</v>
      </c>
      <c r="Q2" s="11">
        <v>1.714</v>
      </c>
      <c r="R2" s="11">
        <v>0.48199999999999998</v>
      </c>
      <c r="S2" s="11">
        <v>5.6779999999999999</v>
      </c>
      <c r="T2" s="11">
        <v>1.1579999999999999</v>
      </c>
      <c r="U2" s="11">
        <v>2.1999999999999999E-2</v>
      </c>
      <c r="V2" s="11">
        <v>0.14099999999999999</v>
      </c>
      <c r="W2" s="11" t="s">
        <v>25</v>
      </c>
      <c r="X2" s="11">
        <v>4.2000000000000003E-2</v>
      </c>
      <c r="Y2" s="4" t="s">
        <v>25</v>
      </c>
      <c r="Z2" s="24">
        <v>0.81399999999999995</v>
      </c>
    </row>
    <row r="3" spans="1:26" x14ac:dyDescent="0.3">
      <c r="A3" s="2" t="s">
        <v>26</v>
      </c>
      <c r="B3" s="12">
        <v>43781</v>
      </c>
      <c r="C3" s="4">
        <v>6.7900000000000002E-2</v>
      </c>
      <c r="D3" s="4">
        <v>1.2668973902983785E-2</v>
      </c>
      <c r="E3" s="5">
        <v>0.80130498624503743</v>
      </c>
      <c r="F3" s="5">
        <v>4.6999999999999993</v>
      </c>
      <c r="G3" s="6" t="s">
        <v>24</v>
      </c>
      <c r="H3" s="7">
        <v>2.61</v>
      </c>
      <c r="I3" s="7">
        <v>0.13</v>
      </c>
      <c r="J3" s="5">
        <f t="shared" ref="J3:J9" si="0">$C3/H3*100</f>
        <v>2.6015325670498086</v>
      </c>
      <c r="K3" s="9">
        <v>11.00728</v>
      </c>
      <c r="L3" s="10">
        <v>5.8999999999999997E-2</v>
      </c>
      <c r="M3" s="8">
        <v>55.963390000000004</v>
      </c>
      <c r="N3" s="10">
        <v>4.3930999999999996</v>
      </c>
      <c r="O3" s="5">
        <v>2.7709700000000002</v>
      </c>
      <c r="P3" s="10">
        <v>1.0460728800000001</v>
      </c>
      <c r="Q3" s="11">
        <v>1.484</v>
      </c>
      <c r="R3" s="11">
        <v>0.17799999999999999</v>
      </c>
      <c r="S3" s="11">
        <v>9.7479999999999993</v>
      </c>
      <c r="T3" s="11">
        <v>2.677</v>
      </c>
      <c r="U3" s="11">
        <v>5.0000000000000001E-3</v>
      </c>
      <c r="V3" s="11">
        <v>9.9000000000000005E-2</v>
      </c>
      <c r="W3" s="11" t="s">
        <v>25</v>
      </c>
      <c r="X3" s="11">
        <v>4.1000000000000002E-2</v>
      </c>
      <c r="Y3" s="4" t="s">
        <v>25</v>
      </c>
      <c r="Z3" s="24">
        <v>0.86199999999999999</v>
      </c>
    </row>
    <row r="4" spans="1:26" x14ac:dyDescent="0.3">
      <c r="A4" s="2" t="s">
        <v>27</v>
      </c>
      <c r="B4" s="12">
        <v>43781</v>
      </c>
      <c r="C4" s="4">
        <v>0.1142</v>
      </c>
      <c r="D4" s="4">
        <v>1.2653823268361919E-2</v>
      </c>
      <c r="E4" s="5">
        <v>0.78848050731415875</v>
      </c>
      <c r="F4" s="5">
        <v>4.728549800796813</v>
      </c>
      <c r="G4" s="6" t="s">
        <v>24</v>
      </c>
      <c r="H4" s="7">
        <v>3.4350000000000001</v>
      </c>
      <c r="I4" s="11" t="s">
        <v>25</v>
      </c>
      <c r="J4" s="5">
        <f t="shared" si="0"/>
        <v>3.3245997088791848</v>
      </c>
      <c r="K4" s="9">
        <v>11.08878</v>
      </c>
      <c r="L4" s="10">
        <v>0.89283000000000001</v>
      </c>
      <c r="M4" s="9">
        <v>5.5352399999999999</v>
      </c>
      <c r="N4" s="10">
        <v>3.9549699999999999</v>
      </c>
      <c r="O4" s="5">
        <v>4.5333199999999998</v>
      </c>
      <c r="P4" s="10">
        <v>0.65319614999999998</v>
      </c>
      <c r="Q4" s="11">
        <v>2.2029999999999998</v>
      </c>
      <c r="R4" s="11">
        <v>0.24099999999999999</v>
      </c>
      <c r="S4" s="11">
        <v>5.484</v>
      </c>
      <c r="T4" s="11">
        <v>0.91</v>
      </c>
      <c r="U4" s="11">
        <v>4.0000000000000001E-3</v>
      </c>
      <c r="V4" s="11">
        <v>8.4000000000000005E-2</v>
      </c>
      <c r="W4" s="11" t="s">
        <v>25</v>
      </c>
      <c r="X4" s="11">
        <v>4.1000000000000002E-2</v>
      </c>
      <c r="Y4" s="4" t="s">
        <v>25</v>
      </c>
      <c r="Z4" s="24">
        <v>0.7</v>
      </c>
    </row>
    <row r="5" spans="1:26" x14ac:dyDescent="0.3">
      <c r="A5" s="2" t="s">
        <v>28</v>
      </c>
      <c r="B5" s="12">
        <v>43781</v>
      </c>
      <c r="C5" s="4">
        <v>0.2989</v>
      </c>
      <c r="D5" s="4">
        <v>1.2925195623693788E-2</v>
      </c>
      <c r="E5" s="5">
        <v>0.72527935206864447</v>
      </c>
      <c r="F5" s="5">
        <v>4.9489790978761565</v>
      </c>
      <c r="G5" s="6" t="s">
        <v>24</v>
      </c>
      <c r="H5" s="7">
        <v>7.4409999999999998</v>
      </c>
      <c r="I5" s="11" t="s">
        <v>25</v>
      </c>
      <c r="J5" s="5">
        <f t="shared" si="0"/>
        <v>4.0169332079021638</v>
      </c>
      <c r="K5" s="5">
        <v>33.473219999999998</v>
      </c>
      <c r="L5" s="10">
        <v>1.0591600000000001</v>
      </c>
      <c r="M5" s="8">
        <v>22.029580000000003</v>
      </c>
      <c r="N5" s="10">
        <v>2.9196499999999999</v>
      </c>
      <c r="O5" s="5">
        <v>2.9294099999999998</v>
      </c>
      <c r="P5" s="10">
        <v>1.85073741</v>
      </c>
      <c r="Q5" s="11">
        <v>1.5980000000000001</v>
      </c>
      <c r="R5" s="11">
        <v>0.45</v>
      </c>
      <c r="S5" s="11">
        <v>10.646000000000001</v>
      </c>
      <c r="T5" s="11">
        <v>1.8180000000000001</v>
      </c>
      <c r="U5" s="11">
        <v>7.0000000000000001E-3</v>
      </c>
      <c r="V5" s="11">
        <v>0.126</v>
      </c>
      <c r="W5" s="11" t="s">
        <v>25</v>
      </c>
      <c r="X5" s="11">
        <v>4.2000000000000003E-2</v>
      </c>
      <c r="Y5" s="4" t="s">
        <v>25</v>
      </c>
      <c r="Z5" s="24">
        <v>1.097</v>
      </c>
    </row>
    <row r="6" spans="1:26" x14ac:dyDescent="0.3">
      <c r="A6" s="1" t="s">
        <v>23</v>
      </c>
      <c r="B6" s="12">
        <v>43879</v>
      </c>
      <c r="C6" s="4">
        <v>0.1206</v>
      </c>
      <c r="D6" s="4">
        <v>1.4726779199339783E-2</v>
      </c>
      <c r="E6" s="5">
        <v>0.92522370051901814</v>
      </c>
      <c r="F6" s="5">
        <v>5.0505501501893697</v>
      </c>
      <c r="G6" s="13">
        <v>2.5830000000000002</v>
      </c>
      <c r="H6" s="13">
        <v>2.78</v>
      </c>
      <c r="I6" s="5">
        <v>0.35</v>
      </c>
      <c r="J6" s="5">
        <f t="shared" si="0"/>
        <v>4.3381294964028783</v>
      </c>
      <c r="K6" s="9">
        <v>3.6200700000000001</v>
      </c>
      <c r="L6" s="10">
        <v>0.17096</v>
      </c>
      <c r="M6" s="8">
        <v>51.218069999999997</v>
      </c>
      <c r="N6" s="10">
        <v>3.0434700000000001</v>
      </c>
      <c r="O6" s="9">
        <v>1.7823</v>
      </c>
      <c r="P6" s="10">
        <v>1.0961827199999998</v>
      </c>
      <c r="Q6" s="4">
        <v>2.1269223855889381</v>
      </c>
      <c r="R6" s="4">
        <v>0.2001826115192632</v>
      </c>
      <c r="S6" s="4">
        <v>3.2197268807602422</v>
      </c>
      <c r="T6" s="4">
        <v>0.80080525610207143</v>
      </c>
      <c r="U6" s="4">
        <v>9.0296937008238105E-3</v>
      </c>
      <c r="V6" s="4">
        <v>5.7468216635098969E-2</v>
      </c>
      <c r="W6" s="4" t="s">
        <v>25</v>
      </c>
      <c r="X6" s="4" t="s">
        <v>25</v>
      </c>
      <c r="Y6" s="4" t="s">
        <v>25</v>
      </c>
      <c r="Z6" s="5">
        <v>0.62530084196331404</v>
      </c>
    </row>
    <row r="7" spans="1:26" x14ac:dyDescent="0.3">
      <c r="A7" s="1" t="s">
        <v>26</v>
      </c>
      <c r="B7" s="12">
        <v>43879</v>
      </c>
      <c r="C7" s="4">
        <v>5.3650000000000003E-2</v>
      </c>
      <c r="D7" s="4">
        <v>1.5550115555311508E-2</v>
      </c>
      <c r="E7" s="5">
        <v>1.0996575830421409</v>
      </c>
      <c r="F7" s="5">
        <v>4.7427536231884062</v>
      </c>
      <c r="G7" s="13">
        <v>1.379</v>
      </c>
      <c r="H7" s="13">
        <v>1.47</v>
      </c>
      <c r="I7" s="5">
        <v>0.41</v>
      </c>
      <c r="J7" s="5">
        <f t="shared" si="0"/>
        <v>3.6496598639455784</v>
      </c>
      <c r="K7" s="9">
        <v>9.5590499999999992</v>
      </c>
      <c r="L7" s="10">
        <v>2.1729999999999999E-2</v>
      </c>
      <c r="M7" s="8">
        <v>15.7956</v>
      </c>
      <c r="N7" s="10">
        <v>3.22315</v>
      </c>
      <c r="O7" s="9">
        <v>1.57355</v>
      </c>
      <c r="P7" s="10">
        <v>1.1615772599999998</v>
      </c>
      <c r="Q7" s="4">
        <v>1.9573201355536394</v>
      </c>
      <c r="R7" s="4">
        <v>0.12986186320447204</v>
      </c>
      <c r="S7" s="4">
        <v>6.6041808867015472</v>
      </c>
      <c r="T7" s="4">
        <v>1.9015430346768021</v>
      </c>
      <c r="U7" s="4">
        <v>3.5207349509030227E-3</v>
      </c>
      <c r="V7" s="4">
        <v>3.5894554195559467E-2</v>
      </c>
      <c r="W7" s="4" t="s">
        <v>25</v>
      </c>
      <c r="X7" s="4" t="s">
        <v>25</v>
      </c>
      <c r="Y7" s="4" t="s">
        <v>25</v>
      </c>
      <c r="Z7" s="5">
        <v>0.62711432835012104</v>
      </c>
    </row>
    <row r="8" spans="1:26" x14ac:dyDescent="0.3">
      <c r="A8" s="1" t="s">
        <v>27</v>
      </c>
      <c r="B8" s="12">
        <v>43879</v>
      </c>
      <c r="C8" s="4">
        <v>9.3100000000000002E-2</v>
      </c>
      <c r="D8" s="4">
        <v>1.3338734914330845E-2</v>
      </c>
      <c r="E8" s="5">
        <v>0.87031980612703197</v>
      </c>
      <c r="F8" s="5">
        <v>4.5155913978494624</v>
      </c>
      <c r="G8" s="13">
        <v>1.788</v>
      </c>
      <c r="H8" s="13">
        <v>2.2599999999999998</v>
      </c>
      <c r="I8" s="5">
        <v>0.23</v>
      </c>
      <c r="J8" s="5">
        <f t="shared" si="0"/>
        <v>4.1194690265486731</v>
      </c>
      <c r="K8" s="9">
        <v>4.6072699999999998</v>
      </c>
      <c r="L8" s="11" t="s">
        <v>25</v>
      </c>
      <c r="M8" s="14">
        <v>13.00156</v>
      </c>
      <c r="N8" s="10">
        <v>3.2070599999999998</v>
      </c>
      <c r="O8" s="9">
        <v>1.74977</v>
      </c>
      <c r="P8" s="10">
        <v>0.84970943999999993</v>
      </c>
      <c r="Q8" s="4">
        <v>2.0155201485358227</v>
      </c>
      <c r="R8" s="4">
        <v>0.15395046249945785</v>
      </c>
      <c r="S8" s="4">
        <v>2.5481622333116021</v>
      </c>
      <c r="T8" s="4">
        <v>0.58182931924832793</v>
      </c>
      <c r="U8" s="4">
        <v>3.5972413401172579E-3</v>
      </c>
      <c r="V8" s="4">
        <v>4.1518207913457311E-2</v>
      </c>
      <c r="W8" s="4" t="s">
        <v>25</v>
      </c>
      <c r="X8" s="4" t="s">
        <v>25</v>
      </c>
      <c r="Y8" s="4" t="s">
        <v>25</v>
      </c>
      <c r="Z8" s="5">
        <v>0.41465208534570902</v>
      </c>
    </row>
    <row r="9" spans="1:26" x14ac:dyDescent="0.3">
      <c r="A9" s="1" t="s">
        <v>28</v>
      </c>
      <c r="B9" s="12">
        <v>43879</v>
      </c>
      <c r="C9" s="4">
        <v>0.12309999999999999</v>
      </c>
      <c r="D9" s="4">
        <v>1.4123201451275012E-2</v>
      </c>
      <c r="E9" s="5">
        <v>0.92255525083992473</v>
      </c>
      <c r="F9" s="5">
        <v>4.6490619136960607</v>
      </c>
      <c r="G9" s="13">
        <v>2.8460000000000001</v>
      </c>
      <c r="H9" s="13">
        <v>3.07</v>
      </c>
      <c r="I9" s="5">
        <v>0.44</v>
      </c>
      <c r="J9" s="5">
        <f t="shared" si="0"/>
        <v>4.0097719869706836</v>
      </c>
      <c r="K9" s="9">
        <v>5.5571200000000003</v>
      </c>
      <c r="L9" s="11" t="s">
        <v>25</v>
      </c>
      <c r="M9" s="8">
        <v>20.261500000000002</v>
      </c>
      <c r="N9" s="10">
        <v>3.3448199999999999</v>
      </c>
      <c r="O9" s="9">
        <v>1.6853199999999999</v>
      </c>
      <c r="P9" s="10">
        <v>0.91114793999999999</v>
      </c>
      <c r="Q9" s="4">
        <v>1.8196709534143498</v>
      </c>
      <c r="R9" s="4">
        <v>0.20331662495042543</v>
      </c>
      <c r="S9" s="4">
        <v>7.2909877959552016</v>
      </c>
      <c r="T9" s="4">
        <v>1.3159882515048058</v>
      </c>
      <c r="U9" s="4">
        <v>3.3049347766721175E-3</v>
      </c>
      <c r="V9" s="4">
        <v>4.9467467166253026E-2</v>
      </c>
      <c r="W9" s="4" t="s">
        <v>25</v>
      </c>
      <c r="X9" s="4">
        <v>6.8984990385713239E-3</v>
      </c>
      <c r="Y9" s="4" t="s">
        <v>25</v>
      </c>
      <c r="Z9" s="5">
        <v>0.78944670450971099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Hannah McSorley</cp:lastModifiedBy>
  <dcterms:created xsi:type="dcterms:W3CDTF">2020-06-09T04:17:43Z</dcterms:created>
  <dcterms:modified xsi:type="dcterms:W3CDTF">2020-06-09T17:24:26Z</dcterms:modified>
</cp:coreProperties>
</file>