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280" windowHeight="8010"/>
  </bookViews>
  <sheets>
    <sheet name="Sprint1 backlog" sheetId="1" r:id="rId1"/>
  </sheets>
  <calcPr calcId="152511"/>
</workbook>
</file>

<file path=xl/calcChain.xml><?xml version="1.0" encoding="utf-8"?>
<calcChain xmlns="http://schemas.openxmlformats.org/spreadsheetml/2006/main">
  <c r="O12" i="1" l="1"/>
  <c r="P12" i="1" s="1"/>
  <c r="Q12" i="1" s="1"/>
  <c r="R12" i="1" s="1"/>
  <c r="S12" i="1" s="1"/>
  <c r="T12" i="1" s="1"/>
  <c r="U12" i="1" s="1"/>
  <c r="V12" i="1" s="1"/>
  <c r="W12" i="1" s="1"/>
  <c r="N12" i="1"/>
  <c r="G13" i="1"/>
  <c r="K13" i="1" s="1"/>
  <c r="L13" i="1" s="1"/>
  <c r="N11" i="1"/>
  <c r="X7" i="1"/>
  <c r="X11" i="1" s="1"/>
  <c r="W7" i="1"/>
  <c r="W11" i="1" s="1"/>
  <c r="V7" i="1"/>
  <c r="V11" i="1" s="1"/>
  <c r="U7" i="1"/>
  <c r="U11" i="1" s="1"/>
  <c r="T7" i="1"/>
  <c r="T11" i="1" s="1"/>
  <c r="S7" i="1"/>
  <c r="S11" i="1" s="1"/>
  <c r="R7" i="1"/>
  <c r="R11" i="1" s="1"/>
  <c r="Q7" i="1"/>
  <c r="Q11" i="1" s="1"/>
  <c r="P7" i="1"/>
  <c r="P11" i="1" s="1"/>
  <c r="O7" i="1"/>
  <c r="O11" i="1" s="1"/>
  <c r="N7" i="1"/>
  <c r="M7" i="1"/>
  <c r="M11" i="1" s="1"/>
  <c r="L7" i="1"/>
  <c r="L11" i="1" s="1"/>
  <c r="K7" i="1"/>
  <c r="K11" i="1" s="1"/>
  <c r="J7" i="1"/>
  <c r="J11" i="1" s="1"/>
  <c r="I7" i="1"/>
  <c r="I11" i="1" s="1"/>
  <c r="H7" i="1"/>
  <c r="H11" i="1" s="1"/>
  <c r="G7" i="1"/>
  <c r="G11" i="1" s="1"/>
  <c r="F7" i="1"/>
  <c r="F11" i="1" s="1"/>
  <c r="E7" i="1"/>
  <c r="E11" i="1" s="1"/>
  <c r="C11" i="1"/>
  <c r="C7" i="1"/>
</calcChain>
</file>

<file path=xl/sharedStrings.xml><?xml version="1.0" encoding="utf-8"?>
<sst xmlns="http://schemas.openxmlformats.org/spreadsheetml/2006/main" count="12" uniqueCount="12">
  <si>
    <t>Algo/Heuristic</t>
  </si>
  <si>
    <t>priority</t>
  </si>
  <si>
    <t>Node Data Stucture</t>
  </si>
  <si>
    <t>hours</t>
  </si>
  <si>
    <t>deadline</t>
  </si>
  <si>
    <t>Adjacent and Increment Rule Heuristic</t>
  </si>
  <si>
    <t>Dead Space Heuristic</t>
  </si>
  <si>
    <t>Dead End Heuristic</t>
  </si>
  <si>
    <r>
      <t>Echo Pruning (</t>
    </r>
    <r>
      <rPr>
        <sz val="11"/>
        <color theme="1"/>
        <rFont val="Calibri"/>
        <family val="2"/>
      </rPr>
      <t>ΕΦ</t>
    </r>
    <r>
      <rPr>
        <sz val="11"/>
        <color theme="1"/>
        <rFont val="Calibri"/>
        <family val="2"/>
        <scheme val="minor"/>
      </rPr>
      <t>) Alogrithm</t>
    </r>
  </si>
  <si>
    <t>Clumping Behavior Heuristic</t>
  </si>
  <si>
    <t>Hill Climbing Algorithm</t>
  </si>
  <si>
    <t>Program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</si>
</sst>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Protection="1">
      <protection locked="0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62776598666300498"/>
        </c:manualLayout>
      </c:layout>
      <c:lineChart>
        <c:grouping val="standard"/>
        <c:varyColors val="0"/>
        <c:ser>
          <c:idx val="0"/>
          <c:order val="0"/>
          <c:tx>
            <c:v>Overall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'Sprint1 backlog'!$E$1:$X$1</c:f>
              <c:numCache>
                <c:formatCode>d\-mmm</c:formatCode>
                <c:ptCount val="20"/>
                <c:pt idx="0">
                  <c:v>41565</c:v>
                </c:pt>
                <c:pt idx="1">
                  <c:v>41568</c:v>
                </c:pt>
                <c:pt idx="2">
                  <c:v>41570</c:v>
                </c:pt>
                <c:pt idx="3">
                  <c:v>41572</c:v>
                </c:pt>
                <c:pt idx="4">
                  <c:v>41575</c:v>
                </c:pt>
                <c:pt idx="5">
                  <c:v>41577</c:v>
                </c:pt>
                <c:pt idx="6">
                  <c:v>41579</c:v>
                </c:pt>
                <c:pt idx="7">
                  <c:v>41582</c:v>
                </c:pt>
                <c:pt idx="8">
                  <c:v>41584</c:v>
                </c:pt>
                <c:pt idx="9">
                  <c:v>41586</c:v>
                </c:pt>
                <c:pt idx="10">
                  <c:v>41589</c:v>
                </c:pt>
                <c:pt idx="11">
                  <c:v>41591</c:v>
                </c:pt>
                <c:pt idx="12">
                  <c:v>41593</c:v>
                </c:pt>
                <c:pt idx="13">
                  <c:v>41596</c:v>
                </c:pt>
                <c:pt idx="14">
                  <c:v>41598</c:v>
                </c:pt>
                <c:pt idx="15">
                  <c:v>41600</c:v>
                </c:pt>
                <c:pt idx="16">
                  <c:v>41603</c:v>
                </c:pt>
                <c:pt idx="17">
                  <c:v>41605</c:v>
                </c:pt>
                <c:pt idx="18">
                  <c:v>41607</c:v>
                </c:pt>
                <c:pt idx="19">
                  <c:v>41610</c:v>
                </c:pt>
              </c:numCache>
            </c:numRef>
          </c:cat>
          <c:val>
            <c:numRef>
              <c:f>'Sprint1 backlog'!$E$11:$X$11</c:f>
              <c:numCache>
                <c:formatCode>General</c:formatCode>
                <c:ptCount val="20"/>
                <c:pt idx="0">
                  <c:v>44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</c:numCache>
            </c:numRef>
          </c:val>
          <c:smooth val="0"/>
        </c:ser>
        <c:ser>
          <c:idx val="2"/>
          <c:order val="1"/>
          <c:tx>
            <c:v>Sprinta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'Sprint1 backlog'!$E$1:$X$1</c:f>
              <c:numCache>
                <c:formatCode>d\-mmm</c:formatCode>
                <c:ptCount val="20"/>
                <c:pt idx="0">
                  <c:v>41565</c:v>
                </c:pt>
                <c:pt idx="1">
                  <c:v>41568</c:v>
                </c:pt>
                <c:pt idx="2">
                  <c:v>41570</c:v>
                </c:pt>
                <c:pt idx="3">
                  <c:v>41572</c:v>
                </c:pt>
                <c:pt idx="4">
                  <c:v>41575</c:v>
                </c:pt>
                <c:pt idx="5">
                  <c:v>41577</c:v>
                </c:pt>
                <c:pt idx="6">
                  <c:v>41579</c:v>
                </c:pt>
                <c:pt idx="7">
                  <c:v>41582</c:v>
                </c:pt>
                <c:pt idx="8">
                  <c:v>41584</c:v>
                </c:pt>
                <c:pt idx="9">
                  <c:v>41586</c:v>
                </c:pt>
                <c:pt idx="10">
                  <c:v>41589</c:v>
                </c:pt>
                <c:pt idx="11">
                  <c:v>41591</c:v>
                </c:pt>
                <c:pt idx="12">
                  <c:v>41593</c:v>
                </c:pt>
                <c:pt idx="13">
                  <c:v>41596</c:v>
                </c:pt>
                <c:pt idx="14">
                  <c:v>41598</c:v>
                </c:pt>
                <c:pt idx="15">
                  <c:v>41600</c:v>
                </c:pt>
                <c:pt idx="16">
                  <c:v>41603</c:v>
                </c:pt>
                <c:pt idx="17">
                  <c:v>41605</c:v>
                </c:pt>
                <c:pt idx="18">
                  <c:v>41607</c:v>
                </c:pt>
                <c:pt idx="19">
                  <c:v>41610</c:v>
                </c:pt>
              </c:numCache>
            </c:numRef>
          </c:cat>
          <c:val>
            <c:numRef>
              <c:f>'Sprint1 backlog'!$E$7:$X$7</c:f>
              <c:numCache>
                <c:formatCode>General</c:formatCode>
                <c:ptCount val="20"/>
                <c:pt idx="0">
                  <c:v>24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</c:ser>
        <c:ser>
          <c:idx val="1"/>
          <c:order val="2"/>
          <c:tx>
            <c:v>Ideal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'Sprint1 backlog'!$E$1:$X$1</c:f>
              <c:numCache>
                <c:formatCode>d\-mmm</c:formatCode>
                <c:ptCount val="20"/>
                <c:pt idx="0">
                  <c:v>41565</c:v>
                </c:pt>
                <c:pt idx="1">
                  <c:v>41568</c:v>
                </c:pt>
                <c:pt idx="2">
                  <c:v>41570</c:v>
                </c:pt>
                <c:pt idx="3">
                  <c:v>41572</c:v>
                </c:pt>
                <c:pt idx="4">
                  <c:v>41575</c:v>
                </c:pt>
                <c:pt idx="5">
                  <c:v>41577</c:v>
                </c:pt>
                <c:pt idx="6">
                  <c:v>41579</c:v>
                </c:pt>
                <c:pt idx="7">
                  <c:v>41582</c:v>
                </c:pt>
                <c:pt idx="8">
                  <c:v>41584</c:v>
                </c:pt>
                <c:pt idx="9">
                  <c:v>41586</c:v>
                </c:pt>
                <c:pt idx="10">
                  <c:v>41589</c:v>
                </c:pt>
                <c:pt idx="11">
                  <c:v>41591</c:v>
                </c:pt>
                <c:pt idx="12">
                  <c:v>41593</c:v>
                </c:pt>
                <c:pt idx="13">
                  <c:v>41596</c:v>
                </c:pt>
                <c:pt idx="14">
                  <c:v>41598</c:v>
                </c:pt>
                <c:pt idx="15">
                  <c:v>41600</c:v>
                </c:pt>
                <c:pt idx="16">
                  <c:v>41603</c:v>
                </c:pt>
                <c:pt idx="17">
                  <c:v>41605</c:v>
                </c:pt>
                <c:pt idx="18">
                  <c:v>41607</c:v>
                </c:pt>
                <c:pt idx="19">
                  <c:v>41610</c:v>
                </c:pt>
              </c:numCache>
            </c:numRef>
          </c:cat>
          <c:val>
            <c:numRef>
              <c:f>'Sprint1 backlog'!$E$12:$X$12</c:f>
              <c:numCache>
                <c:formatCode>General</c:formatCode>
                <c:ptCount val="20"/>
                <c:pt idx="0">
                  <c:v>44</c:v>
                </c:pt>
                <c:pt idx="1">
                  <c:v>42</c:v>
                </c:pt>
                <c:pt idx="2">
                  <c:v>38</c:v>
                </c:pt>
                <c:pt idx="3">
                  <c:v>36</c:v>
                </c:pt>
                <c:pt idx="4">
                  <c:v>34</c:v>
                </c:pt>
                <c:pt idx="5">
                  <c:v>32</c:v>
                </c:pt>
                <c:pt idx="6">
                  <c:v>28</c:v>
                </c:pt>
                <c:pt idx="7">
                  <c:v>24</c:v>
                </c:pt>
                <c:pt idx="8">
                  <c:v>20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Ideal2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'Sprint1 backlog'!$E$1:$X$1</c:f>
              <c:numCache>
                <c:formatCode>d\-mmm</c:formatCode>
                <c:ptCount val="20"/>
                <c:pt idx="0">
                  <c:v>41565</c:v>
                </c:pt>
                <c:pt idx="1">
                  <c:v>41568</c:v>
                </c:pt>
                <c:pt idx="2">
                  <c:v>41570</c:v>
                </c:pt>
                <c:pt idx="3">
                  <c:v>41572</c:v>
                </c:pt>
                <c:pt idx="4">
                  <c:v>41575</c:v>
                </c:pt>
                <c:pt idx="5">
                  <c:v>41577</c:v>
                </c:pt>
                <c:pt idx="6">
                  <c:v>41579</c:v>
                </c:pt>
                <c:pt idx="7">
                  <c:v>41582</c:v>
                </c:pt>
                <c:pt idx="8">
                  <c:v>41584</c:v>
                </c:pt>
                <c:pt idx="9">
                  <c:v>41586</c:v>
                </c:pt>
                <c:pt idx="10">
                  <c:v>41589</c:v>
                </c:pt>
                <c:pt idx="11">
                  <c:v>41591</c:v>
                </c:pt>
                <c:pt idx="12">
                  <c:v>41593</c:v>
                </c:pt>
                <c:pt idx="13">
                  <c:v>41596</c:v>
                </c:pt>
                <c:pt idx="14">
                  <c:v>41598</c:v>
                </c:pt>
                <c:pt idx="15">
                  <c:v>41600</c:v>
                </c:pt>
                <c:pt idx="16">
                  <c:v>41603</c:v>
                </c:pt>
                <c:pt idx="17">
                  <c:v>41605</c:v>
                </c:pt>
                <c:pt idx="18">
                  <c:v>41607</c:v>
                </c:pt>
                <c:pt idx="19">
                  <c:v>41610</c:v>
                </c:pt>
              </c:numCache>
            </c:numRef>
          </c:cat>
          <c:val>
            <c:numRef>
              <c:f>'Sprint1 backlog'!$E$13:$X$13</c:f>
              <c:numCache>
                <c:formatCode>General</c:formatCode>
                <c:ptCount val="20"/>
                <c:pt idx="0">
                  <c:v>24</c:v>
                </c:pt>
                <c:pt idx="1">
                  <c:v>22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0327152"/>
        <c:axId val="190327936"/>
      </c:lineChart>
      <c:dateAx>
        <c:axId val="19032715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7936"/>
        <c:crosses val="autoZero"/>
        <c:auto val="1"/>
        <c:lblOffset val="100"/>
        <c:baseTimeUnit val="days"/>
      </c:dateAx>
      <c:valAx>
        <c:axId val="19032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71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2266950</xdr:colOff>
      <xdr:row>13</xdr:row>
      <xdr:rowOff>128586</xdr:rowOff>
    </xdr:from>
    <xdr:to>
      <xdr:col>12</xdr:col>
      <xdr:colOff>85725</xdr:colOff>
      <xdr:row>37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workbookViewId="0">
      <pane xSplit="1" topLeftCell="R1" activePane="topRight" state="frozen"/>
      <selection pane="topRight" activeCell="O14" sqref="O14"/>
    </sheetView>
  </sheetViews>
  <sheetFormatPr defaultRowHeight="15" x14ac:dyDescent="0.25"/>
  <cols>
    <col min="1" max="1" width="64.42578125" customWidth="1"/>
  </cols>
  <sheetData>
    <row r="1" spans="1:24" x14ac:dyDescent="0.25">
      <c r="A1" t="s">
        <v>0</v>
      </c>
      <c r="B1" t="s">
        <v>1</v>
      </c>
      <c r="C1" t="s">
        <v>3</v>
      </c>
      <c r="D1" t="s">
        <v>4</v>
      </c>
      <c r="E1" s="1">
        <v>41565</v>
      </c>
      <c r="F1" s="1">
        <v>41568</v>
      </c>
      <c r="G1" s="1">
        <v>41570</v>
      </c>
      <c r="H1" s="1">
        <v>41572</v>
      </c>
      <c r="I1" s="1">
        <v>41575</v>
      </c>
      <c r="J1" s="1">
        <v>41577</v>
      </c>
      <c r="K1" s="1">
        <v>41579</v>
      </c>
      <c r="L1" s="1">
        <v>41582</v>
      </c>
      <c r="M1" s="1">
        <v>41584</v>
      </c>
      <c r="N1" s="1">
        <v>41586</v>
      </c>
      <c r="O1" s="1">
        <v>41589</v>
      </c>
      <c r="P1" s="1">
        <v>41591</v>
      </c>
      <c r="Q1" s="1">
        <v>41593</v>
      </c>
      <c r="R1" s="1">
        <v>41596</v>
      </c>
      <c r="S1" s="1">
        <v>41598</v>
      </c>
      <c r="T1" s="1">
        <v>41600</v>
      </c>
      <c r="U1" s="1">
        <v>41603</v>
      </c>
      <c r="V1" s="1">
        <v>41605</v>
      </c>
      <c r="W1" s="1">
        <v>41607</v>
      </c>
      <c r="X1" s="1">
        <v>41610</v>
      </c>
    </row>
    <row r="2" spans="1:24" x14ac:dyDescent="0.25">
      <c r="A2" s="2" t="s">
        <v>2</v>
      </c>
      <c r="B2">
        <v>1</v>
      </c>
      <c r="C2">
        <v>8</v>
      </c>
      <c r="D2" s="1">
        <v>41565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 s="2" t="s">
        <v>5</v>
      </c>
      <c r="B3">
        <v>1</v>
      </c>
      <c r="C3">
        <v>8</v>
      </c>
      <c r="D3" s="1">
        <v>41572</v>
      </c>
      <c r="E3">
        <v>8</v>
      </c>
      <c r="F3">
        <v>7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 s="2" t="s">
        <v>6</v>
      </c>
      <c r="B4">
        <v>1</v>
      </c>
      <c r="C4">
        <v>4</v>
      </c>
      <c r="D4" s="1">
        <v>41577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</row>
    <row r="5" spans="1:24" x14ac:dyDescent="0.25">
      <c r="A5" s="2" t="s">
        <v>7</v>
      </c>
      <c r="B5">
        <v>1</v>
      </c>
      <c r="C5">
        <v>4</v>
      </c>
      <c r="D5" s="1">
        <v>41584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</row>
    <row r="6" spans="1:24" x14ac:dyDescent="0.25">
      <c r="A6" s="2" t="s">
        <v>8</v>
      </c>
      <c r="B6">
        <v>1</v>
      </c>
      <c r="C6">
        <v>8</v>
      </c>
      <c r="D6" s="1">
        <v>41584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K6">
        <v>8</v>
      </c>
      <c r="L6">
        <v>8</v>
      </c>
      <c r="M6">
        <v>8</v>
      </c>
      <c r="N6">
        <v>8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</row>
    <row r="7" spans="1:24" x14ac:dyDescent="0.25">
      <c r="A7" s="2"/>
      <c r="C7">
        <f>SUM(C2:C6)</f>
        <v>32</v>
      </c>
      <c r="E7">
        <f t="shared" ref="E7:X7" si="0">SUM(E2:E6)</f>
        <v>24</v>
      </c>
      <c r="F7">
        <f t="shared" si="0"/>
        <v>23</v>
      </c>
      <c r="G7">
        <f t="shared" si="0"/>
        <v>21</v>
      </c>
      <c r="H7">
        <f t="shared" si="0"/>
        <v>21</v>
      </c>
      <c r="I7">
        <f t="shared" si="0"/>
        <v>21</v>
      </c>
      <c r="J7">
        <f t="shared" si="0"/>
        <v>21</v>
      </c>
      <c r="K7">
        <f t="shared" si="0"/>
        <v>21</v>
      </c>
      <c r="L7">
        <f t="shared" si="0"/>
        <v>21</v>
      </c>
      <c r="M7">
        <f t="shared" si="0"/>
        <v>21</v>
      </c>
      <c r="N7">
        <f t="shared" si="0"/>
        <v>21</v>
      </c>
      <c r="O7">
        <f t="shared" si="0"/>
        <v>12</v>
      </c>
      <c r="P7">
        <f t="shared" si="0"/>
        <v>12</v>
      </c>
      <c r="Q7">
        <f t="shared" si="0"/>
        <v>12</v>
      </c>
      <c r="R7">
        <f t="shared" si="0"/>
        <v>12</v>
      </c>
      <c r="S7">
        <f t="shared" si="0"/>
        <v>12</v>
      </c>
      <c r="T7">
        <f t="shared" si="0"/>
        <v>12</v>
      </c>
      <c r="U7">
        <f t="shared" si="0"/>
        <v>12</v>
      </c>
      <c r="V7">
        <f t="shared" si="0"/>
        <v>12</v>
      </c>
      <c r="W7">
        <f t="shared" si="0"/>
        <v>12</v>
      </c>
      <c r="X7">
        <f t="shared" si="0"/>
        <v>12</v>
      </c>
    </row>
    <row r="8" spans="1:24" x14ac:dyDescent="0.25">
      <c r="A8" s="2" t="s">
        <v>9</v>
      </c>
      <c r="B8">
        <v>2</v>
      </c>
      <c r="C8">
        <v>8</v>
      </c>
      <c r="D8" s="1">
        <v>41610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</row>
    <row r="9" spans="1:24" x14ac:dyDescent="0.25">
      <c r="A9" s="2" t="s">
        <v>10</v>
      </c>
      <c r="B9">
        <v>2</v>
      </c>
      <c r="C9">
        <v>8</v>
      </c>
      <c r="D9" s="1">
        <v>41610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  <c r="K9">
        <v>8</v>
      </c>
      <c r="L9">
        <v>8</v>
      </c>
      <c r="M9">
        <v>8</v>
      </c>
      <c r="N9">
        <v>8</v>
      </c>
      <c r="O9">
        <v>7</v>
      </c>
      <c r="P9">
        <v>7</v>
      </c>
      <c r="Q9">
        <v>7</v>
      </c>
      <c r="R9">
        <v>7</v>
      </c>
      <c r="S9">
        <v>7</v>
      </c>
      <c r="T9">
        <v>7</v>
      </c>
      <c r="U9">
        <v>7</v>
      </c>
      <c r="V9">
        <v>7</v>
      </c>
      <c r="W9">
        <v>7</v>
      </c>
      <c r="X9">
        <v>7</v>
      </c>
    </row>
    <row r="10" spans="1:24" x14ac:dyDescent="0.25">
      <c r="A10" s="2" t="s">
        <v>11</v>
      </c>
      <c r="B10">
        <v>2</v>
      </c>
      <c r="C10">
        <v>4</v>
      </c>
      <c r="D10" s="1">
        <v>41610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</row>
    <row r="11" spans="1:24" x14ac:dyDescent="0.25">
      <c r="C11">
        <f>SUM(C7,C8:C10)</f>
        <v>52</v>
      </c>
      <c r="D11" s="1"/>
      <c r="E11">
        <f t="shared" ref="E11:X11" si="1">SUM(E7,E8:E10)</f>
        <v>44</v>
      </c>
      <c r="F11">
        <f t="shared" si="1"/>
        <v>43</v>
      </c>
      <c r="G11">
        <f t="shared" si="1"/>
        <v>41</v>
      </c>
      <c r="H11">
        <f t="shared" si="1"/>
        <v>41</v>
      </c>
      <c r="I11">
        <f t="shared" si="1"/>
        <v>41</v>
      </c>
      <c r="J11">
        <f t="shared" si="1"/>
        <v>41</v>
      </c>
      <c r="K11">
        <f t="shared" si="1"/>
        <v>41</v>
      </c>
      <c r="L11">
        <f t="shared" si="1"/>
        <v>41</v>
      </c>
      <c r="M11">
        <f t="shared" si="1"/>
        <v>41</v>
      </c>
      <c r="N11">
        <f t="shared" si="1"/>
        <v>41</v>
      </c>
      <c r="O11">
        <f t="shared" si="1"/>
        <v>31</v>
      </c>
      <c r="P11">
        <f t="shared" si="1"/>
        <v>31</v>
      </c>
      <c r="Q11">
        <f t="shared" si="1"/>
        <v>31</v>
      </c>
      <c r="R11">
        <f t="shared" si="1"/>
        <v>31</v>
      </c>
      <c r="S11">
        <f t="shared" si="1"/>
        <v>31</v>
      </c>
      <c r="T11">
        <f t="shared" si="1"/>
        <v>31</v>
      </c>
      <c r="U11">
        <f t="shared" si="1"/>
        <v>31</v>
      </c>
      <c r="V11">
        <f t="shared" si="1"/>
        <v>31</v>
      </c>
      <c r="W11">
        <f t="shared" si="1"/>
        <v>31</v>
      </c>
      <c r="X11">
        <f t="shared" si="1"/>
        <v>31</v>
      </c>
    </row>
    <row r="12" spans="1:24" x14ac:dyDescent="0.25">
      <c r="E12">
        <v>44</v>
      </c>
      <c r="F12">
        <v>42</v>
      </c>
      <c r="G12">
        <v>38</v>
      </c>
      <c r="H12">
        <v>36</v>
      </c>
      <c r="I12">
        <v>34</v>
      </c>
      <c r="J12">
        <v>32</v>
      </c>
      <c r="K12">
        <v>28</v>
      </c>
      <c r="L12">
        <v>24</v>
      </c>
      <c r="M12">
        <v>20</v>
      </c>
      <c r="N12">
        <f>SUM(M12,-2)</f>
        <v>18</v>
      </c>
      <c r="O12">
        <f t="shared" ref="O12:W12" si="2">SUM(N12,-2)</f>
        <v>16</v>
      </c>
      <c r="P12">
        <f t="shared" si="2"/>
        <v>14</v>
      </c>
      <c r="Q12">
        <f t="shared" si="2"/>
        <v>12</v>
      </c>
      <c r="R12">
        <f t="shared" si="2"/>
        <v>10</v>
      </c>
      <c r="S12">
        <f t="shared" si="2"/>
        <v>8</v>
      </c>
      <c r="T12">
        <f t="shared" si="2"/>
        <v>6</v>
      </c>
      <c r="U12">
        <f t="shared" si="2"/>
        <v>4</v>
      </c>
      <c r="V12">
        <f t="shared" si="2"/>
        <v>2</v>
      </c>
      <c r="W12">
        <f t="shared" si="2"/>
        <v>0</v>
      </c>
      <c r="X12">
        <v>0</v>
      </c>
    </row>
    <row r="13" spans="1:24" x14ac:dyDescent="0.25">
      <c r="E13">
        <v>24</v>
      </c>
      <c r="F13">
        <v>22</v>
      </c>
      <c r="G13">
        <f t="shared" ref="G13:L13" si="3">SUM(F13,-4)</f>
        <v>18</v>
      </c>
      <c r="H13">
        <v>16</v>
      </c>
      <c r="I13">
        <v>14</v>
      </c>
      <c r="J13">
        <v>12</v>
      </c>
      <c r="K13">
        <f t="shared" si="3"/>
        <v>8</v>
      </c>
      <c r="L13">
        <f t="shared" si="3"/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</sheetData>
  <conditionalFormatting sqref="E1:X1">
    <cfRule type="timePeriod" dxfId="3" priority="4" timePeriod="today">
      <formula>FLOOR(E1,1)=TODAY()</formula>
    </cfRule>
    <cfRule type="timePeriod" dxfId="2" priority="3" timePeriod="lastMonth">
      <formula>AND(MONTH(E1)=MONTH(EDATE(TODAY(),0-1)),YEAR(E1)=YEAR(EDATE(TODAY(),0-1)))</formula>
    </cfRule>
    <cfRule type="timePeriod" dxfId="1" priority="2" timePeriod="last7Days">
      <formula>AND(TODAY()-FLOOR(E1,1)&lt;=6,FLOOR(E1,1)&lt;=TODAY())</formula>
    </cfRule>
    <cfRule type="timePeriod" dxfId="0" priority="1" timePeriod="today">
      <formula>FLOOR(E1,1)=TODAY()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'Sprint1 backlog'!C11:C11</xm:f>
              <xm:sqref>D2</xm:sqref>
            </x14:sparkline>
            <x14:sparkline>
              <xm:f>'Sprint1 backlog'!C12:C12</xm:f>
              <xm:sqref>D10</xm:sqref>
            </x14:sparkline>
          </x14:sparklines>
        </x14:sparklineGroup>
        <x14:sparklineGroup displayEmptyCellsAs="gap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'Sprint1 backlog'!E11:E11</xm:f>
              <xm:sqref>E1</xm:sqref>
            </x14:sparkline>
            <x14:sparkline>
              <xm:f>'Sprint1 backlog'!F11:F11</xm:f>
              <xm:sqref>F1</xm:sqref>
            </x14:sparkline>
            <x14:sparkline>
              <xm:f>'Sprint1 backlog'!G11:G11</xm:f>
              <xm:sqref>G1</xm:sqref>
            </x14:sparkline>
            <x14:sparkline>
              <xm:f>'Sprint1 backlog'!H11:H11</xm:f>
              <xm:sqref>H1</xm:sqref>
            </x14:sparkline>
            <x14:sparkline>
              <xm:f>'Sprint1 backlog'!I11:I11</xm:f>
              <xm:sqref>I1</xm:sqref>
            </x14:sparkline>
            <x14:sparkline>
              <xm:f>'Sprint1 backlog'!J11:J11</xm:f>
              <xm:sqref>J1</xm:sqref>
            </x14:sparkline>
            <x14:sparkline>
              <xm:f>'Sprint1 backlog'!K11:K11</xm:f>
              <xm:sqref>K1</xm:sqref>
            </x14:sparkline>
            <x14:sparkline>
              <xm:f>'Sprint1 backlog'!L11:L11</xm:f>
              <xm:sqref>L1</xm:sqref>
            </x14:sparkline>
            <x14:sparkline>
              <xm:f>'Sprint1 backlog'!M11:M11</xm:f>
              <xm:sqref>M1</xm:sqref>
            </x14:sparkline>
            <x14:sparkline>
              <xm:f>'Sprint1 backlog'!N11:N11</xm:f>
              <xm:sqref>N1</xm:sqref>
            </x14:sparkline>
            <x14:sparkline>
              <xm:f>'Sprint1 backlog'!O11:O11</xm:f>
              <xm:sqref>O1</xm:sqref>
            </x14:sparkline>
            <x14:sparkline>
              <xm:f>'Sprint1 backlog'!P11:P11</xm:f>
              <xm:sqref>P1</xm:sqref>
            </x14:sparkline>
            <x14:sparkline>
              <xm:f>'Sprint1 backlog'!Q11:Q11</xm:f>
              <xm:sqref>Q1</xm:sqref>
            </x14:sparkline>
            <x14:sparkline>
              <xm:f>'Sprint1 backlog'!R11:R11</xm:f>
              <xm:sqref>R1</xm:sqref>
            </x14:sparkline>
            <x14:sparkline>
              <xm:f>'Sprint1 backlog'!S11:S11</xm:f>
              <xm:sqref>S1</xm:sqref>
            </x14:sparkline>
            <x14:sparkline>
              <xm:f>'Sprint1 backlog'!T11:T11</xm:f>
              <xm:sqref>T1</xm:sqref>
            </x14:sparkline>
            <x14:sparkline>
              <xm:f>'Sprint1 backlog'!U11:U11</xm:f>
              <xm:sqref>U1</xm:sqref>
            </x14:sparkline>
            <x14:sparkline>
              <xm:f>'Sprint1 backlog'!V11:V11</xm:f>
              <xm:sqref>V1</xm:sqref>
            </x14:sparkline>
            <x14:sparkline>
              <xm:f>'Sprint1 backlog'!W11:W11</xm:f>
              <xm:sqref>W1</xm:sqref>
            </x14:sparkline>
            <x14:sparkline>
              <xm:f>'Sprint1 backlog'!X11:X11</xm:f>
              <xm:sqref>X1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2013-11-25T14:28:55Z</dcterms:modified>
</cp:coreProperties>
</file>