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ce\Desktop\suli\random\"/>
    </mc:Choice>
  </mc:AlternateContent>
  <xr:revisionPtr revIDLastSave="0" documentId="13_ncr:1_{7B61E6DE-4E27-4070-9AC3-C96AE4AE7774}" xr6:coauthVersionLast="47" xr6:coauthVersionMax="47" xr10:uidLastSave="{00000000-0000-0000-0000-000000000000}"/>
  <bookViews>
    <workbookView xWindow="-120" yWindow="-120" windowWidth="38640" windowHeight="21120" xr2:uid="{7504E8B5-8AE5-44DB-B25B-09A5EE7FB97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7" i="1" a="1"/>
  <c r="F7" i="1" s="1"/>
  <c r="F6" i="1" a="1"/>
  <c r="F6" i="1" s="1"/>
  <c r="F5" i="1" a="1"/>
  <c r="F5" i="1" s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<sst xmlns="http://schemas.openxmlformats.org/spreadsheetml/2006/main" count="17" uniqueCount="17">
  <si>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Matek</t>
  </si>
  <si>
    <t>Imp prog</t>
  </si>
  <si>
    <t>Funkc prog</t>
  </si>
  <si>
    <t>Progalap</t>
  </si>
  <si>
    <t>Számrend</t>
  </si>
  <si>
    <t>Jogalap</t>
  </si>
  <si>
    <t>tanmodtan</t>
  </si>
  <si>
    <t>Kredit Érték</t>
  </si>
  <si>
    <t>Érdemjegy</t>
  </si>
  <si>
    <t>Átlag</t>
  </si>
  <si>
    <t>Kreditek</t>
  </si>
  <si>
    <t>Kreditindex</t>
  </si>
  <si>
    <t>Súlyozott tanulmányi átlag</t>
  </si>
  <si>
    <t>Korrigált Kredit Index</t>
  </si>
  <si>
    <t>Teljesített Kreditek</t>
  </si>
  <si>
    <t>Eredmények</t>
  </si>
  <si>
    <t>elte ik bsc 2024/1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</si>
</sst>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ál" xfId="0" builtinId="0"/>
  </cellStyles>
  <dxfs count="1">
    <dxf>
      <fill>
        <patternFill>
          <bgColor rgb="FFFF9933"/>
        </patternFill>
      </fill>
    </dxf>
  </dxfs>
  <tableStyles count="0" defaultTableStyle="TableStyleMedium2" defaultPivotStyle="PivotStyleLight16"/>
  <colors>
    <mruColors>
      <color rgb="FFFF9933"/>
      <color rgb="FF74D05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E390-F6B9-4BF5-8966-2F620D622916}">
  <dimension ref="A1:F9"/>
  <sheetViews>
    <sheetView tabSelected="1" workbookViewId="0">
      <selection activeCell="G7" sqref="G7"/>
    </sheetView>
  </sheetViews>
  <sheetFormatPr defaultRowHeight="15"/>
  <cols>
    <col min="1" max="1" width="10.7109375" bestFit="1" customWidth="1"/>
    <col min="2" max="2" width="11.5703125" bestFit="1" customWidth="1"/>
    <col min="3" max="3" width="10.5703125" bestFit="1" customWidth="1"/>
    <col min="5" max="5" width="24.5703125" bestFit="1" customWidth="1"/>
  </cols>
  <sheetData>
    <row r="1" spans="1:6" ht="23.25" thickTop="1">
      <c r="A1" s="9" t="s">
        <v>16</v>
      </c>
      <c r="B1" s="16" t="s">
        <v>7</v>
      </c>
      <c r="C1" s="17" t="s">
        <v>8</v>
      </c>
      <c r="D1" s="10"/>
      <c r="E1" s="18" t="s">
        <v>15</v>
      </c>
      <c r="F1" s="19"/>
    </row>
    <row r="2" spans="1:6">
      <c r="A2" s="3" t="s">
        <v>0</v>
      </c>
      <c r="B2" s="11">
        <v>4</v>
      </c>
      <c r="C2" s="12">
        <v>5</v>
      </c>
      <c r="E2" s="5" t="s">
        <v>9</v>
      </c>
      <c r="F2" s="6">
        <f>ROUND(AVERAGE(C2:C8), 2)</f>
        <v>5</v>
      </c>
    </row>
    <row r="3" spans="1:6">
      <c r="A3" s="3" t="s">
        <v>1</v>
      </c>
      <c r="B3" s="11">
        <v>5</v>
      </c>
      <c r="C3" s="12">
        <v>5</v>
      </c>
      <c r="E3" s="1" t="s">
        <v>10</v>
      </c>
      <c r="F3" s="7">
        <f>SUM(B2:B8)</f>
        <v>29</v>
      </c>
    </row>
    <row r="4" spans="1:6">
      <c r="A4" s="3" t="s">
        <v>2</v>
      </c>
      <c r="B4" s="11">
        <v>5</v>
      </c>
      <c r="C4" s="12">
        <v>5</v>
      </c>
      <c r="E4" s="1" t="s">
        <v>14</v>
      </c>
      <c r="F4" s="7">
        <f>SUMIF(C2:C8, "&lt;&gt;1", B2:B8)</f>
        <v>29</v>
      </c>
    </row>
    <row r="5" spans="1:6">
      <c r="A5" s="3" t="s">
        <v>3</v>
      </c>
      <c r="B5" s="11">
        <v>6</v>
      </c>
      <c r="C5" s="12">
        <v>5</v>
      </c>
      <c r="E5" s="1" t="s">
        <v>12</v>
      </c>
      <c r="F5" s="7" cm="1">
        <f t="array" ref="F5">ROUND(SUM(B2:B8*C2:C8)/SUM(B2:B8),2)</f>
        <v>5</v>
      </c>
    </row>
    <row r="6" spans="1:6">
      <c r="A6" s="3" t="s">
        <v>4</v>
      </c>
      <c r="B6" s="13">
        <v>5</v>
      </c>
      <c r="C6" s="12">
        <v>5</v>
      </c>
      <c r="E6" s="1" t="s">
        <v>11</v>
      </c>
      <c r="F6" s="7" cm="1">
        <f t="array" ref="F6">ROUND(SUM(B2:B8*C2:C8)/30,2)</f>
        <v>4.83</v>
      </c>
    </row>
    <row r="7" spans="1:6" ht="15.75" thickBot="1">
      <c r="A7" s="3" t="s">
        <v>5</v>
      </c>
      <c r="B7" s="11">
        <v>2</v>
      </c>
      <c r="C7" s="12">
        <v>5</v>
      </c>
      <c r="E7" s="2" t="s">
        <v>13</v>
      </c>
      <c r="F7" s="8" cm="1">
        <f t="array" ref="F7">ROUND((SUM(B2:B8*C2:C8)/30)*(SUMIF(C2:C8, "&lt;&gt;1", B2:B8)/SUM(B2:B8)),2)</f>
        <v>4.83</v>
      </c>
    </row>
    <row r="8" spans="1:6" ht="16.5" thickTop="1" thickBot="1">
      <c r="A8" s="4" t="s">
        <v>6</v>
      </c>
      <c r="B8" s="14">
        <v>2</v>
      </c>
      <c r="C8" s="15">
        <v>5</v>
      </c>
    </row>
    <row r="9" spans="1:6" ht="15.75" thickTop="1"/>
  </sheetData>
  <mergeCells count="1">
    <mergeCell ref="E1:F1"/>
  </mergeCells>
  <conditionalFormatting sqref="C2:C8">
    <cfRule type="colorScale" priority="4">
      <colorScale>
        <cfvo type="num" val="1"/>
        <cfvo type="num" val="3"/>
        <cfvo type="num" val="5"/>
        <color rgb="FFFF0000"/>
        <color rgb="FFFFFF00"/>
        <color theme="6" tint="0.39997558519241921"/>
      </colorScale>
    </cfRule>
    <cfRule type="colorScale" priority="8">
      <colorScale>
        <cfvo type="num" val="1"/>
        <cfvo type="num" val="5"/>
        <color rgb="FFFF5353"/>
        <color rgb="FF74D054"/>
      </colorScale>
    </cfRule>
    <cfRule type="colorScale" priority="9">
      <colorScale>
        <cfvo type="num" val="1"/>
        <cfvo type="num" val="5"/>
        <color rgb="FFFF0000"/>
        <color theme="9"/>
      </colorScale>
    </cfRule>
    <cfRule type="cellIs" dxfId="0" priority="10" operator="between">
      <formula>2</formula>
      <formula>3</formula>
    </cfRule>
  </conditionalFormatting>
  <conditionalFormatting sqref="F3:F4">
    <cfRule type="colorScale" priority="2">
      <colorScale>
        <cfvo type="num" val="0"/>
        <cfvo type="num" val="18"/>
        <cfvo type="num" val="36"/>
        <color rgb="FFFF0000"/>
        <color rgb="FFFFFF00"/>
        <color theme="6" tint="0.39997558519241921"/>
      </colorScale>
    </cfRule>
  </conditionalFormatting>
  <conditionalFormatting sqref="F5:F7 F2">
    <cfRule type="colorScale" priority="3">
      <colorScale>
        <cfvo type="num" val="1"/>
        <cfvo type="num" val="3"/>
        <cfvo type="num" val="5"/>
        <color rgb="FFFF0000"/>
        <color rgb="FFFFFF00"/>
        <color theme="6" tint="0.39997558519241921"/>
      </colorScale>
    </cfRule>
    <cfRule type="colorScale" priority="5">
      <colorScale>
        <cfvo type="num" val="1"/>
        <cfvo type="num" val="2.75"/>
        <cfvo type="num" val="5"/>
        <color rgb="FFFF0000"/>
        <color rgb="FFFF9933"/>
        <color rgb="FF63BE7B"/>
      </colorScale>
    </cfRule>
    <cfRule type="colorScale" priority="6">
      <colorScale>
        <cfvo type="num" val="1"/>
        <cfvo type="num" val="2.75"/>
        <cfvo type="num" val="5"/>
        <color rgb="FFF8696B"/>
        <color rgb="FFFFEB84"/>
        <color rgb="FF63BE7B"/>
      </colorScale>
    </cfRule>
    <cfRule type="colorScale" priority="7">
      <colorScale>
        <cfvo type="percentile" val="1.2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Átlag kalkulátor</dc:title>
  <dc:creator>HeKi</dc:creator>
  <cp:lastModifiedBy>Kristóf Herceg</cp:lastModifiedBy>
  <dcterms:created xsi:type="dcterms:W3CDTF">2025-01-09T18:17:11Z</dcterms:created>
  <dcterms:modified xsi:type="dcterms:W3CDTF">2025-01-09T20:22:10Z</dcterms:modified>
</cp:coreProperties>
</file>