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ver" sheetId="1" state="visible" r:id="rId2"/>
    <sheet name="Developer Checklist" sheetId="2" state="visible" r:id="rId3"/>
    <sheet name="Sheet1" sheetId="3" state="hidden" r:id="rId4"/>
    <sheet name="Reference" sheetId="4" state="visible" r:id="rId5"/>
  </sheets>
  <definedNames>
    <definedName function="false" hidden="false" localSheetId="1" name="_xlnm.Print_Area" vbProcedure="false">'Developer Checklist'!$A$1:$AW$155</definedName>
    <definedName function="false" hidden="false" localSheetId="1" name="Z_47DA0284_D3F3_425B_A42C_362800F49C73_.wvu.Cols" vbProcedure="false">'Developer Checklist'!$E:$H</definedName>
    <definedName function="false" hidden="false" localSheetId="1" name="Z_47DA0284_D3F3_425B_A42C_362800F49C73_.wvu.FilterData" vbProcedure="false">'developer checklist'!#ref!</definedName>
    <definedName function="false" hidden="false" localSheetId="1" name="_xlnm._FilterDatabase" vbProcedure="false">'Developer Checklist'!$A$8:$AW$155</definedName>
    <definedName function="false" hidden="false" localSheetId="2" name="Z_47DA0284_D3F3_425B_A42C_362800F49C73_.wvu.Cols" vbProcedure="false">Sheet1!$A:$A</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<sst xmlns="http://schemas.openxmlformats.org/spreadsheetml/2006/main" count="687" uniqueCount="379">
  <si>
    <t xml:space="preserve">Sample Checklist for Self Evaluation(ver 3.6)</t>
  </si>
  <si>
    <t xml:space="preserve">App Name  :</t>
  </si>
  <si>
    <t xml:space="preserve">Developer  :</t>
  </si>
  <si>
    <r>
      <rPr>
        <sz val="10"/>
        <rFont val="돋움"/>
        <family val="3"/>
        <charset val="129"/>
      </rPr>
      <t xml:space="preserve">■</t>
    </r>
    <r>
      <rPr>
        <sz val="10"/>
        <rFont val="Arial"/>
        <family val="2"/>
        <charset val="1"/>
      </rPr>
      <t xml:space="preserve"> Notes 
</t>
    </r>
    <r>
      <rPr>
        <sz val="10"/>
        <color rgb="FFFF0000"/>
        <rFont val="돋움"/>
        <family val="3"/>
        <charset val="129"/>
      </rPr>
      <t xml:space="preserve">＊</t>
    </r>
    <r>
      <rPr>
        <sz val="10"/>
        <rFont val="돋움"/>
        <family val="3"/>
        <charset val="129"/>
      </rPr>
      <t xml:space="preserve"> </t>
    </r>
    <r>
      <rPr>
        <sz val="10"/>
        <color rgb="FF000000"/>
        <rFont val="Arial"/>
        <family val="2"/>
        <charset val="1"/>
      </rPr>
      <t xml:space="preserve">Test Results: All test items of the Self Checklist must have either a "Pass" or "N/A" result before submitting the app to the Seller Lounge. 
    - If an item is marked as "Pass" when its result is supposed to be "N/A" and/or if an item is marked as "N/A" when its result is supposed to be "Pass", 
      the app can be rejected for not providing accurate information. 
    - In case there is an item marked as "Fail", the app must be submitted post debugging.
</t>
    </r>
    <r>
      <rPr>
        <sz val="10"/>
        <rFont val="Arial"/>
        <family val="2"/>
        <charset val="1"/>
      </rPr>
      <t xml:space="preserve">
</t>
    </r>
    <r>
      <rPr>
        <sz val="10"/>
        <color rgb="FFFF0000"/>
        <rFont val="돋움"/>
        <family val="3"/>
        <charset val="129"/>
      </rPr>
      <t xml:space="preserve">＊</t>
    </r>
    <r>
      <rPr>
        <sz val="10"/>
        <rFont val="돋움"/>
        <family val="3"/>
        <charset val="129"/>
      </rPr>
      <t xml:space="preserve">  </t>
    </r>
    <r>
      <rPr>
        <sz val="10"/>
        <rFont val="Arial"/>
        <family val="2"/>
        <charset val="1"/>
      </rPr>
      <t xml:space="preserve">All apps submitted to the Seller Lounge must go through a Quality Assurance (QA) process to be approved for sale.
      Modifying and/or updating apps currently on sale without going through another QA process can result in the removal of those apps from sale without notice. </t>
    </r>
  </si>
  <si>
    <r>
      <rPr>
        <sz val="10"/>
        <color rgb="FF000000"/>
        <rFont val="돋움"/>
        <family val="3"/>
        <charset val="129"/>
      </rPr>
      <t xml:space="preserve">■ 중요 안내 사항
 </t>
    </r>
    <r>
      <rPr>
        <sz val="10"/>
        <color rgb="FFFF0000"/>
        <rFont val="돋움"/>
        <family val="3"/>
        <charset val="129"/>
      </rPr>
      <t xml:space="preserve">*</t>
    </r>
    <r>
      <rPr>
        <sz val="10"/>
        <color rgb="FF000000"/>
        <rFont val="돋움"/>
        <family val="3"/>
        <charset val="129"/>
      </rPr>
      <t xml:space="preserve"> 테스트 결과 작성 요령 : 셀러라운지에 Self Checklist를 업로드 하기 전에, 아래 모든 테스트 항목의 Test Results 부분에 "Pass"또는 "N/A"로 
                                  기입 되어야 합니다.
       - "N/A" 표시 대신 "Pass"로 표시 하거나 "Pass"표시 대신 "N/A"로 표시할 경우 정확한 정보 표시를 하지 않은 사유로 App이 reject 될 수 있습니다.
       - “Fail”로 표시된 항목이 있을 경우, 반드시 앱을 수정한 후 등록하셔야 합니다.
</t>
    </r>
    <r>
      <rPr>
        <sz val="10"/>
        <color rgb="FFFF0000"/>
        <rFont val="돋움"/>
        <family val="3"/>
        <charset val="129"/>
      </rPr>
      <t xml:space="preserve">＊</t>
    </r>
    <r>
      <rPr>
        <sz val="10"/>
        <color rgb="FF000000"/>
        <rFont val="돋움"/>
        <family val="3"/>
        <charset val="129"/>
      </rPr>
      <t xml:space="preserve"> Seller Lounge에 등록된 모든 App은 판매 전에 Quality Assurance (QA) process를 거쳐야 합니다. 
       - QA process 없이 Seller가 무단으로 App을 수정하거나 업데이트하여 판매할 경우, 해당 App은 사전 경고 없이 비전시 조치될 수 있습니다.  </t>
    </r>
  </si>
  <si>
    <t xml:space="preserve">Category</t>
  </si>
  <si>
    <t xml:space="preserve">Target</t>
  </si>
  <si>
    <t xml:space="preserve">Test Items (English)</t>
  </si>
  <si>
    <t xml:space="preserve">Test Items (Korean)</t>
  </si>
  <si>
    <r>
      <rPr>
        <b val="true"/>
        <sz val="10"/>
        <color rgb="FFFF0000"/>
        <rFont val="돋움"/>
        <family val="3"/>
        <charset val="129"/>
      </rPr>
      <t xml:space="preserve">＊</t>
    </r>
    <r>
      <rPr>
        <b val="true"/>
        <sz val="10"/>
        <rFont val="Arial"/>
        <family val="2"/>
        <charset val="1"/>
      </rPr>
      <t xml:space="preserve">Test Result</t>
    </r>
  </si>
  <si>
    <t xml:space="preserve">Defect Description</t>
  </si>
  <si>
    <t xml:space="preserve">Comments</t>
  </si>
  <si>
    <t xml:space="preserve">1.1. Basic</t>
  </si>
  <si>
    <t xml:space="preserve">Common</t>
  </si>
  <si>
    <t xml:space="preserve">Check if the App Self Evaluation Checklist of Seller is attached. 
(App to be rejected if not attached since 2012.)</t>
  </si>
  <si>
    <r>
      <rPr>
        <sz val="10"/>
        <color rgb="FF000000"/>
        <rFont val="Arial"/>
        <family val="2"/>
        <charset val="1"/>
      </rPr>
      <t xml:space="preserve">Seller</t>
    </r>
    <r>
      <rPr>
        <sz val="10"/>
        <color rgb="FF000000"/>
        <rFont val="돋움"/>
        <family val="3"/>
        <charset val="129"/>
      </rPr>
      <t xml:space="preserve">의 </t>
    </r>
    <r>
      <rPr>
        <sz val="10"/>
        <color rgb="FF000000"/>
        <rFont val="Arial"/>
        <family val="2"/>
        <charset val="1"/>
      </rPr>
      <t xml:space="preserve">App self checklist </t>
    </r>
    <r>
      <rPr>
        <sz val="10"/>
        <color rgb="FF000000"/>
        <rFont val="돋움"/>
        <family val="3"/>
        <charset val="129"/>
      </rPr>
      <t xml:space="preserve">첨부여부 확인</t>
    </r>
    <r>
      <rPr>
        <sz val="10"/>
        <color rgb="FF000000"/>
        <rFont val="Arial"/>
        <family val="2"/>
        <charset val="1"/>
      </rPr>
      <t xml:space="preserve">. 
(</t>
    </r>
    <r>
      <rPr>
        <sz val="10"/>
        <color rgb="FF000000"/>
        <rFont val="돋움"/>
        <family val="3"/>
        <charset val="129"/>
      </rPr>
      <t xml:space="preserve">미첨부시 </t>
    </r>
    <r>
      <rPr>
        <sz val="10"/>
        <color rgb="FF000000"/>
        <rFont val="Arial"/>
        <family val="2"/>
        <charset val="1"/>
      </rPr>
      <t xml:space="preserve">App </t>
    </r>
    <r>
      <rPr>
        <sz val="10"/>
        <color rgb="FF000000"/>
        <rFont val="돋움"/>
        <family val="3"/>
        <charset val="129"/>
      </rPr>
      <t xml:space="preserve">반려처리</t>
    </r>
    <r>
      <rPr>
        <sz val="10"/>
        <color rgb="FF000000"/>
        <rFont val="Arial"/>
        <family val="2"/>
        <charset val="1"/>
      </rPr>
      <t xml:space="preserve">-2012.10.08</t>
    </r>
    <r>
      <rPr>
        <sz val="10"/>
        <color rgb="FF000000"/>
        <rFont val="돋움"/>
        <family val="3"/>
        <charset val="129"/>
      </rPr>
      <t xml:space="preserve">부터시행</t>
    </r>
    <r>
      <rPr>
        <sz val="10"/>
        <color rgb="FF000000"/>
        <rFont val="Arial"/>
        <family val="2"/>
        <charset val="1"/>
      </rPr>
      <t xml:space="preserve">)</t>
    </r>
  </si>
  <si>
    <t xml:space="preserve">pass</t>
  </si>
  <si>
    <t xml:space="preserve">QA requests contain information necessary for the use of the app such as account info, credit card info, and etc.</t>
  </si>
  <si>
    <r>
      <rPr>
        <sz val="10"/>
        <color rgb="FF000000"/>
        <rFont val="돋움"/>
        <family val="3"/>
        <charset val="129"/>
      </rPr>
      <t xml:space="preserve">계정 및 카드 정보 등 </t>
    </r>
    <r>
      <rPr>
        <sz val="10"/>
        <color rgb="FF000000"/>
        <rFont val="Arial"/>
        <family val="2"/>
        <charset val="1"/>
      </rPr>
      <t xml:space="preserve">App </t>
    </r>
    <r>
      <rPr>
        <sz val="10"/>
        <color rgb="FF000000"/>
        <rFont val="돋움"/>
        <family val="3"/>
        <charset val="129"/>
      </rPr>
      <t xml:space="preserve">사용시 필요한 정보 포함하여 </t>
    </r>
    <r>
      <rPr>
        <sz val="10"/>
        <color rgb="FF000000"/>
        <rFont val="Arial"/>
        <family val="2"/>
        <charset val="1"/>
      </rPr>
      <t xml:space="preserve">QA </t>
    </r>
    <r>
      <rPr>
        <sz val="10"/>
        <color rgb="FF000000"/>
        <rFont val="돋움"/>
        <family val="3"/>
        <charset val="129"/>
      </rPr>
      <t xml:space="preserve">요청하는지 확인</t>
    </r>
  </si>
  <si>
    <t xml:space="preserve">N/A</t>
  </si>
  <si>
    <t xml:space="preserve">All geoblocks are disabled prior to submission.</t>
  </si>
  <si>
    <r>
      <rPr>
        <sz val="10"/>
        <color rgb="FF000000"/>
        <rFont val="Arial"/>
        <family val="2"/>
        <charset val="1"/>
      </rPr>
      <t xml:space="preserve">Geoblock </t>
    </r>
    <r>
      <rPr>
        <sz val="10"/>
        <color rgb="FF000000"/>
        <rFont val="돋움"/>
        <family val="3"/>
        <charset val="129"/>
      </rPr>
      <t xml:space="preserve">해제 후 </t>
    </r>
    <r>
      <rPr>
        <sz val="10"/>
        <color rgb="FF000000"/>
        <rFont val="Arial"/>
        <family val="2"/>
        <charset val="1"/>
      </rPr>
      <t xml:space="preserve">App </t>
    </r>
    <r>
      <rPr>
        <sz val="10"/>
        <color rgb="FF000000"/>
        <rFont val="돋움"/>
        <family val="3"/>
        <charset val="129"/>
      </rPr>
      <t xml:space="preserve">등록</t>
    </r>
  </si>
  <si>
    <t xml:space="preserve">The app is under the appropriate category based on its content. </t>
  </si>
  <si>
    <r>
      <rPr>
        <sz val="10"/>
        <color rgb="FF000000"/>
        <rFont val="Arial"/>
        <family val="2"/>
        <charset val="1"/>
      </rPr>
      <t xml:space="preserve">App</t>
    </r>
    <r>
      <rPr>
        <sz val="10"/>
        <color rgb="FF000000"/>
        <rFont val="돋움"/>
        <family val="3"/>
        <charset val="129"/>
      </rPr>
      <t xml:space="preserve">의 카테고리가 </t>
    </r>
    <r>
      <rPr>
        <sz val="10"/>
        <color rgb="FF000000"/>
        <rFont val="Arial"/>
        <family val="2"/>
        <charset val="1"/>
      </rPr>
      <t xml:space="preserve">App</t>
    </r>
    <r>
      <rPr>
        <sz val="10"/>
        <color rgb="FF000000"/>
        <rFont val="돋움"/>
        <family val="3"/>
        <charset val="129"/>
      </rPr>
      <t xml:space="preserve">의 내용에 맞추어 알맞게 선택되었는지 확인</t>
    </r>
  </si>
  <si>
    <t xml:space="preserve">webOS</t>
  </si>
  <si>
    <t xml:space="preserve">The background color of the app icon is the same as the app tile color. </t>
  </si>
  <si>
    <r>
      <rPr>
        <sz val="10"/>
        <color rgb="FF000000"/>
        <rFont val="Arial"/>
        <family val="2"/>
        <charset val="1"/>
      </rPr>
      <t xml:space="preserve">App </t>
    </r>
    <r>
      <rPr>
        <sz val="10"/>
        <color rgb="FF000000"/>
        <rFont val="돋움"/>
        <family val="3"/>
        <charset val="129"/>
      </rPr>
      <t xml:space="preserve">의 아이콘 배경색상과 타일컬러 색상이 동일한지 확인
</t>
    </r>
  </si>
  <si>
    <t xml:space="preserve">The app has an appropriate age rating.</t>
  </si>
  <si>
    <r>
      <rPr>
        <sz val="10"/>
        <color rgb="FF000000"/>
        <rFont val="Arial"/>
        <family val="2"/>
        <charset val="1"/>
      </rPr>
      <t xml:space="preserve">App</t>
    </r>
    <r>
      <rPr>
        <sz val="10"/>
        <color rgb="FF000000"/>
        <rFont val="돋움"/>
        <family val="3"/>
        <charset val="129"/>
      </rPr>
      <t xml:space="preserve">의 연령등급이 적절하게 선택되었는지 확인</t>
    </r>
  </si>
  <si>
    <t xml:space="preserve">All app feature information is correctly registered on the Seller Lounge (Internet Connection, Magic Remote, Camera, 3D, etc.)</t>
  </si>
  <si>
    <r>
      <rPr>
        <sz val="10"/>
        <color rgb="FF000000"/>
        <rFont val="Arial"/>
        <family val="2"/>
        <charset val="1"/>
      </rPr>
      <t xml:space="preserve">Seller Lounge</t>
    </r>
    <r>
      <rPr>
        <sz val="10"/>
        <color rgb="FF000000"/>
        <rFont val="돋움"/>
        <family val="3"/>
        <charset val="129"/>
      </rPr>
      <t xml:space="preserve">에서 앱 등록 시 </t>
    </r>
    <r>
      <rPr>
        <sz val="10"/>
        <color rgb="FF000000"/>
        <rFont val="Arial"/>
        <family val="2"/>
        <charset val="1"/>
      </rPr>
      <t xml:space="preserve">App </t>
    </r>
    <r>
      <rPr>
        <sz val="10"/>
        <color rgb="FF000000"/>
        <rFont val="돋움"/>
        <family val="3"/>
        <charset val="129"/>
      </rPr>
      <t xml:space="preserve">사용에 필요한 기능이 정상 등록되었는지 확인
</t>
    </r>
    <r>
      <rPr>
        <sz val="10"/>
        <color rgb="FF000000"/>
        <rFont val="Arial"/>
        <family val="2"/>
        <charset val="1"/>
      </rPr>
      <t xml:space="preserve">(Internet Connection, Magic Remote, Camera, 3D, etc.)</t>
    </r>
  </si>
  <si>
    <t xml:space="preserve">“Enabled” is selected for the app’s “In-app purchase” feature information on the Seller Lounge when it features a 3rd party billing system. </t>
  </si>
  <si>
    <r>
      <rPr>
        <sz val="10"/>
        <color rgb="FF000000"/>
        <rFont val="Arial"/>
        <family val="2"/>
        <charset val="1"/>
      </rPr>
      <t xml:space="preserve">3</t>
    </r>
    <r>
      <rPr>
        <sz val="10"/>
        <color rgb="FF000000"/>
        <rFont val="돋움"/>
        <family val="3"/>
        <charset val="129"/>
      </rPr>
      <t xml:space="preserve">자빌링 사용시 셀러라운지 내 </t>
    </r>
    <r>
      <rPr>
        <sz val="10"/>
        <color rgb="FF000000"/>
        <rFont val="Arial"/>
        <family val="2"/>
        <charset val="1"/>
      </rPr>
      <t xml:space="preserve">In-app-purchase </t>
    </r>
    <r>
      <rPr>
        <sz val="10"/>
        <color rgb="FF000000"/>
        <rFont val="돋움"/>
        <family val="3"/>
        <charset val="129"/>
      </rPr>
      <t xml:space="preserve">항목이 “</t>
    </r>
    <r>
      <rPr>
        <sz val="10"/>
        <color rgb="FF000000"/>
        <rFont val="Arial"/>
        <family val="2"/>
        <charset val="1"/>
      </rPr>
      <t xml:space="preserve">Enabled” </t>
    </r>
    <r>
      <rPr>
        <sz val="10"/>
        <color rgb="FF000000"/>
        <rFont val="돋움"/>
        <family val="3"/>
        <charset val="129"/>
      </rPr>
      <t xml:space="preserve">되어 있는지 확인 </t>
    </r>
  </si>
  <si>
    <t xml:space="preserve">The app's "Using Gamepad" feature information is registered and set correctly on the Seller Lounge.</t>
  </si>
  <si>
    <r>
      <rPr>
        <sz val="10"/>
        <color rgb="FF000000"/>
        <rFont val="Arial"/>
        <family val="2"/>
        <charset val="1"/>
      </rPr>
      <t xml:space="preserve">Seller Lounge</t>
    </r>
    <r>
      <rPr>
        <sz val="10"/>
        <color rgb="FF000000"/>
        <rFont val="돋움"/>
        <family val="3"/>
        <charset val="129"/>
      </rPr>
      <t xml:space="preserve">에서 앱 등록 시 </t>
    </r>
    <r>
      <rPr>
        <sz val="10"/>
        <color rgb="FF000000"/>
        <rFont val="Arial"/>
        <family val="2"/>
        <charset val="1"/>
      </rPr>
      <t xml:space="preserve">Using Gamepad </t>
    </r>
    <r>
      <rPr>
        <sz val="10"/>
        <color rgb="FF000000"/>
        <rFont val="돋움"/>
        <family val="3"/>
        <charset val="129"/>
      </rPr>
      <t xml:space="preserve">항목이 바르게 설정되어 있는지 확인</t>
    </r>
  </si>
  <si>
    <t xml:space="preserve">The app has been developed adhering to the guidelines provided by the LGE Developer Lounge and Seller Lounge.</t>
  </si>
  <si>
    <r>
      <rPr>
        <sz val="10"/>
        <color rgb="FF000000"/>
        <rFont val="Arial"/>
        <family val="2"/>
        <charset val="1"/>
      </rPr>
      <t xml:space="preserve">LG Developer </t>
    </r>
    <r>
      <rPr>
        <sz val="10"/>
        <color rgb="FF000000"/>
        <rFont val="돋움"/>
        <family val="3"/>
        <charset val="129"/>
      </rPr>
      <t xml:space="preserve">사이트 및 </t>
    </r>
    <r>
      <rPr>
        <sz val="10"/>
        <color rgb="FF000000"/>
        <rFont val="Arial"/>
        <family val="2"/>
        <charset val="1"/>
      </rPr>
      <t xml:space="preserve">'Seller Lounge'</t>
    </r>
    <r>
      <rPr>
        <sz val="10"/>
        <color rgb="FF000000"/>
        <rFont val="돋움"/>
        <family val="3"/>
        <charset val="129"/>
      </rPr>
      <t xml:space="preserve">에서 제공하는 </t>
    </r>
    <r>
      <rPr>
        <sz val="10"/>
        <color rgb="FF000000"/>
        <rFont val="Arial"/>
        <family val="2"/>
        <charset val="1"/>
      </rPr>
      <t xml:space="preserve">Guidelines </t>
    </r>
    <r>
      <rPr>
        <sz val="10"/>
        <color rgb="FF000000"/>
        <rFont val="돋움"/>
        <family val="3"/>
        <charset val="129"/>
      </rPr>
      <t xml:space="preserve">를 준수하여 제작된 </t>
    </r>
    <r>
      <rPr>
        <sz val="10"/>
        <color rgb="FF000000"/>
        <rFont val="Arial"/>
        <family val="2"/>
        <charset val="1"/>
      </rPr>
      <t xml:space="preserve">App</t>
    </r>
    <r>
      <rPr>
        <sz val="10"/>
        <color rgb="FF000000"/>
        <rFont val="돋움"/>
        <family val="3"/>
        <charset val="129"/>
      </rPr>
      <t xml:space="preserve">인지 확인</t>
    </r>
  </si>
  <si>
    <r>
      <rPr>
        <sz val="10"/>
        <color rgb="FF000000"/>
        <rFont val="Arial"/>
        <family val="2"/>
        <charset val="1"/>
      </rPr>
      <t xml:space="preserve">The app does not contain any viruses, malware, spyware, etc</t>
    </r>
    <r>
      <rPr>
        <sz val="10"/>
        <color rgb="FFFF0000"/>
        <rFont val="Arial"/>
        <family val="2"/>
        <charset val="1"/>
      </rPr>
      <t xml:space="preserve">.</t>
    </r>
  </si>
  <si>
    <r>
      <rPr>
        <sz val="10"/>
        <color rgb="FF000000"/>
        <rFont val="돋움"/>
        <family val="3"/>
        <charset val="129"/>
      </rPr>
      <t xml:space="preserve">바이러스</t>
    </r>
    <r>
      <rPr>
        <sz val="10"/>
        <color rgb="FF000000"/>
        <rFont val="Arial"/>
        <family val="2"/>
        <charset val="1"/>
      </rPr>
      <t xml:space="preserve">, Malware, Spyware </t>
    </r>
    <r>
      <rPr>
        <sz val="10"/>
        <color rgb="FF000000"/>
        <rFont val="돋움"/>
        <family val="3"/>
        <charset val="129"/>
      </rPr>
      <t xml:space="preserve">등에 감염되지 않았는지 확인 </t>
    </r>
  </si>
  <si>
    <t xml:space="preserve">The app does not infringe any copyright laws and regulations.</t>
  </si>
  <si>
    <r>
      <rPr>
        <sz val="10"/>
        <color rgb="FF000000"/>
        <rFont val="Arial"/>
        <family val="2"/>
        <charset val="1"/>
      </rPr>
      <t xml:space="preserve">App</t>
    </r>
    <r>
      <rPr>
        <sz val="10"/>
        <color rgb="FF000000"/>
        <rFont val="돋움"/>
        <family val="3"/>
        <charset val="129"/>
      </rPr>
      <t xml:space="preserve">이 저작권법에 위배되지 않는지 확인 </t>
    </r>
  </si>
  <si>
    <t xml:space="preserve">The app contains no expressions that aggravate conflicts of region, gender, generation, social class, religion and ethnic group.</t>
  </si>
  <si>
    <r>
      <rPr>
        <sz val="10"/>
        <color rgb="FF000000"/>
        <rFont val="돋움"/>
        <family val="3"/>
        <charset val="129"/>
      </rPr>
      <t xml:space="preserve">지역간</t>
    </r>
    <r>
      <rPr>
        <sz val="10"/>
        <color rgb="FF000000"/>
        <rFont val="Arial"/>
        <family val="2"/>
        <charset val="1"/>
      </rPr>
      <t xml:space="preserve">, </t>
    </r>
    <r>
      <rPr>
        <sz val="10"/>
        <color rgb="FF000000"/>
        <rFont val="돋움"/>
        <family val="3"/>
        <charset val="129"/>
      </rPr>
      <t xml:space="preserve">성</t>
    </r>
    <r>
      <rPr>
        <sz val="10"/>
        <color rgb="FF000000"/>
        <rFont val="Arial"/>
        <family val="2"/>
        <charset val="1"/>
      </rPr>
      <t xml:space="preserve">(</t>
    </r>
    <r>
      <rPr>
        <sz val="10"/>
        <color rgb="FF000000"/>
        <rFont val="돋움"/>
        <family val="3"/>
        <charset val="129"/>
      </rPr>
      <t xml:space="preserve">性</t>
    </r>
    <r>
      <rPr>
        <sz val="10"/>
        <color rgb="FF000000"/>
        <rFont val="Arial"/>
        <family val="2"/>
        <charset val="1"/>
      </rPr>
      <t xml:space="preserve">)</t>
    </r>
    <r>
      <rPr>
        <sz val="10"/>
        <color rgb="FF000000"/>
        <rFont val="돋움"/>
        <family val="3"/>
        <charset val="129"/>
      </rPr>
      <t xml:space="preserve">간</t>
    </r>
    <r>
      <rPr>
        <sz val="10"/>
        <color rgb="FF000000"/>
        <rFont val="Arial"/>
        <family val="2"/>
        <charset val="1"/>
      </rPr>
      <t xml:space="preserve">, </t>
    </r>
    <r>
      <rPr>
        <sz val="10"/>
        <color rgb="FF000000"/>
        <rFont val="돋움"/>
        <family val="3"/>
        <charset val="129"/>
      </rPr>
      <t xml:space="preserve">세대간</t>
    </r>
    <r>
      <rPr>
        <sz val="10"/>
        <color rgb="FF000000"/>
        <rFont val="Arial"/>
        <family val="2"/>
        <charset val="1"/>
      </rPr>
      <t xml:space="preserve">, </t>
    </r>
    <r>
      <rPr>
        <sz val="10"/>
        <color rgb="FF000000"/>
        <rFont val="돋움"/>
        <family val="3"/>
        <charset val="129"/>
      </rPr>
      <t xml:space="preserve">계층간</t>
    </r>
    <r>
      <rPr>
        <sz val="10"/>
        <color rgb="FF000000"/>
        <rFont val="Arial"/>
        <family val="2"/>
        <charset val="1"/>
      </rPr>
      <t xml:space="preserve">, </t>
    </r>
    <r>
      <rPr>
        <sz val="10"/>
        <color rgb="FF000000"/>
        <rFont val="돋움"/>
        <family val="3"/>
        <charset val="129"/>
      </rPr>
      <t xml:space="preserve">인종간</t>
    </r>
    <r>
      <rPr>
        <sz val="10"/>
        <color rgb="FF000000"/>
        <rFont val="Arial"/>
        <family val="2"/>
        <charset val="1"/>
      </rPr>
      <t xml:space="preserve">, </t>
    </r>
    <r>
      <rPr>
        <sz val="10"/>
        <color rgb="FF000000"/>
        <rFont val="돋움"/>
        <family val="3"/>
        <charset val="129"/>
      </rPr>
      <t xml:space="preserve">종교간 차별과 갈등을 조장하는 표현이 없는지 확인</t>
    </r>
  </si>
  <si>
    <t xml:space="preserve">The app contains adult (18 and over) content.</t>
  </si>
  <si>
    <r>
      <rPr>
        <sz val="10"/>
        <color rgb="FF000000"/>
        <rFont val="맑은 고딕"/>
        <family val="2"/>
        <charset val="129"/>
      </rPr>
      <t xml:space="preserve">컨텐츠</t>
    </r>
    <r>
      <rPr>
        <sz val="10"/>
        <color rgb="FF000000"/>
        <rFont val="돋움"/>
        <family val="3"/>
        <charset val="129"/>
      </rPr>
      <t xml:space="preserve"> </t>
    </r>
    <r>
      <rPr>
        <sz val="10"/>
        <color rgb="FF000000"/>
        <rFont val="맑은 고딕"/>
        <family val="2"/>
        <charset val="129"/>
      </rPr>
      <t xml:space="preserve">중</t>
    </r>
    <r>
      <rPr>
        <sz val="10"/>
        <color rgb="FF000000"/>
        <rFont val="돋움"/>
        <family val="3"/>
        <charset val="129"/>
      </rPr>
      <t xml:space="preserve"> </t>
    </r>
    <r>
      <rPr>
        <sz val="10"/>
        <color rgb="FF000000"/>
        <rFont val="맑은 고딕"/>
        <family val="2"/>
        <charset val="129"/>
      </rPr>
      <t xml:space="preserve">성인</t>
    </r>
    <r>
      <rPr>
        <sz val="10"/>
        <color rgb="FF000000"/>
        <rFont val="돋움"/>
        <family val="3"/>
        <charset val="129"/>
      </rPr>
      <t xml:space="preserve"> </t>
    </r>
    <r>
      <rPr>
        <sz val="10"/>
        <color rgb="FF000000"/>
        <rFont val="맑은 고딕"/>
        <family val="2"/>
        <charset val="129"/>
      </rPr>
      <t xml:space="preserve">컨텐츠</t>
    </r>
    <r>
      <rPr>
        <sz val="10"/>
        <color rgb="FF000000"/>
        <rFont val="Arial"/>
        <family val="2"/>
        <charset val="1"/>
      </rPr>
      <t xml:space="preserve">(18</t>
    </r>
    <r>
      <rPr>
        <sz val="10"/>
        <color rgb="FF000000"/>
        <rFont val="맑은 고딕"/>
        <family val="2"/>
        <charset val="129"/>
      </rPr>
      <t xml:space="preserve">세</t>
    </r>
    <r>
      <rPr>
        <sz val="10"/>
        <color rgb="FF000000"/>
        <rFont val="돋움"/>
        <family val="3"/>
        <charset val="129"/>
      </rPr>
      <t xml:space="preserve"> </t>
    </r>
    <r>
      <rPr>
        <sz val="10"/>
        <color rgb="FF000000"/>
        <rFont val="맑은 고딕"/>
        <family val="2"/>
        <charset val="129"/>
      </rPr>
      <t xml:space="preserve">이상</t>
    </r>
    <r>
      <rPr>
        <sz val="10"/>
        <color rgb="FF000000"/>
        <rFont val="돋움"/>
        <family val="3"/>
        <charset val="129"/>
      </rPr>
      <t xml:space="preserve"> </t>
    </r>
    <r>
      <rPr>
        <sz val="10"/>
        <color rgb="FF000000"/>
        <rFont val="맑은 고딕"/>
        <family val="2"/>
        <charset val="129"/>
      </rPr>
      <t xml:space="preserve">컨텐츠</t>
    </r>
    <r>
      <rPr>
        <sz val="10"/>
        <color rgb="FF000000"/>
        <rFont val="Arial"/>
        <family val="2"/>
        <charset val="1"/>
      </rPr>
      <t xml:space="preserve">)</t>
    </r>
    <r>
      <rPr>
        <sz val="10"/>
        <color rgb="FF000000"/>
        <rFont val="맑은 고딕"/>
        <family val="2"/>
        <charset val="129"/>
      </rPr>
      <t xml:space="preserve">가</t>
    </r>
    <r>
      <rPr>
        <sz val="10"/>
        <color rgb="FF000000"/>
        <rFont val="돋움"/>
        <family val="3"/>
        <charset val="129"/>
      </rPr>
      <t xml:space="preserve"> </t>
    </r>
    <r>
      <rPr>
        <sz val="10"/>
        <color rgb="FF000000"/>
        <rFont val="맑은 고딕"/>
        <family val="2"/>
        <charset val="129"/>
      </rPr>
      <t xml:space="preserve">포함</t>
    </r>
    <r>
      <rPr>
        <sz val="10"/>
        <color rgb="FF000000"/>
        <rFont val="돋움"/>
        <family val="3"/>
        <charset val="129"/>
      </rPr>
      <t xml:space="preserve"> </t>
    </r>
    <r>
      <rPr>
        <sz val="10"/>
        <color rgb="FF000000"/>
        <rFont val="맑은 고딕"/>
        <family val="2"/>
        <charset val="129"/>
      </rPr>
      <t xml:space="preserve">되어</t>
    </r>
    <r>
      <rPr>
        <sz val="10"/>
        <color rgb="FF000000"/>
        <rFont val="돋움"/>
        <family val="3"/>
        <charset val="129"/>
      </rPr>
      <t xml:space="preserve"> </t>
    </r>
    <r>
      <rPr>
        <sz val="10"/>
        <color rgb="FF000000"/>
        <rFont val="맑은 고딕"/>
        <family val="2"/>
        <charset val="129"/>
      </rPr>
      <t xml:space="preserve">있는지</t>
    </r>
    <r>
      <rPr>
        <sz val="10"/>
        <color rgb="FF000000"/>
        <rFont val="돋움"/>
        <family val="3"/>
        <charset val="129"/>
      </rPr>
      <t xml:space="preserve"> </t>
    </r>
    <r>
      <rPr>
        <sz val="10"/>
        <color rgb="FF000000"/>
        <rFont val="맑은 고딕"/>
        <family val="2"/>
        <charset val="129"/>
      </rPr>
      <t xml:space="preserve">확인</t>
    </r>
  </si>
  <si>
    <t xml:space="preserve">Any adult (18 and over) content included in the app abides by the legislation and regulations of the country in which the app is being serviced.</t>
  </si>
  <si>
    <t xml:space="preserve">성인 컨텐츠(18세 이상 컨텐츠)가 포함되어 있을 시, 서비스 대상 국가의 법령과 규제를 준수하는 컨텐츠임을 확인</t>
  </si>
  <si>
    <r>
      <rPr>
        <sz val="10"/>
        <color rgb="FF000000"/>
        <rFont val="Arial"/>
        <family val="2"/>
        <charset val="1"/>
      </rPr>
      <t xml:space="preserve">The app contains an adult verification process in order to access adult content, for the protection of underage viewers
</t>
    </r>
    <r>
      <rPr>
        <b val="true"/>
        <sz val="10"/>
        <color rgb="FFFF0000"/>
        <rFont val="Arial"/>
        <family val="2"/>
        <charset val="1"/>
      </rPr>
      <t xml:space="preserve">* The type of adult verification process used must be specified in the Comments section of the UX scenario document.
e.g. PIN code, parental lock, sign-up via credit card verification, etc.</t>
    </r>
  </si>
  <si>
    <r>
      <rPr>
        <sz val="10"/>
        <color rgb="FF000000"/>
        <rFont val="맑은 고딕"/>
        <family val="2"/>
        <charset val="129"/>
      </rPr>
      <t xml:space="preserve">성인</t>
    </r>
    <r>
      <rPr>
        <sz val="10"/>
        <color rgb="FF000000"/>
        <rFont val="돋움"/>
        <family val="3"/>
        <charset val="129"/>
      </rPr>
      <t xml:space="preserve"> </t>
    </r>
    <r>
      <rPr>
        <sz val="10"/>
        <color rgb="FF000000"/>
        <rFont val="맑은 고딕"/>
        <family val="2"/>
        <charset val="129"/>
      </rPr>
      <t xml:space="preserve">컨텐츠</t>
    </r>
    <r>
      <rPr>
        <sz val="10"/>
        <color rgb="FF000000"/>
        <rFont val="돋움"/>
        <family val="3"/>
        <charset val="129"/>
      </rPr>
      <t xml:space="preserve"> </t>
    </r>
    <r>
      <rPr>
        <sz val="10"/>
        <color rgb="FF000000"/>
        <rFont val="맑은 고딕"/>
        <family val="2"/>
        <charset val="129"/>
      </rPr>
      <t xml:space="preserve">진입</t>
    </r>
    <r>
      <rPr>
        <sz val="10"/>
        <color rgb="FF000000"/>
        <rFont val="돋움"/>
        <family val="3"/>
        <charset val="129"/>
      </rPr>
      <t xml:space="preserve"> </t>
    </r>
    <r>
      <rPr>
        <sz val="10"/>
        <color rgb="FF000000"/>
        <rFont val="맑은 고딕"/>
        <family val="2"/>
        <charset val="129"/>
      </rPr>
      <t xml:space="preserve">시</t>
    </r>
    <r>
      <rPr>
        <sz val="10"/>
        <color rgb="FF000000"/>
        <rFont val="돋움"/>
        <family val="3"/>
        <charset val="129"/>
      </rPr>
      <t xml:space="preserve"> </t>
    </r>
    <r>
      <rPr>
        <sz val="10"/>
        <color rgb="FF000000"/>
        <rFont val="맑은 고딕"/>
        <family val="2"/>
        <charset val="129"/>
      </rPr>
      <t xml:space="preserve">미성년자</t>
    </r>
    <r>
      <rPr>
        <sz val="10"/>
        <color rgb="FF000000"/>
        <rFont val="돋움"/>
        <family val="3"/>
        <charset val="129"/>
      </rPr>
      <t xml:space="preserve"> </t>
    </r>
    <r>
      <rPr>
        <sz val="10"/>
        <color rgb="FF000000"/>
        <rFont val="맑은 고딕"/>
        <family val="2"/>
        <charset val="129"/>
      </rPr>
      <t xml:space="preserve">보호를</t>
    </r>
    <r>
      <rPr>
        <sz val="10"/>
        <color rgb="FF000000"/>
        <rFont val="돋움"/>
        <family val="3"/>
        <charset val="129"/>
      </rPr>
      <t xml:space="preserve"> </t>
    </r>
    <r>
      <rPr>
        <sz val="10"/>
        <color rgb="FF000000"/>
        <rFont val="맑은 고딕"/>
        <family val="2"/>
        <charset val="129"/>
      </rPr>
      <t xml:space="preserve">위한</t>
    </r>
    <r>
      <rPr>
        <sz val="10"/>
        <color rgb="FF000000"/>
        <rFont val="돋움"/>
        <family val="3"/>
        <charset val="129"/>
      </rPr>
      <t xml:space="preserve"> </t>
    </r>
    <r>
      <rPr>
        <sz val="10"/>
        <color rgb="FF000000"/>
        <rFont val="맑은 고딕"/>
        <family val="2"/>
        <charset val="129"/>
      </rPr>
      <t xml:space="preserve">인증</t>
    </r>
    <r>
      <rPr>
        <sz val="10"/>
        <color rgb="FF000000"/>
        <rFont val="돋움"/>
        <family val="3"/>
        <charset val="129"/>
      </rPr>
      <t xml:space="preserve"> </t>
    </r>
    <r>
      <rPr>
        <sz val="10"/>
        <color rgb="FF000000"/>
        <rFont val="맑은 고딕"/>
        <family val="2"/>
        <charset val="129"/>
      </rPr>
      <t xml:space="preserve">절차가</t>
    </r>
    <r>
      <rPr>
        <sz val="10"/>
        <color rgb="FF000000"/>
        <rFont val="돋움"/>
        <family val="3"/>
        <charset val="129"/>
      </rPr>
      <t xml:space="preserve"> </t>
    </r>
    <r>
      <rPr>
        <sz val="10"/>
        <color rgb="FF000000"/>
        <rFont val="맑은 고딕"/>
        <family val="2"/>
        <charset val="129"/>
      </rPr>
      <t xml:space="preserve">포함되어</t>
    </r>
    <r>
      <rPr>
        <sz val="10"/>
        <color rgb="FF000000"/>
        <rFont val="돋움"/>
        <family val="3"/>
        <charset val="129"/>
      </rPr>
      <t xml:space="preserve"> </t>
    </r>
    <r>
      <rPr>
        <sz val="10"/>
        <color rgb="FF000000"/>
        <rFont val="맑은 고딕"/>
        <family val="2"/>
        <charset val="129"/>
      </rPr>
      <t xml:space="preserve">있는지</t>
    </r>
    <r>
      <rPr>
        <sz val="10"/>
        <color rgb="FF000000"/>
        <rFont val="돋움"/>
        <family val="3"/>
        <charset val="129"/>
      </rPr>
      <t xml:space="preserve"> </t>
    </r>
    <r>
      <rPr>
        <sz val="10"/>
        <color rgb="FF000000"/>
        <rFont val="맑은 고딕"/>
        <family val="2"/>
        <charset val="129"/>
      </rPr>
      <t xml:space="preserve">확인
</t>
    </r>
    <r>
      <rPr>
        <b val="true"/>
        <sz val="10"/>
        <color rgb="FFFF0000"/>
        <rFont val="돋움"/>
        <family val="3"/>
        <charset val="129"/>
      </rPr>
      <t xml:space="preserve"> </t>
    </r>
    <r>
      <rPr>
        <b val="true"/>
        <sz val="10"/>
        <color rgb="FFFF0000"/>
        <rFont val="Arial"/>
        <family val="2"/>
        <charset val="1"/>
      </rPr>
      <t xml:space="preserve">* </t>
    </r>
    <r>
      <rPr>
        <b val="true"/>
        <sz val="10"/>
        <color rgb="FFFF0000"/>
        <rFont val="맑은 고딕"/>
        <family val="2"/>
        <charset val="129"/>
      </rPr>
      <t xml:space="preserve">인증</t>
    </r>
    <r>
      <rPr>
        <b val="true"/>
        <sz val="10"/>
        <color rgb="FFFF0000"/>
        <rFont val="돋움"/>
        <family val="3"/>
        <charset val="129"/>
      </rPr>
      <t xml:space="preserve"> </t>
    </r>
    <r>
      <rPr>
        <b val="true"/>
        <sz val="10"/>
        <color rgb="FFFF0000"/>
        <rFont val="맑은 고딕"/>
        <family val="2"/>
        <charset val="129"/>
      </rPr>
      <t xml:space="preserve">방식은 </t>
    </r>
    <r>
      <rPr>
        <b val="true"/>
        <sz val="10"/>
        <color rgb="FFFF0000"/>
        <rFont val="Arial"/>
        <family val="2"/>
        <charset val="1"/>
      </rPr>
      <t xml:space="preserve">Comments</t>
    </r>
    <r>
      <rPr>
        <b val="true"/>
        <sz val="10"/>
        <color rgb="FFFF0000"/>
        <rFont val="맑은 고딕"/>
        <family val="2"/>
        <charset val="129"/>
      </rPr>
      <t xml:space="preserve">란과 </t>
    </r>
    <r>
      <rPr>
        <b val="true"/>
        <sz val="10"/>
        <color rgb="FFFF0000"/>
        <rFont val="Arial"/>
        <family val="2"/>
        <charset val="1"/>
      </rPr>
      <t xml:space="preserve">UX</t>
    </r>
    <r>
      <rPr>
        <b val="true"/>
        <sz val="10"/>
        <color rgb="FFFF0000"/>
        <rFont val="돋움"/>
        <family val="2"/>
        <charset val="129"/>
      </rPr>
      <t xml:space="preserve">시나리문서에</t>
    </r>
    <r>
      <rPr>
        <b val="true"/>
        <sz val="10"/>
        <color rgb="FFFF0000"/>
        <rFont val="돋움"/>
        <family val="3"/>
        <charset val="129"/>
      </rPr>
      <t xml:space="preserve"> </t>
    </r>
    <r>
      <rPr>
        <b val="true"/>
        <sz val="10"/>
        <color rgb="FFFF0000"/>
        <rFont val="맑은 고딕"/>
        <family val="2"/>
        <charset val="129"/>
      </rPr>
      <t xml:space="preserve">반드시</t>
    </r>
    <r>
      <rPr>
        <b val="true"/>
        <sz val="10"/>
        <color rgb="FFFF0000"/>
        <rFont val="돋움"/>
        <family val="3"/>
        <charset val="129"/>
      </rPr>
      <t xml:space="preserve"> </t>
    </r>
    <r>
      <rPr>
        <b val="true"/>
        <sz val="10"/>
        <color rgb="FFFF0000"/>
        <rFont val="맑은 고딕"/>
        <family val="2"/>
        <charset val="129"/>
      </rPr>
      <t xml:space="preserve">기입
</t>
    </r>
    <r>
      <rPr>
        <b val="true"/>
        <sz val="10"/>
        <color rgb="FFFF0000"/>
        <rFont val="돋움"/>
        <family val="3"/>
        <charset val="129"/>
      </rPr>
      <t xml:space="preserve">   </t>
    </r>
    <r>
      <rPr>
        <b val="true"/>
        <sz val="10"/>
        <color rgb="FFFF0000"/>
        <rFont val="Arial"/>
        <family val="2"/>
        <charset val="1"/>
      </rPr>
      <t xml:space="preserve">ex) Pincode </t>
    </r>
    <r>
      <rPr>
        <b val="true"/>
        <sz val="10"/>
        <color rgb="FFFF0000"/>
        <rFont val="맑은 고딕"/>
        <family val="2"/>
        <charset val="129"/>
      </rPr>
      <t xml:space="preserve">방식</t>
    </r>
    <r>
      <rPr>
        <b val="true"/>
        <sz val="10"/>
        <color rgb="FFFF0000"/>
        <rFont val="돋움"/>
        <family val="3"/>
        <charset val="129"/>
      </rPr>
      <t xml:space="preserve"> </t>
    </r>
    <r>
      <rPr>
        <b val="true"/>
        <sz val="10"/>
        <color rgb="FFFF0000"/>
        <rFont val="Arial"/>
        <family val="2"/>
        <charset val="1"/>
      </rPr>
      <t xml:space="preserve">Parental Lock, </t>
    </r>
    <r>
      <rPr>
        <b val="true"/>
        <sz val="10"/>
        <color rgb="FFFF0000"/>
        <rFont val="맑은 고딕"/>
        <family val="2"/>
        <charset val="129"/>
      </rPr>
      <t xml:space="preserve">신용카드</t>
    </r>
    <r>
      <rPr>
        <b val="true"/>
        <sz val="10"/>
        <color rgb="FFFF0000"/>
        <rFont val="돋움"/>
        <family val="3"/>
        <charset val="129"/>
      </rPr>
      <t xml:space="preserve"> </t>
    </r>
    <r>
      <rPr>
        <b val="true"/>
        <sz val="10"/>
        <color rgb="FFFF0000"/>
        <rFont val="맑은 고딕"/>
        <family val="2"/>
        <charset val="129"/>
      </rPr>
      <t xml:space="preserve">인증을</t>
    </r>
    <r>
      <rPr>
        <b val="true"/>
        <sz val="10"/>
        <color rgb="FFFF0000"/>
        <rFont val="돋움"/>
        <family val="3"/>
        <charset val="129"/>
      </rPr>
      <t xml:space="preserve"> </t>
    </r>
    <r>
      <rPr>
        <b val="true"/>
        <sz val="10"/>
        <color rgb="FFFF0000"/>
        <rFont val="맑은 고딕"/>
        <family val="2"/>
        <charset val="129"/>
      </rPr>
      <t xml:space="preserve">통한</t>
    </r>
    <r>
      <rPr>
        <b val="true"/>
        <sz val="10"/>
        <color rgb="FFFF0000"/>
        <rFont val="돋움"/>
        <family val="3"/>
        <charset val="129"/>
      </rPr>
      <t xml:space="preserve"> 
        </t>
    </r>
    <r>
      <rPr>
        <b val="true"/>
        <sz val="10"/>
        <color rgb="FFFF0000"/>
        <rFont val="맑은 고딕"/>
        <family val="2"/>
        <charset val="129"/>
      </rPr>
      <t xml:space="preserve">회원가입</t>
    </r>
  </si>
  <si>
    <t xml:space="preserve">The app contains no explicit expressions of nudity and pornography.</t>
  </si>
  <si>
    <t xml:space="preserve">컨텐츠 중 노골적인 포르노와 누드에 대한 표현이 없는지 확인</t>
  </si>
  <si>
    <t xml:space="preserve">The app contains no expressions that encourage violence, crime or anti-social activities.</t>
  </si>
  <si>
    <r>
      <rPr>
        <sz val="10"/>
        <color rgb="FF000000"/>
        <rFont val="돋움"/>
        <family val="3"/>
        <charset val="129"/>
      </rPr>
      <t xml:space="preserve">컨텐츠 중 폭력</t>
    </r>
    <r>
      <rPr>
        <sz val="10"/>
        <color rgb="FF000000"/>
        <rFont val="Arial"/>
        <family val="2"/>
        <charset val="1"/>
      </rPr>
      <t xml:space="preserve">, </t>
    </r>
    <r>
      <rPr>
        <sz val="10"/>
        <color rgb="FF000000"/>
        <rFont val="돋움"/>
        <family val="3"/>
        <charset val="129"/>
      </rPr>
      <t xml:space="preserve">범죄</t>
    </r>
    <r>
      <rPr>
        <sz val="10"/>
        <color rgb="FF000000"/>
        <rFont val="Arial"/>
        <family val="2"/>
        <charset val="1"/>
      </rPr>
      <t xml:space="preserve">, </t>
    </r>
    <r>
      <rPr>
        <sz val="10"/>
        <color rgb="FF000000"/>
        <rFont val="돋움"/>
        <family val="3"/>
        <charset val="129"/>
      </rPr>
      <t xml:space="preserve">반사회적 행동을 조장하는 표현이 사용되고 있지 않는지 확인</t>
    </r>
  </si>
  <si>
    <t xml:space="preserve">The app contains no expressions that belittle human life &amp; dignity, or abuse animals.</t>
  </si>
  <si>
    <t xml:space="preserve">컨텐츠 중 인간의 존엄성 및 생명을 경시하거나 동물을 학대하는 표현이 없는지 확인</t>
  </si>
  <si>
    <t xml:space="preserve">The app has been reviewed and approved by the Game Rating Board (when applicable).</t>
  </si>
  <si>
    <t xml:space="preserve">게임등급위원회의 심의를 통과하였는지 확인</t>
  </si>
  <si>
    <t xml:space="preserve">1.2. Execution</t>
  </si>
  <si>
    <t xml:space="preserve">The app runs normally, without issues or errors.</t>
  </si>
  <si>
    <r>
      <rPr>
        <sz val="10"/>
        <color rgb="FF000000"/>
        <rFont val="Arial"/>
        <family val="2"/>
        <charset val="1"/>
      </rPr>
      <t xml:space="preserve">App </t>
    </r>
    <r>
      <rPr>
        <sz val="10"/>
        <color rgb="FF000000"/>
        <rFont val="돋움"/>
        <family val="3"/>
        <charset val="129"/>
      </rPr>
      <t xml:space="preserve">이 정상적으로 실행되는지 확인</t>
    </r>
  </si>
  <si>
    <t xml:space="preserve">The app runs normally when run again after closing the app.</t>
  </si>
  <si>
    <r>
      <rPr>
        <sz val="10"/>
        <color rgb="FF000000"/>
        <rFont val="Arial"/>
        <family val="2"/>
        <charset val="1"/>
      </rPr>
      <t xml:space="preserve">App </t>
    </r>
    <r>
      <rPr>
        <sz val="10"/>
        <color rgb="FF000000"/>
        <rFont val="돋움"/>
        <family val="3"/>
        <charset val="129"/>
      </rPr>
      <t xml:space="preserve">재실행 시 오류 없이 정상 실행되는지 확인</t>
    </r>
  </si>
  <si>
    <t xml:space="preserve">(TV Settings - Quick Start+ 'On')
The app runs normally including content playback, following a TV reboot executed during content playback.</t>
  </si>
  <si>
    <r>
      <rPr>
        <sz val="10"/>
        <color rgb="FF000000"/>
        <rFont val="Arial"/>
        <family val="2"/>
        <charset val="1"/>
      </rPr>
      <t xml:space="preserve">(TV Setting - Quick Start+ 'On')
</t>
    </r>
    <r>
      <rPr>
        <sz val="10"/>
        <color rgb="FF000000"/>
        <rFont val="돋움"/>
        <family val="3"/>
        <charset val="129"/>
      </rPr>
      <t xml:space="preserve">컨텐츠 재생 중 </t>
    </r>
    <r>
      <rPr>
        <sz val="10"/>
        <color rgb="FF000000"/>
        <rFont val="Arial"/>
        <family val="2"/>
        <charset val="1"/>
      </rPr>
      <t xml:space="preserve">TV </t>
    </r>
    <r>
      <rPr>
        <sz val="10"/>
        <color rgb="FF000000"/>
        <rFont val="돋움"/>
        <family val="3"/>
        <charset val="129"/>
      </rPr>
      <t xml:space="preserve">재부팅 시 </t>
    </r>
    <r>
      <rPr>
        <sz val="10"/>
        <color rgb="FF000000"/>
        <rFont val="Arial"/>
        <family val="2"/>
        <charset val="1"/>
      </rPr>
      <t xml:space="preserve">App </t>
    </r>
    <r>
      <rPr>
        <sz val="10"/>
        <color rgb="FF000000"/>
        <rFont val="돋움"/>
        <family val="3"/>
        <charset val="129"/>
      </rPr>
      <t xml:space="preserve">동작 및 컨텐츠 재생에 문제 없는지 확인</t>
    </r>
  </si>
  <si>
    <t xml:space="preserve">The app runs normally when you navigate to another app while the app is running, and return.</t>
  </si>
  <si>
    <r>
      <rPr>
        <sz val="10"/>
        <color rgb="FF000000"/>
        <rFont val="Arial"/>
        <family val="2"/>
        <charset val="1"/>
      </rPr>
      <t xml:space="preserve">App </t>
    </r>
    <r>
      <rPr>
        <sz val="10"/>
        <color rgb="FF000000"/>
        <rFont val="돋움"/>
        <family val="3"/>
        <charset val="129"/>
      </rPr>
      <t xml:space="preserve">실행 중 다른 </t>
    </r>
    <r>
      <rPr>
        <sz val="10"/>
        <color rgb="FF000000"/>
        <rFont val="Arial"/>
        <family val="2"/>
        <charset val="1"/>
      </rPr>
      <t xml:space="preserve">App </t>
    </r>
    <r>
      <rPr>
        <sz val="10"/>
        <color rgb="FF000000"/>
        <rFont val="돋움"/>
        <family val="3"/>
        <charset val="129"/>
      </rPr>
      <t xml:space="preserve">진입 후 해당 </t>
    </r>
    <r>
      <rPr>
        <sz val="10"/>
        <color rgb="FF000000"/>
        <rFont val="Arial"/>
        <family val="2"/>
        <charset val="1"/>
      </rPr>
      <t xml:space="preserve">App</t>
    </r>
    <r>
      <rPr>
        <sz val="10"/>
        <color rgb="FF000000"/>
        <rFont val="돋움"/>
        <family val="3"/>
        <charset val="129"/>
      </rPr>
      <t xml:space="preserve">으로 재진입 시 문제 없이 동작 가능한지 확인</t>
    </r>
  </si>
  <si>
    <t xml:space="preserve">While running the app, when the app's intro or loading screen is available, they are displayed normally.</t>
  </si>
  <si>
    <r>
      <rPr>
        <sz val="10"/>
        <color rgb="FF000000"/>
        <rFont val="Arial"/>
        <family val="2"/>
        <charset val="1"/>
      </rPr>
      <t xml:space="preserve">App </t>
    </r>
    <r>
      <rPr>
        <sz val="10"/>
        <color rgb="FF000000"/>
        <rFont val="돋움"/>
        <family val="3"/>
        <charset val="129"/>
      </rPr>
      <t xml:space="preserve">실행시 </t>
    </r>
    <r>
      <rPr>
        <sz val="10"/>
        <color rgb="FF000000"/>
        <rFont val="Arial"/>
        <family val="2"/>
        <charset val="1"/>
      </rPr>
      <t xml:space="preserve">App Intro </t>
    </r>
    <r>
      <rPr>
        <sz val="10"/>
        <color rgb="FF000000"/>
        <rFont val="돋움"/>
        <family val="3"/>
        <charset val="129"/>
      </rPr>
      <t xml:space="preserve">혹은 </t>
    </r>
    <r>
      <rPr>
        <sz val="10"/>
        <color rgb="FF000000"/>
        <rFont val="Arial"/>
        <family val="2"/>
        <charset val="1"/>
      </rPr>
      <t xml:space="preserve">Loading </t>
    </r>
    <r>
      <rPr>
        <sz val="10"/>
        <color rgb="FF000000"/>
        <rFont val="돋움"/>
        <family val="3"/>
        <charset val="129"/>
      </rPr>
      <t xml:space="preserve">화면 포함 시 화면이 바르게 나타나는지 확인</t>
    </r>
  </si>
  <si>
    <t xml:space="preserve">When run, the app's main screen displays normally.</t>
  </si>
  <si>
    <r>
      <rPr>
        <sz val="10"/>
        <color rgb="FF000000"/>
        <rFont val="Arial"/>
        <family val="2"/>
        <charset val="1"/>
      </rPr>
      <t xml:space="preserve">App </t>
    </r>
    <r>
      <rPr>
        <sz val="10"/>
        <color rgb="FF000000"/>
        <rFont val="돋움"/>
        <family val="3"/>
        <charset val="129"/>
      </rPr>
      <t xml:space="preserve">실행 시 </t>
    </r>
    <r>
      <rPr>
        <sz val="10"/>
        <color rgb="FF000000"/>
        <rFont val="Arial"/>
        <family val="2"/>
        <charset val="1"/>
      </rPr>
      <t xml:space="preserve">Main </t>
    </r>
    <r>
      <rPr>
        <sz val="10"/>
        <color rgb="FF000000"/>
        <rFont val="돋움"/>
        <family val="3"/>
        <charset val="129"/>
      </rPr>
      <t xml:space="preserve">화면이 바르게 나타나는지 확인</t>
    </r>
  </si>
  <si>
    <t xml:space="preserve">Should overscan exist on any of the app's screen, selectable buttons, text, and logos must not be situated in this non-viewable area.</t>
  </si>
  <si>
    <r>
      <rPr>
        <sz val="10"/>
        <color rgb="FF000000"/>
        <rFont val="Arial"/>
        <family val="2"/>
        <charset val="1"/>
      </rPr>
      <t xml:space="preserve">App </t>
    </r>
    <r>
      <rPr>
        <sz val="10"/>
        <color rgb="FF000000"/>
        <rFont val="돋움"/>
        <family val="3"/>
        <charset val="129"/>
      </rPr>
      <t xml:space="preserve">실행 화면에서 오버 스캔 영역 내 선택 가능한 버튼</t>
    </r>
    <r>
      <rPr>
        <sz val="10"/>
        <color rgb="FF000000"/>
        <rFont val="Arial"/>
        <family val="2"/>
        <charset val="1"/>
      </rPr>
      <t xml:space="preserve">, </t>
    </r>
    <r>
      <rPr>
        <sz val="10"/>
        <color rgb="FF000000"/>
        <rFont val="돋움"/>
        <family val="3"/>
        <charset val="129"/>
      </rPr>
      <t xml:space="preserve">텍스트</t>
    </r>
    <r>
      <rPr>
        <sz val="10"/>
        <color rgb="FF000000"/>
        <rFont val="Arial"/>
        <family val="2"/>
        <charset val="1"/>
      </rPr>
      <t xml:space="preserve">, </t>
    </r>
    <r>
      <rPr>
        <sz val="10"/>
        <color rgb="FF000000"/>
        <rFont val="돋움"/>
        <family val="3"/>
        <charset val="129"/>
      </rPr>
      <t xml:space="preserve">로고등이 위치하는지 확인</t>
    </r>
  </si>
  <si>
    <t xml:space="preserve">The layout and UI display normally within the given TV screen boundary.</t>
  </si>
  <si>
    <r>
      <rPr>
        <sz val="10"/>
        <color rgb="FF000000"/>
        <rFont val="Arial"/>
        <family val="2"/>
        <charset val="1"/>
      </rPr>
      <t xml:space="preserve">TV </t>
    </r>
    <r>
      <rPr>
        <sz val="10"/>
        <color rgb="FF000000"/>
        <rFont val="돋움"/>
        <family val="3"/>
        <charset val="129"/>
      </rPr>
      <t xml:space="preserve">화면에 맞게 </t>
    </r>
    <r>
      <rPr>
        <sz val="10"/>
        <color rgb="FF000000"/>
        <rFont val="Arial"/>
        <family val="2"/>
        <charset val="1"/>
      </rPr>
      <t xml:space="preserve">Layout </t>
    </r>
    <r>
      <rPr>
        <sz val="10"/>
        <color rgb="FF000000"/>
        <rFont val="돋움"/>
        <family val="3"/>
        <charset val="129"/>
      </rPr>
      <t xml:space="preserve">및 </t>
    </r>
    <r>
      <rPr>
        <sz val="10"/>
        <color rgb="FF000000"/>
        <rFont val="Arial"/>
        <family val="2"/>
        <charset val="1"/>
      </rPr>
      <t xml:space="preserve">UI </t>
    </r>
    <r>
      <rPr>
        <sz val="10"/>
        <color rgb="FF000000"/>
        <rFont val="돋움"/>
        <family val="3"/>
        <charset val="129"/>
      </rPr>
      <t xml:space="preserve">가 정상적으로 표시되는지 확인</t>
    </r>
  </si>
  <si>
    <t xml:space="preserve">Both UI button and image size are larger than the required minimum size.
- NetCast : Minimum target area size for selectable object is 54x54 pixel
- webOS : At least, 75x75 pixels for 1920x1080 resolution and 50x50 pixels for 1280x720 resolution are recommended for a clickable UI button.</t>
  </si>
  <si>
    <r>
      <rPr>
        <sz val="10"/>
        <color rgb="FF000000"/>
        <rFont val="Arial"/>
        <family val="2"/>
        <charset val="1"/>
      </rPr>
      <t xml:space="preserve">UI Button </t>
    </r>
    <r>
      <rPr>
        <sz val="10"/>
        <color rgb="FF000000"/>
        <rFont val="돋움"/>
        <family val="3"/>
        <charset val="129"/>
      </rPr>
      <t xml:space="preserve">및 이미지 크기가 최소 지정 크기보다 크게 나타나는지 확인
</t>
    </r>
    <r>
      <rPr>
        <sz val="10"/>
        <color rgb="FF000000"/>
        <rFont val="Arial"/>
        <family val="2"/>
        <charset val="1"/>
      </rPr>
      <t xml:space="preserve">- NetCast : 54x54
- webOS : 
</t>
    </r>
    <r>
      <rPr>
        <sz val="10"/>
        <color rgb="FF000000"/>
        <rFont val="돋움"/>
        <family val="3"/>
        <charset val="129"/>
      </rPr>
      <t xml:space="preserve">해상도 </t>
    </r>
    <r>
      <rPr>
        <sz val="10"/>
        <color rgb="FF000000"/>
        <rFont val="Arial"/>
        <family val="2"/>
        <charset val="1"/>
      </rPr>
      <t xml:space="preserve">1920x1080 </t>
    </r>
    <r>
      <rPr>
        <sz val="10"/>
        <color rgb="FF000000"/>
        <rFont val="돋움"/>
        <family val="3"/>
        <charset val="129"/>
      </rPr>
      <t xml:space="preserve">인 경우 </t>
    </r>
    <r>
      <rPr>
        <sz val="10"/>
        <color rgb="FF000000"/>
        <rFont val="Arial"/>
        <family val="2"/>
        <charset val="1"/>
      </rPr>
      <t xml:space="preserve">75x75
</t>
    </r>
    <r>
      <rPr>
        <sz val="10"/>
        <color rgb="FF000000"/>
        <rFont val="돋움"/>
        <family val="3"/>
        <charset val="129"/>
      </rPr>
      <t xml:space="preserve">해상도 </t>
    </r>
    <r>
      <rPr>
        <sz val="10"/>
        <color rgb="FF000000"/>
        <rFont val="Arial"/>
        <family val="2"/>
        <charset val="1"/>
      </rPr>
      <t xml:space="preserve">1280x720 </t>
    </r>
    <r>
      <rPr>
        <sz val="10"/>
        <color rgb="FF000000"/>
        <rFont val="돋움"/>
        <family val="3"/>
        <charset val="129"/>
      </rPr>
      <t xml:space="preserve">인 경우 </t>
    </r>
    <r>
      <rPr>
        <sz val="10"/>
        <color rgb="FF000000"/>
        <rFont val="Arial"/>
        <family val="2"/>
        <charset val="1"/>
      </rPr>
      <t xml:space="preserve">50x50</t>
    </r>
  </si>
  <si>
    <t xml:space="preserve">NetCast</t>
  </si>
  <si>
    <t xml:space="preserve">The size and transparency of the area overlapping the Live area are displayed correctly.</t>
  </si>
  <si>
    <r>
      <rPr>
        <sz val="10"/>
        <color rgb="FF000000"/>
        <rFont val="Arial"/>
        <family val="2"/>
        <charset val="1"/>
      </rPr>
      <t xml:space="preserve">Live </t>
    </r>
    <r>
      <rPr>
        <sz val="10"/>
        <color rgb="FF000000"/>
        <rFont val="돋움"/>
        <family val="3"/>
        <charset val="129"/>
      </rPr>
      <t xml:space="preserve">영역과 겹쳐지는 영역의 크기 및 투명도가 바른지 확인</t>
    </r>
  </si>
  <si>
    <t xml:space="preserve">1.3. Advertisement</t>
  </si>
  <si>
    <t xml:space="preserve">“Enabled” is selected for the app’s “In-App Ad” feature information on the Seller Lounge when it contains a 3rd party in-app ad feature. </t>
  </si>
  <si>
    <r>
      <rPr>
        <sz val="10"/>
        <color rgb="FF000000"/>
        <rFont val="Arial"/>
        <family val="2"/>
        <charset val="1"/>
      </rPr>
      <t xml:space="preserve">3</t>
    </r>
    <r>
      <rPr>
        <sz val="10"/>
        <color rgb="FF000000"/>
        <rFont val="돋움"/>
        <family val="3"/>
        <charset val="129"/>
      </rPr>
      <t xml:space="preserve">자 광고 사용시 셀러라운지 내 </t>
    </r>
    <r>
      <rPr>
        <sz val="10"/>
        <color rgb="FF000000"/>
        <rFont val="Arial"/>
        <family val="2"/>
        <charset val="1"/>
      </rPr>
      <t xml:space="preserve">In-app-ad </t>
    </r>
    <r>
      <rPr>
        <sz val="10"/>
        <color rgb="FF000000"/>
        <rFont val="돋움"/>
        <family val="3"/>
        <charset val="129"/>
      </rPr>
      <t xml:space="preserve">항목이 “</t>
    </r>
    <r>
      <rPr>
        <sz val="10"/>
        <color rgb="FF000000"/>
        <rFont val="Arial"/>
        <family val="2"/>
        <charset val="1"/>
      </rPr>
      <t xml:space="preserve">Enabled” </t>
    </r>
    <r>
      <rPr>
        <sz val="10"/>
        <color rgb="FF000000"/>
        <rFont val="돋움"/>
        <family val="3"/>
        <charset val="129"/>
      </rPr>
      <t xml:space="preserve">되어 있는지 확인</t>
    </r>
  </si>
  <si>
    <t xml:space="preserve">The app’s 3rd party in-app ad appears correctly.
[CASE 1 – Image Banner Ad] 
1. Access to the ad works normally when selecting. 
2. The ad is displayed within the prescribed area. 
[CASE 2 – VOD Ad] 
1. The ad appears properly when running the app. 
2. The ad appears properly during content playback. 
  2-1. At the beginning of content playback
  2-2. In the middle of content playback
  2-3. After content playback 
3. The ad appears properly when closing the app.
</t>
  </si>
  <si>
    <r>
      <rPr>
        <sz val="10"/>
        <color rgb="FF000000"/>
        <rFont val="Arial"/>
        <family val="2"/>
        <charset val="1"/>
      </rPr>
      <t xml:space="preserve">3</t>
    </r>
    <r>
      <rPr>
        <sz val="10"/>
        <color rgb="FF000000"/>
        <rFont val="돋움"/>
        <family val="3"/>
        <charset val="129"/>
      </rPr>
      <t xml:space="preserve">자 광고가 적절히 노출되는지 확인
</t>
    </r>
    <r>
      <rPr>
        <sz val="10"/>
        <color rgb="FF000000"/>
        <rFont val="Arial"/>
        <family val="2"/>
        <charset val="1"/>
      </rPr>
      <t xml:space="preserve">[CASE1 - Image </t>
    </r>
    <r>
      <rPr>
        <sz val="10"/>
        <color rgb="FF000000"/>
        <rFont val="돋움"/>
        <family val="3"/>
        <charset val="129"/>
      </rPr>
      <t xml:space="preserve">형식의 </t>
    </r>
    <r>
      <rPr>
        <sz val="10"/>
        <color rgb="FF000000"/>
        <rFont val="Arial"/>
        <family val="2"/>
        <charset val="1"/>
      </rPr>
      <t xml:space="preserve">Banner AD]
1. </t>
    </r>
    <r>
      <rPr>
        <sz val="10"/>
        <color rgb="FF000000"/>
        <rFont val="돋움"/>
        <family val="3"/>
        <charset val="129"/>
      </rPr>
      <t xml:space="preserve">진입 가능한지 선택 
</t>
    </r>
    <r>
      <rPr>
        <sz val="10"/>
        <color rgb="FF000000"/>
        <rFont val="Arial"/>
        <family val="2"/>
        <charset val="1"/>
      </rPr>
      <t xml:space="preserve">2. </t>
    </r>
    <r>
      <rPr>
        <sz val="10"/>
        <color rgb="FF000000"/>
        <rFont val="돋움"/>
        <family val="3"/>
        <charset val="129"/>
      </rPr>
      <t xml:space="preserve">영역 내 출력되는지 확인
</t>
    </r>
    <r>
      <rPr>
        <sz val="10"/>
        <color rgb="FF000000"/>
        <rFont val="Arial"/>
        <family val="2"/>
        <charset val="1"/>
      </rPr>
      <t xml:space="preserve">[CASE2 - VOD AD}
1. App </t>
    </r>
    <r>
      <rPr>
        <sz val="10"/>
        <color rgb="FF000000"/>
        <rFont val="돋움"/>
        <family val="3"/>
        <charset val="129"/>
      </rPr>
      <t xml:space="preserve">실행 시 광고 출력 여부 확인
</t>
    </r>
    <r>
      <rPr>
        <sz val="10"/>
        <color rgb="FF000000"/>
        <rFont val="Arial"/>
        <family val="2"/>
        <charset val="1"/>
      </rPr>
      <t xml:space="preserve">2. </t>
    </r>
    <r>
      <rPr>
        <sz val="10"/>
        <color rgb="FF000000"/>
        <rFont val="돋움"/>
        <family val="3"/>
        <charset val="129"/>
      </rPr>
      <t xml:space="preserve">영상 재생 시 광고 출력 여부 확인
</t>
    </r>
    <r>
      <rPr>
        <sz val="10"/>
        <color rgb="FF000000"/>
        <rFont val="Arial"/>
        <family val="2"/>
        <charset val="1"/>
      </rPr>
      <t xml:space="preserve">2-1. </t>
    </r>
    <r>
      <rPr>
        <sz val="10"/>
        <color rgb="FF000000"/>
        <rFont val="돋움"/>
        <family val="3"/>
        <charset val="129"/>
      </rPr>
      <t xml:space="preserve">영상 재생 시작 시
</t>
    </r>
    <r>
      <rPr>
        <sz val="10"/>
        <color rgb="FF000000"/>
        <rFont val="Arial"/>
        <family val="2"/>
        <charset val="1"/>
      </rPr>
      <t xml:space="preserve">2-2. </t>
    </r>
    <r>
      <rPr>
        <sz val="10"/>
        <color rgb="FF000000"/>
        <rFont val="돋움"/>
        <family val="3"/>
        <charset val="129"/>
      </rPr>
      <t xml:space="preserve">영상 재생 중
</t>
    </r>
    <r>
      <rPr>
        <sz val="10"/>
        <color rgb="FF000000"/>
        <rFont val="Arial"/>
        <family val="2"/>
        <charset val="1"/>
      </rPr>
      <t xml:space="preserve">2-3. </t>
    </r>
    <r>
      <rPr>
        <sz val="10"/>
        <color rgb="FF000000"/>
        <rFont val="돋움"/>
        <family val="3"/>
        <charset val="129"/>
      </rPr>
      <t xml:space="preserve">영상 재생 완료 후 
</t>
    </r>
    <r>
      <rPr>
        <sz val="10"/>
        <color rgb="FF000000"/>
        <rFont val="Arial"/>
        <family val="2"/>
        <charset val="1"/>
      </rPr>
      <t xml:space="preserve">3. App </t>
    </r>
    <r>
      <rPr>
        <sz val="10"/>
        <color rgb="FF000000"/>
        <rFont val="돋움"/>
        <family val="3"/>
        <charset val="129"/>
      </rPr>
      <t xml:space="preserve">종료 시 광고 출력 여부 확인</t>
    </r>
  </si>
  <si>
    <t xml:space="preserve">The screen properly returns to the app’s screen from the 3rd party ad page. 
* Shifting back to the app’s screen must work with the BACK key and UI button. 
</t>
  </si>
  <si>
    <r>
      <rPr>
        <sz val="10"/>
        <color rgb="FF000000"/>
        <rFont val="Arial"/>
        <family val="2"/>
        <charset val="1"/>
      </rPr>
      <t xml:space="preserve">3</t>
    </r>
    <r>
      <rPr>
        <sz val="10"/>
        <color rgb="FF000000"/>
        <rFont val="돋움"/>
        <family val="3"/>
        <charset val="129"/>
      </rPr>
      <t xml:space="preserve">자 광고 진입 후 </t>
    </r>
    <r>
      <rPr>
        <sz val="10"/>
        <color rgb="FF000000"/>
        <rFont val="Arial"/>
        <family val="2"/>
        <charset val="1"/>
      </rPr>
      <t xml:space="preserve">App </t>
    </r>
    <r>
      <rPr>
        <sz val="10"/>
        <color rgb="FF000000"/>
        <rFont val="돋움"/>
        <family val="3"/>
        <charset val="129"/>
      </rPr>
      <t xml:space="preserve">화면으로 다시 진입할 수 있는지 확인
※ </t>
    </r>
    <r>
      <rPr>
        <sz val="10"/>
        <color rgb="FF000000"/>
        <rFont val="Arial"/>
        <family val="2"/>
        <charset val="1"/>
      </rPr>
      <t xml:space="preserve">BACK Key, UI Button </t>
    </r>
    <r>
      <rPr>
        <sz val="10"/>
        <color rgb="FF000000"/>
        <rFont val="돋움"/>
        <family val="3"/>
        <charset val="129"/>
      </rPr>
      <t xml:space="preserve">등을 통해 </t>
    </r>
    <r>
      <rPr>
        <sz val="10"/>
        <color rgb="FF000000"/>
        <rFont val="Arial"/>
        <family val="2"/>
        <charset val="1"/>
      </rPr>
      <t xml:space="preserve">App</t>
    </r>
    <r>
      <rPr>
        <sz val="10"/>
        <color rgb="FF000000"/>
        <rFont val="돋움"/>
        <family val="3"/>
        <charset val="129"/>
      </rPr>
      <t xml:space="preserve">으로 전환 가능하여야 함</t>
    </r>
  </si>
  <si>
    <t xml:space="preserve">1.4. Display</t>
  </si>
  <si>
    <t xml:space="preserve">Pages shift correctly to the intended page according to selected menu.</t>
  </si>
  <si>
    <t xml:space="preserve">메뉴 이동 및 화면 전환 요구된 화면으로 이동되는지 확인</t>
  </si>
  <si>
    <t xml:space="preserve">When shifting to a different page/screen, the layout and UI display normally within the given TV screen boundary.</t>
  </si>
  <si>
    <r>
      <rPr>
        <sz val="10"/>
        <color rgb="FF000000"/>
        <rFont val="돋움"/>
        <family val="3"/>
        <charset val="129"/>
      </rPr>
      <t xml:space="preserve">화면 이동 시 </t>
    </r>
    <r>
      <rPr>
        <sz val="10"/>
        <color rgb="FF000000"/>
        <rFont val="Arial"/>
        <family val="2"/>
        <charset val="1"/>
      </rPr>
      <t xml:space="preserve">TV </t>
    </r>
    <r>
      <rPr>
        <sz val="10"/>
        <color rgb="FF000000"/>
        <rFont val="돋움"/>
        <family val="3"/>
        <charset val="129"/>
      </rPr>
      <t xml:space="preserve">화면에 맞게 </t>
    </r>
    <r>
      <rPr>
        <sz val="10"/>
        <color rgb="FF000000"/>
        <rFont val="Arial"/>
        <family val="2"/>
        <charset val="1"/>
      </rPr>
      <t xml:space="preserve">Layout </t>
    </r>
    <r>
      <rPr>
        <sz val="10"/>
        <color rgb="FF000000"/>
        <rFont val="돋움"/>
        <family val="3"/>
        <charset val="129"/>
      </rPr>
      <t xml:space="preserve">및 </t>
    </r>
    <r>
      <rPr>
        <sz val="10"/>
        <color rgb="FF000000"/>
        <rFont val="Arial"/>
        <family val="2"/>
        <charset val="1"/>
      </rPr>
      <t xml:space="preserve">UI </t>
    </r>
    <r>
      <rPr>
        <sz val="10"/>
        <color rgb="FF000000"/>
        <rFont val="돋움"/>
        <family val="3"/>
        <charset val="129"/>
      </rPr>
      <t xml:space="preserve">가 정상적으로 표시되는지 확인</t>
    </r>
  </si>
  <si>
    <t xml:space="preserve">When hovering over a UI button using a remote control, the mouse over effect displays correctly.</t>
  </si>
  <si>
    <r>
      <rPr>
        <sz val="10"/>
        <color rgb="FF000000"/>
        <rFont val="돋움"/>
        <family val="3"/>
        <charset val="129"/>
      </rPr>
      <t xml:space="preserve">리모컨 이용하여 </t>
    </r>
    <r>
      <rPr>
        <sz val="10"/>
        <color rgb="FF000000"/>
        <rFont val="Arial"/>
        <family val="2"/>
        <charset val="1"/>
      </rPr>
      <t xml:space="preserve">UI Button </t>
    </r>
    <r>
      <rPr>
        <sz val="10"/>
        <color rgb="FF000000"/>
        <rFont val="돋움"/>
        <family val="3"/>
        <charset val="129"/>
      </rPr>
      <t xml:space="preserve">에 </t>
    </r>
    <r>
      <rPr>
        <sz val="10"/>
        <color rgb="FF000000"/>
        <rFont val="Arial"/>
        <family val="2"/>
        <charset val="1"/>
      </rPr>
      <t xml:space="preserve">Focus </t>
    </r>
    <r>
      <rPr>
        <sz val="10"/>
        <color rgb="FF000000"/>
        <rFont val="돋움"/>
        <family val="3"/>
        <charset val="129"/>
      </rPr>
      <t xml:space="preserve">시 </t>
    </r>
    <r>
      <rPr>
        <sz val="10"/>
        <color rgb="FF000000"/>
        <rFont val="Arial"/>
        <family val="2"/>
        <charset val="1"/>
      </rPr>
      <t xml:space="preserve">Mouse over </t>
    </r>
    <r>
      <rPr>
        <sz val="10"/>
        <color rgb="FF000000"/>
        <rFont val="돋움"/>
        <family val="3"/>
        <charset val="129"/>
      </rPr>
      <t xml:space="preserve">효과가 정상적으로 보여지는지 확인</t>
    </r>
  </si>
  <si>
    <r>
      <rPr>
        <sz val="10"/>
        <color rgb="FF000000"/>
        <rFont val="Arial"/>
        <family val="2"/>
        <charset val="1"/>
      </rPr>
      <t xml:space="preserve">The screen resolution of the app is displayed correctly.
- NetCast : 1280*720
- webOS : 1920*1080
[webOS Comment] 
A screen resolution of an app could be either 1280x720 or 1920x1080. However, LG recommends using 1920x1080 for a screen resolution.
If the resolution is not defined in the appinfo.json, 1920x1080 is used by default. Therefore, if you want to use 1280x720, you must change the resolution in the appinfo.json.
</t>
    </r>
    <r>
      <rPr>
        <b val="true"/>
        <sz val="10"/>
        <color rgb="FFFF0000"/>
        <rFont val="돋움"/>
        <family val="3"/>
        <charset val="129"/>
      </rPr>
      <t xml:space="preserve">※</t>
    </r>
    <r>
      <rPr>
        <b val="true"/>
        <sz val="10"/>
        <color rgb="FFFF0000"/>
        <rFont val="Arial"/>
        <family val="2"/>
        <charset val="1"/>
      </rPr>
      <t xml:space="preserve"> When the resolution is set to 1920*1080, A5LR, M2, M2R, M3 models are excluded and cannot be displayed.</t>
    </r>
  </si>
  <si>
    <r>
      <rPr>
        <sz val="10"/>
        <color rgb="FF000000"/>
        <rFont val="Arial"/>
        <family val="2"/>
        <charset val="1"/>
      </rPr>
      <t xml:space="preserve">App </t>
    </r>
    <r>
      <rPr>
        <sz val="10"/>
        <color rgb="FF000000"/>
        <rFont val="돋움"/>
        <family val="3"/>
        <charset val="129"/>
      </rPr>
      <t xml:space="preserve">화면 해상도가 바르게 나타나는지 확인
</t>
    </r>
    <r>
      <rPr>
        <sz val="10"/>
        <color rgb="FF000000"/>
        <rFont val="Arial"/>
        <family val="2"/>
        <charset val="1"/>
      </rPr>
      <t xml:space="preserve">- NetCast : 1280*720
- webOS : 1920*1080
[webOS Comment]
</t>
    </r>
    <r>
      <rPr>
        <sz val="10"/>
        <color rgb="FF000000"/>
        <rFont val="돋움"/>
        <family val="3"/>
        <charset val="129"/>
      </rPr>
      <t xml:space="preserve">해상도 </t>
    </r>
    <r>
      <rPr>
        <sz val="10"/>
        <color rgb="FF000000"/>
        <rFont val="Arial"/>
        <family val="2"/>
        <charset val="1"/>
      </rPr>
      <t xml:space="preserve">1280*720, 1920*1080 </t>
    </r>
    <r>
      <rPr>
        <sz val="10"/>
        <color rgb="FF000000"/>
        <rFont val="돋움"/>
        <family val="3"/>
        <charset val="129"/>
      </rPr>
      <t xml:space="preserve">모두 지원하나 </t>
    </r>
    <r>
      <rPr>
        <sz val="10"/>
        <color rgb="FF000000"/>
        <rFont val="Arial"/>
        <family val="2"/>
        <charset val="1"/>
      </rPr>
      <t xml:space="preserve">LG</t>
    </r>
    <r>
      <rPr>
        <sz val="10"/>
        <color rgb="FF000000"/>
        <rFont val="돋움"/>
        <family val="3"/>
        <charset val="129"/>
      </rPr>
      <t xml:space="preserve">에서는 </t>
    </r>
    <r>
      <rPr>
        <sz val="10"/>
        <color rgb="FF000000"/>
        <rFont val="Arial"/>
        <family val="2"/>
        <charset val="1"/>
      </rPr>
      <t xml:space="preserve">1920*1080</t>
    </r>
    <r>
      <rPr>
        <sz val="10"/>
        <color rgb="FF000000"/>
        <rFont val="돋움"/>
        <family val="3"/>
        <charset val="129"/>
      </rPr>
      <t xml:space="preserve">를 권장</t>
    </r>
    <r>
      <rPr>
        <sz val="10"/>
        <color rgb="FF000000"/>
        <rFont val="Arial"/>
        <family val="2"/>
        <charset val="1"/>
      </rPr>
      <t xml:space="preserve">. appinfo.json </t>
    </r>
    <r>
      <rPr>
        <sz val="10"/>
        <color rgb="FF000000"/>
        <rFont val="돋움"/>
        <family val="3"/>
        <charset val="129"/>
      </rPr>
      <t xml:space="preserve">파일에서 </t>
    </r>
    <r>
      <rPr>
        <sz val="10"/>
        <color rgb="FF000000"/>
        <rFont val="Arial"/>
        <family val="2"/>
        <charset val="1"/>
      </rPr>
      <t xml:space="preserve">resolution </t>
    </r>
    <r>
      <rPr>
        <sz val="10"/>
        <color rgb="FF000000"/>
        <rFont val="돋움"/>
        <family val="3"/>
        <charset val="129"/>
      </rPr>
      <t xml:space="preserve">변경을 하지 않으면 </t>
    </r>
    <r>
      <rPr>
        <sz val="10"/>
        <color rgb="FF000000"/>
        <rFont val="Arial"/>
        <family val="2"/>
        <charset val="1"/>
      </rPr>
      <t xml:space="preserve">1920x1080</t>
    </r>
    <r>
      <rPr>
        <sz val="10"/>
        <color rgb="FF000000"/>
        <rFont val="돋움"/>
        <family val="3"/>
        <charset val="129"/>
      </rPr>
      <t xml:space="preserve">을 디폴트 해상도로 사용함</t>
    </r>
    <r>
      <rPr>
        <sz val="10"/>
        <color rgb="FF000000"/>
        <rFont val="Arial"/>
        <family val="2"/>
        <charset val="1"/>
      </rPr>
      <t xml:space="preserve">. 1280x720 </t>
    </r>
    <r>
      <rPr>
        <sz val="10"/>
        <color rgb="FF000000"/>
        <rFont val="돋움"/>
        <family val="3"/>
        <charset val="129"/>
      </rPr>
      <t xml:space="preserve">사용을 원한다면 </t>
    </r>
    <r>
      <rPr>
        <sz val="10"/>
        <color rgb="FF000000"/>
        <rFont val="Arial"/>
        <family val="2"/>
        <charset val="1"/>
      </rPr>
      <t xml:space="preserve">appinfo.json </t>
    </r>
    <r>
      <rPr>
        <sz val="10"/>
        <color rgb="FF000000"/>
        <rFont val="돋움"/>
        <family val="3"/>
        <charset val="129"/>
      </rPr>
      <t xml:space="preserve">파일에서 해상도를 반드시 수정해야 함</t>
    </r>
    <r>
      <rPr>
        <sz val="10"/>
        <color rgb="FF000000"/>
        <rFont val="Arial"/>
        <family val="2"/>
        <charset val="1"/>
      </rPr>
      <t xml:space="preserve">.
</t>
    </r>
    <r>
      <rPr>
        <b val="true"/>
        <sz val="10"/>
        <color rgb="FFFF0000"/>
        <rFont val="돋움"/>
        <family val="3"/>
        <charset val="129"/>
      </rPr>
      <t xml:space="preserve">※</t>
    </r>
    <r>
      <rPr>
        <b val="true"/>
        <sz val="10"/>
        <color rgb="FFFF0000"/>
        <rFont val="Arial"/>
        <family val="2"/>
        <charset val="1"/>
      </rPr>
      <t xml:space="preserve"> webOS </t>
    </r>
    <r>
      <rPr>
        <b val="true"/>
        <sz val="10"/>
        <color rgb="FFFF0000"/>
        <rFont val="돋움"/>
        <family val="3"/>
        <charset val="129"/>
      </rPr>
      <t xml:space="preserve">해상도 </t>
    </r>
    <r>
      <rPr>
        <b val="true"/>
        <sz val="10"/>
        <color rgb="FFFF0000"/>
        <rFont val="Arial"/>
        <family val="2"/>
        <charset val="1"/>
      </rPr>
      <t xml:space="preserve">1920*1080 </t>
    </r>
    <r>
      <rPr>
        <b val="true"/>
        <sz val="10"/>
        <color rgb="FFFF0000"/>
        <rFont val="돋움"/>
        <family val="3"/>
        <charset val="129"/>
      </rPr>
      <t xml:space="preserve">설정 시 </t>
    </r>
    <r>
      <rPr>
        <b val="true"/>
        <sz val="10"/>
        <color rgb="FFFF0000"/>
        <rFont val="Arial"/>
        <family val="2"/>
        <charset val="1"/>
      </rPr>
      <t xml:space="preserve">A5LR, M2, M2R, M3 </t>
    </r>
    <r>
      <rPr>
        <b val="true"/>
        <sz val="10"/>
        <color rgb="FFFF0000"/>
        <rFont val="돋움"/>
        <family val="3"/>
        <charset val="129"/>
      </rPr>
      <t xml:space="preserve">모델 제외되어 전시되지 않음</t>
    </r>
  </si>
  <si>
    <t xml:space="preserve">The screen ratio displays correctly according to the device ratio.</t>
  </si>
  <si>
    <r>
      <rPr>
        <sz val="10"/>
        <color rgb="FF000000"/>
        <rFont val="돋움"/>
        <family val="3"/>
        <charset val="129"/>
      </rPr>
      <t xml:space="preserve">화면 비율이 </t>
    </r>
    <r>
      <rPr>
        <sz val="10"/>
        <color rgb="FF000000"/>
        <rFont val="Arial"/>
        <family val="2"/>
        <charset val="1"/>
      </rPr>
      <t xml:space="preserve">Device Ratio </t>
    </r>
    <r>
      <rPr>
        <sz val="10"/>
        <color rgb="FF000000"/>
        <rFont val="돋움"/>
        <family val="3"/>
        <charset val="129"/>
      </rPr>
      <t xml:space="preserve">에 맞게 나타나는지 확인</t>
    </r>
  </si>
  <si>
    <t xml:space="preserve">There are no display errors. </t>
  </si>
  <si>
    <r>
      <rPr>
        <sz val="10"/>
        <color rgb="FF000000"/>
        <rFont val="Arial"/>
        <family val="2"/>
        <charset val="1"/>
      </rPr>
      <t xml:space="preserve">Display Error </t>
    </r>
    <r>
      <rPr>
        <sz val="10"/>
        <color rgb="FF000000"/>
        <rFont val="돋움"/>
        <family val="3"/>
        <charset val="129"/>
      </rPr>
      <t xml:space="preserve">발생되는지 확인</t>
    </r>
  </si>
  <si>
    <t xml:space="preserve">There are no flicking on the screen running a content or during content playback.</t>
  </si>
  <si>
    <t xml:space="preserve">컨텐츠 진입 혹은 재생 중 깜빡임 현상 발생되는지 확인 </t>
  </si>
  <si>
    <t xml:space="preserve">Content playback is shown in clear high resolution colors.</t>
  </si>
  <si>
    <t xml:space="preserve">컨텐츠 출력 시 색상이 명확하게 표시되는지 확인</t>
  </si>
  <si>
    <t xml:space="preserve">When loading a screen while shifting screens or during content streaming, a loading queue is created.</t>
  </si>
  <si>
    <r>
      <rPr>
        <sz val="10"/>
        <color rgb="FF000000"/>
        <rFont val="돋움"/>
        <family val="3"/>
        <charset val="129"/>
      </rPr>
      <t xml:space="preserve">화면 전환 혹은 스트리밍 컨텐츠 재생 중 화면 로딩 발생 시 </t>
    </r>
    <r>
      <rPr>
        <sz val="10"/>
        <color rgb="FF000000"/>
        <rFont val="Arial"/>
        <family val="2"/>
        <charset val="1"/>
      </rPr>
      <t xml:space="preserve">Loading Queue </t>
    </r>
    <r>
      <rPr>
        <sz val="10"/>
        <color rgb="FF000000"/>
        <rFont val="돋움"/>
        <family val="3"/>
        <charset val="129"/>
      </rPr>
      <t xml:space="preserve">발생 유무 확인 </t>
    </r>
  </si>
  <si>
    <t xml:space="preserve">No ghost effect appears while viewing content or during playback.</t>
  </si>
  <si>
    <r>
      <rPr>
        <sz val="10"/>
        <color rgb="FF000000"/>
        <rFont val="Arial"/>
        <family val="2"/>
        <charset val="1"/>
      </rPr>
      <t xml:space="preserve">App </t>
    </r>
    <r>
      <rPr>
        <sz val="10"/>
        <color rgb="FF000000"/>
        <rFont val="돋움"/>
        <family val="3"/>
        <charset val="129"/>
      </rPr>
      <t xml:space="preserve">작동 중 재생</t>
    </r>
    <r>
      <rPr>
        <sz val="10"/>
        <color rgb="FF000000"/>
        <rFont val="Arial"/>
        <family val="2"/>
        <charset val="1"/>
      </rPr>
      <t xml:space="preserve">/</t>
    </r>
    <r>
      <rPr>
        <sz val="10"/>
        <color rgb="FF000000"/>
        <rFont val="돋움"/>
        <family val="3"/>
        <charset val="129"/>
      </rPr>
      <t xml:space="preserve">이미지의 잔상이 표시 되는지 확인</t>
    </r>
  </si>
  <si>
    <t xml:space="preserve">Content is displayed in full screen mode on the TV screen. (No visible blank area on screen)</t>
  </si>
  <si>
    <r>
      <rPr>
        <sz val="10"/>
        <color rgb="FF000000"/>
        <rFont val="돋움"/>
        <family val="3"/>
        <charset val="129"/>
      </rPr>
      <t xml:space="preserve">컨텐츠 재생 시 화면에 여백 없이 </t>
    </r>
    <r>
      <rPr>
        <sz val="10"/>
        <color rgb="FF000000"/>
        <rFont val="Arial"/>
        <family val="2"/>
        <charset val="1"/>
      </rPr>
      <t xml:space="preserve">Full Size </t>
    </r>
    <r>
      <rPr>
        <sz val="10"/>
        <color rgb="FF000000"/>
        <rFont val="돋움"/>
        <family val="3"/>
        <charset val="129"/>
      </rPr>
      <t xml:space="preserve">로 출력되는지 확인</t>
    </r>
  </si>
  <si>
    <t xml:space="preserve">The screen is lit to appropriate brightness for the app's content.</t>
  </si>
  <si>
    <t xml:space="preserve">사용자가 컨텐츠를 진행하는데 밝기가 적당한지 확인</t>
  </si>
  <si>
    <t xml:space="preserve">The UI buttons and text are aligned correctly.</t>
  </si>
  <si>
    <r>
      <rPr>
        <sz val="10"/>
        <color rgb="FF000000"/>
        <rFont val="Arial"/>
        <family val="2"/>
        <charset val="1"/>
      </rPr>
      <t xml:space="preserve">UI Button </t>
    </r>
    <r>
      <rPr>
        <sz val="10"/>
        <color rgb="FF000000"/>
        <rFont val="돋움"/>
        <family val="3"/>
        <charset val="129"/>
      </rPr>
      <t xml:space="preserve">및 </t>
    </r>
    <r>
      <rPr>
        <sz val="10"/>
        <color rgb="FF000000"/>
        <rFont val="Arial"/>
        <family val="2"/>
        <charset val="1"/>
      </rPr>
      <t xml:space="preserve">TEXT </t>
    </r>
    <r>
      <rPr>
        <sz val="10"/>
        <color rgb="FF000000"/>
        <rFont val="돋움"/>
        <family val="3"/>
        <charset val="129"/>
      </rPr>
      <t xml:space="preserve">정렬이 바른지 확인</t>
    </r>
  </si>
  <si>
    <t xml:space="preserve">The text size is large enough to be readable from 3.5 meters (10 ft) away.
(Font Size: Min. 18pt)
[webOS Comment]
At least, 20 pixels for 1920x1080 resolution and 14 pixels for 1280x720 resolution are recommended for readability.</t>
  </si>
  <si>
    <r>
      <rPr>
        <sz val="10"/>
        <color rgb="FF000000"/>
        <rFont val="Arial"/>
        <family val="2"/>
        <charset val="1"/>
      </rPr>
      <t xml:space="preserve">Text </t>
    </r>
    <r>
      <rPr>
        <sz val="10"/>
        <color rgb="FF000000"/>
        <rFont val="돋움"/>
        <family val="3"/>
        <charset val="129"/>
      </rPr>
      <t xml:space="preserve">크기가 </t>
    </r>
    <r>
      <rPr>
        <sz val="10"/>
        <color rgb="FF000000"/>
        <rFont val="Arial"/>
        <family val="2"/>
        <charset val="1"/>
      </rPr>
      <t xml:space="preserve">3.5m(10 ft)</t>
    </r>
    <r>
      <rPr>
        <sz val="10"/>
        <color rgb="FF000000"/>
        <rFont val="돋움"/>
        <family val="3"/>
        <charset val="129"/>
      </rPr>
      <t xml:space="preserve">에서도 가독</t>
    </r>
    <r>
      <rPr>
        <sz val="10"/>
        <color rgb="FF000000"/>
        <rFont val="Arial"/>
        <family val="2"/>
        <charset val="1"/>
      </rPr>
      <t xml:space="preserve">/</t>
    </r>
    <r>
      <rPr>
        <sz val="10"/>
        <color rgb="FF000000"/>
        <rFont val="돋움"/>
        <family val="3"/>
        <charset val="129"/>
      </rPr>
      <t xml:space="preserve">가시성이 높은지 확인
</t>
    </r>
    <r>
      <rPr>
        <sz val="10"/>
        <color rgb="FF000000"/>
        <rFont val="Arial"/>
        <family val="2"/>
        <charset val="1"/>
      </rPr>
      <t xml:space="preserve">(Font Size : </t>
    </r>
    <r>
      <rPr>
        <sz val="10"/>
        <color rgb="FF000000"/>
        <rFont val="돋움"/>
        <family val="3"/>
        <charset val="129"/>
      </rPr>
      <t xml:space="preserve">최소 </t>
    </r>
    <r>
      <rPr>
        <sz val="10"/>
        <color rgb="FF000000"/>
        <rFont val="Arial"/>
        <family val="2"/>
        <charset val="1"/>
      </rPr>
      <t xml:space="preserve">18 point)
[webOS Comment]
</t>
    </r>
    <r>
      <rPr>
        <sz val="10"/>
        <color rgb="FF000000"/>
        <rFont val="돋움"/>
        <family val="3"/>
        <charset val="129"/>
      </rPr>
      <t xml:space="preserve">해상도 </t>
    </r>
    <r>
      <rPr>
        <sz val="10"/>
        <color rgb="FF000000"/>
        <rFont val="Arial"/>
        <family val="2"/>
        <charset val="1"/>
      </rPr>
      <t xml:space="preserve">1920x1080</t>
    </r>
    <r>
      <rPr>
        <sz val="10"/>
        <color rgb="FF000000"/>
        <rFont val="돋움"/>
        <family val="3"/>
        <charset val="129"/>
      </rPr>
      <t xml:space="preserve">인 경우 최소 </t>
    </r>
    <r>
      <rPr>
        <sz val="10"/>
        <color rgb="FF000000"/>
        <rFont val="Arial"/>
        <family val="2"/>
        <charset val="1"/>
      </rPr>
      <t xml:space="preserve">20p, 1280x720</t>
    </r>
    <r>
      <rPr>
        <sz val="10"/>
        <color rgb="FF000000"/>
        <rFont val="돋움"/>
        <family val="3"/>
        <charset val="129"/>
      </rPr>
      <t xml:space="preserve">인 경우 최소 </t>
    </r>
    <r>
      <rPr>
        <sz val="10"/>
        <color rgb="FF000000"/>
        <rFont val="Arial"/>
        <family val="2"/>
        <charset val="1"/>
      </rPr>
      <t xml:space="preserve">14p </t>
    </r>
    <r>
      <rPr>
        <sz val="10"/>
        <color rgb="FF000000"/>
        <rFont val="돋움"/>
        <family val="3"/>
        <charset val="129"/>
      </rPr>
      <t xml:space="preserve">사용을 권장함</t>
    </r>
  </si>
  <si>
    <t xml:space="preserve">Text are displayed correctly within the prescribed boundary, without error, distortion, etc.</t>
  </si>
  <si>
    <r>
      <rPr>
        <sz val="10"/>
        <color rgb="FF000000"/>
        <rFont val="Arial"/>
        <family val="2"/>
        <charset val="1"/>
      </rPr>
      <t xml:space="preserve">Text </t>
    </r>
    <r>
      <rPr>
        <sz val="10"/>
        <color rgb="FF000000"/>
        <rFont val="돋움"/>
        <family val="3"/>
        <charset val="129"/>
      </rPr>
      <t xml:space="preserve">의 오탈자 혹은 깨지거나 영역에서 벗어나는 현상 없이 정상 출력되는지 확인</t>
    </r>
  </si>
  <si>
    <t xml:space="preserve">If a text is longer than a prescribed UI button or space, it rolls to show the full text without being cut off or displays as being truncated.</t>
  </si>
  <si>
    <r>
      <rPr>
        <sz val="10"/>
        <color rgb="FF000000"/>
        <rFont val="Arial"/>
        <family val="2"/>
        <charset val="1"/>
      </rPr>
      <t xml:space="preserve">UI Button </t>
    </r>
    <r>
      <rPr>
        <sz val="10"/>
        <color rgb="FF000000"/>
        <rFont val="돋움"/>
        <family val="3"/>
        <charset val="129"/>
      </rPr>
      <t xml:space="preserve">혹은 영역 내 영역 보다 긴 </t>
    </r>
    <r>
      <rPr>
        <sz val="10"/>
        <color rgb="FF000000"/>
        <rFont val="Arial"/>
        <family val="2"/>
        <charset val="1"/>
      </rPr>
      <t xml:space="preserve">Text </t>
    </r>
    <r>
      <rPr>
        <sz val="10"/>
        <color rgb="FF000000"/>
        <rFont val="돋움"/>
        <family val="3"/>
        <charset val="129"/>
      </rPr>
      <t xml:space="preserve">를 포함한 경우 </t>
    </r>
    <r>
      <rPr>
        <sz val="10"/>
        <color rgb="FF000000"/>
        <rFont val="Arial"/>
        <family val="2"/>
        <charset val="1"/>
      </rPr>
      <t xml:space="preserve">Text</t>
    </r>
    <r>
      <rPr>
        <sz val="10"/>
        <color rgb="FF000000"/>
        <rFont val="돋움"/>
        <family val="3"/>
        <charset val="129"/>
      </rPr>
      <t xml:space="preserve">가 잘리지 않고</t>
    </r>
    <r>
      <rPr>
        <sz val="10"/>
        <color rgb="FF000000"/>
        <rFont val="Arial"/>
        <family val="2"/>
        <charset val="1"/>
      </rPr>
      <t xml:space="preserve">, Rolling </t>
    </r>
    <r>
      <rPr>
        <sz val="10"/>
        <color rgb="FF000000"/>
        <rFont val="돋움"/>
        <family val="3"/>
        <charset val="129"/>
      </rPr>
      <t xml:space="preserve">혹은 줄임 표시되어 보여지는지 확인</t>
    </r>
  </si>
  <si>
    <t xml:space="preserve">If the list/description is longer than the available screen space, the scroll is visible and displays correctly.</t>
  </si>
  <si>
    <r>
      <rPr>
        <sz val="10"/>
        <color rgb="FF000000"/>
        <rFont val="Arial"/>
        <family val="2"/>
        <charset val="1"/>
      </rPr>
      <t xml:space="preserve">List/Description </t>
    </r>
    <r>
      <rPr>
        <sz val="10"/>
        <color rgb="FF000000"/>
        <rFont val="돋움"/>
        <family val="3"/>
        <charset val="129"/>
      </rPr>
      <t xml:space="preserve">내용이 영역보다 길 경우 </t>
    </r>
    <r>
      <rPr>
        <sz val="10"/>
        <color rgb="FF000000"/>
        <rFont val="Arial"/>
        <family val="2"/>
        <charset val="1"/>
      </rPr>
      <t xml:space="preserve">Scroll </t>
    </r>
    <r>
      <rPr>
        <sz val="10"/>
        <color rgb="FF000000"/>
        <rFont val="돋움"/>
        <family val="3"/>
        <charset val="129"/>
      </rPr>
      <t xml:space="preserve">이 정상 출력되는지 확인</t>
    </r>
  </si>
  <si>
    <t xml:space="preserve">(For 3D apps) The 3D effect displays properly.</t>
  </si>
  <si>
    <r>
      <rPr>
        <sz val="10"/>
        <color rgb="FF000000"/>
        <rFont val="Arial"/>
        <family val="2"/>
        <charset val="1"/>
      </rPr>
      <t xml:space="preserve">(3D </t>
    </r>
    <r>
      <rPr>
        <sz val="10"/>
        <color rgb="FF000000"/>
        <rFont val="돋움"/>
        <family val="3"/>
        <charset val="129"/>
      </rPr>
      <t xml:space="preserve">지원하는 앱의 경우</t>
    </r>
    <r>
      <rPr>
        <sz val="10"/>
        <color rgb="FF000000"/>
        <rFont val="Arial"/>
        <family val="2"/>
        <charset val="1"/>
      </rPr>
      <t xml:space="preserve">) 3D </t>
    </r>
    <r>
      <rPr>
        <sz val="10"/>
        <color rgb="FF000000"/>
        <rFont val="돋움"/>
        <family val="3"/>
        <charset val="129"/>
      </rPr>
      <t xml:space="preserve">효과가 정상적으로 나타나는지 확인</t>
    </r>
  </si>
  <si>
    <t xml:space="preserve">(For 3D, 4K and HDR apps) If the app supports the 3D, 4K and/or HDR feature, its description must include a note clearly stating that the playback mode of any 3D, 4K and/or HDR content of the app will be set to the standard mode on devices that do not support 3D, 4K and/or HDR functions. </t>
  </si>
  <si>
    <r>
      <rPr>
        <sz val="10"/>
        <color rgb="FF000000"/>
        <rFont val="Arial"/>
        <family val="2"/>
        <charset val="1"/>
      </rPr>
      <t xml:space="preserve">3D, 4K, HDR, etc. </t>
    </r>
    <r>
      <rPr>
        <sz val="10"/>
        <color rgb="FF000000"/>
        <rFont val="돋움"/>
        <family val="3"/>
        <charset val="129"/>
      </rPr>
      <t xml:space="preserve">컨텐츠을 포함하는 앱의 경우에 한하여
</t>
    </r>
    <r>
      <rPr>
        <sz val="10"/>
        <color rgb="FF000000"/>
        <rFont val="Arial"/>
        <family val="2"/>
        <charset val="1"/>
      </rPr>
      <t xml:space="preserve">Description </t>
    </r>
    <r>
      <rPr>
        <sz val="10"/>
        <color rgb="FF000000"/>
        <rFont val="돋움"/>
        <family val="3"/>
        <charset val="129"/>
      </rPr>
      <t xml:space="preserve">문구에 ‘</t>
    </r>
    <r>
      <rPr>
        <sz val="10"/>
        <color rgb="FF000000"/>
        <rFont val="Arial"/>
        <family val="2"/>
        <charset val="1"/>
      </rPr>
      <t xml:space="preserve">3D/4K/HDR </t>
    </r>
    <r>
      <rPr>
        <sz val="10"/>
        <color rgb="FF000000"/>
        <rFont val="돋움"/>
        <family val="3"/>
        <charset val="129"/>
      </rPr>
      <t xml:space="preserve">컨텐츠는 </t>
    </r>
    <r>
      <rPr>
        <sz val="10"/>
        <color rgb="FF000000"/>
        <rFont val="Arial"/>
        <family val="2"/>
        <charset val="1"/>
      </rPr>
      <t xml:space="preserve">3D/4K/HDR </t>
    </r>
    <r>
      <rPr>
        <sz val="10"/>
        <color rgb="FF000000"/>
        <rFont val="돋움"/>
        <family val="3"/>
        <charset val="129"/>
      </rPr>
      <t xml:space="preserve">지원 디바이스가 아닌 경우 일반 영상으로 재생됩니다</t>
    </r>
    <r>
      <rPr>
        <sz val="10"/>
        <color rgb="FF000000"/>
        <rFont val="Arial"/>
        <family val="2"/>
        <charset val="1"/>
      </rPr>
      <t xml:space="preserve">.’ </t>
    </r>
    <r>
      <rPr>
        <sz val="10"/>
        <color rgb="FF000000"/>
        <rFont val="돋움"/>
        <family val="3"/>
        <charset val="129"/>
      </rPr>
      <t xml:space="preserve">포함 할 것</t>
    </r>
  </si>
  <si>
    <t xml:space="preserve">(For 3D apps) The Home screen displays correctly in 2D after closing the App.
(For Media devices, check the Home screen after turning the TV's 3D effect off with the general remote control.)</t>
  </si>
  <si>
    <r>
      <rPr>
        <sz val="10"/>
        <color rgb="FF000000"/>
        <rFont val="Arial"/>
        <family val="2"/>
        <charset val="1"/>
      </rPr>
      <t xml:space="preserve">(3D </t>
    </r>
    <r>
      <rPr>
        <sz val="10"/>
        <color rgb="FF000000"/>
        <rFont val="돋움"/>
        <family val="3"/>
        <charset val="129"/>
      </rPr>
      <t xml:space="preserve">지원하는 앱의 경우</t>
    </r>
    <r>
      <rPr>
        <sz val="10"/>
        <color rgb="FF000000"/>
        <rFont val="Arial"/>
        <family val="2"/>
        <charset val="1"/>
      </rPr>
      <t xml:space="preserve">) </t>
    </r>
    <r>
      <rPr>
        <sz val="10"/>
        <color rgb="FF000000"/>
        <rFont val="돋움"/>
        <family val="3"/>
        <charset val="129"/>
      </rPr>
      <t xml:space="preserve">앱 종료 후 </t>
    </r>
    <r>
      <rPr>
        <sz val="10"/>
        <color rgb="FF000000"/>
        <rFont val="Arial"/>
        <family val="2"/>
        <charset val="1"/>
      </rPr>
      <t xml:space="preserve">Home </t>
    </r>
    <r>
      <rPr>
        <sz val="10"/>
        <color rgb="FF000000"/>
        <rFont val="돋움"/>
        <family val="3"/>
        <charset val="129"/>
      </rPr>
      <t xml:space="preserve">메뉴 화면이 </t>
    </r>
    <r>
      <rPr>
        <sz val="10"/>
        <color rgb="FF000000"/>
        <rFont val="Arial"/>
        <family val="2"/>
        <charset val="1"/>
      </rPr>
      <t xml:space="preserve">2D </t>
    </r>
    <r>
      <rPr>
        <sz val="10"/>
        <color rgb="FF000000"/>
        <rFont val="돋움"/>
        <family val="3"/>
        <charset val="129"/>
      </rPr>
      <t xml:space="preserve">로 유지되는지 확인
</t>
    </r>
    <r>
      <rPr>
        <sz val="10"/>
        <color rgb="FF000000"/>
        <rFont val="Arial"/>
        <family val="2"/>
        <charset val="1"/>
      </rPr>
      <t xml:space="preserve">(</t>
    </r>
    <r>
      <rPr>
        <sz val="10"/>
        <color rgb="FF000000"/>
        <rFont val="돋움"/>
        <family val="3"/>
        <charset val="129"/>
      </rPr>
      <t xml:space="preserve">단</t>
    </r>
    <r>
      <rPr>
        <sz val="10"/>
        <color rgb="FF000000"/>
        <rFont val="Arial"/>
        <family val="2"/>
        <charset val="1"/>
      </rPr>
      <t xml:space="preserve">, Media Device</t>
    </r>
    <r>
      <rPr>
        <sz val="10"/>
        <color rgb="FF000000"/>
        <rFont val="돋움"/>
        <family val="3"/>
        <charset val="129"/>
      </rPr>
      <t xml:space="preserve">에서는 </t>
    </r>
    <r>
      <rPr>
        <sz val="10"/>
        <color rgb="FF000000"/>
        <rFont val="Arial"/>
        <family val="2"/>
        <charset val="1"/>
      </rPr>
      <t xml:space="preserve">TV </t>
    </r>
    <r>
      <rPr>
        <sz val="10"/>
        <color rgb="FF000000"/>
        <rFont val="돋움"/>
        <family val="3"/>
        <charset val="129"/>
      </rPr>
      <t xml:space="preserve">일반리모컨으로 </t>
    </r>
    <r>
      <rPr>
        <sz val="10"/>
        <color rgb="FF000000"/>
        <rFont val="Arial"/>
        <family val="2"/>
        <charset val="1"/>
      </rPr>
      <t xml:space="preserve">3D OFF </t>
    </r>
    <r>
      <rPr>
        <sz val="10"/>
        <color rgb="FF000000"/>
        <rFont val="돋움"/>
        <family val="3"/>
        <charset val="129"/>
      </rPr>
      <t xml:space="preserve">후 확인</t>
    </r>
    <r>
      <rPr>
        <sz val="10"/>
        <color rgb="FF000000"/>
        <rFont val="Arial"/>
        <family val="2"/>
        <charset val="1"/>
      </rPr>
      <t xml:space="preserve">)</t>
    </r>
  </si>
  <si>
    <t xml:space="preserve">The App works normally after dimming the screen while running the App.</t>
  </si>
  <si>
    <r>
      <rPr>
        <sz val="10"/>
        <color rgb="FF000000"/>
        <rFont val="Arial"/>
        <family val="2"/>
        <charset val="1"/>
      </rPr>
      <t xml:space="preserve">App </t>
    </r>
    <r>
      <rPr>
        <sz val="10"/>
        <color rgb="FF000000"/>
        <rFont val="돋움"/>
        <family val="3"/>
        <charset val="129"/>
      </rPr>
      <t xml:space="preserve">실행 중 화면 </t>
    </r>
    <r>
      <rPr>
        <sz val="10"/>
        <color rgb="FF000000"/>
        <rFont val="Arial"/>
        <family val="2"/>
        <charset val="1"/>
      </rPr>
      <t xml:space="preserve">Dimming </t>
    </r>
    <r>
      <rPr>
        <sz val="10"/>
        <color rgb="FF000000"/>
        <rFont val="돋움"/>
        <family val="3"/>
        <charset val="129"/>
      </rPr>
      <t xml:space="preserve">후 </t>
    </r>
    <r>
      <rPr>
        <sz val="10"/>
        <color rgb="FF000000"/>
        <rFont val="Arial"/>
        <family val="2"/>
        <charset val="1"/>
      </rPr>
      <t xml:space="preserve">App </t>
    </r>
    <r>
      <rPr>
        <sz val="10"/>
        <color rgb="FF000000"/>
        <rFont val="돋움"/>
        <family val="3"/>
        <charset val="129"/>
      </rPr>
      <t xml:space="preserve">정상 작동 되는지 확인</t>
    </r>
  </si>
  <si>
    <t xml:space="preserve">1.5.
Function</t>
  </si>
  <si>
    <t xml:space="preserve">The UI buttons on all screens work correctly.</t>
  </si>
  <si>
    <r>
      <rPr>
        <sz val="10"/>
        <rFont val="돋움"/>
        <family val="3"/>
        <charset val="129"/>
      </rPr>
      <t xml:space="preserve">모든 화면의 </t>
    </r>
    <r>
      <rPr>
        <sz val="10"/>
        <rFont val="Arial"/>
        <family val="2"/>
        <charset val="1"/>
      </rPr>
      <t xml:space="preserve">UI Button </t>
    </r>
    <r>
      <rPr>
        <sz val="10"/>
        <rFont val="돋움"/>
        <family val="3"/>
        <charset val="129"/>
      </rPr>
      <t xml:space="preserve">이 정상 작동되는지 확인</t>
    </r>
  </si>
  <si>
    <t xml:space="preserve">If there is the BACK UI button on the app screen, it must be displayed normally without issues or errors and direct a user to the intended page when selected. 
* webOS: Optional / NetCast: Required
If the app includes the BACK UI button developed and implemented by the app developer, its functions must work the same as those of the BACK key of the remote control.  </t>
  </si>
  <si>
    <r>
      <rPr>
        <sz val="10"/>
        <color rgb="FF000000"/>
        <rFont val="Arial"/>
        <family val="2"/>
        <charset val="1"/>
      </rPr>
      <t xml:space="preserve">App </t>
    </r>
    <r>
      <rPr>
        <sz val="10"/>
        <color rgb="FF000000"/>
        <rFont val="돋움"/>
        <family val="3"/>
        <charset val="129"/>
      </rPr>
      <t xml:space="preserve">화면 내 </t>
    </r>
    <r>
      <rPr>
        <sz val="10"/>
        <color rgb="FF000000"/>
        <rFont val="Arial"/>
        <family val="2"/>
        <charset val="1"/>
      </rPr>
      <t xml:space="preserve">UI BACK Button </t>
    </r>
    <r>
      <rPr>
        <sz val="10"/>
        <color rgb="FF000000"/>
        <rFont val="돋움"/>
        <family val="3"/>
        <charset val="129"/>
      </rPr>
      <t xml:space="preserve">포함된 경우 </t>
    </r>
    <r>
      <rPr>
        <sz val="10"/>
        <color rgb="FF000000"/>
        <rFont val="Arial"/>
        <family val="2"/>
        <charset val="1"/>
      </rPr>
      <t xml:space="preserve">UI Button </t>
    </r>
    <r>
      <rPr>
        <sz val="10"/>
        <color rgb="FF000000"/>
        <rFont val="돋움"/>
        <family val="3"/>
        <charset val="129"/>
      </rPr>
      <t xml:space="preserve">이 문제 없이 출력되며 선택 시 요구한 화면으로 이동되는지 확인
</t>
    </r>
    <r>
      <rPr>
        <sz val="10"/>
        <color rgb="FF000000"/>
        <rFont val="Arial"/>
        <family val="2"/>
        <charset val="1"/>
      </rPr>
      <t xml:space="preserve">* webOS : Optional / NetCast : Required
</t>
    </r>
    <r>
      <rPr>
        <sz val="10"/>
        <color rgb="FF000000"/>
        <rFont val="돋움"/>
        <family val="3"/>
        <charset val="129"/>
      </rPr>
      <t xml:space="preserve">개발자가 자체 구현한 </t>
    </r>
    <r>
      <rPr>
        <sz val="10"/>
        <color rgb="FF000000"/>
        <rFont val="Arial"/>
        <family val="2"/>
        <charset val="1"/>
      </rPr>
      <t xml:space="preserve">UI Back </t>
    </r>
    <r>
      <rPr>
        <sz val="10"/>
        <color rgb="FF000000"/>
        <rFont val="돋움"/>
        <family val="3"/>
        <charset val="129"/>
      </rPr>
      <t xml:space="preserve">버튼이 있는 경우</t>
    </r>
    <r>
      <rPr>
        <sz val="10"/>
        <color rgb="FF000000"/>
        <rFont val="Arial"/>
        <family val="2"/>
        <charset val="1"/>
      </rPr>
      <t xml:space="preserve">, </t>
    </r>
    <r>
      <rPr>
        <sz val="10"/>
        <color rgb="FF000000"/>
        <rFont val="돋움"/>
        <family val="3"/>
        <charset val="129"/>
      </rPr>
      <t xml:space="preserve">리모컨 </t>
    </r>
    <r>
      <rPr>
        <sz val="10"/>
        <color rgb="FF000000"/>
        <rFont val="Arial"/>
        <family val="2"/>
        <charset val="1"/>
      </rPr>
      <t xml:space="preserve">Back </t>
    </r>
    <r>
      <rPr>
        <sz val="10"/>
        <color rgb="FF000000"/>
        <rFont val="돋움"/>
        <family val="3"/>
        <charset val="129"/>
      </rPr>
      <t xml:space="preserve">버튼과 동일하게 동작해야 함</t>
    </r>
    <r>
      <rPr>
        <sz val="10"/>
        <color rgb="FF000000"/>
        <rFont val="Arial"/>
        <family val="2"/>
        <charset val="1"/>
      </rPr>
      <t xml:space="preserve">.</t>
    </r>
  </si>
  <si>
    <r>
      <rPr>
        <sz val="10"/>
        <rFont val="Arial"/>
        <family val="2"/>
        <charset val="1"/>
      </rPr>
      <t xml:space="preserve">The page is directed to Live TV or the previous app when the Exit UI button on the app is selected. 
[Comment] 
* Apps migrated from the NetCast platforms to the webOS platforms can feature the on-screen Exit button. 
</t>
    </r>
    <r>
      <rPr>
        <b val="true"/>
        <sz val="10"/>
        <color rgb="FFFF0000"/>
        <rFont val="돋움"/>
        <family val="3"/>
        <charset val="129"/>
      </rPr>
      <t xml:space="preserve">※</t>
    </r>
    <r>
      <rPr>
        <b val="true"/>
        <sz val="10"/>
        <color rgb="FFFF0000"/>
        <rFont val="Arial"/>
        <family val="2"/>
        <charset val="1"/>
      </rPr>
      <t xml:space="preserve"> webOS 1.0~3.5 : After moving to Live TV, the Recent List is irrelevant.
</t>
    </r>
    <r>
      <rPr>
        <b val="true"/>
        <sz val="10"/>
        <color rgb="FFFF0000"/>
        <rFont val="돋움"/>
        <family val="3"/>
        <charset val="129"/>
      </rPr>
      <t xml:space="preserve">※</t>
    </r>
    <r>
      <rPr>
        <b val="true"/>
        <sz val="10"/>
        <color rgb="FFFF0000"/>
        <rFont val="Arial"/>
        <family val="2"/>
        <charset val="1"/>
      </rPr>
      <t xml:space="preserve"> webOS 4.0 : After moving to Live TV, it should stay in the Recent List.</t>
    </r>
  </si>
  <si>
    <r>
      <rPr>
        <sz val="10"/>
        <rFont val="Arial"/>
        <family val="2"/>
        <charset val="1"/>
      </rPr>
      <t xml:space="preserve">App </t>
    </r>
    <r>
      <rPr>
        <sz val="10"/>
        <rFont val="돋움"/>
        <family val="3"/>
        <charset val="129"/>
      </rPr>
      <t xml:space="preserve">화면에 있는 </t>
    </r>
    <r>
      <rPr>
        <sz val="10"/>
        <rFont val="Arial"/>
        <family val="2"/>
        <charset val="1"/>
      </rPr>
      <t xml:space="preserve">Exit UI </t>
    </r>
    <r>
      <rPr>
        <sz val="10"/>
        <rFont val="돋움"/>
        <family val="3"/>
        <charset val="129"/>
      </rPr>
      <t xml:space="preserve">버튼 클릭 시 </t>
    </r>
    <r>
      <rPr>
        <sz val="10"/>
        <rFont val="Arial"/>
        <family val="2"/>
        <charset val="1"/>
      </rPr>
      <t xml:space="preserve">Live TV </t>
    </r>
    <r>
      <rPr>
        <sz val="10"/>
        <rFont val="돋움"/>
        <family val="3"/>
        <charset val="129"/>
      </rPr>
      <t xml:space="preserve">혹은 이전 </t>
    </r>
    <r>
      <rPr>
        <sz val="10"/>
        <rFont val="Arial"/>
        <family val="2"/>
        <charset val="1"/>
      </rPr>
      <t xml:space="preserve">App </t>
    </r>
    <r>
      <rPr>
        <sz val="10"/>
        <rFont val="돋움"/>
        <family val="3"/>
        <charset val="129"/>
      </rPr>
      <t xml:space="preserve">실행 화면으로 이동되는지 확인
</t>
    </r>
    <r>
      <rPr>
        <sz val="10"/>
        <rFont val="Arial"/>
        <family val="2"/>
        <charset val="1"/>
      </rPr>
      <t xml:space="preserve">[Comment]
NetCast</t>
    </r>
    <r>
      <rPr>
        <sz val="10"/>
        <rFont val="돋움"/>
        <family val="3"/>
        <charset val="129"/>
      </rPr>
      <t xml:space="preserve">에서 </t>
    </r>
    <r>
      <rPr>
        <sz val="10"/>
        <rFont val="Arial"/>
        <family val="2"/>
        <charset val="1"/>
      </rPr>
      <t xml:space="preserve">webOS</t>
    </r>
    <r>
      <rPr>
        <sz val="10"/>
        <rFont val="돋움"/>
        <family val="3"/>
        <charset val="129"/>
      </rPr>
      <t xml:space="preserve">로 마이그레이션 된 앱의 경우 </t>
    </r>
    <r>
      <rPr>
        <sz val="10"/>
        <rFont val="Arial"/>
        <family val="2"/>
        <charset val="1"/>
      </rPr>
      <t xml:space="preserve">On-screen Exit </t>
    </r>
    <r>
      <rPr>
        <sz val="10"/>
        <rFont val="돋움"/>
        <family val="3"/>
        <charset val="129"/>
      </rPr>
      <t xml:space="preserve">버튼을 갖는다</t>
    </r>
    <r>
      <rPr>
        <sz val="10"/>
        <rFont val="Arial"/>
        <family val="2"/>
        <charset val="1"/>
      </rPr>
      <t xml:space="preserve">.
</t>
    </r>
    <r>
      <rPr>
        <b val="true"/>
        <sz val="10"/>
        <color rgb="FFFF0000"/>
        <rFont val="돋움"/>
        <family val="3"/>
        <charset val="129"/>
      </rPr>
      <t xml:space="preserve">※</t>
    </r>
    <r>
      <rPr>
        <b val="true"/>
        <sz val="10"/>
        <color rgb="FFFF0000"/>
        <rFont val="Arial"/>
        <family val="2"/>
        <charset val="1"/>
      </rPr>
      <t xml:space="preserve"> webOS 1.0~3.5 : Live TV </t>
    </r>
    <r>
      <rPr>
        <b val="true"/>
        <sz val="10"/>
        <color rgb="FFFF0000"/>
        <rFont val="돋움"/>
        <family val="3"/>
        <charset val="129"/>
      </rPr>
      <t xml:space="preserve">이동 후 </t>
    </r>
    <r>
      <rPr>
        <b val="true"/>
        <sz val="10"/>
        <color rgb="FFFF0000"/>
        <rFont val="Arial"/>
        <family val="2"/>
        <charset val="1"/>
      </rPr>
      <t xml:space="preserve">Recent List </t>
    </r>
    <r>
      <rPr>
        <b val="true"/>
        <sz val="10"/>
        <color rgb="FFFF0000"/>
        <rFont val="돋움"/>
        <family val="3"/>
        <charset val="129"/>
      </rPr>
      <t xml:space="preserve">유</t>
    </r>
    <r>
      <rPr>
        <b val="true"/>
        <sz val="10"/>
        <color rgb="FFFF0000"/>
        <rFont val="Arial"/>
        <family val="2"/>
        <charset val="1"/>
      </rPr>
      <t xml:space="preserve">/</t>
    </r>
    <r>
      <rPr>
        <b val="true"/>
        <sz val="10"/>
        <color rgb="FFFF0000"/>
        <rFont val="돋움"/>
        <family val="3"/>
        <charset val="129"/>
      </rPr>
      <t xml:space="preserve">무 무관함
※ </t>
    </r>
    <r>
      <rPr>
        <b val="true"/>
        <sz val="10"/>
        <color rgb="FFFF0000"/>
        <rFont val="Arial"/>
        <family val="2"/>
        <charset val="1"/>
      </rPr>
      <t xml:space="preserve">webOS 4.0 : Live TV </t>
    </r>
    <r>
      <rPr>
        <b val="true"/>
        <sz val="10"/>
        <color rgb="FFFF0000"/>
        <rFont val="돋움"/>
        <family val="3"/>
        <charset val="129"/>
      </rPr>
      <t xml:space="preserve">이동 후 </t>
    </r>
    <r>
      <rPr>
        <b val="true"/>
        <sz val="10"/>
        <color rgb="FFFF0000"/>
        <rFont val="Arial"/>
        <family val="2"/>
        <charset val="1"/>
      </rPr>
      <t xml:space="preserve">Recent List</t>
    </r>
    <r>
      <rPr>
        <b val="true"/>
        <sz val="10"/>
        <color rgb="FFFF0000"/>
        <rFont val="돋움"/>
        <family val="3"/>
        <charset val="129"/>
      </rPr>
      <t xml:space="preserve">에 남아야 함</t>
    </r>
  </si>
  <si>
    <t xml:space="preserve">The app does not exhibit any signs of freezing, latch-up, device powering off, etc. while running.</t>
  </si>
  <si>
    <r>
      <rPr>
        <sz val="10"/>
        <color rgb="FF000000"/>
        <rFont val="Arial"/>
        <family val="2"/>
        <charset val="1"/>
      </rPr>
      <t xml:space="preserve">App </t>
    </r>
    <r>
      <rPr>
        <sz val="10"/>
        <color rgb="FF000000"/>
        <rFont val="돋움"/>
        <family val="3"/>
        <charset val="129"/>
      </rPr>
      <t xml:space="preserve">작동 중 </t>
    </r>
    <r>
      <rPr>
        <sz val="10"/>
        <color rgb="FF000000"/>
        <rFont val="Arial"/>
        <family val="2"/>
        <charset val="1"/>
      </rPr>
      <t xml:space="preserve">Lockup </t>
    </r>
    <r>
      <rPr>
        <sz val="10"/>
        <color rgb="FF000000"/>
        <rFont val="돋움"/>
        <family val="3"/>
        <charset val="129"/>
      </rPr>
      <t xml:space="preserve">혹은 </t>
    </r>
    <r>
      <rPr>
        <sz val="10"/>
        <color rgb="FF000000"/>
        <rFont val="Arial"/>
        <family val="2"/>
        <charset val="1"/>
      </rPr>
      <t xml:space="preserve">Latch-up, Device Power Off </t>
    </r>
    <r>
      <rPr>
        <sz val="10"/>
        <color rgb="FF000000"/>
        <rFont val="돋움"/>
        <family val="3"/>
        <charset val="129"/>
      </rPr>
      <t xml:space="preserve">현상 발생되는지 확인</t>
    </r>
  </si>
  <si>
    <t xml:space="preserve">The app does not abnormally close down while running.</t>
  </si>
  <si>
    <r>
      <rPr>
        <sz val="10"/>
        <color rgb="FF000000"/>
        <rFont val="Arial"/>
        <family val="2"/>
        <charset val="1"/>
      </rPr>
      <t xml:space="preserve">App </t>
    </r>
    <r>
      <rPr>
        <sz val="10"/>
        <color rgb="FF000000"/>
        <rFont val="돋움"/>
        <family val="3"/>
        <charset val="129"/>
      </rPr>
      <t xml:space="preserve">작동 중 비정상 종료되는지 확인</t>
    </r>
  </si>
  <si>
    <t xml:space="preserve">When an input field is selected, the on-screen keyboard appears on screen normally.</t>
  </si>
  <si>
    <r>
      <rPr>
        <sz val="10"/>
        <color rgb="FF000000"/>
        <rFont val="돋움"/>
        <family val="3"/>
        <charset val="129"/>
      </rPr>
      <t xml:space="preserve">입력 창 선택 시 </t>
    </r>
    <r>
      <rPr>
        <sz val="10"/>
        <color rgb="FF000000"/>
        <rFont val="Arial"/>
        <family val="2"/>
        <charset val="1"/>
      </rPr>
      <t xml:space="preserve">On-Screen Keyboard </t>
    </r>
    <r>
      <rPr>
        <sz val="10"/>
        <color rgb="FF000000"/>
        <rFont val="돋움"/>
        <family val="3"/>
        <charset val="129"/>
      </rPr>
      <t xml:space="preserve">가 정상적으로 나타나는지 확인</t>
    </r>
  </si>
  <si>
    <t xml:space="preserve">Text and numbers can be inputted correctly in the input fields.</t>
  </si>
  <si>
    <r>
      <rPr>
        <sz val="10"/>
        <color rgb="FF000000"/>
        <rFont val="돋움"/>
        <family val="3"/>
        <charset val="129"/>
      </rPr>
      <t xml:space="preserve">입력 창에 </t>
    </r>
    <r>
      <rPr>
        <sz val="10"/>
        <color rgb="FF000000"/>
        <rFont val="Arial"/>
        <family val="2"/>
        <charset val="1"/>
      </rPr>
      <t xml:space="preserve">Text/Num. </t>
    </r>
    <r>
      <rPr>
        <sz val="10"/>
        <color rgb="FF000000"/>
        <rFont val="돋움"/>
        <family val="3"/>
        <charset val="129"/>
      </rPr>
      <t xml:space="preserve">입력 시 바르게 입력되는지 확인</t>
    </r>
  </si>
  <si>
    <t xml:space="preserve">The information entered into the input fields is correctly applied and displayed.</t>
  </si>
  <si>
    <t xml:space="preserve">입력 창에 입력된 내용이 바르게 적용 되는지 확인</t>
  </si>
  <si>
    <t xml:space="preserve">The on-screen keyboard can be controlled normally using the Magic Remote.</t>
  </si>
  <si>
    <r>
      <rPr>
        <sz val="10"/>
        <color rgb="FF000000"/>
        <rFont val="돋움"/>
        <family val="3"/>
        <charset val="129"/>
      </rPr>
      <t xml:space="preserve">매직리모컨으로 </t>
    </r>
    <r>
      <rPr>
        <sz val="10"/>
        <color rgb="FF000000"/>
        <rFont val="Arial"/>
        <family val="2"/>
        <charset val="1"/>
      </rPr>
      <t xml:space="preserve">On-Screen Keyboard </t>
    </r>
    <r>
      <rPr>
        <sz val="10"/>
        <color rgb="FF000000"/>
        <rFont val="돋움"/>
        <family val="3"/>
        <charset val="129"/>
      </rPr>
      <t xml:space="preserve">사용 가능한지 확인</t>
    </r>
  </si>
  <si>
    <t xml:space="preserve">(For multi-language supported apps) When using on-screen keyboard implemented with LG API, it can support up to 5 languages.</t>
  </si>
  <si>
    <r>
      <rPr>
        <sz val="10"/>
        <color rgb="FF000000"/>
        <rFont val="Arial"/>
        <family val="2"/>
        <charset val="1"/>
      </rPr>
      <t xml:space="preserve">(</t>
    </r>
    <r>
      <rPr>
        <sz val="10"/>
        <color rgb="FF000000"/>
        <rFont val="돋움"/>
        <family val="3"/>
        <charset val="129"/>
      </rPr>
      <t xml:space="preserve">다중 언어 지원하는 앱</t>
    </r>
    <r>
      <rPr>
        <sz val="10"/>
        <color rgb="FF000000"/>
        <rFont val="Arial"/>
        <family val="2"/>
        <charset val="1"/>
      </rPr>
      <t xml:space="preserve">) LG</t>
    </r>
    <r>
      <rPr>
        <sz val="10"/>
        <color rgb="FF000000"/>
        <rFont val="돋움"/>
        <family val="3"/>
        <charset val="129"/>
      </rPr>
      <t xml:space="preserve">에서 제공하는 </t>
    </r>
    <r>
      <rPr>
        <sz val="10"/>
        <color rgb="FF000000"/>
        <rFont val="Arial"/>
        <family val="2"/>
        <charset val="1"/>
      </rPr>
      <t xml:space="preserve">On-Screen Keyboard </t>
    </r>
    <r>
      <rPr>
        <sz val="10"/>
        <color rgb="FF000000"/>
        <rFont val="돋움"/>
        <family val="3"/>
        <charset val="129"/>
      </rPr>
      <t xml:space="preserve">에서</t>
    </r>
    <r>
      <rPr>
        <sz val="10"/>
        <color rgb="FF000000"/>
        <rFont val="Arial"/>
        <family val="2"/>
        <charset val="1"/>
      </rPr>
      <t xml:space="preserve">, </t>
    </r>
    <r>
      <rPr>
        <sz val="10"/>
        <color rgb="FF000000"/>
        <rFont val="돋움"/>
        <family val="3"/>
        <charset val="129"/>
      </rPr>
      <t xml:space="preserve">최대 언어 </t>
    </r>
    <r>
      <rPr>
        <sz val="10"/>
        <color rgb="FF000000"/>
        <rFont val="Arial"/>
        <family val="2"/>
        <charset val="1"/>
      </rPr>
      <t xml:space="preserve">5</t>
    </r>
    <r>
      <rPr>
        <sz val="10"/>
        <color rgb="FF000000"/>
        <rFont val="돋움"/>
        <family val="3"/>
        <charset val="129"/>
      </rPr>
      <t xml:space="preserve">개까지 선택 가능한지 확인</t>
    </r>
  </si>
  <si>
    <t xml:space="preserve">After adding/editing the keyboard language setting, the keyboard of a selected language (other than the default language) appears and types correctly.</t>
  </si>
  <si>
    <r>
      <rPr>
        <sz val="10"/>
        <color rgb="FF000000"/>
        <rFont val="Arial"/>
        <family val="2"/>
        <charset val="1"/>
      </rPr>
      <t xml:space="preserve">Keyboard </t>
    </r>
    <r>
      <rPr>
        <sz val="10"/>
        <color rgb="FF000000"/>
        <rFont val="돋움"/>
        <family val="3"/>
        <charset val="129"/>
      </rPr>
      <t xml:space="preserve">언어 추가</t>
    </r>
    <r>
      <rPr>
        <sz val="10"/>
        <color rgb="FF000000"/>
        <rFont val="Arial"/>
        <family val="2"/>
        <charset val="1"/>
      </rPr>
      <t xml:space="preserve">/</t>
    </r>
    <r>
      <rPr>
        <sz val="10"/>
        <color rgb="FF000000"/>
        <rFont val="돋움"/>
        <family val="3"/>
        <charset val="129"/>
      </rPr>
      <t xml:space="preserve">변경 후 </t>
    </r>
    <r>
      <rPr>
        <sz val="10"/>
        <color rgb="FF000000"/>
        <rFont val="Arial"/>
        <family val="2"/>
        <charset val="1"/>
      </rPr>
      <t xml:space="preserve">Default </t>
    </r>
    <r>
      <rPr>
        <sz val="10"/>
        <color rgb="FF000000"/>
        <rFont val="돋움"/>
        <family val="3"/>
        <charset val="129"/>
      </rPr>
      <t xml:space="preserve">외 언어 선택 시 해당 언어가 </t>
    </r>
    <r>
      <rPr>
        <sz val="10"/>
        <color rgb="FF000000"/>
        <rFont val="Arial"/>
        <family val="2"/>
        <charset val="1"/>
      </rPr>
      <t xml:space="preserve">Keyboard </t>
    </r>
    <r>
      <rPr>
        <sz val="10"/>
        <color rgb="FF000000"/>
        <rFont val="돋움"/>
        <family val="3"/>
        <charset val="129"/>
      </rPr>
      <t xml:space="preserve">에 정상 반영되어 바르게 입력되는지 확인</t>
    </r>
  </si>
  <si>
    <t xml:space="preserve">(For multi-language supported apps) When using on-screen keyboard implemented with LG API, the keyboard of the last selected language set appears on the screen when the app is closed and run again.</t>
  </si>
  <si>
    <r>
      <rPr>
        <sz val="10"/>
        <color rgb="FF000000"/>
        <rFont val="Arial"/>
        <family val="2"/>
        <charset val="1"/>
      </rPr>
      <t xml:space="preserve">(</t>
    </r>
    <r>
      <rPr>
        <sz val="10"/>
        <color rgb="FF000000"/>
        <rFont val="돋움"/>
        <family val="3"/>
        <charset val="129"/>
      </rPr>
      <t xml:space="preserve">다중 언어 지원하는 앱</t>
    </r>
    <r>
      <rPr>
        <sz val="10"/>
        <color rgb="FF000000"/>
        <rFont val="Arial"/>
        <family val="2"/>
        <charset val="1"/>
      </rPr>
      <t xml:space="preserve">) LG</t>
    </r>
    <r>
      <rPr>
        <sz val="10"/>
        <color rgb="FF000000"/>
        <rFont val="돋움"/>
        <family val="3"/>
        <charset val="129"/>
      </rPr>
      <t xml:space="preserve">에서 제공하는 </t>
    </r>
    <r>
      <rPr>
        <sz val="10"/>
        <color rgb="FF000000"/>
        <rFont val="Arial"/>
        <family val="2"/>
        <charset val="1"/>
      </rPr>
      <t xml:space="preserve">On-Screen Keyboard </t>
    </r>
    <r>
      <rPr>
        <sz val="10"/>
        <color rgb="FF000000"/>
        <rFont val="돋움"/>
        <family val="3"/>
        <charset val="129"/>
      </rPr>
      <t xml:space="preserve">에서</t>
    </r>
    <r>
      <rPr>
        <sz val="10"/>
        <color rgb="FF000000"/>
        <rFont val="Arial"/>
        <family val="2"/>
        <charset val="1"/>
      </rPr>
      <t xml:space="preserve">, App </t>
    </r>
    <r>
      <rPr>
        <sz val="10"/>
        <color rgb="FF000000"/>
        <rFont val="돋움"/>
        <family val="3"/>
        <charset val="129"/>
      </rPr>
      <t xml:space="preserve">재실행 시 마지막 설정한 언어로 유지되는지 확인</t>
    </r>
  </si>
  <si>
    <t xml:space="preserve">The text cursor appears correctly when entering text in the input fields.</t>
  </si>
  <si>
    <r>
      <rPr>
        <sz val="10"/>
        <color rgb="FF000000"/>
        <rFont val="Arial"/>
        <family val="2"/>
        <charset val="1"/>
      </rPr>
      <t xml:space="preserve">Input Area </t>
    </r>
    <r>
      <rPr>
        <sz val="10"/>
        <color rgb="FF000000"/>
        <rFont val="돋움"/>
        <family val="3"/>
        <charset val="129"/>
      </rPr>
      <t xml:space="preserve">내 </t>
    </r>
    <r>
      <rPr>
        <sz val="10"/>
        <color rgb="FF000000"/>
        <rFont val="Arial"/>
        <family val="2"/>
        <charset val="1"/>
      </rPr>
      <t xml:space="preserve">Text </t>
    </r>
    <r>
      <rPr>
        <sz val="10"/>
        <color rgb="FF000000"/>
        <rFont val="돋움"/>
        <family val="3"/>
        <charset val="129"/>
      </rPr>
      <t xml:space="preserve">입력 시 </t>
    </r>
    <r>
      <rPr>
        <sz val="10"/>
        <color rgb="FF000000"/>
        <rFont val="Arial"/>
        <family val="2"/>
        <charset val="1"/>
      </rPr>
      <t xml:space="preserve">Text Cursor </t>
    </r>
    <r>
      <rPr>
        <sz val="10"/>
        <color rgb="FF000000"/>
        <rFont val="돋움"/>
        <family val="3"/>
        <charset val="129"/>
      </rPr>
      <t xml:space="preserve">가 정상 출력 되는지 확인</t>
    </r>
  </si>
  <si>
    <t xml:space="preserve">The sign-up process can be completed without issues or errors.</t>
  </si>
  <si>
    <t xml:space="preserve">회원가입 시도 시 오류 없이 회원가입 되는지 확인</t>
  </si>
  <si>
    <t xml:space="preserve">During sign-up, a user is able to view and agree to the Terms &amp; Conditions.</t>
  </si>
  <si>
    <t xml:space="preserve">오류 없이 약관이 보여지고 동의 가능한지 확인</t>
  </si>
  <si>
    <t xml:space="preserve">You can sign in to the app normally without errors.</t>
  </si>
  <si>
    <r>
      <rPr>
        <sz val="10"/>
        <color rgb="FF000000"/>
        <rFont val="돋움"/>
        <family val="3"/>
        <charset val="129"/>
      </rPr>
      <t xml:space="preserve">오류 없이 </t>
    </r>
    <r>
      <rPr>
        <sz val="10"/>
        <color rgb="FF000000"/>
        <rFont val="Arial"/>
        <family val="2"/>
        <charset val="1"/>
      </rPr>
      <t xml:space="preserve">Sign in </t>
    </r>
    <r>
      <rPr>
        <sz val="10"/>
        <color rgb="FF000000"/>
        <rFont val="돋움"/>
        <family val="3"/>
        <charset val="129"/>
      </rPr>
      <t xml:space="preserve">되는지 확인</t>
    </r>
  </si>
  <si>
    <t xml:space="preserve">You can sign out of the app normally without errors.</t>
  </si>
  <si>
    <r>
      <rPr>
        <sz val="10"/>
        <color rgb="FF000000"/>
        <rFont val="돋움"/>
        <family val="3"/>
        <charset val="129"/>
      </rPr>
      <t xml:space="preserve">정상적으로 </t>
    </r>
    <r>
      <rPr>
        <sz val="10"/>
        <color rgb="FF000000"/>
        <rFont val="Arial"/>
        <family val="2"/>
        <charset val="1"/>
      </rPr>
      <t xml:space="preserve">Sign Out </t>
    </r>
    <r>
      <rPr>
        <sz val="10"/>
        <color rgb="FF000000"/>
        <rFont val="돋움"/>
        <family val="3"/>
        <charset val="129"/>
      </rPr>
      <t xml:space="preserve">할 수 있는지 확인</t>
    </r>
  </si>
  <si>
    <t xml:space="preserve">The app can be refreshed without errors.</t>
  </si>
  <si>
    <t xml:space="preserve">오류 없이 새로 고침 되는지 확인</t>
  </si>
  <si>
    <t xml:space="preserve">Search results are properly displayed after entering search words.</t>
  </si>
  <si>
    <t xml:space="preserve">검색 완료 후 결과 화면이 바르게 표시 되는지 확인</t>
  </si>
  <si>
    <t xml:space="preserve">Option lists are displayed properly.</t>
  </si>
  <si>
    <t xml:space="preserve">옵션 리스트가 바르게 표시되는지 확인</t>
  </si>
  <si>
    <t xml:space="preserve">When options are set, the selections are applied as selected.</t>
  </si>
  <si>
    <t xml:space="preserve">옵션 설정 시 정상적으로 적용되는지 확인</t>
  </si>
  <si>
    <t xml:space="preserve">No errors or issues are exhibited when connecting to an external device.</t>
  </si>
  <si>
    <t xml:space="preserve">타 기기와 연동 시 오류 없이 연동되는지 확인</t>
  </si>
  <si>
    <t xml:space="preserve">When connecting to a social networking service using the app, the social networking service used shows the phrase "Via LG Smart TV." </t>
  </si>
  <si>
    <r>
      <rPr>
        <sz val="10"/>
        <rFont val="Arial"/>
        <family val="2"/>
        <charset val="1"/>
      </rPr>
      <t xml:space="preserve">App </t>
    </r>
    <r>
      <rPr>
        <sz val="10"/>
        <rFont val="돋움"/>
        <family val="3"/>
        <charset val="129"/>
      </rPr>
      <t xml:space="preserve">이용하여 </t>
    </r>
    <r>
      <rPr>
        <sz val="10"/>
        <rFont val="Arial"/>
        <family val="2"/>
        <charset val="1"/>
      </rPr>
      <t xml:space="preserve">SNS </t>
    </r>
    <r>
      <rPr>
        <sz val="10"/>
        <rFont val="돋움"/>
        <family val="3"/>
        <charset val="129"/>
      </rPr>
      <t xml:space="preserve">등록 시 등록된 </t>
    </r>
    <r>
      <rPr>
        <sz val="10"/>
        <rFont val="Arial"/>
        <family val="2"/>
        <charset val="1"/>
      </rPr>
      <t xml:space="preserve">SNS</t>
    </r>
    <r>
      <rPr>
        <sz val="10"/>
        <rFont val="돋움"/>
        <family val="3"/>
        <charset val="129"/>
      </rPr>
      <t xml:space="preserve">에 </t>
    </r>
    <r>
      <rPr>
        <sz val="10"/>
        <rFont val="Arial"/>
        <family val="2"/>
        <charset val="1"/>
      </rPr>
      <t xml:space="preserve">'Via LG Smart TV'(LG </t>
    </r>
    <r>
      <rPr>
        <sz val="10"/>
        <rFont val="돋움"/>
        <family val="3"/>
        <charset val="129"/>
      </rPr>
      <t xml:space="preserve">스마트 </t>
    </r>
    <r>
      <rPr>
        <sz val="10"/>
        <rFont val="Arial"/>
        <family val="2"/>
        <charset val="1"/>
      </rPr>
      <t xml:space="preserve">TV</t>
    </r>
    <r>
      <rPr>
        <sz val="10"/>
        <rFont val="돋움"/>
        <family val="3"/>
        <charset val="129"/>
      </rPr>
      <t xml:space="preserve">를 통해</t>
    </r>
    <r>
      <rPr>
        <sz val="10"/>
        <rFont val="Arial"/>
        <family val="2"/>
        <charset val="1"/>
      </rPr>
      <t xml:space="preserve">)</t>
    </r>
    <r>
      <rPr>
        <sz val="10"/>
        <rFont val="돋움"/>
        <family val="3"/>
        <charset val="129"/>
      </rPr>
      <t xml:space="preserve">라는 문구가 나타나는지 확인</t>
    </r>
    <r>
      <rPr>
        <sz val="10"/>
        <rFont val="Arial"/>
        <family val="2"/>
        <charset val="1"/>
      </rPr>
      <t xml:space="preserve">.</t>
    </r>
  </si>
  <si>
    <t xml:space="preserve">(During a non-signed in state) When the app is run and requires sign-in, the TV shifts to the sign-in screen normally.</t>
  </si>
  <si>
    <r>
      <rPr>
        <sz val="10"/>
        <rFont val="Arial"/>
        <family val="2"/>
        <charset val="1"/>
      </rPr>
      <t xml:space="preserve">(LGTV Sign In </t>
    </r>
    <r>
      <rPr>
        <sz val="10"/>
        <rFont val="돋움"/>
        <family val="3"/>
        <charset val="129"/>
      </rPr>
      <t xml:space="preserve">이 필요한 </t>
    </r>
    <r>
      <rPr>
        <sz val="10"/>
        <rFont val="Arial"/>
        <family val="2"/>
        <charset val="1"/>
      </rPr>
      <t xml:space="preserve">App </t>
    </r>
    <r>
      <rPr>
        <sz val="10"/>
        <rFont val="돋움"/>
        <family val="3"/>
        <charset val="129"/>
      </rPr>
      <t xml:space="preserve">인 경우</t>
    </r>
    <r>
      <rPr>
        <sz val="10"/>
        <rFont val="Arial"/>
        <family val="2"/>
        <charset val="1"/>
      </rPr>
      <t xml:space="preserve">)
TV </t>
    </r>
    <r>
      <rPr>
        <sz val="10"/>
        <rFont val="돋움"/>
        <family val="3"/>
        <charset val="129"/>
      </rPr>
      <t xml:space="preserve">비로그인 상태에서 </t>
    </r>
    <r>
      <rPr>
        <sz val="10"/>
        <rFont val="Arial"/>
        <family val="2"/>
        <charset val="1"/>
      </rPr>
      <t xml:space="preserve">App </t>
    </r>
    <r>
      <rPr>
        <sz val="10"/>
        <rFont val="돋움"/>
        <family val="3"/>
        <charset val="129"/>
      </rPr>
      <t xml:space="preserve">실행 시 정상적으로 </t>
    </r>
    <r>
      <rPr>
        <sz val="10"/>
        <rFont val="Arial"/>
        <family val="2"/>
        <charset val="1"/>
      </rPr>
      <t xml:space="preserve">TV Sign in </t>
    </r>
    <r>
      <rPr>
        <sz val="10"/>
        <rFont val="돋움"/>
        <family val="3"/>
        <charset val="129"/>
      </rPr>
      <t xml:space="preserve">화면으로 이동되는지 확인</t>
    </r>
  </si>
  <si>
    <t xml:space="preserve">Content can be purchased without issues or errors.</t>
  </si>
  <si>
    <t xml:space="preserve">컨텐츠 결제가 정상적으로 이루어지는지 확인</t>
  </si>
  <si>
    <t xml:space="preserve">If the app contains an in-app purchase feature, 
1) content/items can be purchased without issues or errors;  
2) the purchased content/items can be properly shown on My Page or the purchase list page; and
3) audio/video output functions properly without issues or errors during playback of the content purchased. 
</t>
  </si>
  <si>
    <r>
      <rPr>
        <sz val="10"/>
        <rFont val="돋움"/>
        <family val="3"/>
        <charset val="129"/>
      </rPr>
      <t xml:space="preserve">자체 구매 기능 포함 시
</t>
    </r>
    <r>
      <rPr>
        <sz val="10"/>
        <rFont val="Arial"/>
        <family val="2"/>
        <charset val="1"/>
      </rPr>
      <t xml:space="preserve">1) </t>
    </r>
    <r>
      <rPr>
        <sz val="10"/>
        <rFont val="돋움"/>
        <family val="3"/>
        <charset val="129"/>
      </rPr>
      <t xml:space="preserve">정상 결제 확인 
</t>
    </r>
    <r>
      <rPr>
        <sz val="10"/>
        <rFont val="Arial"/>
        <family val="2"/>
        <charset val="1"/>
      </rPr>
      <t xml:space="preserve">2) </t>
    </r>
    <r>
      <rPr>
        <sz val="10"/>
        <rFont val="돋움"/>
        <family val="3"/>
        <charset val="129"/>
      </rPr>
      <t xml:space="preserve">구매목록</t>
    </r>
    <r>
      <rPr>
        <sz val="10"/>
        <rFont val="Arial"/>
        <family val="2"/>
        <charset val="1"/>
      </rPr>
      <t xml:space="preserve">, My Page </t>
    </r>
    <r>
      <rPr>
        <sz val="10"/>
        <rFont val="돋움"/>
        <family val="3"/>
        <charset val="129"/>
      </rPr>
      <t xml:space="preserve">내 결제 된 컨텐츠 확인
</t>
    </r>
    <r>
      <rPr>
        <sz val="10"/>
        <rFont val="Arial"/>
        <family val="2"/>
        <charset val="1"/>
      </rPr>
      <t xml:space="preserve">3) </t>
    </r>
    <r>
      <rPr>
        <sz val="10"/>
        <rFont val="돋움"/>
        <family val="3"/>
        <charset val="129"/>
      </rPr>
      <t xml:space="preserve">컨텐츠 재생 시 영상</t>
    </r>
    <r>
      <rPr>
        <sz val="10"/>
        <rFont val="Arial"/>
        <family val="2"/>
        <charset val="1"/>
      </rPr>
      <t xml:space="preserve">/</t>
    </r>
    <r>
      <rPr>
        <sz val="10"/>
        <rFont val="돋움"/>
        <family val="3"/>
        <charset val="129"/>
      </rPr>
      <t xml:space="preserve">음성 정상출력 확인</t>
    </r>
  </si>
  <si>
    <t xml:space="preserve">Any pop-up or toast messages produced while running the app are displayed properly and functions as intended.</t>
  </si>
  <si>
    <r>
      <rPr>
        <sz val="10"/>
        <rFont val="Arial"/>
        <family val="2"/>
        <charset val="1"/>
      </rPr>
      <t xml:space="preserve">App </t>
    </r>
    <r>
      <rPr>
        <sz val="10"/>
        <rFont val="돋움"/>
        <family val="3"/>
        <charset val="129"/>
      </rPr>
      <t xml:space="preserve">작동 중 </t>
    </r>
    <r>
      <rPr>
        <sz val="10"/>
        <rFont val="Arial"/>
        <family val="2"/>
        <charset val="1"/>
      </rPr>
      <t xml:space="preserve">POPUP </t>
    </r>
    <r>
      <rPr>
        <sz val="10"/>
        <rFont val="돋움"/>
        <family val="3"/>
        <charset val="129"/>
      </rPr>
      <t xml:space="preserve">혹은 </t>
    </r>
    <r>
      <rPr>
        <sz val="10"/>
        <rFont val="Arial"/>
        <family val="2"/>
        <charset val="1"/>
      </rPr>
      <t xml:space="preserve">Toast message </t>
    </r>
    <r>
      <rPr>
        <sz val="10"/>
        <rFont val="돋움"/>
        <family val="3"/>
        <charset val="129"/>
      </rPr>
      <t xml:space="preserve">발생 시 기능 작동 및 </t>
    </r>
    <r>
      <rPr>
        <sz val="10"/>
        <rFont val="Arial"/>
        <family val="2"/>
        <charset val="1"/>
      </rPr>
      <t xml:space="preserve">UI</t>
    </r>
    <r>
      <rPr>
        <sz val="10"/>
        <rFont val="돋움"/>
        <family val="3"/>
        <charset val="129"/>
      </rPr>
      <t xml:space="preserve">가 정상적인지 확인</t>
    </r>
  </si>
  <si>
    <t xml:space="preserve">Voice recognition feature functions normally.</t>
  </si>
  <si>
    <r>
      <rPr>
        <sz val="10"/>
        <rFont val="Arial"/>
        <family val="2"/>
        <charset val="1"/>
      </rPr>
      <t xml:space="preserve">Voice </t>
    </r>
    <r>
      <rPr>
        <sz val="10"/>
        <rFont val="돋움"/>
        <family val="3"/>
        <charset val="129"/>
      </rPr>
      <t xml:space="preserve">기능이 정상적으로 작동되는지 확인</t>
    </r>
  </si>
  <si>
    <t xml:space="preserve">1.6. Remote Control</t>
  </si>
  <si>
    <t xml:space="preserve">The general remote control is supported.</t>
  </si>
  <si>
    <t xml:space="preserve">일반리모컨을 지원하는지 확인</t>
  </si>
  <si>
    <t xml:space="preserve">The Magic Remote is supported.</t>
  </si>
  <si>
    <t xml:space="preserve">매직리모컨을 지원하는지 확인</t>
  </si>
  <si>
    <t xml:space="preserve">All functions of the general remote are also supported with the Magic Remote.</t>
  </si>
  <si>
    <r>
      <rPr>
        <sz val="10"/>
        <rFont val="돋움"/>
        <family val="3"/>
        <charset val="129"/>
      </rPr>
      <t xml:space="preserve">일반</t>
    </r>
    <r>
      <rPr>
        <sz val="10"/>
        <rFont val="Arial"/>
        <family val="2"/>
        <charset val="1"/>
      </rPr>
      <t xml:space="preserve">/</t>
    </r>
    <r>
      <rPr>
        <sz val="10"/>
        <rFont val="돋움"/>
        <family val="3"/>
        <charset val="129"/>
      </rPr>
      <t xml:space="preserve">매직리모컨이 동일한 기능을 구현하는지 확인</t>
    </r>
  </si>
  <si>
    <t xml:space="preserve">The cursor on the screen moves in sync with the movement of the Magic Remote.</t>
  </si>
  <si>
    <t xml:space="preserve">매직리모컨의 움직임에 부합하게 포인터가 이동되는지 확인 </t>
  </si>
  <si>
    <t xml:space="preserve">When hovering over the UI button with the Magic Remote, pressing the OK key of the remote executes the menu function.
</t>
  </si>
  <si>
    <r>
      <rPr>
        <sz val="10"/>
        <rFont val="돋움"/>
        <family val="3"/>
        <charset val="129"/>
      </rPr>
      <t xml:space="preserve">매직리모컨 사용하여 </t>
    </r>
    <r>
      <rPr>
        <sz val="10"/>
        <rFont val="Arial"/>
        <family val="2"/>
        <charset val="1"/>
      </rPr>
      <t xml:space="preserve">UI Button </t>
    </r>
    <r>
      <rPr>
        <sz val="10"/>
        <rFont val="돋움"/>
        <family val="3"/>
        <charset val="129"/>
      </rPr>
      <t xml:space="preserve">에 </t>
    </r>
    <r>
      <rPr>
        <sz val="10"/>
        <rFont val="Arial"/>
        <family val="2"/>
        <charset val="1"/>
      </rPr>
      <t xml:space="preserve">Pointer Over </t>
    </r>
    <r>
      <rPr>
        <sz val="10"/>
        <rFont val="돋움"/>
        <family val="3"/>
        <charset val="129"/>
      </rPr>
      <t xml:space="preserve">후 </t>
    </r>
    <r>
      <rPr>
        <sz val="10"/>
        <rFont val="Arial"/>
        <family val="2"/>
        <charset val="1"/>
      </rPr>
      <t xml:space="preserve">OK Key </t>
    </r>
    <r>
      <rPr>
        <sz val="10"/>
        <rFont val="돋움"/>
        <family val="3"/>
        <charset val="129"/>
      </rPr>
      <t xml:space="preserve">입력 시 정상 작동되는지 확인</t>
    </r>
  </si>
  <si>
    <t xml:space="preserve">The page/list scroll can be controlled normally using the wheel of the Magic Remote.</t>
  </si>
  <si>
    <r>
      <rPr>
        <sz val="10"/>
        <rFont val="Arial"/>
        <family val="2"/>
        <charset val="1"/>
      </rPr>
      <t xml:space="preserve">Page/List Scroll </t>
    </r>
    <r>
      <rPr>
        <sz val="10"/>
        <rFont val="돋움"/>
        <family val="3"/>
        <charset val="129"/>
      </rPr>
      <t xml:space="preserve">컨텐츠에서 매직리모컨의 휠이 정상 작동되는지 확인</t>
    </r>
  </si>
  <si>
    <t xml:space="preserve">When pressed, the navigation keys of the remote works properly.</t>
  </si>
  <si>
    <r>
      <rPr>
        <sz val="10"/>
        <rFont val="돋움"/>
        <family val="3"/>
        <charset val="129"/>
      </rPr>
      <t xml:space="preserve">리모컨 방향키</t>
    </r>
    <r>
      <rPr>
        <sz val="10"/>
        <rFont val="Arial"/>
        <family val="2"/>
        <charset val="1"/>
      </rPr>
      <t xml:space="preserve">(Navigations Key) </t>
    </r>
    <r>
      <rPr>
        <sz val="10"/>
        <rFont val="돋움"/>
        <family val="3"/>
        <charset val="129"/>
      </rPr>
      <t xml:space="preserve">입력 시 정상 작동되는지 확인</t>
    </r>
  </si>
  <si>
    <t xml:space="preserve">When pressed, the function keys (colored keys) of the remote control work properly.
- OSD buttons which are working with colored keys (red, green, yellow, blue) do not need to be controlled by 4-way navigation keys (if the 4-way navigation keys (up, down, left, right) are provided). However, they must be selectable using a Magic Remote, or can be controlled with the colored keys of the general remote control.</t>
  </si>
  <si>
    <r>
      <rPr>
        <sz val="10"/>
        <rFont val="돋움"/>
        <family val="3"/>
        <charset val="129"/>
      </rPr>
      <t xml:space="preserve">리모컨 </t>
    </r>
    <r>
      <rPr>
        <sz val="10"/>
        <rFont val="Arial"/>
        <family val="2"/>
        <charset val="1"/>
      </rPr>
      <t xml:space="preserve">Function Key(Color Key) </t>
    </r>
    <r>
      <rPr>
        <sz val="10"/>
        <rFont val="돋움"/>
        <family val="3"/>
        <charset val="129"/>
      </rPr>
      <t xml:space="preserve">입력 시 정상 작동되는지 확인
</t>
    </r>
    <r>
      <rPr>
        <sz val="10"/>
        <rFont val="Arial"/>
        <family val="2"/>
        <charset val="1"/>
      </rPr>
      <t xml:space="preserve">- OSD Button</t>
    </r>
    <r>
      <rPr>
        <sz val="10"/>
        <rFont val="돋움"/>
        <family val="3"/>
        <charset val="129"/>
      </rPr>
      <t xml:space="preserve">에 </t>
    </r>
    <r>
      <rPr>
        <sz val="10"/>
        <rFont val="Arial"/>
        <family val="2"/>
        <charset val="1"/>
      </rPr>
      <t xml:space="preserve">Color Key </t>
    </r>
    <r>
      <rPr>
        <sz val="10"/>
        <rFont val="돋움"/>
        <family val="3"/>
        <charset val="129"/>
      </rPr>
      <t xml:space="preserve">기능이 포함된 경우 </t>
    </r>
    <r>
      <rPr>
        <sz val="10"/>
        <rFont val="Arial"/>
        <family val="2"/>
        <charset val="1"/>
      </rPr>
      <t xml:space="preserve">4</t>
    </r>
    <r>
      <rPr>
        <sz val="10"/>
        <rFont val="돋움"/>
        <family val="3"/>
        <charset val="129"/>
      </rPr>
      <t xml:space="preserve">방향키로 동작하지 않아도 됨</t>
    </r>
    <r>
      <rPr>
        <sz val="10"/>
        <rFont val="Arial"/>
        <family val="2"/>
        <charset val="1"/>
      </rPr>
      <t xml:space="preserve">.  </t>
    </r>
    <r>
      <rPr>
        <sz val="10"/>
        <rFont val="돋움"/>
        <family val="3"/>
        <charset val="129"/>
      </rPr>
      <t xml:space="preserve">단</t>
    </r>
    <r>
      <rPr>
        <sz val="10"/>
        <rFont val="Arial"/>
        <family val="2"/>
        <charset val="1"/>
      </rPr>
      <t xml:space="preserve">, </t>
    </r>
    <r>
      <rPr>
        <sz val="10"/>
        <rFont val="돋움"/>
        <family val="3"/>
        <charset val="129"/>
      </rPr>
      <t xml:space="preserve">매직리모컨으로 선택 또는 일반 리모컨의 </t>
    </r>
    <r>
      <rPr>
        <sz val="10"/>
        <rFont val="Arial"/>
        <family val="2"/>
        <charset val="1"/>
      </rPr>
      <t xml:space="preserve">Color Key</t>
    </r>
    <r>
      <rPr>
        <sz val="10"/>
        <rFont val="돋움"/>
        <family val="3"/>
        <charset val="129"/>
      </rPr>
      <t xml:space="preserve">로 동작 가능하여야 함</t>
    </r>
    <r>
      <rPr>
        <sz val="10"/>
        <rFont val="Arial"/>
        <family val="2"/>
        <charset val="1"/>
      </rPr>
      <t xml:space="preserve">.  </t>
    </r>
  </si>
  <si>
    <t xml:space="preserve">When pressed, the OK button of the remote control works properly.</t>
  </si>
  <si>
    <r>
      <rPr>
        <sz val="10"/>
        <rFont val="돋움"/>
        <family val="3"/>
        <charset val="129"/>
      </rPr>
      <t xml:space="preserve">리모컨 </t>
    </r>
    <r>
      <rPr>
        <sz val="10"/>
        <rFont val="Arial"/>
        <family val="2"/>
        <charset val="1"/>
      </rPr>
      <t xml:space="preserve">OK Key </t>
    </r>
    <r>
      <rPr>
        <sz val="10"/>
        <rFont val="돋움"/>
        <family val="3"/>
        <charset val="129"/>
      </rPr>
      <t xml:space="preserve">입력 시 정상 작동되는지 확인</t>
    </r>
  </si>
  <si>
    <t xml:space="preserve">For Magic Remote exclusive apps, when pressed, the HOME, BACK, EXIT, and VOLUME keys of the general remote control do not function. </t>
  </si>
  <si>
    <r>
      <rPr>
        <sz val="10"/>
        <rFont val="돋움"/>
        <family val="3"/>
        <charset val="129"/>
      </rPr>
      <t xml:space="preserve">매직리모컨 전용 </t>
    </r>
    <r>
      <rPr>
        <sz val="10"/>
        <rFont val="Arial"/>
        <family val="2"/>
        <charset val="1"/>
      </rPr>
      <t xml:space="preserve">App</t>
    </r>
    <r>
      <rPr>
        <sz val="10"/>
        <rFont val="돋움"/>
        <family val="3"/>
        <charset val="129"/>
      </rPr>
      <t xml:space="preserve">의 경우</t>
    </r>
    <r>
      <rPr>
        <sz val="10"/>
        <rFont val="Arial"/>
        <family val="2"/>
        <charset val="1"/>
      </rPr>
      <t xml:space="preserve">, </t>
    </r>
    <r>
      <rPr>
        <sz val="10"/>
        <rFont val="돋움"/>
        <family val="3"/>
        <charset val="129"/>
      </rPr>
      <t xml:space="preserve">일반리모컨의 </t>
    </r>
    <r>
      <rPr>
        <sz val="10"/>
        <rFont val="Arial"/>
        <family val="2"/>
        <charset val="1"/>
      </rPr>
      <t xml:space="preserve">HOME, BACK, EXIT, VOLUME Key </t>
    </r>
    <r>
      <rPr>
        <sz val="10"/>
        <rFont val="돋움"/>
        <family val="3"/>
        <charset val="129"/>
      </rPr>
      <t xml:space="preserve">입력 시 정상 작동하는지 확인</t>
    </r>
  </si>
  <si>
    <t xml:space="preserve">For Magic Remote exclusive apps, when pressed, all keys other than the HOME, BACK, EXIT, and VOLUME keys of the general remote do not function.</t>
  </si>
  <si>
    <r>
      <rPr>
        <sz val="10"/>
        <rFont val="돋움"/>
        <family val="3"/>
        <charset val="129"/>
      </rPr>
      <t xml:space="preserve">매직리모컨 전용 </t>
    </r>
    <r>
      <rPr>
        <sz val="10"/>
        <rFont val="Arial"/>
        <family val="2"/>
        <charset val="1"/>
      </rPr>
      <t xml:space="preserve">App</t>
    </r>
    <r>
      <rPr>
        <sz val="10"/>
        <rFont val="돋움"/>
        <family val="3"/>
        <charset val="129"/>
      </rPr>
      <t xml:space="preserve">의 경우</t>
    </r>
    <r>
      <rPr>
        <sz val="10"/>
        <rFont val="Arial"/>
        <family val="2"/>
        <charset val="1"/>
      </rPr>
      <t xml:space="preserve">, </t>
    </r>
    <r>
      <rPr>
        <sz val="10"/>
        <rFont val="돋움"/>
        <family val="3"/>
        <charset val="129"/>
      </rPr>
      <t xml:space="preserve">일반리모컨의 </t>
    </r>
    <r>
      <rPr>
        <sz val="10"/>
        <rFont val="Arial"/>
        <family val="2"/>
        <charset val="1"/>
      </rPr>
      <t xml:space="preserve">HOME, BACK, EXIT, VOLUME Key </t>
    </r>
    <r>
      <rPr>
        <sz val="10"/>
        <rFont val="돋움"/>
        <family val="3"/>
        <charset val="129"/>
      </rPr>
      <t xml:space="preserve">를 제외한 </t>
    </r>
    <r>
      <rPr>
        <sz val="10"/>
        <rFont val="Arial"/>
        <family val="2"/>
        <charset val="1"/>
      </rPr>
      <t xml:space="preserve">Key </t>
    </r>
    <r>
      <rPr>
        <sz val="10"/>
        <rFont val="돋움"/>
        <family val="3"/>
        <charset val="129"/>
      </rPr>
      <t xml:space="preserve">가 작동되는지 확인</t>
    </r>
  </si>
  <si>
    <t xml:space="preserve">When pressed, the HOME key of the remote control works properly.</t>
  </si>
  <si>
    <r>
      <rPr>
        <sz val="10"/>
        <rFont val="돋움"/>
        <family val="3"/>
        <charset val="129"/>
      </rPr>
      <t xml:space="preserve">리모컨 </t>
    </r>
    <r>
      <rPr>
        <sz val="10"/>
        <rFont val="Arial"/>
        <family val="2"/>
        <charset val="1"/>
      </rPr>
      <t xml:space="preserve">HOME Key </t>
    </r>
    <r>
      <rPr>
        <sz val="10"/>
        <rFont val="돋움"/>
        <family val="3"/>
        <charset val="129"/>
      </rPr>
      <t xml:space="preserve">입력 시 정상적으로 작동하는지 확인</t>
    </r>
  </si>
  <si>
    <t xml:space="preserve">When pressed, the BACK key of the remote control shifts the page back to previous page.
[webOS Comment]
Pressing the Back button on the Remote Control at an entry page must display the Home screen, rather than the previous page.</t>
  </si>
  <si>
    <r>
      <rPr>
        <sz val="10"/>
        <rFont val="돋움"/>
        <family val="3"/>
        <charset val="129"/>
      </rPr>
      <t xml:space="preserve">리모컨의 </t>
    </r>
    <r>
      <rPr>
        <sz val="10"/>
        <rFont val="Arial"/>
        <family val="2"/>
        <charset val="1"/>
      </rPr>
      <t xml:space="preserve">BACK Key </t>
    </r>
    <r>
      <rPr>
        <sz val="10"/>
        <rFont val="돋움"/>
        <family val="3"/>
        <charset val="129"/>
      </rPr>
      <t xml:space="preserve">입력 시 이전 화면으로 바르게 이동되는지 확인
</t>
    </r>
    <r>
      <rPr>
        <sz val="10"/>
        <rFont val="Arial"/>
        <family val="2"/>
        <charset val="1"/>
      </rPr>
      <t xml:space="preserve">[webOS Comment]
</t>
    </r>
    <r>
      <rPr>
        <sz val="10"/>
        <rFont val="돋움"/>
        <family val="3"/>
        <charset val="129"/>
      </rPr>
      <t xml:space="preserve">앱의 </t>
    </r>
    <r>
      <rPr>
        <sz val="10"/>
        <rFont val="Arial"/>
        <family val="2"/>
        <charset val="1"/>
      </rPr>
      <t xml:space="preserve">Entry Page </t>
    </r>
    <r>
      <rPr>
        <sz val="10"/>
        <rFont val="돋움"/>
        <family val="3"/>
        <charset val="129"/>
      </rPr>
      <t xml:space="preserve">에서 </t>
    </r>
    <r>
      <rPr>
        <sz val="10"/>
        <rFont val="Arial"/>
        <family val="2"/>
        <charset val="1"/>
      </rPr>
      <t xml:space="preserve">BACK Key </t>
    </r>
    <r>
      <rPr>
        <sz val="10"/>
        <rFont val="돋움"/>
        <family val="3"/>
        <charset val="129"/>
      </rPr>
      <t xml:space="preserve">입력 시 이전 화면으로 이동하지 않고 </t>
    </r>
    <r>
      <rPr>
        <sz val="10"/>
        <rFont val="Arial"/>
        <family val="2"/>
        <charset val="1"/>
      </rPr>
      <t xml:space="preserve">Home Screen </t>
    </r>
    <r>
      <rPr>
        <sz val="10"/>
        <rFont val="돋움"/>
        <family val="3"/>
        <charset val="129"/>
      </rPr>
      <t xml:space="preserve">이 출력되어야 함</t>
    </r>
    <r>
      <rPr>
        <sz val="10"/>
        <rFont val="Arial"/>
        <family val="2"/>
        <charset val="1"/>
      </rPr>
      <t xml:space="preserve">.</t>
    </r>
  </si>
  <si>
    <t xml:space="preserve">When pressed, the EXIT key of the remote control closes the app normally and shifts back to Live TV.
- NetCast : App sends user to LG Live TV or previous LG menus
- webOS : Must display the Live TV. However, the app will remain in the Recent. So the app should be closed manually.</t>
  </si>
  <si>
    <r>
      <rPr>
        <sz val="10"/>
        <rFont val="돋움"/>
        <family val="3"/>
        <charset val="129"/>
      </rPr>
      <t xml:space="preserve">리모컨의 </t>
    </r>
    <r>
      <rPr>
        <sz val="10"/>
        <rFont val="Arial"/>
        <family val="2"/>
        <charset val="1"/>
      </rPr>
      <t xml:space="preserve">EIXT Key </t>
    </r>
    <r>
      <rPr>
        <sz val="10"/>
        <rFont val="돋움"/>
        <family val="3"/>
        <charset val="129"/>
      </rPr>
      <t xml:space="preserve">입력 시 </t>
    </r>
    <r>
      <rPr>
        <sz val="10"/>
        <rFont val="Arial"/>
        <family val="2"/>
        <charset val="1"/>
      </rPr>
      <t xml:space="preserve">App </t>
    </r>
    <r>
      <rPr>
        <sz val="10"/>
        <rFont val="돋움"/>
        <family val="3"/>
        <charset val="129"/>
      </rPr>
      <t xml:space="preserve">이 정상적으로 종료되는지 확인
</t>
    </r>
    <r>
      <rPr>
        <sz val="10"/>
        <rFont val="Arial"/>
        <family val="2"/>
        <charset val="1"/>
      </rPr>
      <t xml:space="preserve">- NetCast : Home dashboard </t>
    </r>
    <r>
      <rPr>
        <sz val="10"/>
        <rFont val="돋움"/>
        <family val="3"/>
        <charset val="129"/>
      </rPr>
      <t xml:space="preserve">혹은 </t>
    </r>
    <r>
      <rPr>
        <sz val="10"/>
        <rFont val="Arial"/>
        <family val="2"/>
        <charset val="1"/>
      </rPr>
      <t xml:space="preserve">Live TV</t>
    </r>
    <r>
      <rPr>
        <sz val="10"/>
        <rFont val="돋움"/>
        <family val="3"/>
        <charset val="129"/>
      </rPr>
      <t xml:space="preserve">로 이동되어야 함</t>
    </r>
    <r>
      <rPr>
        <sz val="10"/>
        <rFont val="Arial"/>
        <family val="2"/>
        <charset val="1"/>
      </rPr>
      <t xml:space="preserve">.
- webOS : </t>
    </r>
    <r>
      <rPr>
        <sz val="10"/>
        <rFont val="돋움"/>
        <family val="3"/>
        <charset val="129"/>
      </rPr>
      <t xml:space="preserve">반드시 </t>
    </r>
    <r>
      <rPr>
        <sz val="10"/>
        <rFont val="Arial"/>
        <family val="2"/>
        <charset val="1"/>
      </rPr>
      <t xml:space="preserve">Live TV</t>
    </r>
    <r>
      <rPr>
        <sz val="10"/>
        <rFont val="돋움"/>
        <family val="3"/>
        <charset val="129"/>
      </rPr>
      <t xml:space="preserve">로 이동되어야 함</t>
    </r>
    <r>
      <rPr>
        <sz val="10"/>
        <rFont val="Arial"/>
        <family val="2"/>
        <charset val="1"/>
      </rPr>
      <t xml:space="preserve">. </t>
    </r>
    <r>
      <rPr>
        <sz val="10"/>
        <rFont val="돋움"/>
        <family val="3"/>
        <charset val="129"/>
      </rPr>
      <t xml:space="preserve">그러나 앱이 </t>
    </r>
    <r>
      <rPr>
        <sz val="10"/>
        <rFont val="Arial"/>
        <family val="2"/>
        <charset val="1"/>
      </rPr>
      <t xml:space="preserve">Recent</t>
    </r>
    <r>
      <rPr>
        <sz val="10"/>
        <rFont val="돋움"/>
        <family val="3"/>
        <charset val="129"/>
      </rPr>
      <t xml:space="preserve">에 남아있기 때문에 수동으로 앱을 종료해야 한다</t>
    </r>
    <r>
      <rPr>
        <sz val="10"/>
        <rFont val="Arial"/>
        <family val="2"/>
        <charset val="1"/>
      </rPr>
      <t xml:space="preserve">.</t>
    </r>
  </si>
  <si>
    <t xml:space="preserve">When pressed, the LIVE key of the remote control closes the app normally and shifts back to Live TV.</t>
  </si>
  <si>
    <r>
      <rPr>
        <sz val="10"/>
        <rFont val="돋움"/>
        <family val="3"/>
        <charset val="129"/>
      </rPr>
      <t xml:space="preserve">리모컨의 </t>
    </r>
    <r>
      <rPr>
        <sz val="10"/>
        <rFont val="Arial"/>
        <family val="2"/>
        <charset val="1"/>
      </rPr>
      <t xml:space="preserve">LIVE Key </t>
    </r>
    <r>
      <rPr>
        <sz val="10"/>
        <rFont val="돋움"/>
        <family val="3"/>
        <charset val="129"/>
      </rPr>
      <t xml:space="preserve">입력 시 </t>
    </r>
    <r>
      <rPr>
        <sz val="10"/>
        <rFont val="Arial"/>
        <family val="2"/>
        <charset val="1"/>
      </rPr>
      <t xml:space="preserve">App </t>
    </r>
    <r>
      <rPr>
        <sz val="10"/>
        <rFont val="돋움"/>
        <family val="3"/>
        <charset val="129"/>
      </rPr>
      <t xml:space="preserve">이 정상적으로 종료되고 </t>
    </r>
    <r>
      <rPr>
        <sz val="10"/>
        <rFont val="Arial"/>
        <family val="2"/>
        <charset val="1"/>
      </rPr>
      <t xml:space="preserve">Live TV</t>
    </r>
    <r>
      <rPr>
        <sz val="10"/>
        <rFont val="돋움"/>
        <family val="3"/>
        <charset val="129"/>
      </rPr>
      <t xml:space="preserve">로 이동되는지 확인</t>
    </r>
  </si>
  <si>
    <t xml:space="preserve">While running the app, pressing the number or any other keys of the remote control does not cause functional problems.</t>
  </si>
  <si>
    <r>
      <rPr>
        <sz val="10"/>
        <rFont val="Arial"/>
        <family val="2"/>
        <charset val="1"/>
      </rPr>
      <t xml:space="preserve">App </t>
    </r>
    <r>
      <rPr>
        <sz val="10"/>
        <rFont val="돋움"/>
        <family val="3"/>
        <charset val="129"/>
      </rPr>
      <t xml:space="preserve">작동중 리모컨의 숫자 혹은 다른 키 입력 시 </t>
    </r>
    <r>
      <rPr>
        <sz val="10"/>
        <rFont val="Arial"/>
        <family val="2"/>
        <charset val="1"/>
      </rPr>
      <t xml:space="preserve">App </t>
    </r>
    <r>
      <rPr>
        <sz val="10"/>
        <rFont val="돋움"/>
        <family val="3"/>
        <charset val="129"/>
      </rPr>
      <t xml:space="preserve">작동에 문제 없는지 확인</t>
    </r>
  </si>
  <si>
    <t xml:space="preserve">The cursor disappears from screen when the Magic Remote is not moved and there is no activity for 5 seconds or more.
- NetCast4.0 : 6s
- NetCast4.5 : 3s / 10s (Division a scene)
- webOS : 10s</t>
  </si>
  <si>
    <r>
      <rPr>
        <sz val="10"/>
        <rFont val="돋움"/>
        <family val="3"/>
        <charset val="129"/>
      </rPr>
      <t xml:space="preserve">매직리모컨 </t>
    </r>
    <r>
      <rPr>
        <sz val="10"/>
        <rFont val="Arial"/>
        <family val="2"/>
        <charset val="1"/>
      </rPr>
      <t xml:space="preserve">5</t>
    </r>
    <r>
      <rPr>
        <sz val="10"/>
        <rFont val="돋움"/>
        <family val="3"/>
        <charset val="129"/>
      </rPr>
      <t xml:space="preserve">초 이상 미 작동 시 커서가 비활성화 되는지 확인
</t>
    </r>
    <r>
      <rPr>
        <sz val="10"/>
        <rFont val="Arial"/>
        <family val="2"/>
        <charset val="1"/>
      </rPr>
      <t xml:space="preserve">- NetCast4.0 : 6s
- NetCast4.5 : 3s / 10s (Division a scene)
- webOS : 10s</t>
    </r>
  </si>
  <si>
    <t xml:space="preserve">1.7. Language</t>
  </si>
  <si>
    <t xml:space="preserve">The appropriate language(s) for the app's service area is supported.</t>
  </si>
  <si>
    <r>
      <rPr>
        <sz val="10"/>
        <rFont val="Arial"/>
        <family val="2"/>
        <charset val="1"/>
      </rPr>
      <t xml:space="preserve">Service Area </t>
    </r>
    <r>
      <rPr>
        <sz val="10"/>
        <rFont val="돋움"/>
        <family val="3"/>
        <charset val="129"/>
      </rPr>
      <t xml:space="preserve">에 맞는 언어를 지원하는지 확인</t>
    </r>
  </si>
  <si>
    <t xml:space="preserve">When the app's language settings are changed, the app is displayed in the correct selected language.</t>
  </si>
  <si>
    <r>
      <rPr>
        <sz val="10"/>
        <rFont val="Arial"/>
        <family val="2"/>
        <charset val="1"/>
      </rPr>
      <t xml:space="preserve">App </t>
    </r>
    <r>
      <rPr>
        <sz val="10"/>
        <rFont val="돋움"/>
        <family val="3"/>
        <charset val="129"/>
      </rPr>
      <t xml:space="preserve">내 언어 변경 시 선택된 언어로 바르게 변경되어 표시되는지 확인</t>
    </r>
  </si>
  <si>
    <t xml:space="preserve">(For globally serviced apps) The default language of the app is English.</t>
  </si>
  <si>
    <r>
      <rPr>
        <sz val="10"/>
        <rFont val="돋움"/>
        <family val="3"/>
        <charset val="129"/>
      </rPr>
      <t xml:space="preserve">글로벌 대상의 </t>
    </r>
    <r>
      <rPr>
        <sz val="10"/>
        <rFont val="Arial"/>
        <family val="2"/>
        <charset val="1"/>
      </rPr>
      <t xml:space="preserve">App </t>
    </r>
    <r>
      <rPr>
        <sz val="10"/>
        <rFont val="돋움"/>
        <family val="3"/>
        <charset val="129"/>
      </rPr>
      <t xml:space="preserve">인 경우 지원 언어가 영어인지 확인</t>
    </r>
  </si>
  <si>
    <t xml:space="preserve">(For apps serviced in China) The default language of the app is either Chinese or English.</t>
  </si>
  <si>
    <r>
      <rPr>
        <sz val="10"/>
        <rFont val="돋움"/>
        <family val="3"/>
        <charset val="129"/>
      </rPr>
      <t xml:space="preserve">중국에 공개되는 </t>
    </r>
    <r>
      <rPr>
        <sz val="10"/>
        <rFont val="Arial"/>
        <family val="2"/>
        <charset val="1"/>
      </rPr>
      <t xml:space="preserve">App</t>
    </r>
    <r>
      <rPr>
        <sz val="10"/>
        <rFont val="돋움"/>
        <family val="3"/>
        <charset val="129"/>
      </rPr>
      <t xml:space="preserve">의 경우 지원 언어가 중국어 혹은 영어인지 확인</t>
    </r>
  </si>
  <si>
    <t xml:space="preserve">Special characters and emoticon are displayed correctly when used.</t>
  </si>
  <si>
    <t xml:space="preserve">특수 문자 및 이모티콘이 바르게 표시되는지 확인</t>
  </si>
  <si>
    <t xml:space="preserve">There are no spelling, punctuations and other grammatical errors.</t>
  </si>
  <si>
    <r>
      <rPr>
        <sz val="10"/>
        <rFont val="돋움"/>
        <family val="3"/>
        <charset val="129"/>
      </rPr>
      <t xml:space="preserve">맞춤법</t>
    </r>
    <r>
      <rPr>
        <sz val="10"/>
        <rFont val="Arial"/>
        <family val="2"/>
        <charset val="1"/>
      </rPr>
      <t xml:space="preserve">, </t>
    </r>
    <r>
      <rPr>
        <sz val="10"/>
        <rFont val="돋움"/>
        <family val="3"/>
        <charset val="129"/>
      </rPr>
      <t xml:space="preserve">띄어쓰기 및 문법에 맞는 표현을 사용되고 있는지 확인</t>
    </r>
    <r>
      <rPr>
        <sz val="10"/>
        <rFont val="Arial"/>
        <family val="2"/>
        <charset val="1"/>
      </rPr>
      <t xml:space="preserve">.</t>
    </r>
  </si>
  <si>
    <t xml:space="preserve">1.8. Sound</t>
  </si>
  <si>
    <t xml:space="preserve">The app's audio output (background music (BGM), sound effects, etc.) functions properly.</t>
  </si>
  <si>
    <r>
      <rPr>
        <sz val="10"/>
        <rFont val="Arial"/>
        <family val="2"/>
        <charset val="1"/>
      </rPr>
      <t xml:space="preserve">Sound(BGM, Sound Effect </t>
    </r>
    <r>
      <rPr>
        <sz val="10"/>
        <rFont val="돋움"/>
        <family val="3"/>
        <charset val="129"/>
      </rPr>
      <t xml:space="preserve">등</t>
    </r>
    <r>
      <rPr>
        <sz val="10"/>
        <rFont val="Arial"/>
        <family val="2"/>
        <charset val="1"/>
      </rPr>
      <t xml:space="preserve">)</t>
    </r>
    <r>
      <rPr>
        <sz val="10"/>
        <rFont val="돋움"/>
        <family val="3"/>
        <charset val="129"/>
      </rPr>
      <t xml:space="preserve">가 정상적으로 출력되는지 확인</t>
    </r>
  </si>
  <si>
    <t xml:space="preserve">There are no unintended noises present during audio output.</t>
  </si>
  <si>
    <r>
      <rPr>
        <sz val="10"/>
        <rFont val="Arial"/>
        <family val="2"/>
        <charset val="1"/>
      </rPr>
      <t xml:space="preserve">Sound </t>
    </r>
    <r>
      <rPr>
        <sz val="10"/>
        <rFont val="돋움"/>
        <family val="3"/>
        <charset val="129"/>
      </rPr>
      <t xml:space="preserve">발생 시 </t>
    </r>
    <r>
      <rPr>
        <sz val="10"/>
        <rFont val="Arial"/>
        <family val="2"/>
        <charset val="1"/>
      </rPr>
      <t xml:space="preserve">Sound</t>
    </r>
    <r>
      <rPr>
        <sz val="10"/>
        <rFont val="돋움"/>
        <family val="3"/>
        <charset val="129"/>
      </rPr>
      <t xml:space="preserve">에 </t>
    </r>
    <r>
      <rPr>
        <sz val="10"/>
        <rFont val="Arial"/>
        <family val="2"/>
        <charset val="1"/>
      </rPr>
      <t xml:space="preserve">Noise</t>
    </r>
    <r>
      <rPr>
        <sz val="10"/>
        <rFont val="돋움"/>
        <family val="3"/>
        <charset val="129"/>
      </rPr>
      <t xml:space="preserve">가 발생되지 않는지 확인</t>
    </r>
  </si>
  <si>
    <t xml:space="preserve">The audio output volumes work properly and are at appropriate levels.</t>
  </si>
  <si>
    <r>
      <rPr>
        <sz val="10"/>
        <rFont val="Arial"/>
        <family val="2"/>
        <charset val="1"/>
      </rPr>
      <t xml:space="preserve">Sound Volume</t>
    </r>
    <r>
      <rPr>
        <sz val="10"/>
        <rFont val="돋움"/>
        <family val="3"/>
        <charset val="129"/>
      </rPr>
      <t xml:space="preserve">이 적절한지 확인</t>
    </r>
  </si>
  <si>
    <t xml:space="preserve">When simultaneously played, both the BGM and sound effects play properly.</t>
  </si>
  <si>
    <r>
      <rPr>
        <sz val="10"/>
        <rFont val="Arial"/>
        <family val="2"/>
        <charset val="1"/>
      </rPr>
      <t xml:space="preserve">BGM </t>
    </r>
    <r>
      <rPr>
        <sz val="10"/>
        <rFont val="돋움"/>
        <family val="3"/>
        <charset val="129"/>
      </rPr>
      <t xml:space="preserve">과 </t>
    </r>
    <r>
      <rPr>
        <sz val="10"/>
        <rFont val="Arial"/>
        <family val="2"/>
        <charset val="1"/>
      </rPr>
      <t xml:space="preserve">Sound Effect </t>
    </r>
    <r>
      <rPr>
        <sz val="10"/>
        <rFont val="돋움"/>
        <family val="3"/>
        <charset val="129"/>
      </rPr>
      <t xml:space="preserve">이 동시에 재생되었을 때 바르게 출력되는지 확인</t>
    </r>
  </si>
  <si>
    <t xml:space="preserve">When pressed, the MUTE key of the general/Magic Remote mutes the audio of the app.</t>
  </si>
  <si>
    <r>
      <rPr>
        <sz val="10"/>
        <rFont val="돋움"/>
        <family val="3"/>
        <charset val="129"/>
      </rPr>
      <t xml:space="preserve">일반</t>
    </r>
    <r>
      <rPr>
        <sz val="10"/>
        <rFont val="Arial"/>
        <family val="2"/>
        <charset val="1"/>
      </rPr>
      <t xml:space="preserve">/</t>
    </r>
    <r>
      <rPr>
        <sz val="10"/>
        <rFont val="돋움"/>
        <family val="3"/>
        <charset val="129"/>
      </rPr>
      <t xml:space="preserve">매직리모컨의 </t>
    </r>
    <r>
      <rPr>
        <sz val="10"/>
        <rFont val="Arial"/>
        <family val="2"/>
        <charset val="1"/>
      </rPr>
      <t xml:space="preserve">MUTE Key </t>
    </r>
    <r>
      <rPr>
        <sz val="10"/>
        <rFont val="돋움"/>
        <family val="3"/>
        <charset val="129"/>
      </rPr>
      <t xml:space="preserve">입력 시 </t>
    </r>
    <r>
      <rPr>
        <sz val="10"/>
        <rFont val="Arial"/>
        <family val="2"/>
        <charset val="1"/>
      </rPr>
      <t xml:space="preserve">Sound Mute </t>
    </r>
    <r>
      <rPr>
        <sz val="10"/>
        <rFont val="돋움"/>
        <family val="3"/>
        <charset val="129"/>
      </rPr>
      <t xml:space="preserve">되는지 확인</t>
    </r>
  </si>
  <si>
    <t xml:space="preserve">The sound on/off function of the app functions normally.</t>
  </si>
  <si>
    <r>
      <rPr>
        <sz val="10"/>
        <rFont val="Arial"/>
        <family val="2"/>
        <charset val="1"/>
      </rPr>
      <t xml:space="preserve">Sound On/Off </t>
    </r>
    <r>
      <rPr>
        <sz val="10"/>
        <rFont val="돋움"/>
        <family val="3"/>
        <charset val="129"/>
      </rPr>
      <t xml:space="preserve">기능이 정상적으로 작동하는지 확인</t>
    </r>
  </si>
  <si>
    <t xml:space="preserve">The character or slide screen's description and audio are in sync.</t>
  </si>
  <si>
    <r>
      <rPr>
        <sz val="10"/>
        <rFont val="돋움"/>
        <family val="3"/>
        <charset val="129"/>
      </rPr>
      <t xml:space="preserve">캐릭터 혹은 슬라이드 화면의 </t>
    </r>
    <r>
      <rPr>
        <sz val="10"/>
        <rFont val="Arial"/>
        <family val="2"/>
        <charset val="1"/>
      </rPr>
      <t xml:space="preserve">Description </t>
    </r>
    <r>
      <rPr>
        <sz val="10"/>
        <rFont val="돋움"/>
        <family val="3"/>
        <charset val="129"/>
      </rPr>
      <t xml:space="preserve">과 </t>
    </r>
    <r>
      <rPr>
        <sz val="10"/>
        <rFont val="Arial"/>
        <family val="2"/>
        <charset val="1"/>
      </rPr>
      <t xml:space="preserve">Sound </t>
    </r>
    <r>
      <rPr>
        <sz val="10"/>
        <rFont val="돋움"/>
        <family val="3"/>
        <charset val="129"/>
      </rPr>
      <t xml:space="preserve">의 </t>
    </r>
    <r>
      <rPr>
        <sz val="10"/>
        <rFont val="Arial"/>
        <family val="2"/>
        <charset val="1"/>
      </rPr>
      <t xml:space="preserve">Sync </t>
    </r>
    <r>
      <rPr>
        <sz val="10"/>
        <rFont val="돋움"/>
        <family val="3"/>
        <charset val="129"/>
      </rPr>
      <t xml:space="preserve">확인</t>
    </r>
  </si>
  <si>
    <t xml:space="preserve">1.9. Multimedia</t>
  </si>
  <si>
    <t xml:space="preserve">Content plays back normally.</t>
  </si>
  <si>
    <t xml:space="preserve">컨텐츠가 정상적으로 재생되는지 확인</t>
  </si>
  <si>
    <r>
      <rPr>
        <sz val="10"/>
        <rFont val="Arial"/>
        <family val="2"/>
        <charset val="1"/>
      </rPr>
      <t xml:space="preserve">(Apps which support resolution change function depending on network status)
1. Network speed: 512Kbps </t>
    </r>
    <r>
      <rPr>
        <sz val="10"/>
        <rFont val="돋움"/>
        <family val="3"/>
        <charset val="129"/>
      </rPr>
      <t xml:space="preserve">→</t>
    </r>
    <r>
      <rPr>
        <sz val="10"/>
        <rFont val="Arial"/>
        <family val="2"/>
        <charset val="1"/>
      </rPr>
      <t xml:space="preserve"> Check content playback movement
2. Network speed: 1Mbps </t>
    </r>
    <r>
      <rPr>
        <sz val="10"/>
        <rFont val="돋움"/>
        <family val="3"/>
        <charset val="129"/>
      </rPr>
      <t xml:space="preserve">→</t>
    </r>
    <r>
      <rPr>
        <sz val="10"/>
        <rFont val="Arial"/>
        <family val="2"/>
        <charset val="1"/>
      </rPr>
      <t xml:space="preserve"> Check content playback movement
3. Network speed: 7Mbps </t>
    </r>
    <r>
      <rPr>
        <sz val="10"/>
        <rFont val="돋움"/>
        <family val="3"/>
        <charset val="129"/>
      </rPr>
      <t xml:space="preserve">→</t>
    </r>
    <r>
      <rPr>
        <sz val="10"/>
        <rFont val="Arial"/>
        <family val="2"/>
        <charset val="1"/>
      </rPr>
      <t xml:space="preserve"> Check content playback movement
4. Network speed: 17.5Mbps </t>
    </r>
    <r>
      <rPr>
        <sz val="10"/>
        <rFont val="돋움"/>
        <family val="3"/>
        <charset val="129"/>
      </rPr>
      <t xml:space="preserve">→</t>
    </r>
    <r>
      <rPr>
        <sz val="10"/>
        <rFont val="Arial"/>
        <family val="2"/>
        <charset val="1"/>
      </rPr>
      <t xml:space="preserve"> Check content playback movement</t>
    </r>
  </si>
  <si>
    <r>
      <rPr>
        <sz val="10"/>
        <rFont val="Arial"/>
        <family val="2"/>
        <charset val="1"/>
      </rPr>
      <t xml:space="preserve">(Network </t>
    </r>
    <r>
      <rPr>
        <sz val="10"/>
        <rFont val="돋움"/>
        <family val="3"/>
        <charset val="129"/>
      </rPr>
      <t xml:space="preserve">상태에 따른 해상도 변경 기능을 지원하는 </t>
    </r>
    <r>
      <rPr>
        <sz val="10"/>
        <rFont val="Arial"/>
        <family val="2"/>
        <charset val="1"/>
      </rPr>
      <t xml:space="preserve">App </t>
    </r>
    <r>
      <rPr>
        <sz val="10"/>
        <rFont val="돋움"/>
        <family val="3"/>
        <charset val="129"/>
      </rPr>
      <t xml:space="preserve">인 경우</t>
    </r>
    <r>
      <rPr>
        <sz val="10"/>
        <rFont val="Arial"/>
        <family val="2"/>
        <charset val="1"/>
      </rPr>
      <t xml:space="preserve">)
1. Network </t>
    </r>
    <r>
      <rPr>
        <sz val="10"/>
        <rFont val="돋움"/>
        <family val="3"/>
        <charset val="129"/>
      </rPr>
      <t xml:space="preserve">속도 </t>
    </r>
    <r>
      <rPr>
        <sz val="10"/>
        <rFont val="Arial"/>
        <family val="2"/>
        <charset val="1"/>
      </rPr>
      <t xml:space="preserve">512Kbps </t>
    </r>
    <r>
      <rPr>
        <sz val="10"/>
        <rFont val="돋움"/>
        <family val="3"/>
        <charset val="129"/>
      </rPr>
      <t xml:space="preserve">→</t>
    </r>
    <r>
      <rPr>
        <sz val="10"/>
        <rFont val="Arial"/>
        <family val="2"/>
        <charset val="1"/>
      </rPr>
      <t xml:space="preserve"> Contents </t>
    </r>
    <r>
      <rPr>
        <sz val="10"/>
        <rFont val="돋움"/>
        <family val="3"/>
        <charset val="129"/>
      </rPr>
      <t xml:space="preserve">재생 동작 확인
</t>
    </r>
    <r>
      <rPr>
        <sz val="10"/>
        <rFont val="Arial"/>
        <family val="2"/>
        <charset val="1"/>
      </rPr>
      <t xml:space="preserve">2. Network </t>
    </r>
    <r>
      <rPr>
        <sz val="10"/>
        <rFont val="돋움"/>
        <family val="3"/>
        <charset val="129"/>
      </rPr>
      <t xml:space="preserve">속도 </t>
    </r>
    <r>
      <rPr>
        <sz val="10"/>
        <rFont val="Arial"/>
        <family val="2"/>
        <charset val="1"/>
      </rPr>
      <t xml:space="preserve">1Mbps </t>
    </r>
    <r>
      <rPr>
        <sz val="10"/>
        <rFont val="돋움"/>
        <family val="3"/>
        <charset val="129"/>
      </rPr>
      <t xml:space="preserve">→</t>
    </r>
    <r>
      <rPr>
        <sz val="10"/>
        <rFont val="Arial"/>
        <family val="2"/>
        <charset val="1"/>
      </rPr>
      <t xml:space="preserve"> Contents </t>
    </r>
    <r>
      <rPr>
        <sz val="10"/>
        <rFont val="돋움"/>
        <family val="3"/>
        <charset val="129"/>
      </rPr>
      <t xml:space="preserve">재생 동작 확인
</t>
    </r>
    <r>
      <rPr>
        <sz val="10"/>
        <rFont val="Arial"/>
        <family val="2"/>
        <charset val="1"/>
      </rPr>
      <t xml:space="preserve">3. Network </t>
    </r>
    <r>
      <rPr>
        <sz val="10"/>
        <rFont val="돋움"/>
        <family val="3"/>
        <charset val="129"/>
      </rPr>
      <t xml:space="preserve">속도 </t>
    </r>
    <r>
      <rPr>
        <sz val="10"/>
        <rFont val="Arial"/>
        <family val="2"/>
        <charset val="1"/>
      </rPr>
      <t xml:space="preserve">7Mbps </t>
    </r>
    <r>
      <rPr>
        <sz val="10"/>
        <rFont val="돋움"/>
        <family val="3"/>
        <charset val="129"/>
      </rPr>
      <t xml:space="preserve">→</t>
    </r>
    <r>
      <rPr>
        <sz val="10"/>
        <rFont val="Arial"/>
        <family val="2"/>
        <charset val="1"/>
      </rPr>
      <t xml:space="preserve"> Contents </t>
    </r>
    <r>
      <rPr>
        <sz val="10"/>
        <rFont val="돋움"/>
        <family val="3"/>
        <charset val="129"/>
      </rPr>
      <t xml:space="preserve">재생 동작 확인
</t>
    </r>
    <r>
      <rPr>
        <sz val="10"/>
        <rFont val="Arial"/>
        <family val="2"/>
        <charset val="1"/>
      </rPr>
      <t xml:space="preserve">4. Network </t>
    </r>
    <r>
      <rPr>
        <sz val="10"/>
        <rFont val="돋움"/>
        <family val="3"/>
        <charset val="129"/>
      </rPr>
      <t xml:space="preserve">속도 </t>
    </r>
    <r>
      <rPr>
        <sz val="10"/>
        <rFont val="Arial"/>
        <family val="2"/>
        <charset val="1"/>
      </rPr>
      <t xml:space="preserve">17.5Mbps </t>
    </r>
    <r>
      <rPr>
        <sz val="10"/>
        <rFont val="돋움"/>
        <family val="3"/>
        <charset val="129"/>
      </rPr>
      <t xml:space="preserve">→</t>
    </r>
    <r>
      <rPr>
        <sz val="10"/>
        <rFont val="Arial"/>
        <family val="2"/>
        <charset val="1"/>
      </rPr>
      <t xml:space="preserve"> Contents </t>
    </r>
    <r>
      <rPr>
        <sz val="10"/>
        <rFont val="돋움"/>
        <family val="3"/>
        <charset val="129"/>
      </rPr>
      <t xml:space="preserve">재생 동작 확인</t>
    </r>
  </si>
  <si>
    <t xml:space="preserve">Content playback is seamless without stopping or disruptions.</t>
  </si>
  <si>
    <t xml:space="preserve">재생 컨텐츠 재생 중 끊김 현상 발생하지 않는지 확인</t>
  </si>
  <si>
    <t xml:space="preserve">Content plays back in the fixed prescribed area.</t>
  </si>
  <si>
    <t xml:space="preserve">재생 컨텐츠 재생 중 재생 위치 고정되어 출력되는지 확인</t>
  </si>
  <si>
    <t xml:space="preserve">Provides subtitles during content playback</t>
  </si>
  <si>
    <t xml:space="preserve">컨텐츠 재생 중 자막기능 지원되는지 확인</t>
  </si>
  <si>
    <t xml:space="preserve">App functions normally following content playback.</t>
  </si>
  <si>
    <r>
      <rPr>
        <sz val="10"/>
        <rFont val="돋움"/>
        <family val="3"/>
        <charset val="129"/>
      </rPr>
      <t xml:space="preserve">컨텐츠 재생이 완료 된 후 정상적으로 </t>
    </r>
    <r>
      <rPr>
        <sz val="10"/>
        <rFont val="Arial"/>
        <family val="2"/>
        <charset val="1"/>
      </rPr>
      <t xml:space="preserve">App </t>
    </r>
    <r>
      <rPr>
        <sz val="10"/>
        <rFont val="돋움"/>
        <family val="3"/>
        <charset val="129"/>
      </rPr>
      <t xml:space="preserve">동작 가능한지 확인</t>
    </r>
  </si>
  <si>
    <t xml:space="preserve">Playable content alternates from the original and full screen modes normally.</t>
  </si>
  <si>
    <r>
      <rPr>
        <sz val="10"/>
        <rFont val="돋움"/>
        <family val="3"/>
        <charset val="129"/>
      </rPr>
      <t xml:space="preserve">재생 컨텐츠가 정상적으로 </t>
    </r>
    <r>
      <rPr>
        <sz val="10"/>
        <rFont val="Arial"/>
        <family val="2"/>
        <charset val="1"/>
      </rPr>
      <t xml:space="preserve">Full/Original Screen </t>
    </r>
    <r>
      <rPr>
        <sz val="10"/>
        <rFont val="돋움"/>
        <family val="3"/>
        <charset val="129"/>
      </rPr>
      <t xml:space="preserve">전환되는지 확인</t>
    </r>
  </si>
  <si>
    <t xml:space="preserve">Playable content provides playback control menu on screen.</t>
  </si>
  <si>
    <r>
      <rPr>
        <sz val="10"/>
        <rFont val="돋움"/>
        <family val="3"/>
        <charset val="129"/>
      </rPr>
      <t xml:space="preserve">재생 컨트롤을 가지고 </t>
    </r>
    <r>
      <rPr>
        <sz val="10"/>
        <rFont val="Arial"/>
        <family val="2"/>
        <charset val="1"/>
      </rPr>
      <t xml:space="preserve">App </t>
    </r>
    <r>
      <rPr>
        <sz val="10"/>
        <rFont val="돋움"/>
        <family val="3"/>
        <charset val="129"/>
      </rPr>
      <t xml:space="preserve">화면상 메뉴 지원하는지 확인</t>
    </r>
  </si>
  <si>
    <t xml:space="preserve">Playback control menus function normally.
[webOS Comment]
The Play button has both play and pause features. The Pause button has both pause and play features. However, if two buttons respectively exist on the playback control, we recommend one button to have only one feature.</t>
  </si>
  <si>
    <r>
      <rPr>
        <sz val="10"/>
        <rFont val="돋움"/>
        <family val="3"/>
        <charset val="129"/>
      </rPr>
      <t xml:space="preserve">모든 재생 컨트롤</t>
    </r>
    <r>
      <rPr>
        <sz val="10"/>
        <rFont val="Arial"/>
        <family val="2"/>
        <charset val="1"/>
      </rPr>
      <t xml:space="preserve">(Playback Control) </t>
    </r>
    <r>
      <rPr>
        <sz val="10"/>
        <rFont val="돋움"/>
        <family val="3"/>
        <charset val="129"/>
      </rPr>
      <t xml:space="preserve">기능이 정상 작동되는지 확인
</t>
    </r>
    <r>
      <rPr>
        <sz val="10"/>
        <rFont val="Arial"/>
        <family val="2"/>
        <charset val="1"/>
      </rPr>
      <t xml:space="preserve">[webOS Comment]
Playback control</t>
    </r>
    <r>
      <rPr>
        <sz val="10"/>
        <rFont val="돋움"/>
        <family val="3"/>
        <charset val="129"/>
      </rPr>
      <t xml:space="preserve">의 </t>
    </r>
    <r>
      <rPr>
        <sz val="10"/>
        <rFont val="Arial"/>
        <family val="2"/>
        <charset val="1"/>
      </rPr>
      <t xml:space="preserve">play </t>
    </r>
    <r>
      <rPr>
        <sz val="10"/>
        <rFont val="돋움"/>
        <family val="3"/>
        <charset val="129"/>
      </rPr>
      <t xml:space="preserve">및 </t>
    </r>
    <r>
      <rPr>
        <sz val="10"/>
        <rFont val="Arial"/>
        <family val="2"/>
        <charset val="1"/>
      </rPr>
      <t xml:space="preserve">pause </t>
    </r>
    <r>
      <rPr>
        <sz val="10"/>
        <rFont val="돋움"/>
        <family val="3"/>
        <charset val="129"/>
      </rPr>
      <t xml:space="preserve">버튼은 각각 재생과 정지 두가지 기능을 모두 지원한다</t>
    </r>
    <r>
      <rPr>
        <sz val="10"/>
        <rFont val="Arial"/>
        <family val="2"/>
        <charset val="1"/>
      </rPr>
      <t xml:space="preserve">. </t>
    </r>
    <r>
      <rPr>
        <sz val="10"/>
        <rFont val="돋움"/>
        <family val="3"/>
        <charset val="129"/>
      </rPr>
      <t xml:space="preserve">따라서 </t>
    </r>
    <r>
      <rPr>
        <sz val="10"/>
        <rFont val="Arial"/>
        <family val="2"/>
        <charset val="1"/>
      </rPr>
      <t xml:space="preserve">Playback control</t>
    </r>
    <r>
      <rPr>
        <sz val="10"/>
        <rFont val="돋움"/>
        <family val="3"/>
        <charset val="129"/>
      </rPr>
      <t xml:space="preserve">에 두 버튼이 모두 제공된다면 하나의 버튼은 한가지 기능만 하도록 구현할 것을 권장한다</t>
    </r>
    <r>
      <rPr>
        <sz val="10"/>
        <rFont val="Arial"/>
        <family val="2"/>
        <charset val="1"/>
      </rPr>
      <t xml:space="preserve">.</t>
    </r>
  </si>
  <si>
    <t xml:space="preserve">(When using LG Playback Controls) Playback control menus function normally.
[webOS Comment]
The Play button has both play and pause features. The Pause button has both pause and play features. However, if two buttons respectively exist on the playback control, we recommend one button to have only one feature.</t>
  </si>
  <si>
    <r>
      <rPr>
        <sz val="10"/>
        <rFont val="Arial"/>
        <family val="2"/>
        <charset val="1"/>
      </rPr>
      <t xml:space="preserve">(LG Playback Control </t>
    </r>
    <r>
      <rPr>
        <sz val="10"/>
        <rFont val="돋움"/>
        <family val="3"/>
        <charset val="129"/>
      </rPr>
      <t xml:space="preserve">사용 시</t>
    </r>
    <r>
      <rPr>
        <sz val="10"/>
        <rFont val="Arial"/>
        <family val="2"/>
        <charset val="1"/>
      </rPr>
      <t xml:space="preserve">) </t>
    </r>
    <r>
      <rPr>
        <sz val="10"/>
        <rFont val="돋움"/>
        <family val="3"/>
        <charset val="129"/>
      </rPr>
      <t xml:space="preserve">재생 컨트롤 기능이 정상적으로 작동되는지 확인
</t>
    </r>
    <r>
      <rPr>
        <sz val="10"/>
        <rFont val="Arial"/>
        <family val="2"/>
        <charset val="1"/>
      </rPr>
      <t xml:space="preserve">[webOS Comment]
Playback control</t>
    </r>
    <r>
      <rPr>
        <sz val="10"/>
        <rFont val="돋움"/>
        <family val="3"/>
        <charset val="129"/>
      </rPr>
      <t xml:space="preserve">의 </t>
    </r>
    <r>
      <rPr>
        <sz val="10"/>
        <rFont val="Arial"/>
        <family val="2"/>
        <charset val="1"/>
      </rPr>
      <t xml:space="preserve">play </t>
    </r>
    <r>
      <rPr>
        <sz val="10"/>
        <rFont val="돋움"/>
        <family val="3"/>
        <charset val="129"/>
      </rPr>
      <t xml:space="preserve">및 </t>
    </r>
    <r>
      <rPr>
        <sz val="10"/>
        <rFont val="Arial"/>
        <family val="2"/>
        <charset val="1"/>
      </rPr>
      <t xml:space="preserve">pause </t>
    </r>
    <r>
      <rPr>
        <sz val="10"/>
        <rFont val="돋움"/>
        <family val="3"/>
        <charset val="129"/>
      </rPr>
      <t xml:space="preserve">버튼은 각각 재생과 정지 두 가지 기능을 모두 지원한다</t>
    </r>
    <r>
      <rPr>
        <sz val="10"/>
        <rFont val="Arial"/>
        <family val="2"/>
        <charset val="1"/>
      </rPr>
      <t xml:space="preserve">. </t>
    </r>
    <r>
      <rPr>
        <sz val="10"/>
        <rFont val="돋움"/>
        <family val="3"/>
        <charset val="129"/>
      </rPr>
      <t xml:space="preserve">따라서 </t>
    </r>
    <r>
      <rPr>
        <sz val="10"/>
        <rFont val="Arial"/>
        <family val="2"/>
        <charset val="1"/>
      </rPr>
      <t xml:space="preserve">Playback control</t>
    </r>
    <r>
      <rPr>
        <sz val="10"/>
        <rFont val="돋움"/>
        <family val="3"/>
        <charset val="129"/>
      </rPr>
      <t xml:space="preserve">에 두 버튼이 모두 제공된다면 하나의 버튼은 한가지 기능만 하도록 구현할 것을 권장한다</t>
    </r>
    <r>
      <rPr>
        <sz val="10"/>
        <rFont val="Arial"/>
        <family val="2"/>
        <charset val="1"/>
      </rPr>
      <t xml:space="preserve">.</t>
    </r>
  </si>
  <si>
    <t xml:space="preserve">The playback control menus can be selected using the Magic Remote.</t>
  </si>
  <si>
    <r>
      <rPr>
        <sz val="10"/>
        <rFont val="돋움"/>
        <family val="3"/>
        <charset val="129"/>
      </rPr>
      <t xml:space="preserve">매직리모컨으로 </t>
    </r>
    <r>
      <rPr>
        <sz val="10"/>
        <rFont val="Arial"/>
        <family val="2"/>
        <charset val="1"/>
      </rPr>
      <t xml:space="preserve">Playback Control </t>
    </r>
    <r>
      <rPr>
        <sz val="10"/>
        <rFont val="돋움"/>
        <family val="3"/>
        <charset val="129"/>
      </rPr>
      <t xml:space="preserve">버튼 선택되는지 확인</t>
    </r>
  </si>
  <si>
    <t xml:space="preserve">Content plays back in accordance with the playback time.</t>
  </si>
  <si>
    <t xml:space="preserve">재생시간에 맞게 컨텐츠가 재생되는지 확인</t>
  </si>
  <si>
    <t xml:space="preserve">Content can be played back again following a full playback.</t>
  </si>
  <si>
    <t xml:space="preserve">컨텐츠 재생 완료 후 다시 새롭게 컨텐츠 재생할 수 있는지 확인</t>
  </si>
  <si>
    <t xml:space="preserve">Content plays back in real time without delays.</t>
  </si>
  <si>
    <t xml:space="preserve">딜레이 없이 리얼타임으로 재생 재생되는지 확인</t>
  </si>
  <si>
    <t xml:space="preserve">Content plays back normally when selecting playback points using the progress bar.</t>
  </si>
  <si>
    <r>
      <rPr>
        <sz val="10"/>
        <rFont val="Arial"/>
        <family val="2"/>
        <charset val="1"/>
      </rPr>
      <t xml:space="preserve">Progress Bar </t>
    </r>
    <r>
      <rPr>
        <sz val="10"/>
        <rFont val="돋움"/>
        <family val="3"/>
        <charset val="129"/>
      </rPr>
      <t xml:space="preserve">구간 선택 혹은 이동 시 정상적으로 구간 이동되는지 확인</t>
    </r>
    <r>
      <rPr>
        <sz val="10"/>
        <rFont val="Arial"/>
        <family val="2"/>
        <charset val="1"/>
      </rPr>
      <t xml:space="preserve">.</t>
    </r>
  </si>
  <si>
    <t xml:space="preserve">The Q.Menu displays and functions normally when content is played back in full screen mode.</t>
  </si>
  <si>
    <r>
      <rPr>
        <sz val="10"/>
        <rFont val="돋움"/>
        <family val="3"/>
        <charset val="129"/>
      </rPr>
      <t xml:space="preserve">컨텐츠 재생 중 </t>
    </r>
    <r>
      <rPr>
        <sz val="10"/>
        <rFont val="Arial"/>
        <family val="2"/>
        <charset val="1"/>
      </rPr>
      <t xml:space="preserve">Full Screen</t>
    </r>
    <r>
      <rPr>
        <sz val="10"/>
        <rFont val="돋움"/>
        <family val="3"/>
        <charset val="129"/>
      </rPr>
      <t xml:space="preserve">으로 전환 시 정상적으로 </t>
    </r>
    <r>
      <rPr>
        <sz val="10"/>
        <rFont val="Arial"/>
        <family val="2"/>
        <charset val="1"/>
      </rPr>
      <t xml:space="preserve">Q.Menu </t>
    </r>
    <r>
      <rPr>
        <sz val="10"/>
        <rFont val="돋움"/>
        <family val="3"/>
        <charset val="129"/>
      </rPr>
      <t xml:space="preserve">출력 및 작동하는지 확인</t>
    </r>
  </si>
  <si>
    <t xml:space="preserve">For previously viewed content, playback is resumed normally from the point left off when RESUME PLAY is selected.</t>
  </si>
  <si>
    <r>
      <rPr>
        <sz val="10"/>
        <rFont val="돋움"/>
        <family val="3"/>
        <charset val="129"/>
      </rPr>
      <t xml:space="preserve">재생 이력이 있는 컨텐츠 재생 시도하여 </t>
    </r>
    <r>
      <rPr>
        <sz val="10"/>
        <rFont val="Arial"/>
        <family val="2"/>
        <charset val="1"/>
      </rPr>
      <t xml:space="preserve">'</t>
    </r>
    <r>
      <rPr>
        <sz val="10"/>
        <rFont val="돋움"/>
        <family val="3"/>
        <charset val="129"/>
      </rPr>
      <t xml:space="preserve">이어보기</t>
    </r>
    <r>
      <rPr>
        <sz val="10"/>
        <rFont val="Arial"/>
        <family val="2"/>
        <charset val="1"/>
      </rPr>
      <t xml:space="preserve">' </t>
    </r>
    <r>
      <rPr>
        <sz val="10"/>
        <rFont val="돋움"/>
        <family val="3"/>
        <charset val="129"/>
      </rPr>
      <t xml:space="preserve">시 정상적으로 이어보기 기능 작동하는지 확인</t>
    </r>
  </si>
  <si>
    <t xml:space="preserve">(For app supporting Japan only remote controls) When pressed during playback, the SKIP key of the remote control functions normally. </t>
  </si>
  <si>
    <r>
      <rPr>
        <sz val="10"/>
        <rFont val="돋움"/>
        <family val="3"/>
        <charset val="129"/>
      </rPr>
      <t xml:space="preserve">컨텐츠 재생 중 일본 전용 리모콘 </t>
    </r>
    <r>
      <rPr>
        <sz val="10"/>
        <rFont val="Arial"/>
        <family val="2"/>
        <charset val="1"/>
      </rPr>
      <t xml:space="preserve">Skip Key </t>
    </r>
    <r>
      <rPr>
        <sz val="10"/>
        <rFont val="돋움"/>
        <family val="3"/>
        <charset val="129"/>
      </rPr>
      <t xml:space="preserve">정상 작동하는지 확인</t>
    </r>
  </si>
  <si>
    <t xml:space="preserve">Content plays back according to the list order.</t>
  </si>
  <si>
    <r>
      <rPr>
        <sz val="10"/>
        <rFont val="Arial"/>
        <family val="2"/>
        <charset val="1"/>
      </rPr>
      <t xml:space="preserve">List </t>
    </r>
    <r>
      <rPr>
        <sz val="10"/>
        <rFont val="돋움"/>
        <family val="3"/>
        <charset val="129"/>
      </rPr>
      <t xml:space="preserve">와 동일한 순서로 재생되는지 확인</t>
    </r>
  </si>
  <si>
    <t xml:space="preserve">1.10. Game</t>
  </si>
  <si>
    <t xml:space="preserve">The 'How to' aptly explains how to play/use the app properly.</t>
  </si>
  <si>
    <r>
      <rPr>
        <sz val="10"/>
        <rFont val="Arial"/>
        <family val="2"/>
        <charset val="1"/>
      </rPr>
      <t xml:space="preserve">How To </t>
    </r>
    <r>
      <rPr>
        <sz val="10"/>
        <rFont val="돋움"/>
        <family val="3"/>
        <charset val="129"/>
      </rPr>
      <t xml:space="preserve">에 적합한 내용이 포함되어 있는지 확인</t>
    </r>
  </si>
  <si>
    <t xml:space="preserve">Functions stated in the "How to" works properly within the app.</t>
  </si>
  <si>
    <r>
      <rPr>
        <sz val="10"/>
        <rFont val="Arial"/>
        <family val="2"/>
        <charset val="1"/>
      </rPr>
      <t xml:space="preserve">How To </t>
    </r>
    <r>
      <rPr>
        <sz val="10"/>
        <rFont val="돋움"/>
        <family val="3"/>
        <charset val="129"/>
      </rPr>
      <t xml:space="preserve">에 제공되는 기능이 </t>
    </r>
    <r>
      <rPr>
        <sz val="10"/>
        <rFont val="Arial"/>
        <family val="2"/>
        <charset val="1"/>
      </rPr>
      <t xml:space="preserve">App </t>
    </r>
    <r>
      <rPr>
        <sz val="10"/>
        <rFont val="돋움"/>
        <family val="3"/>
        <charset val="129"/>
      </rPr>
      <t xml:space="preserve">에서 작동하는지 확인</t>
    </r>
  </si>
  <si>
    <t xml:space="preserve">The game proceeds seamlessly as intended.</t>
  </si>
  <si>
    <r>
      <rPr>
        <sz val="10"/>
        <rFont val="Arial"/>
        <family val="2"/>
        <charset val="1"/>
      </rPr>
      <t xml:space="preserve">Game </t>
    </r>
    <r>
      <rPr>
        <sz val="10"/>
        <rFont val="돋움"/>
        <family val="3"/>
        <charset val="129"/>
      </rPr>
      <t xml:space="preserve">진행 속도가 원활한지 확인</t>
    </r>
  </si>
  <si>
    <t xml:space="preserve">The game can be paused and resumed.</t>
  </si>
  <si>
    <r>
      <rPr>
        <sz val="10"/>
        <rFont val="Arial"/>
        <family val="2"/>
        <charset val="1"/>
      </rPr>
      <t xml:space="preserve">Game </t>
    </r>
    <r>
      <rPr>
        <sz val="10"/>
        <rFont val="돋움"/>
        <family val="3"/>
        <charset val="129"/>
      </rPr>
      <t xml:space="preserve">진행 중 </t>
    </r>
    <r>
      <rPr>
        <sz val="10"/>
        <rFont val="Arial"/>
        <family val="2"/>
        <charset val="1"/>
      </rPr>
      <t xml:space="preserve">Pause/Resume </t>
    </r>
    <r>
      <rPr>
        <sz val="10"/>
        <rFont val="돋움"/>
        <family val="3"/>
        <charset val="129"/>
      </rPr>
      <t xml:space="preserve">가능한지 확인</t>
    </r>
  </si>
  <si>
    <t xml:space="preserve">The game can be restarted mid-play.</t>
  </si>
  <si>
    <r>
      <rPr>
        <sz val="10"/>
        <rFont val="Arial"/>
        <family val="2"/>
        <charset val="1"/>
      </rPr>
      <t xml:space="preserve">Game </t>
    </r>
    <r>
      <rPr>
        <sz val="10"/>
        <rFont val="돋움"/>
        <family val="3"/>
        <charset val="129"/>
      </rPr>
      <t xml:space="preserve">진행 중 </t>
    </r>
    <r>
      <rPr>
        <sz val="10"/>
        <rFont val="Arial"/>
        <family val="2"/>
        <charset val="1"/>
      </rPr>
      <t xml:space="preserve">Restart </t>
    </r>
    <r>
      <rPr>
        <sz val="10"/>
        <rFont val="돋움"/>
        <family val="3"/>
        <charset val="129"/>
      </rPr>
      <t xml:space="preserve">가능한지 확인</t>
    </r>
  </si>
  <si>
    <t xml:space="preserve">The game's rank list appears properly.</t>
  </si>
  <si>
    <r>
      <rPr>
        <sz val="10"/>
        <rFont val="Arial"/>
        <family val="2"/>
        <charset val="1"/>
      </rPr>
      <t xml:space="preserve">Ranking List </t>
    </r>
    <r>
      <rPr>
        <sz val="10"/>
        <rFont val="돋움"/>
        <family val="3"/>
        <charset val="129"/>
      </rPr>
      <t xml:space="preserve">가 바르게 나타나는지 확인</t>
    </r>
  </si>
  <si>
    <t xml:space="preserve">The app runs normally when run without connecting the gamepad.</t>
  </si>
  <si>
    <r>
      <rPr>
        <sz val="10"/>
        <rFont val="Arial"/>
        <family val="2"/>
        <charset val="1"/>
      </rPr>
      <t xml:space="preserve">Gamepad </t>
    </r>
    <r>
      <rPr>
        <sz val="10"/>
        <rFont val="돋움"/>
        <family val="3"/>
        <charset val="129"/>
      </rPr>
      <t xml:space="preserve">미장착 상태에서 </t>
    </r>
    <r>
      <rPr>
        <sz val="10"/>
        <rFont val="Arial"/>
        <family val="2"/>
        <charset val="1"/>
      </rPr>
      <t xml:space="preserve">App </t>
    </r>
    <r>
      <rPr>
        <sz val="10"/>
        <rFont val="돋움"/>
        <family val="3"/>
        <charset val="129"/>
      </rPr>
      <t xml:space="preserve">실행 시 정상 실행되는지 확인</t>
    </r>
  </si>
  <si>
    <t xml:space="preserve">The app runs normally when run with the gamepad connected.</t>
  </si>
  <si>
    <r>
      <rPr>
        <sz val="10"/>
        <rFont val="Arial"/>
        <family val="2"/>
        <charset val="1"/>
      </rPr>
      <t xml:space="preserve">Gamepad </t>
    </r>
    <r>
      <rPr>
        <sz val="10"/>
        <rFont val="돋움"/>
        <family val="3"/>
        <charset val="129"/>
      </rPr>
      <t xml:space="preserve">장착 상태에서 </t>
    </r>
    <r>
      <rPr>
        <sz val="10"/>
        <rFont val="Arial"/>
        <family val="2"/>
        <charset val="1"/>
      </rPr>
      <t xml:space="preserve">App </t>
    </r>
    <r>
      <rPr>
        <sz val="10"/>
        <rFont val="돋움"/>
        <family val="3"/>
        <charset val="129"/>
      </rPr>
      <t xml:space="preserve">실행 시 정상 실행되는지 확인</t>
    </r>
  </si>
  <si>
    <t xml:space="preserve">The app runs normally when the gamepad is used.</t>
  </si>
  <si>
    <r>
      <rPr>
        <sz val="10"/>
        <rFont val="Arial"/>
        <family val="2"/>
        <charset val="1"/>
      </rPr>
      <t xml:space="preserve">Gamepad </t>
    </r>
    <r>
      <rPr>
        <sz val="10"/>
        <rFont val="돋움"/>
        <family val="3"/>
        <charset val="129"/>
      </rPr>
      <t xml:space="preserve">사용 시 정상 작동하는지 확인</t>
    </r>
  </si>
  <si>
    <t xml:space="preserve">Both the game cursor and the Magic Remote cursor are not displayed simultaneously.</t>
  </si>
  <si>
    <t xml:space="preserve">게임 커서와 매직리모컨 커서 중복되어 나타나는지 확인</t>
  </si>
  <si>
    <t xml:space="preserve">After completing a stage (or level), that stage (or level) terminates normally.</t>
  </si>
  <si>
    <r>
      <rPr>
        <sz val="10"/>
        <rFont val="돋움"/>
        <family val="3"/>
        <charset val="129"/>
      </rPr>
      <t xml:space="preserve">게임 진행 완료 후 해당 </t>
    </r>
    <r>
      <rPr>
        <sz val="10"/>
        <rFont val="Arial"/>
        <family val="2"/>
        <charset val="1"/>
      </rPr>
      <t xml:space="preserve">Stage(or Level) </t>
    </r>
    <r>
      <rPr>
        <sz val="10"/>
        <rFont val="돋움"/>
        <family val="3"/>
        <charset val="129"/>
      </rPr>
      <t xml:space="preserve">바르게 종료되는지 확인</t>
    </r>
  </si>
  <si>
    <t xml:space="preserve">After completing a stage (or level), that stage (or level) can be played again.</t>
  </si>
  <si>
    <r>
      <rPr>
        <sz val="10"/>
        <rFont val="돋움"/>
        <family val="3"/>
        <charset val="129"/>
      </rPr>
      <t xml:space="preserve">게임 진행 완료 후 해당 </t>
    </r>
    <r>
      <rPr>
        <sz val="10"/>
        <rFont val="Arial"/>
        <family val="2"/>
        <charset val="1"/>
      </rPr>
      <t xml:space="preserve">Stage(or Level) </t>
    </r>
    <r>
      <rPr>
        <sz val="10"/>
        <rFont val="돋움"/>
        <family val="3"/>
        <charset val="129"/>
      </rPr>
      <t xml:space="preserve">재진행 할 수 있는지 확인</t>
    </r>
  </si>
  <si>
    <t xml:space="preserve">After completing a stage (or level), it proceeds normally to the next stage (or level).</t>
  </si>
  <si>
    <r>
      <rPr>
        <sz val="10"/>
        <rFont val="돋움"/>
        <family val="3"/>
        <charset val="129"/>
      </rPr>
      <t xml:space="preserve">게임 진행 완료 후 다음 </t>
    </r>
    <r>
      <rPr>
        <sz val="10"/>
        <rFont val="Arial"/>
        <family val="2"/>
        <charset val="1"/>
      </rPr>
      <t xml:space="preserve">Stage(or Level) </t>
    </r>
    <r>
      <rPr>
        <sz val="10"/>
        <rFont val="돋움"/>
        <family val="3"/>
        <charset val="129"/>
      </rPr>
      <t xml:space="preserve">로 정상 진입 할 수 있는지 확인</t>
    </r>
  </si>
  <si>
    <t xml:space="preserve">After completing stages (or levels), the completed stage (or level) history is maintained when the app closed and run again.</t>
  </si>
  <si>
    <r>
      <rPr>
        <sz val="10"/>
        <rFont val="돋움"/>
        <family val="3"/>
        <charset val="129"/>
      </rPr>
      <t xml:space="preserve">게임 진행 후 </t>
    </r>
    <r>
      <rPr>
        <sz val="10"/>
        <rFont val="Arial"/>
        <family val="2"/>
        <charset val="1"/>
      </rPr>
      <t xml:space="preserve">App </t>
    </r>
    <r>
      <rPr>
        <sz val="10"/>
        <rFont val="돋움"/>
        <family val="3"/>
        <charset val="129"/>
      </rPr>
      <t xml:space="preserve">재실행 시 진행 완료 된 </t>
    </r>
    <r>
      <rPr>
        <sz val="10"/>
        <rFont val="Arial"/>
        <family val="2"/>
        <charset val="1"/>
      </rPr>
      <t xml:space="preserve">Stage(or Level) </t>
    </r>
    <r>
      <rPr>
        <sz val="10"/>
        <rFont val="돋움"/>
        <family val="3"/>
        <charset val="129"/>
      </rPr>
      <t xml:space="preserve">유지되는지 확인</t>
    </r>
  </si>
  <si>
    <t xml:space="preserve">All features and functions of the game work normally.</t>
  </si>
  <si>
    <r>
      <rPr>
        <sz val="10"/>
        <rFont val="Arial"/>
        <family val="2"/>
        <charset val="1"/>
      </rPr>
      <t xml:space="preserve">Game </t>
    </r>
    <r>
      <rPr>
        <sz val="10"/>
        <rFont val="돋움"/>
        <family val="3"/>
        <charset val="129"/>
      </rPr>
      <t xml:space="preserve">내 기능 및 작동이 정상적인지 확인</t>
    </r>
  </si>
  <si>
    <t xml:space="preserve">fail</t>
  </si>
  <si>
    <t xml:space="preserve">H</t>
  </si>
  <si>
    <t xml:space="preserve">f</t>
  </si>
  <si>
    <t xml:space="preserve">g</t>
  </si>
  <si>
    <t xml:space="preserve">Test Items Frequently Exhibiting Problems During App QA </t>
  </si>
  <si>
    <r>
      <rPr>
        <sz val="11"/>
        <rFont val="LG Smart_Korean Regular"/>
        <family val="3"/>
        <charset val="129"/>
      </rPr>
      <t xml:space="preserve">■</t>
    </r>
    <r>
      <rPr>
        <sz val="11"/>
        <rFont val="Arial"/>
        <family val="2"/>
        <charset val="1"/>
      </rPr>
      <t xml:space="preserve"> Notes
* Below are test items that frequently exhibit problems during an app QA. 
Please pay extra attention to these test items when performing self-evaluations, prior to submitting your app to the Seller Lounge.  
* The test items are also accompanied with helpful guides that will be of assistance to you during the debugging process of your app.
For any other app development related questions, please visit the LG Developer website. (LG Developer&gt;Community&gt;Forums)
* The provided links below are to the webOS platform app development guide document.
For the NetCast platform app development document, go to 
http://webostv.developer.lge.com/discover/netcast/document/
http://webostv.developer.lge.com/discover/netcast/tools-samples/  &gt; Tools &amp; Samples 
http://webostv.developer.lge.com/discover/netcast/technical-notes/ &gt; Technical Notes </t>
    </r>
  </si>
  <si>
    <t xml:space="preserve">Samples of Major Defects</t>
  </si>
  <si>
    <t xml:space="preserve">Guide/Link</t>
  </si>
  <si>
    <t xml:space="preserve">1.2. 
Execution</t>
  </si>
  <si>
    <t xml:space="preserve">1. The app fails to run. (An error message pops up upon accessing the app. / Infinite loading occurs. / The screen stays on the loading page and then returns to the previous page.)
2. The screen stays on the page where the app execution was attempted (e.g., LG Store) for 5 minutes and then goes to Live TV. </t>
  </si>
  <si>
    <r>
      <rPr>
        <sz val="10"/>
        <rFont val="Arial"/>
        <family val="2"/>
        <charset val="1"/>
      </rPr>
      <t xml:space="preserve">webOS TV emulator emulates webOS TV on your computer enabling you to test and debug apps on your computer. 
Please check if your app runs normally with emulators before submitting it to the Seller Lounge. 
Please refer to the link below for more on emulators: 
</t>
    </r>
    <r>
      <rPr>
        <i val="true"/>
        <sz val="10"/>
        <rFont val="Arial"/>
        <family val="2"/>
        <charset val="1"/>
      </rPr>
      <t xml:space="preserve">http://webostv.developer.lge.com/sdk/emulator/introduction-emulator/ </t>
    </r>
  </si>
  <si>
    <t xml:space="preserve">1. Features on the main screen are not displayed as intended when running the app. (Texts, images, UIs, etc.) [Comparing to the descriptions included in the UX scenario as the intended page display] 
2. Features on the main screen are not displayed as intended when accessing a lower level of the app and then moving back to the main screen. (Texts, images, UIs, etc.)</t>
  </si>
  <si>
    <r>
      <rPr>
        <sz val="10"/>
        <rFont val="Arial"/>
        <family val="2"/>
        <charset val="1"/>
      </rPr>
      <t xml:space="preserve">webOS TV emulator emulates webOS TV on your computer enabling you to test and debug apps on your computer. 
Please check if your app runs normally with emulators before submitting it to the Seller Lounge. 
Please refer to the link below for more on emulators: 
</t>
    </r>
    <r>
      <rPr>
        <i val="true"/>
        <sz val="10"/>
        <rFont val="Arial"/>
        <family val="2"/>
        <charset val="1"/>
      </rPr>
      <t xml:space="preserve">http://webostv.developer.lge.com/sdk/emulator/introduction-emulator/</t>
    </r>
  </si>
  <si>
    <t xml:space="preserve">1. The logo at the top left of the screen is cut off. 
2. The UI button at the bottom right of the screen is cut off. </t>
  </si>
  <si>
    <r>
      <rPr>
        <sz val="10"/>
        <rFont val="Arial"/>
        <family val="2"/>
        <charset val="1"/>
      </rPr>
      <t xml:space="preserve">Please be careful not to place UI controls or icons outside of safe area. All selectable objects, text, and company branding logos must be placed within this safe area.
Please refer to the link below for more on safe area: 
The "Safe Area" section of </t>
    </r>
    <r>
      <rPr>
        <i val="true"/>
        <sz val="10"/>
        <rFont val="Arial"/>
        <family val="2"/>
        <charset val="1"/>
      </rPr>
      <t xml:space="preserve">http://webostv.developer.lge.com/design/style/overscan/</t>
    </r>
  </si>
  <si>
    <t xml:space="preserve">1.3.  Advertisement</t>
  </si>
  <si>
    <t xml:space="preserve">The app contains ad platform using ad services.</t>
  </si>
  <si>
    <t xml:space="preserve">1. The app fails to access an ad. (The banner is not clickable. / When accessing the ad, it directs to a URL different from the intended URL.) 
2. The ad is not displayed.</t>
  </si>
  <si>
    <t xml:space="preserve">When submitting your app to the Seller Lounge, if you, 
1. Selected ‘Enabled” to using an ad platform OR
2. Indicate in the submitted documents such as the UX scenario that your app is an ad servicing app, 
Then your app MUST actually contain an ad feature (be developed to display an ad).
Indicating an app will contain an ad feature in the app details but failing to actually include the feature in the app can be a cause for rejection during an app QA.</t>
  </si>
  <si>
    <t xml:space="preserve">1.4. 
Display</t>
  </si>
  <si>
    <t xml:space="preserve">1. An error occurs when menu A is selected. (pressing A directs user to an item other than A / produces a Not Found error)
2. Selecting menu A produces screen noise in the upper part of the screen during screen change.
3. When scrolling up/down, the list of items momentarily increases before changing back to the intended number.</t>
  </si>
  <si>
    <t xml:space="preserve">When selected, the menu MUST direct user to the intended page.
Please refer to the link below for your reference. 
If you have any inquiries or need further guidance, visit http://webostv.developer.lge.com/ or LG Developer website forums.</t>
  </si>
  <si>
    <t xml:space="preserve">1. When entering a second level page, the screen is abnormally shifted to the left upper side. 
2. When entering a third level page, the screen is quartered and all menus are situated in the upper top quarter of the screen.</t>
  </si>
  <si>
    <t xml:space="preserve">When navigating to another screen, the UI of the arrival screen must be displayed within the visible TV boundary. (It must not be abnormally shifted to one side of the screen.)
Please refer to the links below, and direct any inquiries you may have to the LG Developer website forums.
The "Resolution" section of the Recommended Checklist found at http://webostv.developer.lge.com/design/ux-checklist/ 
http://webostv.developer.lge.com/api/web-api/supported-standard-web-api/ </t>
  </si>
  <si>
    <t xml:space="preserve">1.The thumbnail image is cut off and does not display normally.
2. When a UI button is selected, it connects to a blank page and does not display the intended page.
3. When selecting a random content, the poster image does not display at all/normally on the details page.
4. When running the app from the Recent List, all images are distorted and/or not displayed normally.</t>
  </si>
  <si>
    <r>
      <rPr>
        <sz val="10"/>
        <rFont val="Arial"/>
        <family val="2"/>
        <charset val="1"/>
      </rPr>
      <t xml:space="preserve">No display errors should exist, such as cut-off images, distorted text, buttons and menus that link to blank or unintended pages, etc. Be sure to use tools like emulators, etc. to eliminate such errors prior to submitting the app to the Seller Lounge.
App test guides are provided in the following links:
</t>
    </r>
    <r>
      <rPr>
        <i val="true"/>
        <sz val="10"/>
        <rFont val="Arial"/>
        <family val="2"/>
        <charset val="1"/>
      </rPr>
      <t xml:space="preserve">
http://webostv.developer.lge.com/sdk/emulator/introduction-emulator/
http://webostv.developer.lge.com/develop/app-test/</t>
    </r>
  </si>
  <si>
    <t xml:space="preserve">When loading a screen while shifting screens or during content streaming, a loading que is created.</t>
  </si>
  <si>
    <t xml:space="preserve">1. When navigating to another screen, the screen shifts without the loading sign appearing.
2. When shifting to another screen, a frozen loading sign (does not rotate) is shown before the shift completes.</t>
  </si>
  <si>
    <r>
      <rPr>
        <sz val="10"/>
        <rFont val="Arial"/>
        <family val="2"/>
        <charset val="1"/>
      </rPr>
      <t xml:space="preserve">If an app has a black screen without a comment or cue while the contents are loaded, it makes users anxious about the progress. Therefore, it is strongly recommended to have a visual cue to indicate the progress of loading contents. 
For the full text, please refer to the "Visualization" section of the UX checklist found at
</t>
    </r>
    <r>
      <rPr>
        <i val="true"/>
        <sz val="10"/>
        <rFont val="Arial"/>
        <family val="2"/>
        <charset val="1"/>
      </rPr>
      <t xml:space="preserve">http://webostv.developer.lge.com/design/ux-checklist/</t>
    </r>
  </si>
  <si>
    <t xml:space="preserve">1. The text on a UI button of a select category is aligned to the right.
2. While the text of most UI buttons are aligned at the center, a select few are aligned to the left.</t>
  </si>
  <si>
    <t xml:space="preserve">UI buttons and text must be aligned correctly as intended, without distortions and within the prescribed area.
Please refer to the links below, and direct any inquiries you may have to the LG Developer website forums.
http://webostv.developer.lge.com/design/enyo/text-inputs/
http://webostv.developer.lge.com/design/enyo/buttons/
The "Safety Area" section of http://webostv.developer.lge.com/design/style/overscan/</t>
  </si>
  <si>
    <t xml:space="preserve">1. When navigating to the main/lower levels of the app, the text are not normally displayed. (unintended line changes, distorted text, spelling mistakes, displayed outside the given boundaries, etc.)
2. When navigating to the main/lower levels of the app, unintended blank space is displayed.</t>
  </si>
  <si>
    <t xml:space="preserve">1. The text length exceeds the given visible area but no scroll is produced.
2. The scroll cannot be controlled with the wheel of the remote control.</t>
  </si>
  <si>
    <r>
      <rPr>
        <sz val="10"/>
        <rFont val="Arial"/>
        <family val="2"/>
        <charset val="1"/>
      </rPr>
      <t xml:space="preserve">The user must be able to view at will all necessary information even if the length of lists or descriptions exceeds the available visible area.
Please refer to the links below for more on scroll use:
The "Behaviour" and "Scrolling" sections of </t>
    </r>
    <r>
      <rPr>
        <i val="true"/>
        <sz val="10"/>
        <rFont val="Arial"/>
        <family val="2"/>
        <charset val="1"/>
      </rPr>
      <t xml:space="preserve">http://webostv.developer.lge.com/design/enyo/lists/
</t>
    </r>
    <r>
      <rPr>
        <sz val="10"/>
        <rFont val="Arial"/>
        <family val="2"/>
        <charset val="1"/>
      </rPr>
      <t xml:space="preserve">"The Navigation" section of </t>
    </r>
    <r>
      <rPr>
        <i val="true"/>
        <sz val="10"/>
        <rFont val="Arial"/>
        <family val="2"/>
        <charset val="1"/>
      </rPr>
      <t xml:space="preserve">http://webostv.developer.lge.com/design/enyo/image-grid/</t>
    </r>
  </si>
  <si>
    <t xml:space="preserve">The UI buttons on all screens works correctly.</t>
  </si>
  <si>
    <r>
      <rPr>
        <sz val="10"/>
        <rFont val="Arial"/>
        <family val="2"/>
        <charset val="1"/>
      </rPr>
      <t xml:space="preserve">1. Selecting menu A directs user to menu B screen.
2. No event occurs when UI button B is selected.
3. The </t>
    </r>
    <r>
      <rPr>
        <sz val="10"/>
        <rFont val="LG Smart_Korean Regular"/>
        <family val="3"/>
        <charset val="129"/>
      </rPr>
      <t xml:space="preserve">ⓘ</t>
    </r>
    <r>
      <rPr>
        <sz val="10"/>
        <rFont val="Arial"/>
        <family val="2"/>
        <charset val="1"/>
      </rPr>
      <t xml:space="preserve"> button was selected during game play but no information was displayed. </t>
    </r>
  </si>
  <si>
    <r>
      <rPr>
        <sz val="10"/>
        <rFont val="Arial"/>
        <family val="2"/>
        <charset val="1"/>
      </rPr>
      <t xml:space="preserve">All buttons within the app must act normally as intended. 
Please include in detail the intended function of each button in the app UX scenario document (app_description.ppt) in so that the QA team may be advised during the app QA process.
Please refer to the links below for more on buttons and related developmental information:
</t>
    </r>
    <r>
      <rPr>
        <i val="true"/>
        <sz val="10"/>
        <rFont val="Arial"/>
        <family val="2"/>
        <charset val="1"/>
      </rPr>
      <t xml:space="preserve">http://webostv.developer.lge.com/design/enyo/buttons/
http://webostv.developer.lge.com/design/enyo/toggle-button/
http://webostv.developer.lge.com/develop/code-samples/back-button-control/
</t>
    </r>
    <r>
      <rPr>
        <sz val="10"/>
        <rFont val="Arial"/>
        <family val="2"/>
        <charset val="1"/>
      </rPr>
      <t xml:space="preserve">The "Buttons" and "Buttons &amp; Font Size" sections of </t>
    </r>
    <r>
      <rPr>
        <i val="true"/>
        <sz val="10"/>
        <rFont val="Arial"/>
        <family val="2"/>
        <charset val="1"/>
      </rPr>
      <t xml:space="preserve">http://webostv.developer.lge.com/design/ux-checklist/</t>
    </r>
  </si>
  <si>
    <t xml:space="preserve">An age gate is present and activated when attempting to access adult content.</t>
  </si>
  <si>
    <t xml:space="preserve">1. An over 18 adult content app installs without an age gate (adult verification) step.
2. From within a regular app, adult content can be purchased and viewed without an age gate step.</t>
  </si>
  <si>
    <t xml:space="preserve">All apps containing over 18 adult content (content including but not limited to high levels of erotic, violent, criminal, etc. materials) must include an age gate within the app, and require a separate review and approval process by LG Electronics. Apps with excessively high levels of erotic content may not be approved for sale even though the app contains an age gate.</t>
  </si>
  <si>
    <t xml:space="preserve">1.6. 
Remote Control</t>
  </si>
  <si>
    <t xml:space="preserve">1. Navigation to the main/upper/lower levels of the app is not possible using the navigation (directional) keys of the general remote control (but can be selected and navigated using the Magic Remote). 
2. Navigation to the main/upper/lower levels of the app is not possible using the OK key on all remote controls.</t>
  </si>
  <si>
    <r>
      <rPr>
        <sz val="10"/>
        <rFont val="Arial"/>
        <family val="2"/>
        <charset val="1"/>
      </rPr>
      <t xml:space="preserve">When using an app, all keys of the remote control (both general remote controls and Magic Remote controls) must function normally as intended.
Please refer to the links below for more on using remote control keys:
</t>
    </r>
    <r>
      <rPr>
        <i val="true"/>
        <sz val="10"/>
        <rFont val="Arial"/>
        <family val="2"/>
        <charset val="1"/>
      </rPr>
      <t xml:space="preserve">http://webostv.developer.lge.com/design/webos-tv-system-ui/remote-control/ 
http://webostv.developer.lge.com/develop/code-samples/remote-control/
http://webostv.developer.lge.com/develop/code-samples/back-button-control/</t>
    </r>
  </si>
  <si>
    <t xml:space="preserve">When pressed, the function keys (colored keys) of the remote control work properly.
- OSD buttons which are working with colored keys (red, green, yellow, blue) do not need to be controlled by 4-way navigation keys.(if the 4-way navigation keys (up, down, left, right) are provided)</t>
  </si>
  <si>
    <t xml:space="preserve">1. When pressed, the executed function of a colored key does not match the intended function. (red key acts as a green key)
2. No event occurs when the color keys are pressed.</t>
  </si>
  <si>
    <t xml:space="preserve">1. When pressing the BACK key from the entry (main) page of the app
   1) The app does not shut down. - NetCast
   2) No event occurs. - webOS
   3) The app is closed completely and does not remain in the Recent List.  - webOS
2. When pressing the back key after navigating to the third level does not shift up to the second level but goes straight to the main (first level) page.</t>
  </si>
  <si>
    <r>
      <rPr>
        <sz val="10"/>
        <rFont val="Arial"/>
        <family val="2"/>
        <charset val="1"/>
      </rPr>
      <t xml:space="preserve">Pressing the back key on the remote control must shift to the previous screen. (However, pressing the Back button on the Remote Control at an entry page must display the Home screen, rather than the previous page.)
Please refer to the links below for more on the remote control back key:
</t>
    </r>
    <r>
      <rPr>
        <i val="true"/>
        <sz val="10"/>
        <rFont val="Arial"/>
        <family val="2"/>
        <charset val="1"/>
      </rPr>
      <t xml:space="preserve">http://webostv.developer.lge.com/develop/app-developer-guide/back-button/
</t>
    </r>
    <r>
      <rPr>
        <sz val="10"/>
        <rFont val="Arial"/>
        <family val="2"/>
        <charset val="1"/>
      </rPr>
      <t xml:space="preserve">The "Buttons" section of </t>
    </r>
    <r>
      <rPr>
        <i val="true"/>
        <sz val="10"/>
        <rFont val="Arial"/>
        <family val="2"/>
        <charset val="1"/>
      </rPr>
      <t xml:space="preserve">http://webostv.developer.lge.com/design/ux-checklist/</t>
    </r>
  </si>
  <si>
    <t xml:space="preserve">1.8. 
Sound</t>
  </si>
  <si>
    <t xml:space="preserve">The apps audio outputs (background music (BGM), sound effects, etc) functions properly.</t>
  </si>
  <si>
    <t xml:space="preserve">1. Sound is not output from the TV speaker when running the app. 
2. Noise interrupts the app's BGM and other intended sounds to be output. </t>
  </si>
  <si>
    <r>
      <rPr>
        <sz val="10"/>
        <rFont val="Arial"/>
        <family val="2"/>
        <charset val="1"/>
      </rPr>
      <t xml:space="preserve">If an app includes BGM and/or sound effects, they must be output normally and as intended. 
Please refer to the links below for more on sound use in apps:
</t>
    </r>
    <r>
      <rPr>
        <i val="true"/>
        <sz val="10"/>
        <rFont val="Arial"/>
        <family val="2"/>
        <charset val="1"/>
      </rPr>
      <t xml:space="preserve">http://webostv.developer.lge.com/common-page/faqs/?fullSearchHidden=sound&amp;faqCategoryID=Technical+FAQ
http://webostv.developer.lge.com/api/web-api/mediaoption-parameter/</t>
    </r>
  </si>
  <si>
    <t xml:space="preserve">1.9. 
Multimedia</t>
  </si>
  <si>
    <t xml:space="preserve">1. Content is not played. (Buffering occurs upon starting to play. / Access to content for playback fails. / An error message appears.) 
2. The screen returns to the previous page upon attempting to play content. </t>
  </si>
  <si>
    <t xml:space="preserve">Content playback must be seamless for optimal user experience. An error message appearing upon attempting to play content, or failing to play content can be a cause for rejection during an app QA.
Make sure that audio/video files in content to be used are valid and work normally.
Please refer to the links below, and direct any inquiries you may have to the LG Developer website forums.
http://webostv.developer.lge.com/develop/app-developer-guide/app-packaging-guide/manage-fonts-and-other-resources-web-apps-webos-tv/
http://webostv.developer.lge.com/develop/app-developer-guide/playing-drm-content/
http://webostv.developer.lge.com/api/web-api/mediaoption-parameter/
http://webostv.developer.lge.com/develop/app-developer-guide/resuming-media-quickly-mediaoption/
http://webostv.developer.lge.com/develop/remaining-backward-compatible/changing-video-source/</t>
  </si>
  <si>
    <t xml:space="preserve">1. Five minutes after video playback, it starts to get choppy. 
2. Video gets choppy, or the video quality decreases due to changes in network environment/performance. </t>
  </si>
  <si>
    <t xml:space="preserve">Playback control menus function normally.
[webOS Commnet]
The Play button has both play and pause features. The Pause button has both pause and play features. However, if two buttons respectively exist on the playback control, we recommend one button to have only one feature.</t>
  </si>
  <si>
    <t xml:space="preserve">1. While playback controls are activated by UIs, they are not activated by keys on a remote control.
2. A certain playback control is not activated by its corresponding UI and/or its corresponding key on a remote control. 
(e.g., The REW function is not activated while others work normally.) </t>
  </si>
  <si>
    <r>
      <rPr>
        <sz val="10"/>
        <rFont val="Arial"/>
        <family val="2"/>
        <charset val="1"/>
      </rPr>
      <t xml:space="preserve">All playback controls must function normally and as intended. 
Please refer to the link below for more on playback controls: 
The "Playback Control" section of </t>
    </r>
    <r>
      <rPr>
        <i val="true"/>
        <sz val="10"/>
        <rFont val="Arial"/>
        <family val="2"/>
        <charset val="1"/>
      </rPr>
      <t xml:space="preserve">http://webostv.developer.lge.com/design/ux-checklist/</t>
    </r>
  </si>
  <si>
    <t xml:space="preserve">1. Audio and video are out of sync. 
2. Live TV or Live Streaming does not resume playback from where it is paused. 
(e.g., Pause at 01:03, resume playback 3 minutes later but it starts to play from 01:04.) </t>
  </si>
  <si>
    <t xml:space="preserve">Content must play in real time without delays. Time shown on the control bar being out of sync with the actual content playback time, or audio and video being out of sync can be a cause for rejection during an app QA.
Please refer to the links below, and direct any inquiries you may have to the LG Developer website forums.
http://webostv.developer.lge.com/develop/app-developer-guide/app-packaging-guide/manage-fonts-and-other-resources-web-apps-webos-tv/ 
The "Playback Control" section of http://webostv.developer.lge.com/design/ux-checklist/</t>
  </si>
</sst>
</file>

<file path=xl/styles.xml><?xml version="1.0" encoding="utf-8"?>
<styleSheet xmlns="http://schemas.openxmlformats.org/spreadsheetml/2006/main">
  <numFmts count="1">
    <numFmt numFmtId="164" formatCode="General"/>
  </numFmts>
  <fonts count="34">
    <font>
      <sz val="11"/>
      <name val="돋움"/>
      <family val="3"/>
      <charset val="129"/>
    </font>
    <font>
      <sz val="10"/>
      <name val="Arial"/>
      <family val="0"/>
    </font>
    <font>
      <sz val="10"/>
      <name val="Arial"/>
      <family val="0"/>
    </font>
    <font>
      <sz val="10"/>
      <name val="Arial"/>
      <family val="0"/>
    </font>
    <font>
      <sz val="11"/>
      <color rgb="FF000000"/>
      <name val="돋움"/>
      <family val="3"/>
      <charset val="129"/>
    </font>
    <font>
      <b val="true"/>
      <u val="single"/>
      <sz val="14"/>
      <name val="Arial"/>
      <family val="2"/>
      <charset val="1"/>
    </font>
    <font>
      <sz val="10"/>
      <name val="돋움"/>
      <family val="3"/>
      <charset val="129"/>
    </font>
    <font>
      <b val="true"/>
      <sz val="10"/>
      <color rgb="FF000000"/>
      <name val="Arial"/>
      <family val="2"/>
      <charset val="1"/>
    </font>
    <font>
      <u val="single"/>
      <sz val="11"/>
      <color rgb="FF0000FF"/>
      <name val="돋움"/>
      <family val="3"/>
      <charset val="129"/>
    </font>
    <font>
      <b val="true"/>
      <u val="single"/>
      <sz val="10"/>
      <name val="돋움"/>
      <family val="3"/>
      <charset val="129"/>
    </font>
    <font>
      <b val="true"/>
      <sz val="10"/>
      <color rgb="FF632523"/>
      <name val="돋움"/>
      <family val="3"/>
      <charset val="129"/>
    </font>
    <font>
      <sz val="10"/>
      <name val="Arial"/>
      <family val="2"/>
      <charset val="1"/>
    </font>
    <font>
      <sz val="10"/>
      <color rgb="FFFF0000"/>
      <name val="돋움"/>
      <family val="3"/>
      <charset val="129"/>
    </font>
    <font>
      <sz val="10"/>
      <color rgb="FF000000"/>
      <name val="Arial"/>
      <family val="2"/>
      <charset val="1"/>
    </font>
    <font>
      <sz val="10"/>
      <color rgb="FF000000"/>
      <name val="돋움"/>
      <family val="3"/>
      <charset val="129"/>
    </font>
    <font>
      <b val="true"/>
      <sz val="10"/>
      <name val="Arial"/>
      <family val="2"/>
      <charset val="1"/>
    </font>
    <font>
      <b val="true"/>
      <sz val="10"/>
      <color rgb="FFFF0000"/>
      <name val="돋움"/>
      <family val="3"/>
      <charset val="129"/>
    </font>
    <font>
      <sz val="10"/>
      <name val="Arial"/>
      <family val="2"/>
    </font>
    <font>
      <sz val="10"/>
      <color rgb="FFFF0000"/>
      <name val="Arial"/>
      <family val="2"/>
      <charset val="1"/>
    </font>
    <font>
      <sz val="10"/>
      <color rgb="FF000000"/>
      <name val="Arial"/>
      <family val="2"/>
      <charset val="129"/>
    </font>
    <font>
      <sz val="10"/>
      <color rgb="FF000000"/>
      <name val="맑은 고딕"/>
      <family val="2"/>
      <charset val="129"/>
    </font>
    <font>
      <b val="true"/>
      <sz val="10"/>
      <color rgb="FFFF0000"/>
      <name val="Arial"/>
      <family val="2"/>
      <charset val="1"/>
    </font>
    <font>
      <b val="true"/>
      <sz val="10"/>
      <color rgb="FFFF0000"/>
      <name val="맑은 고딕"/>
      <family val="2"/>
      <charset val="129"/>
    </font>
    <font>
      <b val="true"/>
      <sz val="10"/>
      <color rgb="FFFF0000"/>
      <name val="돋움"/>
      <family val="2"/>
      <charset val="129"/>
    </font>
    <font>
      <b val="true"/>
      <sz val="10"/>
      <name val="맑은 고딕"/>
      <family val="3"/>
      <charset val="129"/>
    </font>
    <font>
      <sz val="10"/>
      <name val="돋움"/>
      <family val="2"/>
      <charset val="129"/>
    </font>
    <font>
      <sz val="10"/>
      <color rgb="FF000000"/>
      <name val="Arial"/>
      <family val="2"/>
    </font>
    <font>
      <sz val="10"/>
      <name val="LG Smart_Korean Regular"/>
      <family val="3"/>
      <charset val="129"/>
    </font>
    <font>
      <sz val="11"/>
      <name val="LG Smart_Korean Regular"/>
      <family val="3"/>
      <charset val="129"/>
    </font>
    <font>
      <b val="true"/>
      <u val="single"/>
      <sz val="10"/>
      <name val="LG Smart_Korean Regular"/>
      <family val="3"/>
      <charset val="129"/>
    </font>
    <font>
      <b val="true"/>
      <u val="single"/>
      <sz val="16"/>
      <name val="Arial"/>
      <family val="2"/>
      <charset val="1"/>
    </font>
    <font>
      <sz val="11"/>
      <name val="Arial"/>
      <family val="2"/>
      <charset val="1"/>
    </font>
    <font>
      <i val="true"/>
      <sz val="10"/>
      <name val="Arial"/>
      <family val="2"/>
      <charset val="1"/>
    </font>
    <font>
      <sz val="10"/>
      <color rgb="FF000000"/>
      <name val="LG Smart_Korean Regular"/>
      <family val="3"/>
      <charset val="129"/>
    </font>
  </fonts>
  <fills count="5">
    <fill>
      <patternFill patternType="none"/>
    </fill>
    <fill>
      <patternFill patternType="gray125"/>
    </fill>
    <fill>
      <patternFill patternType="solid">
        <fgColor rgb="FFFFFFFF"/>
        <bgColor rgb="FFF2F2F2"/>
      </patternFill>
    </fill>
    <fill>
      <patternFill patternType="solid">
        <fgColor rgb="FFD9D9D9"/>
        <bgColor rgb="FFC0C0C0"/>
      </patternFill>
    </fill>
    <fill>
      <patternFill patternType="solid">
        <fgColor rgb="FFF2F2F2"/>
        <bgColor rgb="FFFFFFFF"/>
      </patternFill>
    </fill>
  </fills>
  <borders count="42">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right/>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medium"/>
      <top style="medium"/>
      <bottom/>
      <diagonal/>
    </border>
    <border diagonalUp="false" diagonalDown="false">
      <left/>
      <right style="thin"/>
      <top style="medium"/>
      <bottom/>
      <diagonal/>
    </border>
    <border diagonalUp="false" diagonalDown="false">
      <left style="thin"/>
      <right style="thin"/>
      <top style="medium"/>
      <botto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thin"/>
      <right style="medium"/>
      <top style="thin"/>
      <bottom/>
      <diagonal/>
    </border>
    <border diagonalUp="false" diagonalDown="false">
      <left style="thin"/>
      <right/>
      <top/>
      <bottom style="medium"/>
      <diagonal/>
    </border>
    <border diagonalUp="false" diagonalDown="false">
      <left style="thin"/>
      <right style="medium"/>
      <top style="medium"/>
      <bottom/>
      <diagonal/>
    </border>
    <border diagonalUp="false" diagonalDown="false">
      <left style="thin"/>
      <right/>
      <top style="thin"/>
      <bottom style="thin"/>
      <diagonal/>
    </border>
    <border diagonalUp="false" diagonalDown="false">
      <left style="thin"/>
      <right style="medium"/>
      <top/>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style="medium"/>
      <right style="medium"/>
      <top/>
      <bottom style="medium"/>
      <diagonal/>
    </border>
    <border diagonalUp="false" diagonalDown="false">
      <left style="thin"/>
      <right/>
      <top style="thin"/>
      <bottom style="medium"/>
      <diagonal/>
    </border>
  </borders>
  <cellStyleXfs count="38">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cellStyleXfs>
  <cellXfs count="16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true" applyAlignment="false" applyProtection="false">
      <alignment horizontal="general" vertical="center" textRotation="0" wrapText="false" indent="0" shrinkToFit="false"/>
      <protection locked="true" hidden="false"/>
    </xf>
    <xf numFmtId="164" fontId="0" fillId="2" borderId="0" xfId="0" applyFont="true" applyBorder="true" applyAlignment="false" applyProtection="false">
      <alignment horizontal="general" vertical="center" textRotation="0" wrapText="false" indent="0" shrinkToFit="false"/>
      <protection locked="true" hidden="false"/>
    </xf>
    <xf numFmtId="164" fontId="0" fillId="2" borderId="1" xfId="0" applyFont="true" applyBorder="true" applyAlignment="false" applyProtection="false">
      <alignment horizontal="general" vertical="center" textRotation="0" wrapText="false" indent="0" shrinkToFit="false"/>
      <protection locked="true" hidden="false"/>
    </xf>
    <xf numFmtId="164" fontId="0" fillId="2" borderId="2" xfId="0" applyFont="true" applyBorder="true" applyAlignment="false" applyProtection="false">
      <alignment horizontal="general" vertical="center" textRotation="0" wrapText="false" indent="0" shrinkToFit="false"/>
      <protection locked="true" hidden="false"/>
    </xf>
    <xf numFmtId="164" fontId="0" fillId="2" borderId="3" xfId="0" applyFont="true" applyBorder="true" applyAlignment="false" applyProtection="false">
      <alignment horizontal="general" vertical="center" textRotation="0" wrapText="false" indent="0" shrinkToFit="false"/>
      <protection locked="true" hidden="false"/>
    </xf>
    <xf numFmtId="164" fontId="0" fillId="2" borderId="4" xfId="0" applyFont="true" applyBorder="true" applyAlignment="false" applyProtection="false">
      <alignment horizontal="general" vertical="center" textRotation="0" wrapText="false" indent="0" shrinkToFit="false"/>
      <protection locked="true" hidden="false"/>
    </xf>
    <xf numFmtId="164" fontId="0" fillId="2" borderId="5" xfId="0" applyFont="true" applyBorder="true" applyAlignment="fals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right" vertical="center" textRotation="0" wrapText="false" indent="0" shrinkToFit="false" readingOrder="1"/>
      <protection locked="true" hidden="false"/>
    </xf>
    <xf numFmtId="164" fontId="0" fillId="2" borderId="6" xfId="0" applyFont="true" applyBorder="true" applyAlignment="true" applyProtection="false">
      <alignment horizontal="left" vertical="center" textRotation="0" wrapText="false" indent="0" shrinkToFit="false"/>
      <protection locked="true" hidden="false"/>
    </xf>
    <xf numFmtId="164" fontId="8" fillId="2" borderId="0" xfId="20" applyFont="false" applyBorder="true" applyAlignment="true" applyProtection="true">
      <alignment horizontal="right" vertical="center" textRotation="0" wrapText="false" indent="0" shrinkToFit="false" readingOrder="1"/>
      <protection locked="true" hidden="false"/>
    </xf>
    <xf numFmtId="164" fontId="0" fillId="2" borderId="7" xfId="0" applyFont="true" applyBorder="true" applyAlignment="false" applyProtection="false">
      <alignment horizontal="general" vertical="center" textRotation="0" wrapText="false" indent="0" shrinkToFit="false"/>
      <protection locked="true" hidden="false"/>
    </xf>
    <xf numFmtId="164" fontId="0" fillId="2" borderId="8" xfId="0" applyFont="true" applyBorder="true" applyAlignment="false" applyProtection="false">
      <alignment horizontal="general" vertical="center" textRotation="0" wrapText="false" indent="0" shrinkToFit="false"/>
      <protection locked="true" hidden="false"/>
    </xf>
    <xf numFmtId="164" fontId="0" fillId="2" borderId="9" xfId="0" applyFont="true" applyBorder="true" applyAlignment="fals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true" indent="0" shrinkToFit="false"/>
      <protection locked="true" hidden="false"/>
    </xf>
    <xf numFmtId="164" fontId="9" fillId="2" borderId="0" xfId="0" applyFont="true" applyBorder="true" applyAlignment="true" applyProtection="false">
      <alignment horizontal="general" vertical="center" textRotation="0" wrapText="tru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10" fillId="2" borderId="0" xfId="0" applyFont="true" applyBorder="true" applyAlignment="true" applyProtection="false">
      <alignment horizontal="left" vertical="center" textRotation="0" wrapText="true" indent="0" shrinkToFit="false"/>
      <protection locked="true" hidden="false"/>
    </xf>
    <xf numFmtId="164" fontId="6" fillId="0" borderId="10" xfId="0" applyFont="true" applyBorder="true" applyAlignment="true" applyProtection="false">
      <alignment horizontal="left" vertical="center" textRotation="0" wrapText="true" indent="0" shrinkToFit="false"/>
      <protection locked="true" hidden="false"/>
    </xf>
    <xf numFmtId="164" fontId="6" fillId="2" borderId="0" xfId="0" applyFont="true" applyBorder="true" applyAlignment="true" applyProtection="false">
      <alignment horizontal="left"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center" textRotation="0" wrapText="true" indent="0" shrinkToFit="false"/>
      <protection locked="true" hidden="false"/>
    </xf>
    <xf numFmtId="164" fontId="15" fillId="3" borderId="10" xfId="0" applyFont="true" applyBorder="true" applyAlignment="true" applyProtection="false">
      <alignment horizontal="center" vertical="center" textRotation="0" wrapText="true" indent="0" shrinkToFit="false"/>
      <protection locked="true" hidden="false"/>
    </xf>
    <xf numFmtId="164" fontId="15" fillId="3" borderId="11" xfId="0" applyFont="true" applyBorder="true" applyAlignment="true" applyProtection="false">
      <alignment horizontal="center" vertical="center" textRotation="0" wrapText="true" indent="0" shrinkToFit="false"/>
      <protection locked="true" hidden="false"/>
    </xf>
    <xf numFmtId="164" fontId="16" fillId="3" borderId="11" xfId="0" applyFont="true" applyBorder="true" applyAlignment="true" applyProtection="false">
      <alignment horizontal="center" vertical="center" textRotation="0" wrapText="true" indent="0" shrinkToFit="false"/>
      <protection locked="true" hidden="false"/>
    </xf>
    <xf numFmtId="164" fontId="15" fillId="3" borderId="1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1" fillId="0" borderId="13" xfId="0" applyFont="true" applyBorder="true" applyAlignment="true" applyProtection="false">
      <alignment horizontal="general" vertical="center" textRotation="0" wrapText="true" indent="0" shrinkToFit="false"/>
      <protection locked="true" hidden="false"/>
    </xf>
    <xf numFmtId="164" fontId="11" fillId="0" borderId="14" xfId="35" applyFont="true" applyBorder="true" applyAlignment="true" applyProtection="false">
      <alignment horizontal="general" vertical="center" textRotation="0" wrapText="true" indent="0" shrinkToFit="false"/>
      <protection locked="true" hidden="false"/>
    </xf>
    <xf numFmtId="164" fontId="13" fillId="0" borderId="15" xfId="35" applyFont="true" applyBorder="true" applyAlignment="true" applyProtection="false">
      <alignment horizontal="general" vertical="center" textRotation="0" wrapText="true" indent="0" shrinkToFit="false"/>
      <protection locked="true" hidden="false"/>
    </xf>
    <xf numFmtId="164" fontId="17" fillId="0" borderId="16" xfId="0" applyFont="true" applyBorder="true" applyAlignment="true" applyProtection="false">
      <alignment horizontal="general" vertical="center" textRotation="0" wrapText="true" indent="0" shrinkToFit="false"/>
      <protection locked="true" hidden="false"/>
    </xf>
    <xf numFmtId="164" fontId="6" fillId="0" borderId="15" xfId="0" applyFont="true" applyBorder="true" applyAlignment="true" applyProtection="false">
      <alignment horizontal="general" vertical="center" textRotation="0" wrapText="true" indent="0" shrinkToFit="false"/>
      <protection locked="true" hidden="false"/>
    </xf>
    <xf numFmtId="164" fontId="6" fillId="0" borderId="17" xfId="0" applyFont="true" applyBorder="true" applyAlignment="true" applyProtection="false">
      <alignment horizontal="general" vertical="center" textRotation="0" wrapText="true" indent="0" shrinkToFit="false"/>
      <protection locked="true" hidden="false"/>
    </xf>
    <xf numFmtId="164" fontId="11" fillId="0" borderId="18" xfId="0" applyFont="true" applyBorder="true" applyAlignment="true" applyProtection="false">
      <alignment horizontal="general" vertical="center" textRotation="0" wrapText="true" indent="0" shrinkToFit="false"/>
      <protection locked="true" hidden="false"/>
    </xf>
    <xf numFmtId="164" fontId="11" fillId="0" borderId="19" xfId="35" applyFont="true" applyBorder="true" applyAlignment="true" applyProtection="false">
      <alignment horizontal="general" vertical="center" textRotation="0" wrapText="true" indent="0" shrinkToFit="false"/>
      <protection locked="true" hidden="false"/>
    </xf>
    <xf numFmtId="164" fontId="14" fillId="0" borderId="16" xfId="35" applyFont="true" applyBorder="true" applyAlignment="true" applyProtection="false">
      <alignment horizontal="general" vertical="center" textRotation="0" wrapText="true" indent="0" shrinkToFit="false"/>
      <protection locked="true" hidden="false"/>
    </xf>
    <xf numFmtId="164" fontId="6" fillId="0" borderId="16" xfId="0" applyFont="true" applyBorder="true" applyAlignment="true" applyProtection="false">
      <alignment horizontal="general" vertical="center" textRotation="0" wrapText="true" indent="0" shrinkToFit="false"/>
      <protection locked="true" hidden="false"/>
    </xf>
    <xf numFmtId="164" fontId="6" fillId="0" borderId="20" xfId="0" applyFont="true" applyBorder="true" applyAlignment="true" applyProtection="false">
      <alignment horizontal="general" vertical="center" textRotation="0" wrapText="true" indent="0" shrinkToFit="false"/>
      <protection locked="true" hidden="false"/>
    </xf>
    <xf numFmtId="164" fontId="11" fillId="0" borderId="19" xfId="37" applyFont="true" applyBorder="true" applyAlignment="true" applyProtection="false">
      <alignment horizontal="general" vertical="center" textRotation="0" wrapText="true" indent="0" shrinkToFit="false"/>
      <protection locked="true" hidden="false"/>
    </xf>
    <xf numFmtId="164" fontId="13" fillId="0" borderId="16" xfId="37" applyFont="true" applyBorder="true" applyAlignment="true" applyProtection="false">
      <alignment horizontal="general" vertical="center" textRotation="0" wrapText="true" indent="0" shrinkToFit="false"/>
      <protection locked="true" hidden="false"/>
    </xf>
    <xf numFmtId="164" fontId="13" fillId="0" borderId="19" xfId="37" applyFont="true" applyBorder="true" applyAlignment="true" applyProtection="false">
      <alignment horizontal="general" vertical="center" textRotation="0" wrapText="true" indent="0" shrinkToFit="false"/>
      <protection locked="true" hidden="false"/>
    </xf>
    <xf numFmtId="164" fontId="13" fillId="0" borderId="16" xfId="35" applyFont="true" applyBorder="true" applyAlignment="true" applyProtection="false">
      <alignment horizontal="general" vertical="center" textRotation="0" wrapText="true" indent="0" shrinkToFit="false"/>
      <protection locked="true" hidden="false"/>
    </xf>
    <xf numFmtId="164" fontId="14" fillId="0" borderId="16" xfId="37" applyFont="true" applyBorder="true" applyAlignment="true" applyProtection="false">
      <alignment horizontal="general" vertical="center" textRotation="0" wrapText="true" indent="0" shrinkToFit="false"/>
      <protection locked="true" hidden="false"/>
    </xf>
    <xf numFmtId="164" fontId="19" fillId="0" borderId="19" xfId="37" applyFont="true" applyBorder="true" applyAlignment="true" applyProtection="false">
      <alignment horizontal="general" vertical="center" textRotation="0" wrapText="true" indent="0" shrinkToFit="false"/>
      <protection locked="true" hidden="false"/>
    </xf>
    <xf numFmtId="164" fontId="20" fillId="0" borderId="16" xfId="37" applyFont="true" applyBorder="true" applyAlignment="true" applyProtection="false">
      <alignment horizontal="general" vertical="center" textRotation="0" wrapText="true" indent="0" shrinkToFit="false"/>
      <protection locked="true" hidden="false"/>
    </xf>
    <xf numFmtId="164" fontId="13" fillId="0" borderId="19" xfId="33" applyFont="true" applyBorder="true" applyAlignment="true" applyProtection="false">
      <alignment horizontal="general" vertical="center" textRotation="0" wrapText="true" indent="0" shrinkToFit="false"/>
      <protection locked="true" hidden="false"/>
    </xf>
    <xf numFmtId="164" fontId="14" fillId="0" borderId="16" xfId="33" applyFont="true" applyBorder="true" applyAlignment="true" applyProtection="false">
      <alignment horizontal="general" vertical="center" textRotation="0" wrapText="true" indent="0" shrinkToFit="false"/>
      <protection locked="true" hidden="false"/>
    </xf>
    <xf numFmtId="164" fontId="11" fillId="0" borderId="21" xfId="0" applyFont="true" applyBorder="true" applyAlignment="true" applyProtection="false">
      <alignment horizontal="general" vertical="center" textRotation="0" wrapText="true" indent="0" shrinkToFit="false"/>
      <protection locked="true" hidden="false"/>
    </xf>
    <xf numFmtId="164" fontId="13" fillId="0" borderId="22" xfId="33" applyFont="true" applyBorder="true" applyAlignment="true" applyProtection="false">
      <alignment horizontal="general" vertical="center" textRotation="0" wrapText="true" indent="0" shrinkToFit="false"/>
      <protection locked="true" hidden="false"/>
    </xf>
    <xf numFmtId="164" fontId="14" fillId="0" borderId="23" xfId="33" applyFont="true" applyBorder="true" applyAlignment="true" applyProtection="false">
      <alignment horizontal="general" vertical="center" textRotation="0" wrapText="true" indent="0" shrinkToFit="false"/>
      <protection locked="true" hidden="false"/>
    </xf>
    <xf numFmtId="164" fontId="17" fillId="0" borderId="23" xfId="0" applyFont="true" applyBorder="true" applyAlignment="true" applyProtection="false">
      <alignment horizontal="general" vertical="center" textRotation="0" wrapText="true" indent="0" shrinkToFit="false"/>
      <protection locked="true" hidden="false"/>
    </xf>
    <xf numFmtId="164" fontId="6" fillId="0" borderId="23" xfId="0" applyFont="true" applyBorder="true" applyAlignment="true" applyProtection="false">
      <alignment horizontal="general" vertical="center" textRotation="0" wrapText="true" indent="0" shrinkToFit="false"/>
      <protection locked="true" hidden="false"/>
    </xf>
    <xf numFmtId="164" fontId="6" fillId="0" borderId="24" xfId="0" applyFont="true" applyBorder="true" applyAlignment="true" applyProtection="false">
      <alignment horizontal="general" vertical="center" textRotation="0" wrapText="true" indent="0" shrinkToFit="false"/>
      <protection locked="true" hidden="false"/>
    </xf>
    <xf numFmtId="164" fontId="11" fillId="0" borderId="25" xfId="0" applyFont="true" applyBorder="true" applyAlignment="true" applyProtection="false">
      <alignment horizontal="general" vertical="center" textRotation="0" wrapText="true" indent="0" shrinkToFit="false"/>
      <protection locked="true" hidden="false"/>
    </xf>
    <xf numFmtId="164" fontId="13" fillId="0" borderId="26" xfId="37" applyFont="true" applyBorder="true" applyAlignment="true" applyProtection="false">
      <alignment horizontal="general" vertical="center" textRotation="0" wrapText="true" indent="0" shrinkToFit="false"/>
      <protection locked="true" hidden="false"/>
    </xf>
    <xf numFmtId="164" fontId="13" fillId="0" borderId="25" xfId="37" applyFont="true" applyBorder="true" applyAlignment="true" applyProtection="false">
      <alignment horizontal="general" vertical="center" textRotation="0" wrapText="true" indent="0" shrinkToFit="false"/>
      <protection locked="true" hidden="false"/>
    </xf>
    <xf numFmtId="164" fontId="17" fillId="0" borderId="25" xfId="0" applyFont="true" applyBorder="true" applyAlignment="true" applyProtection="false">
      <alignment horizontal="general" vertical="center" textRotation="0" wrapText="true" indent="0" shrinkToFit="false"/>
      <protection locked="true" hidden="false"/>
    </xf>
    <xf numFmtId="164" fontId="6" fillId="0" borderId="25" xfId="0" applyFont="true" applyBorder="true" applyAlignment="true" applyProtection="false">
      <alignment horizontal="general" vertical="center" textRotation="0" wrapText="true" indent="0" shrinkToFit="false"/>
      <protection locked="true" hidden="false"/>
    </xf>
    <xf numFmtId="164" fontId="6" fillId="0" borderId="27" xfId="0" applyFont="true" applyBorder="true" applyAlignment="true" applyProtection="false">
      <alignment horizontal="general" vertical="center" textRotation="0" wrapText="true" indent="0" shrinkToFit="false"/>
      <protection locked="true" hidden="false"/>
    </xf>
    <xf numFmtId="164" fontId="11" fillId="0" borderId="16" xfId="0" applyFont="true" applyBorder="true" applyAlignment="true" applyProtection="false">
      <alignment horizontal="general" vertical="center" textRotation="0" wrapText="true" indent="0" shrinkToFit="false"/>
      <protection locked="true" hidden="false"/>
    </xf>
    <xf numFmtId="164" fontId="13" fillId="0" borderId="19" xfId="35" applyFont="true" applyBorder="true" applyAlignment="true" applyProtection="false">
      <alignment horizontal="general" vertical="center" textRotation="0" wrapText="true" indent="0" shrinkToFit="false"/>
      <protection locked="true" hidden="false"/>
    </xf>
    <xf numFmtId="164" fontId="11" fillId="0" borderId="23" xfId="0" applyFont="true" applyBorder="true" applyAlignment="true" applyProtection="false">
      <alignment horizontal="general" vertical="center" textRotation="0" wrapText="true" indent="0" shrinkToFit="false"/>
      <protection locked="true" hidden="false"/>
    </xf>
    <xf numFmtId="164" fontId="13" fillId="0" borderId="22" xfId="37" applyFont="true" applyBorder="true" applyAlignment="true" applyProtection="false">
      <alignment horizontal="general" vertical="center" textRotation="0" wrapText="true" indent="0" shrinkToFit="false"/>
      <protection locked="true" hidden="false"/>
    </xf>
    <xf numFmtId="164" fontId="13" fillId="0" borderId="23" xfId="37" applyFont="true" applyBorder="true" applyAlignment="true" applyProtection="false">
      <alignment horizontal="general" vertical="center" textRotation="0" wrapText="true" indent="0" shrinkToFit="false"/>
      <protection locked="true" hidden="false"/>
    </xf>
    <xf numFmtId="164" fontId="24" fillId="0" borderId="28"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general" vertical="center" textRotation="0" wrapText="true" indent="0" shrinkToFit="false"/>
      <protection locked="true" hidden="false"/>
    </xf>
    <xf numFmtId="164" fontId="11" fillId="0" borderId="14" xfId="37" applyFont="true" applyBorder="true" applyAlignment="true" applyProtection="false">
      <alignment horizontal="general" vertical="center" textRotation="0" wrapText="true" indent="0" shrinkToFit="false"/>
      <protection locked="true" hidden="false"/>
    </xf>
    <xf numFmtId="164" fontId="13" fillId="0" borderId="14" xfId="37" applyFont="true" applyBorder="true" applyAlignment="true" applyProtection="false">
      <alignment horizontal="general" vertical="center" textRotation="0" wrapText="true" indent="0" shrinkToFit="false"/>
      <protection locked="true" hidden="false"/>
    </xf>
    <xf numFmtId="164" fontId="17" fillId="0" borderId="15" xfId="0" applyFont="true" applyBorder="true" applyAlignment="true" applyProtection="false">
      <alignment horizontal="general" vertical="center" textRotation="0" wrapText="true" indent="0" shrinkToFit="false"/>
      <protection locked="true" hidden="false"/>
    </xf>
    <xf numFmtId="164" fontId="14" fillId="0" borderId="15" xfId="37" applyFont="true" applyBorder="true" applyAlignment="true" applyProtection="false">
      <alignment horizontal="general" vertical="center" textRotation="0" wrapText="true" indent="0" shrinkToFit="false"/>
      <protection locked="true" hidden="false"/>
    </xf>
    <xf numFmtId="164" fontId="13" fillId="0" borderId="22" xfId="35" applyFont="true" applyBorder="true" applyAlignment="true" applyProtection="false">
      <alignment horizontal="general" vertical="center" textRotation="0" wrapText="true" indent="0" shrinkToFit="false"/>
      <protection locked="true" hidden="false"/>
    </xf>
    <xf numFmtId="164" fontId="13" fillId="0" borderId="23" xfId="35" applyFont="true" applyBorder="true" applyAlignment="true" applyProtection="false">
      <alignment horizontal="general" vertical="center" textRotation="0" wrapText="true" indent="0" shrinkToFit="false"/>
      <protection locked="true" hidden="false"/>
    </xf>
    <xf numFmtId="164" fontId="6" fillId="0" borderId="15" xfId="35" applyFont="true" applyBorder="true" applyAlignment="true" applyProtection="false">
      <alignment horizontal="general" vertical="center" textRotation="0" wrapText="true" indent="0" shrinkToFit="false"/>
      <protection locked="true" hidden="false"/>
    </xf>
    <xf numFmtId="164" fontId="11" fillId="0" borderId="16" xfId="35" applyFont="true" applyBorder="true" applyAlignment="true" applyProtection="false">
      <alignment horizontal="general" vertical="center"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14" fillId="0" borderId="16" xfId="0" applyFont="true" applyBorder="true" applyAlignment="true" applyProtection="false">
      <alignment horizontal="general" vertical="center" textRotation="0" wrapText="true" indent="0" shrinkToFit="false"/>
      <protection locked="true" hidden="false"/>
    </xf>
    <xf numFmtId="164" fontId="14" fillId="0" borderId="20" xfId="0" applyFont="true" applyBorder="true" applyAlignment="true" applyProtection="false">
      <alignment horizontal="general" vertical="center" textRotation="0" wrapText="true" indent="0" shrinkToFit="false"/>
      <protection locked="true" hidden="false"/>
    </xf>
    <xf numFmtId="164" fontId="6" fillId="0" borderId="16" xfId="37" applyFont="true" applyBorder="true" applyAlignment="true" applyProtection="false">
      <alignment horizontal="general" vertical="center" textRotation="0" wrapText="true" indent="0" shrinkToFit="false"/>
      <protection locked="true" hidden="false"/>
    </xf>
    <xf numFmtId="164" fontId="6" fillId="0" borderId="16" xfId="35" applyFont="true" applyBorder="true" applyAlignment="true" applyProtection="false">
      <alignment horizontal="general" vertical="center" textRotation="0" wrapText="true" indent="0" shrinkToFit="false"/>
      <protection locked="true" hidden="false"/>
    </xf>
    <xf numFmtId="164" fontId="11" fillId="0" borderId="16" xfId="37" applyFont="true" applyBorder="true" applyAlignment="true" applyProtection="false">
      <alignment horizontal="general" vertical="center" textRotation="0" wrapText="true" indent="0" shrinkToFit="false"/>
      <protection locked="true" hidden="false"/>
    </xf>
    <xf numFmtId="164" fontId="11" fillId="0" borderId="22" xfId="37" applyFont="true" applyBorder="true" applyAlignment="true" applyProtection="false">
      <alignment horizontal="general" vertical="center" textRotation="0" wrapText="true" indent="0" shrinkToFit="false"/>
      <protection locked="true" hidden="false"/>
    </xf>
    <xf numFmtId="164" fontId="11" fillId="0" borderId="23" xfId="37" applyFont="true" applyBorder="true" applyAlignment="true" applyProtection="false">
      <alignment horizontal="general" vertical="center" textRotation="0" wrapText="true" indent="0" shrinkToFit="false"/>
      <protection locked="true" hidden="false"/>
    </xf>
    <xf numFmtId="164" fontId="15" fillId="0" borderId="28" xfId="0" applyFont="true" applyBorder="true" applyAlignment="true" applyProtection="false">
      <alignment horizontal="center" vertical="center" textRotation="0" wrapText="true" indent="0" shrinkToFit="false"/>
      <protection locked="true" hidden="false"/>
    </xf>
    <xf numFmtId="164" fontId="6" fillId="0" borderId="15" xfId="37" applyFont="true" applyBorder="true" applyAlignment="true" applyProtection="false">
      <alignment horizontal="general" vertical="center" textRotation="0" wrapText="true" indent="0" shrinkToFit="false"/>
      <protection locked="true" hidden="false"/>
    </xf>
    <xf numFmtId="164" fontId="11" fillId="0" borderId="19" xfId="35" applyFont="true" applyBorder="true" applyAlignment="true" applyProtection="false">
      <alignment horizontal="left" vertical="center" textRotation="0" wrapText="true" indent="0" shrinkToFit="false"/>
      <protection locked="true" hidden="false"/>
    </xf>
    <xf numFmtId="164" fontId="6" fillId="0" borderId="16" xfId="35" applyFont="true" applyBorder="true" applyAlignment="true" applyProtection="false">
      <alignment horizontal="left" vertical="center" textRotation="0" wrapText="true" indent="0" shrinkToFit="false"/>
      <protection locked="true" hidden="false"/>
    </xf>
    <xf numFmtId="164" fontId="24" fillId="0" borderId="10" xfId="0" applyFont="true" applyBorder="true" applyAlignment="true" applyProtection="false">
      <alignment horizontal="center" vertical="center" textRotation="0" wrapText="true" indent="0" shrinkToFit="false"/>
      <protection locked="true" hidden="false"/>
    </xf>
    <xf numFmtId="164" fontId="11" fillId="0" borderId="15" xfId="35" applyFont="true" applyBorder="true" applyAlignment="true" applyProtection="false">
      <alignment horizontal="general" vertical="center" textRotation="0" wrapText="true" indent="0" shrinkToFit="false"/>
      <protection locked="true" hidden="false"/>
    </xf>
    <xf numFmtId="164" fontId="6" fillId="0" borderId="23" xfId="37" applyFont="true" applyBorder="true" applyAlignment="true" applyProtection="false">
      <alignment horizontal="general" vertical="center" textRotation="0" wrapText="true" indent="0" shrinkToFit="false"/>
      <protection locked="true" hidden="false"/>
    </xf>
    <xf numFmtId="164" fontId="11" fillId="0" borderId="15" xfId="37" applyFont="true" applyBorder="true" applyAlignment="true" applyProtection="false">
      <alignment horizontal="general" vertical="center" textRotation="0" wrapText="true" indent="0" shrinkToFit="false"/>
      <protection locked="true" hidden="false"/>
    </xf>
    <xf numFmtId="164" fontId="11" fillId="0" borderId="22" xfId="35" applyFont="true" applyBorder="true" applyAlignment="true" applyProtection="false">
      <alignment horizontal="general" vertical="center" textRotation="0" wrapText="true" indent="0" shrinkToFit="false"/>
      <protection locked="true" hidden="false"/>
    </xf>
    <xf numFmtId="164" fontId="6" fillId="0" borderId="23" xfId="35" applyFont="true" applyBorder="true" applyAlignment="true" applyProtection="false">
      <alignment horizontal="general" vertical="center" textRotation="0" wrapText="true" indent="0" shrinkToFit="false"/>
      <protection locked="true" hidden="false"/>
    </xf>
    <xf numFmtId="164" fontId="11" fillId="0" borderId="29" xfId="35" applyFont="true" applyBorder="true" applyAlignment="true" applyProtection="false">
      <alignment horizontal="general" vertical="center" textRotation="0" wrapText="true" indent="0" shrinkToFit="false"/>
      <protection locked="true" hidden="false"/>
    </xf>
    <xf numFmtId="164" fontId="6" fillId="0" borderId="30" xfId="35" applyFont="true" applyBorder="true" applyAlignment="true" applyProtection="false">
      <alignment horizontal="general" vertical="center" textRotation="0" wrapText="true" indent="0" shrinkToFit="false"/>
      <protection locked="true" hidden="false"/>
    </xf>
    <xf numFmtId="164" fontId="25" fillId="0" borderId="16" xfId="35" applyFont="true" applyBorder="true" applyAlignment="true" applyProtection="false">
      <alignment horizontal="general" vertical="center" textRotation="0" wrapText="true" indent="0" shrinkToFit="false"/>
      <protection locked="true" hidden="false"/>
    </xf>
    <xf numFmtId="164" fontId="11" fillId="0" borderId="19" xfId="29" applyFont="true" applyBorder="true" applyAlignment="true" applyProtection="false">
      <alignment horizontal="general" vertical="center" textRotation="0" wrapText="true" indent="0" shrinkToFit="false"/>
      <protection locked="true" hidden="false"/>
    </xf>
    <xf numFmtId="164" fontId="6" fillId="0" borderId="16" xfId="29" applyFont="true" applyBorder="true" applyAlignment="true" applyProtection="false">
      <alignment horizontal="general" vertical="center" textRotation="0" wrapText="true" indent="0" shrinkToFit="false"/>
      <protection locked="true" hidden="false"/>
    </xf>
    <xf numFmtId="164" fontId="11" fillId="0" borderId="16" xfId="29" applyFont="true" applyBorder="true" applyAlignment="true" applyProtection="false">
      <alignment horizontal="left" vertical="center" textRotation="0" wrapText="true" indent="0" shrinkToFit="false"/>
      <protection locked="true" hidden="false"/>
    </xf>
    <xf numFmtId="164" fontId="6" fillId="0" borderId="16" xfId="29" applyFont="true" applyBorder="true" applyAlignment="true" applyProtection="false">
      <alignment horizontal="left" vertical="center" textRotation="0" wrapText="true" indent="0" shrinkToFit="false"/>
      <protection locked="true" hidden="false"/>
    </xf>
    <xf numFmtId="164" fontId="6" fillId="0" borderId="16" xfId="0" applyFont="true" applyBorder="true" applyAlignment="true" applyProtection="false">
      <alignment horizontal="center" vertical="center" textRotation="0" wrapText="true" indent="0" shrinkToFit="false"/>
      <protection locked="true" hidden="false"/>
    </xf>
    <xf numFmtId="164" fontId="6" fillId="0" borderId="20" xfId="0" applyFont="true" applyBorder="true" applyAlignment="true" applyProtection="false">
      <alignment horizontal="center" vertical="center" textRotation="0" wrapText="true" indent="0" shrinkToFit="false"/>
      <protection locked="true" hidden="false"/>
    </xf>
    <xf numFmtId="164" fontId="11" fillId="0" borderId="16" xfId="35" applyFont="true" applyBorder="true" applyAlignment="true" applyProtection="false">
      <alignment horizontal="left" vertical="center" textRotation="0" wrapText="true" indent="0" shrinkToFit="false"/>
      <protection locked="true" hidden="false"/>
    </xf>
    <xf numFmtId="164" fontId="11" fillId="0" borderId="19" xfId="30" applyFont="true" applyBorder="true" applyAlignment="true" applyProtection="false">
      <alignment horizontal="general" vertical="center" textRotation="0" wrapText="true" indent="0" shrinkToFit="false"/>
      <protection locked="true" hidden="false"/>
    </xf>
    <xf numFmtId="164" fontId="6" fillId="0" borderId="16" xfId="30" applyFont="true" applyBorder="true" applyAlignment="true" applyProtection="false">
      <alignment horizontal="general" vertical="center" textRotation="0" wrapText="true" indent="0" shrinkToFit="false"/>
      <protection locked="true" hidden="false"/>
    </xf>
    <xf numFmtId="164" fontId="11" fillId="0" borderId="23" xfId="35" applyFont="true" applyBorder="true" applyAlignment="true" applyProtection="false">
      <alignment horizontal="general" vertical="center" textRotation="0" wrapText="true" indent="0" shrinkToFit="false"/>
      <protection locked="true" hidden="false"/>
    </xf>
    <xf numFmtId="164" fontId="11" fillId="0" borderId="19" xfId="0" applyFont="true" applyBorder="true" applyAlignment="true" applyProtection="false">
      <alignment horizontal="general" vertical="center" textRotation="0" wrapText="true" indent="0" shrinkToFit="false"/>
      <protection locked="true" hidden="false"/>
    </xf>
    <xf numFmtId="164" fontId="11" fillId="0" borderId="22" xfId="0" applyFont="true" applyBorder="true" applyAlignment="true" applyProtection="false">
      <alignment horizontal="general" vertical="center" textRotation="0" wrapText="true" indent="0" shrinkToFit="false"/>
      <protection locked="true" hidden="false"/>
    </xf>
    <xf numFmtId="164" fontId="26" fillId="0" borderId="23" xfId="0" applyFont="true" applyBorder="true" applyAlignment="true" applyProtection="false">
      <alignment horizontal="general" vertical="center" textRotation="0" wrapText="true" indent="0" shrinkToFit="false"/>
      <protection locked="true" hidden="false"/>
    </xf>
    <xf numFmtId="164" fontId="14" fillId="0" borderId="23" xfId="0" applyFont="true" applyBorder="true" applyAlignment="true" applyProtection="false">
      <alignment horizontal="general" vertical="center" textRotation="0" wrapText="true" indent="0" shrinkToFit="false"/>
      <protection locked="true" hidden="false"/>
    </xf>
    <xf numFmtId="164" fontId="14" fillId="0" borderId="2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27" fillId="2" borderId="0" xfId="22" applyFont="true" applyBorder="true" applyAlignment="true" applyProtection="false">
      <alignment horizontal="general" vertical="center" textRotation="0" wrapText="true" indent="0" shrinkToFit="false"/>
      <protection locked="true" hidden="false"/>
    </xf>
    <xf numFmtId="164" fontId="28" fillId="0" borderId="0" xfId="0" applyFont="true" applyBorder="true" applyAlignment="false" applyProtection="false">
      <alignment horizontal="general" vertical="center" textRotation="0" wrapText="false" indent="0" shrinkToFit="false"/>
      <protection locked="true" hidden="false"/>
    </xf>
    <xf numFmtId="164" fontId="6" fillId="2" borderId="0" xfId="22" applyFont="true" applyBorder="true" applyAlignment="true" applyProtection="false">
      <alignment horizontal="general" vertical="center" textRotation="0" wrapText="true" indent="0" shrinkToFit="false"/>
      <protection locked="true" hidden="false"/>
    </xf>
    <xf numFmtId="164" fontId="6" fillId="2" borderId="0" xfId="22" applyFont="true" applyBorder="true" applyAlignment="true" applyProtection="false">
      <alignment horizontal="center" vertical="center" textRotation="0" wrapText="true" indent="0" shrinkToFit="false"/>
      <protection locked="true" hidden="false"/>
    </xf>
    <xf numFmtId="164" fontId="29" fillId="2" borderId="0" xfId="22" applyFont="true" applyBorder="true" applyAlignment="true" applyProtection="false">
      <alignment horizontal="general" vertical="center" textRotation="0" wrapText="true" indent="0" shrinkToFit="false"/>
      <protection locked="true" hidden="false"/>
    </xf>
    <xf numFmtId="164" fontId="30" fillId="2" borderId="0" xfId="22" applyFont="true" applyBorder="true" applyAlignment="true" applyProtection="false">
      <alignment horizontal="left" vertical="center" textRotation="0" wrapText="true" indent="0" shrinkToFit="false"/>
      <protection locked="true" hidden="false"/>
    </xf>
    <xf numFmtId="164" fontId="10" fillId="2" borderId="0" xfId="22" applyFont="true" applyBorder="true" applyAlignment="true" applyProtection="false">
      <alignment horizontal="left" vertical="center" textRotation="0" wrapText="true" indent="0" shrinkToFit="false"/>
      <protection locked="true" hidden="false"/>
    </xf>
    <xf numFmtId="164" fontId="28" fillId="0" borderId="10" xfId="22" applyFont="true" applyBorder="true" applyAlignment="true" applyProtection="false">
      <alignment horizontal="left" vertical="top" textRotation="0" wrapText="true" indent="0" shrinkToFit="false"/>
      <protection locked="true" hidden="false"/>
    </xf>
    <xf numFmtId="164" fontId="12" fillId="2" borderId="0" xfId="22" applyFont="true" applyBorder="true" applyAlignment="true" applyProtection="false">
      <alignment horizontal="general" vertical="center" textRotation="0" wrapText="true" indent="0" shrinkToFit="false"/>
      <protection locked="true" hidden="false"/>
    </xf>
    <xf numFmtId="164" fontId="6" fillId="2" borderId="8" xfId="22" applyFont="true" applyBorder="true" applyAlignment="true" applyProtection="false">
      <alignment horizontal="general" vertical="center" textRotation="0" wrapText="true" indent="0" shrinkToFit="false"/>
      <protection locked="true" hidden="false"/>
    </xf>
    <xf numFmtId="164" fontId="15" fillId="3" borderId="10" xfId="22" applyFont="true" applyBorder="true" applyAlignment="true" applyProtection="false">
      <alignment horizontal="center" vertical="center" textRotation="0" wrapText="true" indent="0" shrinkToFit="false"/>
      <protection locked="true" hidden="false"/>
    </xf>
    <xf numFmtId="164" fontId="15" fillId="3" borderId="11" xfId="22" applyFont="true" applyBorder="true" applyAlignment="true" applyProtection="false">
      <alignment horizontal="center" vertical="center" textRotation="0" wrapText="true" indent="0" shrinkToFit="false"/>
      <protection locked="true" hidden="false"/>
    </xf>
    <xf numFmtId="164" fontId="15" fillId="3" borderId="31" xfId="22" applyFont="true" applyBorder="true" applyAlignment="true" applyProtection="false">
      <alignment horizontal="center" vertical="center" textRotation="0" wrapText="true" indent="0" shrinkToFit="false"/>
      <protection locked="true" hidden="false"/>
    </xf>
    <xf numFmtId="164" fontId="15" fillId="3" borderId="12" xfId="22" applyFont="true" applyBorder="true" applyAlignment="true" applyProtection="false">
      <alignment horizontal="center" vertical="center" textRotation="0" wrapText="true" indent="0" shrinkToFit="false"/>
      <protection locked="true" hidden="false"/>
    </xf>
    <xf numFmtId="164" fontId="15" fillId="0" borderId="28" xfId="22" applyFont="true" applyBorder="true" applyAlignment="true" applyProtection="false">
      <alignment horizontal="center" vertical="center" textRotation="0" wrapText="true" indent="0" shrinkToFit="false"/>
      <protection locked="true" hidden="false"/>
    </xf>
    <xf numFmtId="164" fontId="13" fillId="4" borderId="26" xfId="37" applyFont="true" applyBorder="true" applyAlignment="true" applyProtection="false">
      <alignment horizontal="general" vertical="center" textRotation="0" wrapText="true" indent="0" shrinkToFit="false"/>
      <protection locked="true" hidden="false"/>
    </xf>
    <xf numFmtId="164" fontId="11" fillId="0" borderId="32" xfId="22" applyFont="true" applyBorder="true" applyAlignment="true" applyProtection="false">
      <alignment horizontal="general" vertical="center" textRotation="0" wrapText="true" indent="0" shrinkToFit="false"/>
      <protection locked="true" hidden="false"/>
    </xf>
    <xf numFmtId="164" fontId="11" fillId="0" borderId="33" xfId="22" applyFont="true" applyBorder="true" applyAlignment="true" applyProtection="false">
      <alignment horizontal="general" vertical="center" textRotation="0" wrapText="true" indent="0" shrinkToFit="false"/>
      <protection locked="true" hidden="false"/>
    </xf>
    <xf numFmtId="164" fontId="13" fillId="4" borderId="19" xfId="35" applyFont="true" applyBorder="true" applyAlignment="true" applyProtection="false">
      <alignment horizontal="general" vertical="center" textRotation="0" wrapText="true" indent="0" shrinkToFit="false"/>
      <protection locked="true" hidden="false"/>
    </xf>
    <xf numFmtId="164" fontId="13" fillId="4" borderId="19" xfId="37" applyFont="true" applyBorder="true" applyAlignment="true" applyProtection="false">
      <alignment horizontal="general" vertical="center" textRotation="0" wrapText="true" indent="0" shrinkToFit="false"/>
      <protection locked="true" hidden="false"/>
    </xf>
    <xf numFmtId="164" fontId="11" fillId="0" borderId="23" xfId="22" applyFont="true" applyBorder="true" applyAlignment="true" applyProtection="false">
      <alignment horizontal="general" vertical="center" textRotation="0" wrapText="true" indent="0" shrinkToFit="false"/>
      <protection locked="true" hidden="false"/>
    </xf>
    <xf numFmtId="164" fontId="11" fillId="0" borderId="24" xfId="22" applyFont="true" applyBorder="true" applyAlignment="true" applyProtection="false">
      <alignment horizontal="general" vertical="center" textRotation="0" wrapText="true" indent="0" shrinkToFit="false"/>
      <protection locked="true" hidden="false"/>
    </xf>
    <xf numFmtId="164" fontId="11" fillId="4" borderId="14" xfId="37" applyFont="true" applyBorder="true" applyAlignment="true" applyProtection="false">
      <alignment horizontal="general" vertical="center" textRotation="0" wrapText="true" indent="0" shrinkToFit="false"/>
      <protection locked="true" hidden="false"/>
    </xf>
    <xf numFmtId="164" fontId="11" fillId="0" borderId="34" xfId="22" applyFont="true" applyBorder="true" applyAlignment="true" applyProtection="false">
      <alignment horizontal="general" vertical="center" textRotation="0" wrapText="true" indent="0" shrinkToFit="false"/>
      <protection locked="true" hidden="false"/>
    </xf>
    <xf numFmtId="164" fontId="11" fillId="0" borderId="35" xfId="22" applyFont="true" applyBorder="true" applyAlignment="true" applyProtection="false">
      <alignment horizontal="general" vertical="center" textRotation="0" wrapText="true" indent="0" shrinkToFit="false"/>
      <protection locked="true" hidden="false"/>
    </xf>
    <xf numFmtId="164" fontId="13" fillId="4" borderId="14" xfId="37" applyFont="true" applyBorder="true" applyAlignment="true" applyProtection="false">
      <alignment horizontal="general" vertical="center" textRotation="0" wrapText="true" indent="0" shrinkToFit="false"/>
      <protection locked="true" hidden="false"/>
    </xf>
    <xf numFmtId="164" fontId="11" fillId="0" borderId="17" xfId="22" applyFont="true" applyBorder="true" applyAlignment="true" applyProtection="false">
      <alignment horizontal="general" vertical="center" textRotation="0" wrapText="true" indent="0" shrinkToFit="false"/>
      <protection locked="true" hidden="false"/>
    </xf>
    <xf numFmtId="164" fontId="11" fillId="0" borderId="36" xfId="22" applyFont="true" applyBorder="true" applyAlignment="true" applyProtection="false">
      <alignment horizontal="general" vertical="center" textRotation="0" wrapText="true" indent="0" shrinkToFit="false"/>
      <protection locked="true" hidden="false"/>
    </xf>
    <xf numFmtId="164" fontId="11" fillId="0" borderId="27" xfId="22" applyFont="true" applyBorder="true" applyAlignment="true" applyProtection="false">
      <alignment horizontal="general" vertical="center" textRotation="0" wrapText="true" indent="0" shrinkToFit="false"/>
      <protection locked="true" hidden="false"/>
    </xf>
    <xf numFmtId="164" fontId="11" fillId="0" borderId="32" xfId="22" applyFont="true" applyBorder="true" applyAlignment="true" applyProtection="false">
      <alignment horizontal="left" vertical="center" textRotation="0" wrapText="true" indent="0" shrinkToFit="false"/>
      <protection locked="true" hidden="false"/>
    </xf>
    <xf numFmtId="164" fontId="11" fillId="0" borderId="20" xfId="22" applyFont="true" applyBorder="true" applyAlignment="true" applyProtection="false">
      <alignment horizontal="general" vertical="top" textRotation="0" wrapText="true" indent="0" shrinkToFit="false"/>
      <protection locked="true" hidden="false"/>
    </xf>
    <xf numFmtId="164" fontId="11" fillId="0" borderId="16" xfId="22" applyFont="true" applyBorder="true" applyAlignment="true" applyProtection="false">
      <alignment horizontal="general" vertical="center" textRotation="0" wrapText="true" indent="0" shrinkToFit="false"/>
      <protection locked="true" hidden="false"/>
    </xf>
    <xf numFmtId="164" fontId="11" fillId="0" borderId="20" xfId="22" applyFont="true" applyBorder="true" applyAlignment="true" applyProtection="false">
      <alignment horizontal="left" vertical="center" textRotation="0" wrapText="true" indent="0" shrinkToFit="false"/>
      <protection locked="true" hidden="false"/>
    </xf>
    <xf numFmtId="164" fontId="11" fillId="0" borderId="36" xfId="22" applyFont="true" applyBorder="true" applyAlignment="true" applyProtection="false">
      <alignment horizontal="left" vertical="center" textRotation="0" wrapText="true" indent="0" shrinkToFit="false"/>
      <protection locked="true" hidden="false"/>
    </xf>
    <xf numFmtId="164" fontId="11" fillId="0" borderId="37" xfId="22" applyFont="true" applyBorder="true" applyAlignment="true" applyProtection="false">
      <alignment horizontal="general" vertical="center" textRotation="0" wrapText="true" indent="0" shrinkToFit="false"/>
      <protection locked="true" hidden="false"/>
    </xf>
    <xf numFmtId="164" fontId="15" fillId="0" borderId="10" xfId="22" applyFont="true" applyBorder="true" applyAlignment="true" applyProtection="false">
      <alignment horizontal="center" vertical="center" textRotation="0" wrapText="true" indent="0" shrinkToFit="false"/>
      <protection locked="true" hidden="false"/>
    </xf>
    <xf numFmtId="164" fontId="13" fillId="4" borderId="14" xfId="35" applyFont="true" applyBorder="true" applyAlignment="true" applyProtection="false">
      <alignment horizontal="general" vertical="center" textRotation="0" wrapText="true" indent="0" shrinkToFit="false"/>
      <protection locked="true" hidden="false"/>
    </xf>
    <xf numFmtId="164" fontId="11" fillId="0" borderId="38" xfId="22" applyFont="true" applyBorder="true" applyAlignment="true" applyProtection="false">
      <alignment horizontal="general" vertical="center" textRotation="0" wrapText="true" indent="0" shrinkToFit="false"/>
      <protection locked="true" hidden="false"/>
    </xf>
    <xf numFmtId="164" fontId="33" fillId="2" borderId="0" xfId="22" applyFont="true" applyBorder="true" applyAlignment="true" applyProtection="false">
      <alignment horizontal="general" vertical="center" textRotation="0" wrapText="true" indent="0" shrinkToFit="false"/>
      <protection locked="true" hidden="false"/>
    </xf>
    <xf numFmtId="164" fontId="13" fillId="4" borderId="21" xfId="37" applyFont="true" applyBorder="true" applyAlignment="true" applyProtection="false">
      <alignment horizontal="general" vertical="center" textRotation="0" wrapText="true" indent="0" shrinkToFit="false"/>
      <protection locked="true" hidden="false"/>
    </xf>
    <xf numFmtId="164" fontId="11" fillId="0" borderId="39" xfId="22" applyFont="true" applyBorder="true" applyAlignment="true" applyProtection="false">
      <alignment horizontal="general" vertical="center" textRotation="0" wrapText="true" indent="0" shrinkToFit="false"/>
      <protection locked="true" hidden="false"/>
    </xf>
    <xf numFmtId="164" fontId="27" fillId="2" borderId="5" xfId="22" applyFont="true" applyBorder="true" applyAlignment="true" applyProtection="false">
      <alignment horizontal="general" vertical="center" textRotation="0" wrapText="true" indent="0" shrinkToFit="false"/>
      <protection locked="true" hidden="false"/>
    </xf>
    <xf numFmtId="164" fontId="15" fillId="0" borderId="40" xfId="22" applyFont="true" applyBorder="true" applyAlignment="true" applyProtection="false">
      <alignment horizontal="center" vertical="center" textRotation="0" wrapText="true" indent="0" shrinkToFit="false"/>
      <protection locked="true" hidden="false"/>
    </xf>
    <xf numFmtId="164" fontId="13" fillId="0" borderId="38" xfId="22" applyFont="true" applyBorder="true" applyAlignment="true" applyProtection="false">
      <alignment horizontal="general" vertical="center" textRotation="0" wrapText="true" indent="0" shrinkToFit="false"/>
      <protection locked="true" hidden="false"/>
    </xf>
    <xf numFmtId="164" fontId="11" fillId="0" borderId="17" xfId="22" applyFont="true" applyBorder="true" applyAlignment="true" applyProtection="false">
      <alignment horizontal="left" vertical="center" textRotation="0" wrapText="true" indent="0" shrinkToFit="false"/>
      <protection locked="true" hidden="false"/>
    </xf>
    <xf numFmtId="164" fontId="13" fillId="4" borderId="19" xfId="35" applyFont="true" applyBorder="true" applyAlignment="true" applyProtection="false">
      <alignment horizontal="left" vertical="center" textRotation="0" wrapText="true" indent="0" shrinkToFit="false"/>
      <protection locked="true" hidden="false"/>
    </xf>
    <xf numFmtId="164" fontId="13" fillId="0" borderId="32" xfId="22" applyFont="true" applyBorder="true" applyAlignment="true" applyProtection="false">
      <alignment horizontal="general" vertical="center" textRotation="0" wrapText="true" indent="0" shrinkToFit="false"/>
      <protection locked="true" hidden="false"/>
    </xf>
    <xf numFmtId="164" fontId="13" fillId="0" borderId="23" xfId="22" applyFont="true" applyBorder="true" applyAlignment="true" applyProtection="false">
      <alignment horizontal="general" vertical="center" textRotation="0" wrapText="true" indent="0" shrinkToFit="false"/>
      <protection locked="true" hidden="false"/>
    </xf>
    <xf numFmtId="164" fontId="11" fillId="0" borderId="11" xfId="22" applyFont="true" applyBorder="true" applyAlignment="true" applyProtection="false">
      <alignment horizontal="general" vertical="center" textRotation="0" wrapText="true" indent="0" shrinkToFit="false"/>
      <protection locked="true" hidden="false"/>
    </xf>
    <xf numFmtId="164" fontId="13" fillId="4" borderId="21" xfId="30" applyFont="true" applyBorder="true" applyAlignment="true" applyProtection="false">
      <alignment horizontal="general" vertical="center" textRotation="0" wrapText="true" indent="0" shrinkToFit="false"/>
      <protection locked="true" hidden="false"/>
    </xf>
    <xf numFmtId="164" fontId="11" fillId="0" borderId="41" xfId="22" applyFont="true" applyBorder="true" applyAlignment="true" applyProtection="false">
      <alignment horizontal="general" vertical="center" textRotation="0" wrapText="tru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표준 2" xfId="21" builtinId="53" customBuiltin="true"/>
    <cellStyle name="표준 2 15" xfId="22" builtinId="53" customBuiltin="true"/>
    <cellStyle name="표준 2 17" xfId="23" builtinId="53" customBuiltin="true"/>
    <cellStyle name="표준 2 2" xfId="24" builtinId="53" customBuiltin="true"/>
    <cellStyle name="표준 2 21" xfId="25" builtinId="53" customBuiltin="true"/>
    <cellStyle name="표준 2 25" xfId="26" builtinId="53" customBuiltin="true"/>
    <cellStyle name="표준 2 28" xfId="27" builtinId="53" customBuiltin="true"/>
    <cellStyle name="표준 2 33" xfId="28" builtinId="53" customBuiltin="true"/>
    <cellStyle name="표준 2 34" xfId="29" builtinId="53" customBuiltin="true"/>
    <cellStyle name="표준 2 35" xfId="30" builtinId="53" customBuiltin="true"/>
    <cellStyle name="표준 2 36" xfId="31" builtinId="53" customBuiltin="true"/>
    <cellStyle name="표준 2 4" xfId="32" builtinId="53" customBuiltin="true"/>
    <cellStyle name="표준 2 5" xfId="33" builtinId="53" customBuiltin="true"/>
    <cellStyle name="표준 3" xfId="34" builtinId="53" customBuiltin="true"/>
    <cellStyle name="표준 4" xfId="35" builtinId="53" customBuiltin="true"/>
    <cellStyle name="표준 5" xfId="36" builtinId="53" customBuiltin="true"/>
    <cellStyle name="표준 6" xfId="37" builtinId="53" customBuiltin="true"/>
    <cellStyle name="*unknown*" xfId="20" builtinId="8" customBuiltin="false"/>
  </cellStyles>
  <dxfs count="6">
    <dxf>
      <font>
        <color rgb="FFFF0000"/>
      </font>
    </dxf>
    <dxf>
      <font>
        <color rgb="FF0000FF"/>
      </font>
    </dxf>
    <dxf>
      <font>
        <color rgb="FF0070C0"/>
      </font>
    </dxf>
    <dxf>
      <font>
        <color rgb="FFFF0000"/>
      </font>
    </dxf>
    <dxf>
      <font>
        <color rgb="FFFF0000"/>
      </font>
    </dxf>
    <dxf>
      <font>
        <color rgb="FF0070C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1" sqref="F141:F155 F17"/>
    </sheetView>
  </sheetViews>
  <sheetFormatPr defaultRowHeight="14.4" zeroHeight="false" outlineLevelRow="0" outlineLevelCol="0"/>
  <cols>
    <col collapsed="false" customWidth="true" hidden="false" outlineLevel="0" max="8" min="1" style="1" width="8.8"/>
    <col collapsed="false" customWidth="true" hidden="false" outlineLevel="0" max="9" min="9" style="1" width="14.4"/>
    <col collapsed="false" customWidth="true" hidden="false" outlineLevel="0" max="1025" min="10" style="1" width="8.8"/>
  </cols>
  <sheetData>
    <row r="1" customFormat="false" ht="15" hidden="false" customHeight="false" outlineLevel="0" collapsed="false">
      <c r="A1" s="2"/>
      <c r="B1" s="2"/>
      <c r="C1" s="2"/>
      <c r="D1" s="2"/>
      <c r="E1" s="2"/>
      <c r="F1" s="2"/>
      <c r="G1" s="2"/>
      <c r="H1" s="2"/>
      <c r="I1" s="2"/>
      <c r="J1" s="2"/>
      <c r="K1" s="2"/>
      <c r="L1" s="2"/>
    </row>
    <row r="2" customFormat="false" ht="14.4" hidden="false" customHeight="false" outlineLevel="0" collapsed="false">
      <c r="A2" s="2"/>
      <c r="B2" s="3"/>
      <c r="C2" s="4"/>
      <c r="D2" s="4"/>
      <c r="E2" s="4"/>
      <c r="F2" s="4"/>
      <c r="G2" s="4"/>
      <c r="H2" s="4"/>
      <c r="I2" s="4"/>
      <c r="J2" s="5"/>
      <c r="K2" s="2"/>
      <c r="L2" s="2"/>
    </row>
    <row r="3" customFormat="false" ht="14.4" hidden="false" customHeight="false" outlineLevel="0" collapsed="false">
      <c r="A3" s="2"/>
      <c r="B3" s="6"/>
      <c r="C3" s="2"/>
      <c r="D3" s="2"/>
      <c r="E3" s="2"/>
      <c r="F3" s="2"/>
      <c r="G3" s="2"/>
      <c r="H3" s="2"/>
      <c r="I3" s="2"/>
      <c r="J3" s="7"/>
      <c r="K3" s="2"/>
      <c r="L3" s="2"/>
    </row>
    <row r="4" customFormat="false" ht="14.4" hidden="false" customHeight="false" outlineLevel="0" collapsed="false">
      <c r="A4" s="2"/>
      <c r="B4" s="6"/>
      <c r="C4" s="2"/>
      <c r="D4" s="2"/>
      <c r="E4" s="2"/>
      <c r="F4" s="2"/>
      <c r="G4" s="2"/>
      <c r="H4" s="2"/>
      <c r="I4" s="2"/>
      <c r="J4" s="7"/>
      <c r="K4" s="2"/>
      <c r="L4" s="2"/>
    </row>
    <row r="5" customFormat="false" ht="17.4" hidden="false" customHeight="false" outlineLevel="0" collapsed="false">
      <c r="A5" s="2"/>
      <c r="B5" s="6"/>
      <c r="C5" s="8" t="s">
        <v>0</v>
      </c>
      <c r="D5" s="8"/>
      <c r="E5" s="8"/>
      <c r="F5" s="8"/>
      <c r="G5" s="8"/>
      <c r="H5" s="8"/>
      <c r="I5" s="2"/>
      <c r="J5" s="7"/>
      <c r="K5" s="2"/>
      <c r="L5" s="2"/>
    </row>
    <row r="6" customFormat="false" ht="14.4" hidden="false" customHeight="false" outlineLevel="0" collapsed="false">
      <c r="A6" s="2"/>
      <c r="B6" s="6"/>
      <c r="C6" s="2"/>
      <c r="D6" s="2"/>
      <c r="E6" s="2"/>
      <c r="F6" s="2"/>
      <c r="G6" s="2"/>
      <c r="H6" s="2"/>
      <c r="I6" s="2"/>
      <c r="J6" s="7"/>
      <c r="K6" s="2"/>
      <c r="L6" s="2"/>
    </row>
    <row r="7" customFormat="false" ht="14.4" hidden="false" customHeight="false" outlineLevel="0" collapsed="false">
      <c r="A7" s="2"/>
      <c r="B7" s="6"/>
      <c r="C7" s="2"/>
      <c r="D7" s="2"/>
      <c r="E7" s="2"/>
      <c r="F7" s="2"/>
      <c r="G7" s="2"/>
      <c r="H7" s="2"/>
      <c r="I7" s="2"/>
      <c r="J7" s="7"/>
      <c r="K7" s="2"/>
      <c r="L7" s="2"/>
    </row>
    <row r="8" customFormat="false" ht="14.4" hidden="false" customHeight="false" outlineLevel="0" collapsed="false">
      <c r="A8" s="2"/>
      <c r="B8" s="6"/>
      <c r="C8" s="2"/>
      <c r="D8" s="2"/>
      <c r="E8" s="9"/>
      <c r="F8" s="9"/>
      <c r="G8" s="9"/>
      <c r="H8" s="9"/>
      <c r="I8" s="9"/>
      <c r="J8" s="7"/>
      <c r="K8" s="2"/>
      <c r="L8" s="2"/>
    </row>
    <row r="9" customFormat="false" ht="14.4" hidden="false" customHeight="false" outlineLevel="0" collapsed="false">
      <c r="A9" s="2"/>
      <c r="B9" s="6"/>
      <c r="C9" s="2"/>
      <c r="D9" s="2"/>
      <c r="E9" s="9"/>
      <c r="F9" s="9"/>
      <c r="G9" s="9"/>
      <c r="H9" s="9"/>
      <c r="I9" s="9"/>
      <c r="J9" s="7"/>
      <c r="K9" s="2"/>
      <c r="L9" s="2"/>
    </row>
    <row r="10" customFormat="false" ht="14.4" hidden="false" customHeight="false" outlineLevel="0" collapsed="false">
      <c r="A10" s="2"/>
      <c r="B10" s="6"/>
      <c r="C10" s="2"/>
      <c r="D10" s="2"/>
      <c r="E10" s="9"/>
      <c r="F10" s="9"/>
      <c r="G10" s="9"/>
      <c r="H10" s="9"/>
      <c r="I10" s="9"/>
      <c r="J10" s="7"/>
      <c r="K10" s="2"/>
      <c r="L10" s="2"/>
    </row>
    <row r="11" customFormat="false" ht="14.4" hidden="false" customHeight="false" outlineLevel="0" collapsed="false">
      <c r="A11" s="2"/>
      <c r="B11" s="6"/>
      <c r="C11" s="2"/>
      <c r="D11" s="2"/>
      <c r="E11" s="9"/>
      <c r="F11" s="9"/>
      <c r="G11" s="9"/>
      <c r="H11" s="9"/>
      <c r="I11" s="9"/>
      <c r="J11" s="7"/>
      <c r="K11" s="2"/>
      <c r="L11" s="2"/>
    </row>
    <row r="12" customFormat="false" ht="14.4" hidden="false" customHeight="false" outlineLevel="0" collapsed="false">
      <c r="A12" s="2"/>
      <c r="B12" s="6"/>
      <c r="C12" s="2"/>
      <c r="D12" s="2"/>
      <c r="E12" s="9"/>
      <c r="F12" s="9"/>
      <c r="G12" s="9"/>
      <c r="H12" s="9"/>
      <c r="I12" s="9"/>
      <c r="J12" s="7"/>
      <c r="K12" s="2"/>
      <c r="L12" s="2"/>
    </row>
    <row r="13" customFormat="false" ht="14.4" hidden="false" customHeight="false" outlineLevel="0" collapsed="false">
      <c r="A13" s="2"/>
      <c r="B13" s="6"/>
      <c r="C13" s="2"/>
      <c r="D13" s="2"/>
      <c r="E13" s="9"/>
      <c r="F13" s="9"/>
      <c r="G13" s="9"/>
      <c r="H13" s="9"/>
      <c r="I13" s="9"/>
      <c r="J13" s="7"/>
      <c r="K13" s="2"/>
      <c r="L13" s="2"/>
    </row>
    <row r="14" customFormat="false" ht="14.4" hidden="false" customHeight="false" outlineLevel="0" collapsed="false">
      <c r="A14" s="2"/>
      <c r="B14" s="6"/>
      <c r="C14" s="2"/>
      <c r="D14" s="2"/>
      <c r="E14" s="9"/>
      <c r="F14" s="9"/>
      <c r="G14" s="2"/>
      <c r="H14" s="2"/>
      <c r="I14" s="2"/>
      <c r="J14" s="7"/>
      <c r="K14" s="2"/>
      <c r="L14" s="2"/>
    </row>
    <row r="15" customFormat="false" ht="14.4" hidden="false" customHeight="false" outlineLevel="0" collapsed="false">
      <c r="A15" s="2"/>
      <c r="B15" s="6"/>
      <c r="C15" s="2"/>
      <c r="D15" s="2"/>
      <c r="E15" s="9"/>
      <c r="F15" s="9"/>
      <c r="G15" s="2"/>
      <c r="H15" s="2"/>
      <c r="I15" s="10" t="s">
        <v>1</v>
      </c>
      <c r="J15" s="7"/>
      <c r="K15" s="2"/>
      <c r="L15" s="2"/>
    </row>
    <row r="16" customFormat="false" ht="14.4" hidden="false" customHeight="false" outlineLevel="0" collapsed="false">
      <c r="A16" s="2"/>
      <c r="B16" s="6"/>
      <c r="C16" s="2"/>
      <c r="D16" s="2"/>
      <c r="E16" s="9"/>
      <c r="F16" s="9"/>
      <c r="G16" s="2"/>
      <c r="H16" s="11"/>
      <c r="I16" s="11"/>
      <c r="J16" s="7"/>
      <c r="K16" s="2"/>
      <c r="L16" s="2"/>
    </row>
    <row r="17" customFormat="false" ht="14.4" hidden="false" customHeight="false" outlineLevel="0" collapsed="false">
      <c r="A17" s="2"/>
      <c r="B17" s="6"/>
      <c r="C17" s="2"/>
      <c r="D17" s="2"/>
      <c r="E17" s="9"/>
      <c r="F17" s="9"/>
      <c r="G17" s="9"/>
      <c r="H17" s="9"/>
      <c r="I17" s="9"/>
      <c r="J17" s="7"/>
      <c r="K17" s="2"/>
      <c r="L17" s="2"/>
    </row>
    <row r="18" customFormat="false" ht="14.4" hidden="false" customHeight="false" outlineLevel="0" collapsed="false">
      <c r="A18" s="2"/>
      <c r="B18" s="6"/>
      <c r="C18" s="2"/>
      <c r="D18" s="2"/>
      <c r="E18" s="9"/>
      <c r="F18" s="9"/>
      <c r="G18" s="9"/>
      <c r="H18" s="9"/>
      <c r="I18" s="10" t="s">
        <v>2</v>
      </c>
      <c r="J18" s="7"/>
      <c r="K18" s="2"/>
      <c r="L18" s="2"/>
    </row>
    <row r="19" customFormat="false" ht="14.4" hidden="false" customHeight="false" outlineLevel="0" collapsed="false">
      <c r="A19" s="2"/>
      <c r="B19" s="6"/>
      <c r="C19" s="2"/>
      <c r="D19" s="2"/>
      <c r="E19" s="9"/>
      <c r="F19" s="9"/>
      <c r="G19" s="9"/>
      <c r="H19" s="9"/>
      <c r="I19" s="12"/>
      <c r="J19" s="7"/>
      <c r="K19" s="2"/>
      <c r="L19" s="2"/>
    </row>
    <row r="20" customFormat="false" ht="14.4" hidden="false" customHeight="false" outlineLevel="0" collapsed="false">
      <c r="A20" s="2"/>
      <c r="B20" s="6"/>
      <c r="C20" s="2"/>
      <c r="D20" s="2"/>
      <c r="E20" s="2"/>
      <c r="F20" s="2"/>
      <c r="G20" s="2"/>
      <c r="H20" s="2"/>
      <c r="I20" s="2"/>
      <c r="J20" s="7"/>
      <c r="K20" s="2"/>
      <c r="L20" s="2"/>
    </row>
    <row r="21" customFormat="false" ht="15" hidden="false" customHeight="false" outlineLevel="0" collapsed="false">
      <c r="A21" s="2"/>
      <c r="B21" s="13"/>
      <c r="C21" s="14"/>
      <c r="D21" s="14"/>
      <c r="E21" s="14"/>
      <c r="F21" s="14"/>
      <c r="G21" s="14"/>
      <c r="H21" s="14"/>
      <c r="I21" s="14"/>
      <c r="J21" s="15"/>
      <c r="K21" s="2"/>
      <c r="L21" s="2"/>
    </row>
  </sheetData>
  <mergeCells count="2">
    <mergeCell ref="C5:H5"/>
    <mergeCell ref="H16:I1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56"/>
  <sheetViews>
    <sheetView showFormulas="false" showGridLines="false" showRowColHeaders="true" showZeros="true" rightToLeft="false" tabSelected="true" showOutlineSymbols="true" defaultGridColor="true" view="normal" topLeftCell="A137" colorId="64" zoomScale="100" zoomScaleNormal="100" zoomScalePageLayoutView="25" workbookViewId="0">
      <selection pane="topLeft" activeCell="F141" activeCellId="0" sqref="F141:F155"/>
    </sheetView>
  </sheetViews>
  <sheetFormatPr defaultRowHeight="13.2" zeroHeight="false" outlineLevelRow="0" outlineLevelCol="0"/>
  <cols>
    <col collapsed="false" customWidth="true" hidden="false" outlineLevel="0" max="1" min="1" style="16" width="3.4"/>
    <col collapsed="false" customWidth="true" hidden="false" outlineLevel="0" max="2" min="2" style="16" width="11.8"/>
    <col collapsed="false" customWidth="true" hidden="false" outlineLevel="0" max="3" min="3" style="16" width="10.1"/>
    <col collapsed="false" customWidth="true" hidden="false" outlineLevel="0" max="4" min="4" style="16" width="42.4"/>
    <col collapsed="false" customWidth="true" hidden="false" outlineLevel="0" max="5" min="5" style="16" width="49.1"/>
    <col collapsed="false" customWidth="true" hidden="false" outlineLevel="0" max="6" min="6" style="16" width="13.09"/>
    <col collapsed="false" customWidth="true" hidden="false" outlineLevel="0" max="7" min="7" style="16" width="16.1"/>
    <col collapsed="false" customWidth="true" hidden="false" outlineLevel="0" max="8" min="8" style="16" width="13.3"/>
    <col collapsed="false" customWidth="true" hidden="false" outlineLevel="0" max="9" min="9" style="16" width="61.3"/>
    <col collapsed="false" customWidth="true" hidden="false" outlineLevel="0" max="10" min="10" style="16" width="10.1"/>
    <col collapsed="false" customWidth="true" hidden="false" outlineLevel="0" max="12" min="11" style="16" width="34.69"/>
    <col collapsed="false" customWidth="true" hidden="false" outlineLevel="0" max="14" min="13" style="16" width="10.1"/>
    <col collapsed="false" customWidth="true" hidden="false" outlineLevel="0" max="15" min="15" style="16" width="11.4"/>
    <col collapsed="false" customWidth="true" hidden="false" outlineLevel="0" max="16" min="16" style="16" width="42.79"/>
    <col collapsed="false" customWidth="true" hidden="false" outlineLevel="0" max="1025" min="17" style="16" width="8.8"/>
  </cols>
  <sheetData>
    <row r="1" customFormat="false" ht="21" hidden="false" customHeight="true" outlineLevel="0" collapsed="false"/>
    <row r="2" customFormat="false" ht="21.75" hidden="false" customHeight="true" outlineLevel="0" collapsed="false">
      <c r="A2" s="17"/>
      <c r="B2" s="18" t="s">
        <v>0</v>
      </c>
      <c r="C2" s="18"/>
      <c r="D2" s="18"/>
      <c r="E2" s="18"/>
    </row>
    <row r="3" customFormat="false" ht="16.5" hidden="false" customHeight="true" outlineLevel="0" collapsed="false">
      <c r="A3" s="17"/>
      <c r="B3" s="19"/>
      <c r="C3" s="19"/>
      <c r="D3" s="19"/>
      <c r="E3" s="19"/>
    </row>
    <row r="4" customFormat="false" ht="107.25" hidden="false" customHeight="true" outlineLevel="0" collapsed="false">
      <c r="B4" s="20" t="s">
        <v>3</v>
      </c>
      <c r="C4" s="20"/>
      <c r="D4" s="20"/>
      <c r="E4" s="20"/>
      <c r="F4" s="21"/>
    </row>
    <row r="5" customFormat="false" ht="120" hidden="false" customHeight="true" outlineLevel="0" collapsed="false">
      <c r="B5" s="22" t="s">
        <v>4</v>
      </c>
      <c r="C5" s="22"/>
      <c r="D5" s="22"/>
      <c r="E5" s="22"/>
      <c r="F5" s="21"/>
    </row>
    <row r="6" customFormat="false" ht="8.25" hidden="false" customHeight="true" outlineLevel="0" collapsed="false">
      <c r="B6" s="23"/>
    </row>
    <row r="7" customFormat="false" ht="7.5" hidden="false" customHeight="true" outlineLevel="0" collapsed="false"/>
    <row r="8" customFormat="false" ht="14.4" hidden="false" customHeight="false" outlineLevel="0" collapsed="false">
      <c r="B8" s="24" t="s">
        <v>5</v>
      </c>
      <c r="C8" s="25" t="s">
        <v>6</v>
      </c>
      <c r="D8" s="25" t="s">
        <v>7</v>
      </c>
      <c r="E8" s="25" t="s">
        <v>8</v>
      </c>
      <c r="F8" s="26" t="s">
        <v>9</v>
      </c>
      <c r="G8" s="25" t="s">
        <v>10</v>
      </c>
      <c r="H8" s="27" t="s">
        <v>11</v>
      </c>
    </row>
    <row r="9" s="28" customFormat="true" ht="35.25" hidden="false" customHeight="true" outlineLevel="0" collapsed="false">
      <c r="B9" s="29" t="s">
        <v>12</v>
      </c>
      <c r="C9" s="30" t="s">
        <v>13</v>
      </c>
      <c r="D9" s="31" t="s">
        <v>14</v>
      </c>
      <c r="E9" s="32" t="s">
        <v>15</v>
      </c>
      <c r="F9" s="33" t="s">
        <v>16</v>
      </c>
      <c r="G9" s="34"/>
      <c r="H9" s="35"/>
    </row>
    <row r="10" s="28" customFormat="true" ht="35.25" hidden="false" customHeight="false" outlineLevel="0" collapsed="false">
      <c r="B10" s="29"/>
      <c r="C10" s="36" t="s">
        <v>13</v>
      </c>
      <c r="D10" s="37" t="s">
        <v>17</v>
      </c>
      <c r="E10" s="38" t="s">
        <v>18</v>
      </c>
      <c r="F10" s="33" t="s">
        <v>19</v>
      </c>
      <c r="G10" s="39"/>
      <c r="H10" s="40"/>
    </row>
    <row r="11" s="28" customFormat="true" ht="45.9" hidden="false" customHeight="true" outlineLevel="0" collapsed="false">
      <c r="B11" s="29"/>
      <c r="C11" s="36" t="s">
        <v>13</v>
      </c>
      <c r="D11" s="41" t="s">
        <v>20</v>
      </c>
      <c r="E11" s="42" t="s">
        <v>21</v>
      </c>
      <c r="F11" s="33" t="s">
        <v>19</v>
      </c>
      <c r="G11" s="39"/>
      <c r="H11" s="40"/>
    </row>
    <row r="12" s="28" customFormat="true" ht="24" hidden="false" customHeight="false" outlineLevel="0" collapsed="false">
      <c r="B12" s="29"/>
      <c r="C12" s="36" t="s">
        <v>13</v>
      </c>
      <c r="D12" s="41" t="s">
        <v>22</v>
      </c>
      <c r="E12" s="42" t="s">
        <v>23</v>
      </c>
      <c r="F12" s="33" t="s">
        <v>16</v>
      </c>
      <c r="G12" s="39"/>
      <c r="H12" s="40"/>
    </row>
    <row r="13" s="28" customFormat="true" ht="26.25" hidden="false" customHeight="true" outlineLevel="0" collapsed="false">
      <c r="B13" s="29"/>
      <c r="C13" s="36" t="s">
        <v>24</v>
      </c>
      <c r="D13" s="41" t="s">
        <v>25</v>
      </c>
      <c r="E13" s="42" t="s">
        <v>26</v>
      </c>
      <c r="F13" s="33" t="s">
        <v>19</v>
      </c>
      <c r="G13" s="39"/>
      <c r="H13" s="40"/>
    </row>
    <row r="14" s="28" customFormat="true" ht="13.5" hidden="false" customHeight="true" outlineLevel="0" collapsed="false">
      <c r="B14" s="29"/>
      <c r="C14" s="36" t="s">
        <v>13</v>
      </c>
      <c r="D14" s="43" t="s">
        <v>27</v>
      </c>
      <c r="E14" s="42" t="s">
        <v>28</v>
      </c>
      <c r="F14" s="33" t="s">
        <v>16</v>
      </c>
      <c r="G14" s="39"/>
      <c r="H14" s="40"/>
    </row>
    <row r="15" s="28" customFormat="true" ht="41.25" hidden="false" customHeight="false" outlineLevel="0" collapsed="false">
      <c r="B15" s="29"/>
      <c r="C15" s="36" t="s">
        <v>13</v>
      </c>
      <c r="D15" s="41" t="s">
        <v>29</v>
      </c>
      <c r="E15" s="42" t="s">
        <v>30</v>
      </c>
      <c r="F15" s="33" t="s">
        <v>16</v>
      </c>
      <c r="G15" s="39"/>
      <c r="H15" s="40"/>
    </row>
    <row r="16" s="28" customFormat="true" ht="39" hidden="false" customHeight="true" outlineLevel="0" collapsed="false">
      <c r="B16" s="29"/>
      <c r="C16" s="36" t="s">
        <v>13</v>
      </c>
      <c r="D16" s="41" t="s">
        <v>31</v>
      </c>
      <c r="E16" s="42" t="s">
        <v>32</v>
      </c>
      <c r="F16" s="33" t="s">
        <v>19</v>
      </c>
      <c r="G16" s="39"/>
      <c r="H16" s="40"/>
    </row>
    <row r="17" s="28" customFormat="true" ht="30" hidden="false" customHeight="false" outlineLevel="0" collapsed="false">
      <c r="B17" s="29"/>
      <c r="C17" s="36" t="s">
        <v>13</v>
      </c>
      <c r="D17" s="43" t="s">
        <v>33</v>
      </c>
      <c r="E17" s="42" t="s">
        <v>34</v>
      </c>
      <c r="F17" s="33" t="s">
        <v>19</v>
      </c>
      <c r="G17" s="39"/>
      <c r="H17" s="40"/>
    </row>
    <row r="18" s="28" customFormat="true" ht="35.25" hidden="false" customHeight="false" outlineLevel="0" collapsed="false">
      <c r="B18" s="29"/>
      <c r="C18" s="36" t="s">
        <v>13</v>
      </c>
      <c r="D18" s="44" t="s">
        <v>35</v>
      </c>
      <c r="E18" s="44" t="s">
        <v>36</v>
      </c>
      <c r="F18" s="33" t="s">
        <v>19</v>
      </c>
      <c r="G18" s="39"/>
      <c r="H18" s="40"/>
    </row>
    <row r="19" s="28" customFormat="true" ht="24" hidden="false" customHeight="false" outlineLevel="0" collapsed="false">
      <c r="B19" s="29"/>
      <c r="C19" s="36" t="s">
        <v>13</v>
      </c>
      <c r="D19" s="43" t="s">
        <v>37</v>
      </c>
      <c r="E19" s="45" t="s">
        <v>38</v>
      </c>
      <c r="F19" s="33" t="s">
        <v>16</v>
      </c>
      <c r="G19" s="39"/>
      <c r="H19" s="40"/>
    </row>
    <row r="20" s="28" customFormat="true" ht="24" hidden="false" customHeight="false" outlineLevel="0" collapsed="false">
      <c r="B20" s="29"/>
      <c r="C20" s="36" t="s">
        <v>13</v>
      </c>
      <c r="D20" s="43" t="s">
        <v>39</v>
      </c>
      <c r="E20" s="42" t="s">
        <v>40</v>
      </c>
      <c r="F20" s="33" t="s">
        <v>16</v>
      </c>
      <c r="G20" s="39"/>
      <c r="H20" s="40"/>
    </row>
    <row r="21" s="28" customFormat="true" ht="40.2" hidden="false" customHeight="true" outlineLevel="0" collapsed="false">
      <c r="B21" s="29"/>
      <c r="C21" s="36" t="s">
        <v>13</v>
      </c>
      <c r="D21" s="43" t="s">
        <v>41</v>
      </c>
      <c r="E21" s="45" t="s">
        <v>42</v>
      </c>
      <c r="F21" s="33" t="s">
        <v>16</v>
      </c>
      <c r="G21" s="39"/>
      <c r="H21" s="40"/>
    </row>
    <row r="22" s="28" customFormat="true" ht="15.75" hidden="false" customHeight="false" outlineLevel="0" collapsed="false">
      <c r="B22" s="29"/>
      <c r="C22" s="36" t="s">
        <v>13</v>
      </c>
      <c r="D22" s="46" t="s">
        <v>43</v>
      </c>
      <c r="E22" s="47" t="s">
        <v>44</v>
      </c>
      <c r="F22" s="33" t="s">
        <v>19</v>
      </c>
      <c r="G22" s="39"/>
      <c r="H22" s="40"/>
    </row>
    <row r="23" s="28" customFormat="true" ht="35.25" hidden="false" customHeight="false" outlineLevel="0" collapsed="false">
      <c r="B23" s="29"/>
      <c r="C23" s="36" t="s">
        <v>13</v>
      </c>
      <c r="D23" s="43" t="s">
        <v>45</v>
      </c>
      <c r="E23" s="47" t="s">
        <v>46</v>
      </c>
      <c r="F23" s="33" t="s">
        <v>19</v>
      </c>
      <c r="G23" s="39"/>
      <c r="H23" s="40"/>
    </row>
    <row r="24" s="28" customFormat="true" ht="117" hidden="false" customHeight="true" outlineLevel="0" collapsed="false">
      <c r="B24" s="29"/>
      <c r="C24" s="36" t="s">
        <v>13</v>
      </c>
      <c r="D24" s="43" t="s">
        <v>47</v>
      </c>
      <c r="E24" s="47" t="s">
        <v>48</v>
      </c>
      <c r="F24" s="33" t="s">
        <v>19</v>
      </c>
      <c r="G24" s="39"/>
      <c r="H24" s="40"/>
    </row>
    <row r="25" s="28" customFormat="true" ht="24" hidden="false" customHeight="false" outlineLevel="0" collapsed="false">
      <c r="B25" s="29"/>
      <c r="C25" s="36" t="s">
        <v>13</v>
      </c>
      <c r="D25" s="48" t="s">
        <v>49</v>
      </c>
      <c r="E25" s="49" t="s">
        <v>50</v>
      </c>
      <c r="F25" s="33" t="s">
        <v>16</v>
      </c>
      <c r="G25" s="39"/>
      <c r="H25" s="40"/>
    </row>
    <row r="26" s="28" customFormat="true" ht="30" hidden="false" customHeight="false" outlineLevel="0" collapsed="false">
      <c r="B26" s="29"/>
      <c r="C26" s="36" t="s">
        <v>13</v>
      </c>
      <c r="D26" s="48" t="s">
        <v>51</v>
      </c>
      <c r="E26" s="49" t="s">
        <v>52</v>
      </c>
      <c r="F26" s="33" t="s">
        <v>16</v>
      </c>
      <c r="G26" s="39"/>
      <c r="H26" s="40"/>
    </row>
    <row r="27" s="28" customFormat="true" ht="30" hidden="false" customHeight="false" outlineLevel="0" collapsed="false">
      <c r="B27" s="29"/>
      <c r="C27" s="36" t="s">
        <v>13</v>
      </c>
      <c r="D27" s="48" t="s">
        <v>53</v>
      </c>
      <c r="E27" s="49" t="s">
        <v>54</v>
      </c>
      <c r="F27" s="33" t="s">
        <v>16</v>
      </c>
      <c r="G27" s="39"/>
      <c r="H27" s="40"/>
    </row>
    <row r="28" s="28" customFormat="true" ht="24" hidden="false" customHeight="false" outlineLevel="0" collapsed="false">
      <c r="B28" s="29"/>
      <c r="C28" s="50" t="s">
        <v>13</v>
      </c>
      <c r="D28" s="51" t="s">
        <v>55</v>
      </c>
      <c r="E28" s="52" t="s">
        <v>56</v>
      </c>
      <c r="F28" s="53" t="s">
        <v>19</v>
      </c>
      <c r="G28" s="54"/>
      <c r="H28" s="55"/>
    </row>
    <row r="29" s="28" customFormat="true" ht="15.75" hidden="false" customHeight="true" outlineLevel="0" collapsed="false">
      <c r="B29" s="29" t="s">
        <v>57</v>
      </c>
      <c r="C29" s="56" t="s">
        <v>13</v>
      </c>
      <c r="D29" s="57" t="s">
        <v>58</v>
      </c>
      <c r="E29" s="58" t="s">
        <v>59</v>
      </c>
      <c r="F29" s="59" t="s">
        <v>19</v>
      </c>
      <c r="G29" s="60"/>
      <c r="H29" s="61"/>
    </row>
    <row r="30" s="28" customFormat="true" ht="24" hidden="false" customHeight="false" outlineLevel="0" collapsed="false">
      <c r="B30" s="29"/>
      <c r="C30" s="62" t="s">
        <v>13</v>
      </c>
      <c r="D30" s="63" t="s">
        <v>60</v>
      </c>
      <c r="E30" s="44" t="s">
        <v>61</v>
      </c>
      <c r="F30" s="33" t="s">
        <v>16</v>
      </c>
      <c r="G30" s="39"/>
      <c r="H30" s="40"/>
    </row>
    <row r="31" s="28" customFormat="true" ht="41.25" hidden="false" customHeight="false" outlineLevel="0" collapsed="false">
      <c r="B31" s="29"/>
      <c r="C31" s="62" t="s">
        <v>24</v>
      </c>
      <c r="D31" s="63" t="s">
        <v>62</v>
      </c>
      <c r="E31" s="44" t="s">
        <v>63</v>
      </c>
      <c r="F31" s="33" t="s">
        <v>16</v>
      </c>
      <c r="G31" s="39"/>
      <c r="H31" s="40"/>
    </row>
    <row r="32" s="28" customFormat="true" ht="30" hidden="false" customHeight="false" outlineLevel="0" collapsed="false">
      <c r="B32" s="29"/>
      <c r="C32" s="62" t="s">
        <v>24</v>
      </c>
      <c r="D32" s="63" t="s">
        <v>64</v>
      </c>
      <c r="E32" s="44" t="s">
        <v>65</v>
      </c>
      <c r="F32" s="33" t="s">
        <v>16</v>
      </c>
      <c r="G32" s="39"/>
      <c r="H32" s="40"/>
    </row>
    <row r="33" s="28" customFormat="true" ht="30" hidden="false" customHeight="false" outlineLevel="0" collapsed="false">
      <c r="B33" s="29"/>
      <c r="C33" s="62" t="s">
        <v>13</v>
      </c>
      <c r="D33" s="63" t="s">
        <v>66</v>
      </c>
      <c r="E33" s="44" t="s">
        <v>67</v>
      </c>
      <c r="F33" s="33" t="s">
        <v>16</v>
      </c>
      <c r="G33" s="39"/>
      <c r="H33" s="40"/>
    </row>
    <row r="34" s="28" customFormat="true" ht="13.5" hidden="false" customHeight="true" outlineLevel="0" collapsed="false">
      <c r="B34" s="29"/>
      <c r="C34" s="62" t="s">
        <v>13</v>
      </c>
      <c r="D34" s="63" t="s">
        <v>68</v>
      </c>
      <c r="E34" s="44" t="s">
        <v>69</v>
      </c>
      <c r="F34" s="33" t="s">
        <v>16</v>
      </c>
      <c r="G34" s="39"/>
      <c r="H34" s="40"/>
    </row>
    <row r="35" s="28" customFormat="true" ht="35.25" hidden="false" customHeight="false" outlineLevel="0" collapsed="false">
      <c r="B35" s="29"/>
      <c r="C35" s="62" t="s">
        <v>13</v>
      </c>
      <c r="D35" s="43" t="s">
        <v>70</v>
      </c>
      <c r="E35" s="42" t="s">
        <v>71</v>
      </c>
      <c r="F35" s="33" t="s">
        <v>16</v>
      </c>
      <c r="G35" s="39"/>
      <c r="H35" s="40"/>
    </row>
    <row r="36" s="28" customFormat="true" ht="24" hidden="false" customHeight="false" outlineLevel="0" collapsed="false">
      <c r="B36" s="29"/>
      <c r="C36" s="62" t="s">
        <v>13</v>
      </c>
      <c r="D36" s="43" t="s">
        <v>72</v>
      </c>
      <c r="E36" s="42" t="s">
        <v>73</v>
      </c>
      <c r="F36" s="33" t="s">
        <v>16</v>
      </c>
      <c r="G36" s="39"/>
      <c r="H36" s="40"/>
    </row>
    <row r="37" s="28" customFormat="true" ht="94.5" hidden="false" customHeight="false" outlineLevel="0" collapsed="false">
      <c r="B37" s="29"/>
      <c r="C37" s="62" t="s">
        <v>13</v>
      </c>
      <c r="D37" s="44" t="s">
        <v>74</v>
      </c>
      <c r="E37" s="44" t="s">
        <v>75</v>
      </c>
      <c r="F37" s="33" t="s">
        <v>16</v>
      </c>
      <c r="G37" s="39"/>
      <c r="H37" s="40"/>
    </row>
    <row r="38" s="28" customFormat="true" ht="24" hidden="false" customHeight="false" outlineLevel="0" collapsed="false">
      <c r="B38" s="29"/>
      <c r="C38" s="64" t="s">
        <v>76</v>
      </c>
      <c r="D38" s="65" t="s">
        <v>77</v>
      </c>
      <c r="E38" s="66" t="s">
        <v>78</v>
      </c>
      <c r="F38" s="33" t="s">
        <v>16</v>
      </c>
      <c r="G38" s="54"/>
      <c r="H38" s="55"/>
    </row>
    <row r="39" s="28" customFormat="true" ht="35.25" hidden="false" customHeight="true" outlineLevel="0" collapsed="false">
      <c r="B39" s="67" t="s">
        <v>79</v>
      </c>
      <c r="C39" s="68" t="s">
        <v>13</v>
      </c>
      <c r="D39" s="69" t="s">
        <v>80</v>
      </c>
      <c r="E39" s="70" t="s">
        <v>81</v>
      </c>
      <c r="F39" s="71" t="s">
        <v>16</v>
      </c>
      <c r="G39" s="34"/>
      <c r="H39" s="35"/>
    </row>
    <row r="40" s="28" customFormat="true" ht="176.25" hidden="false" customHeight="true" outlineLevel="0" collapsed="false">
      <c r="B40" s="67"/>
      <c r="C40" s="62" t="s">
        <v>13</v>
      </c>
      <c r="D40" s="41" t="s">
        <v>82</v>
      </c>
      <c r="E40" s="43" t="s">
        <v>83</v>
      </c>
      <c r="F40" s="33" t="s">
        <v>16</v>
      </c>
      <c r="G40" s="39"/>
      <c r="H40" s="40"/>
    </row>
    <row r="41" s="28" customFormat="true" ht="64.5" hidden="false" customHeight="true" outlineLevel="0" collapsed="false">
      <c r="B41" s="67"/>
      <c r="C41" s="62" t="s">
        <v>13</v>
      </c>
      <c r="D41" s="41" t="s">
        <v>84</v>
      </c>
      <c r="E41" s="43" t="s">
        <v>85</v>
      </c>
      <c r="F41" s="33" t="s">
        <v>19</v>
      </c>
      <c r="G41" s="39"/>
      <c r="H41" s="40"/>
    </row>
    <row r="42" s="28" customFormat="true" ht="12.75" hidden="false" customHeight="true" outlineLevel="0" collapsed="false">
      <c r="B42" s="29" t="s">
        <v>86</v>
      </c>
      <c r="C42" s="68" t="s">
        <v>13</v>
      </c>
      <c r="D42" s="70" t="s">
        <v>87</v>
      </c>
      <c r="E42" s="72" t="s">
        <v>88</v>
      </c>
      <c r="F42" s="71" t="s">
        <v>16</v>
      </c>
      <c r="G42" s="34"/>
      <c r="H42" s="35"/>
    </row>
    <row r="43" s="28" customFormat="true" ht="30" hidden="false" customHeight="false" outlineLevel="0" collapsed="false">
      <c r="B43" s="29"/>
      <c r="C43" s="62" t="s">
        <v>13</v>
      </c>
      <c r="D43" s="43" t="s">
        <v>89</v>
      </c>
      <c r="E43" s="45" t="s">
        <v>90</v>
      </c>
      <c r="F43" s="33" t="s">
        <v>16</v>
      </c>
      <c r="G43" s="39"/>
      <c r="H43" s="40"/>
    </row>
    <row r="44" s="28" customFormat="true" ht="30" hidden="false" customHeight="false" outlineLevel="0" collapsed="false">
      <c r="B44" s="29"/>
      <c r="C44" s="62" t="s">
        <v>13</v>
      </c>
      <c r="D44" s="43" t="s">
        <v>91</v>
      </c>
      <c r="E44" s="45" t="s">
        <v>92</v>
      </c>
      <c r="F44" s="33" t="s">
        <v>16</v>
      </c>
      <c r="G44" s="39"/>
      <c r="H44" s="40"/>
    </row>
    <row r="45" s="28" customFormat="true" ht="190.5" hidden="false" customHeight="false" outlineLevel="0" collapsed="false">
      <c r="B45" s="29"/>
      <c r="C45" s="62" t="s">
        <v>13</v>
      </c>
      <c r="D45" s="44" t="s">
        <v>93</v>
      </c>
      <c r="E45" s="44" t="s">
        <v>94</v>
      </c>
      <c r="F45" s="33" t="s">
        <v>16</v>
      </c>
      <c r="G45" s="39"/>
      <c r="H45" s="40"/>
    </row>
    <row r="46" s="28" customFormat="true" ht="24" hidden="false" customHeight="false" outlineLevel="0" collapsed="false">
      <c r="B46" s="29"/>
      <c r="C46" s="62" t="s">
        <v>13</v>
      </c>
      <c r="D46" s="43" t="s">
        <v>95</v>
      </c>
      <c r="E46" s="45" t="s">
        <v>96</v>
      </c>
      <c r="F46" s="33" t="s">
        <v>16</v>
      </c>
      <c r="G46" s="39"/>
      <c r="H46" s="40"/>
    </row>
    <row r="47" s="28" customFormat="true" ht="13.5" hidden="false" customHeight="true" outlineLevel="0" collapsed="false">
      <c r="B47" s="29"/>
      <c r="C47" s="62" t="s">
        <v>13</v>
      </c>
      <c r="D47" s="43" t="s">
        <v>97</v>
      </c>
      <c r="E47" s="42" t="s">
        <v>98</v>
      </c>
      <c r="F47" s="33" t="s">
        <v>16</v>
      </c>
      <c r="G47" s="39"/>
      <c r="H47" s="40"/>
    </row>
    <row r="48" s="28" customFormat="true" ht="24" hidden="false" customHeight="false" outlineLevel="0" collapsed="false">
      <c r="B48" s="29"/>
      <c r="C48" s="62" t="s">
        <v>13</v>
      </c>
      <c r="D48" s="43" t="s">
        <v>99</v>
      </c>
      <c r="E48" s="45" t="s">
        <v>100</v>
      </c>
      <c r="F48" s="33" t="s">
        <v>16</v>
      </c>
      <c r="G48" s="39"/>
      <c r="H48" s="40"/>
    </row>
    <row r="49" s="28" customFormat="true" ht="24" hidden="false" customHeight="false" outlineLevel="0" collapsed="false">
      <c r="B49" s="29"/>
      <c r="C49" s="62" t="s">
        <v>13</v>
      </c>
      <c r="D49" s="63" t="s">
        <v>101</v>
      </c>
      <c r="E49" s="38" t="s">
        <v>102</v>
      </c>
      <c r="F49" s="33" t="s">
        <v>16</v>
      </c>
      <c r="G49" s="39"/>
      <c r="H49" s="40"/>
    </row>
    <row r="50" s="28" customFormat="true" ht="30" hidden="false" customHeight="false" outlineLevel="0" collapsed="false">
      <c r="B50" s="29"/>
      <c r="C50" s="62" t="s">
        <v>13</v>
      </c>
      <c r="D50" s="63" t="s">
        <v>103</v>
      </c>
      <c r="E50" s="38" t="s">
        <v>104</v>
      </c>
      <c r="F50" s="33" t="s">
        <v>19</v>
      </c>
      <c r="G50" s="39"/>
      <c r="H50" s="40"/>
    </row>
    <row r="51" s="28" customFormat="true" ht="24" hidden="false" customHeight="false" outlineLevel="0" collapsed="false">
      <c r="B51" s="29"/>
      <c r="C51" s="62" t="s">
        <v>13</v>
      </c>
      <c r="D51" s="63" t="s">
        <v>105</v>
      </c>
      <c r="E51" s="44" t="s">
        <v>106</v>
      </c>
      <c r="F51" s="33" t="s">
        <v>16</v>
      </c>
      <c r="G51" s="39"/>
      <c r="H51" s="40"/>
    </row>
    <row r="52" s="28" customFormat="true" ht="24" hidden="false" customHeight="false" outlineLevel="0" collapsed="false">
      <c r="B52" s="29"/>
      <c r="C52" s="62" t="s">
        <v>13</v>
      </c>
      <c r="D52" s="63" t="s">
        <v>107</v>
      </c>
      <c r="E52" s="38" t="s">
        <v>108</v>
      </c>
      <c r="F52" s="33" t="s">
        <v>16</v>
      </c>
      <c r="G52" s="39"/>
      <c r="H52" s="40"/>
    </row>
    <row r="53" s="28" customFormat="true" ht="24" hidden="false" customHeight="false" outlineLevel="0" collapsed="false">
      <c r="B53" s="29"/>
      <c r="C53" s="62" t="s">
        <v>13</v>
      </c>
      <c r="D53" s="63" t="s">
        <v>109</v>
      </c>
      <c r="E53" s="38" t="s">
        <v>110</v>
      </c>
      <c r="F53" s="33" t="s">
        <v>16</v>
      </c>
      <c r="G53" s="39"/>
      <c r="H53" s="40"/>
    </row>
    <row r="54" s="28" customFormat="true" ht="13.5" hidden="false" customHeight="true" outlineLevel="0" collapsed="false">
      <c r="B54" s="29"/>
      <c r="C54" s="62" t="s">
        <v>13</v>
      </c>
      <c r="D54" s="63" t="s">
        <v>111</v>
      </c>
      <c r="E54" s="44" t="s">
        <v>112</v>
      </c>
      <c r="F54" s="33" t="s">
        <v>16</v>
      </c>
      <c r="G54" s="39"/>
      <c r="H54" s="40"/>
    </row>
    <row r="55" s="28" customFormat="true" ht="94.5" hidden="false" customHeight="false" outlineLevel="0" collapsed="false">
      <c r="B55" s="29"/>
      <c r="C55" s="62" t="s">
        <v>13</v>
      </c>
      <c r="D55" s="63" t="s">
        <v>113</v>
      </c>
      <c r="E55" s="44" t="s">
        <v>114</v>
      </c>
      <c r="F55" s="33" t="s">
        <v>16</v>
      </c>
      <c r="G55" s="39"/>
      <c r="H55" s="40"/>
    </row>
    <row r="56" s="28" customFormat="true" ht="30" hidden="false" customHeight="false" outlineLevel="0" collapsed="false">
      <c r="B56" s="29"/>
      <c r="C56" s="62" t="s">
        <v>13</v>
      </c>
      <c r="D56" s="63" t="s">
        <v>115</v>
      </c>
      <c r="E56" s="44" t="s">
        <v>116</v>
      </c>
      <c r="F56" s="33" t="s">
        <v>16</v>
      </c>
      <c r="G56" s="39"/>
      <c r="H56" s="40"/>
    </row>
    <row r="57" s="28" customFormat="true" ht="35.25" hidden="false" customHeight="false" outlineLevel="0" collapsed="false">
      <c r="B57" s="29"/>
      <c r="C57" s="62" t="s">
        <v>13</v>
      </c>
      <c r="D57" s="63" t="s">
        <v>117</v>
      </c>
      <c r="E57" s="44" t="s">
        <v>118</v>
      </c>
      <c r="F57" s="33" t="s">
        <v>16</v>
      </c>
      <c r="G57" s="39"/>
      <c r="H57" s="40"/>
    </row>
    <row r="58" s="28" customFormat="true" ht="30" hidden="false" customHeight="false" outlineLevel="0" collapsed="false">
      <c r="B58" s="29"/>
      <c r="C58" s="62" t="s">
        <v>13</v>
      </c>
      <c r="D58" s="63" t="s">
        <v>119</v>
      </c>
      <c r="E58" s="44" t="s">
        <v>120</v>
      </c>
      <c r="F58" s="33" t="s">
        <v>16</v>
      </c>
      <c r="G58" s="39"/>
      <c r="H58" s="40"/>
    </row>
    <row r="59" s="28" customFormat="true" ht="15.75" hidden="false" customHeight="false" outlineLevel="0" collapsed="false">
      <c r="B59" s="29"/>
      <c r="C59" s="62" t="s">
        <v>13</v>
      </c>
      <c r="D59" s="63" t="s">
        <v>121</v>
      </c>
      <c r="E59" s="44" t="s">
        <v>122</v>
      </c>
      <c r="F59" s="33" t="s">
        <v>19</v>
      </c>
      <c r="G59" s="39"/>
      <c r="H59" s="40"/>
    </row>
    <row r="60" s="28" customFormat="true" ht="78" hidden="false" customHeight="true" outlineLevel="0" collapsed="false">
      <c r="B60" s="29"/>
      <c r="C60" s="62" t="s">
        <v>13</v>
      </c>
      <c r="D60" s="37" t="s">
        <v>123</v>
      </c>
      <c r="E60" s="44" t="s">
        <v>124</v>
      </c>
      <c r="F60" s="33" t="s">
        <v>19</v>
      </c>
      <c r="G60" s="39"/>
      <c r="H60" s="40"/>
    </row>
    <row r="61" s="28" customFormat="true" ht="46.5" hidden="false" customHeight="false" outlineLevel="0" collapsed="false">
      <c r="B61" s="29"/>
      <c r="C61" s="62" t="s">
        <v>13</v>
      </c>
      <c r="D61" s="63" t="s">
        <v>125</v>
      </c>
      <c r="E61" s="44" t="s">
        <v>126</v>
      </c>
      <c r="F61" s="33" t="s">
        <v>19</v>
      </c>
      <c r="G61" s="39"/>
      <c r="H61" s="40"/>
    </row>
    <row r="62" s="28" customFormat="true" ht="24" hidden="false" customHeight="false" outlineLevel="0" collapsed="false">
      <c r="B62" s="29"/>
      <c r="C62" s="64" t="s">
        <v>13</v>
      </c>
      <c r="D62" s="73" t="s">
        <v>127</v>
      </c>
      <c r="E62" s="74" t="s">
        <v>128</v>
      </c>
      <c r="F62" s="33" t="s">
        <v>16</v>
      </c>
      <c r="G62" s="54"/>
      <c r="H62" s="55"/>
    </row>
    <row r="63" s="28" customFormat="true" ht="25.5" hidden="false" customHeight="true" outlineLevel="0" collapsed="false">
      <c r="B63" s="29" t="s">
        <v>129</v>
      </c>
      <c r="C63" s="68" t="s">
        <v>13</v>
      </c>
      <c r="D63" s="31" t="s">
        <v>130</v>
      </c>
      <c r="E63" s="75" t="s">
        <v>131</v>
      </c>
      <c r="F63" s="71" t="s">
        <v>16</v>
      </c>
      <c r="G63" s="34"/>
      <c r="H63" s="35"/>
    </row>
    <row r="64" s="28" customFormat="true" ht="105.75" hidden="false" customHeight="false" outlineLevel="0" collapsed="false">
      <c r="B64" s="29"/>
      <c r="C64" s="62" t="s">
        <v>13</v>
      </c>
      <c r="D64" s="63" t="s">
        <v>132</v>
      </c>
      <c r="E64" s="44" t="s">
        <v>133</v>
      </c>
      <c r="F64" s="33" t="s">
        <v>16</v>
      </c>
      <c r="G64" s="39"/>
      <c r="H64" s="40"/>
    </row>
    <row r="65" s="28" customFormat="true" ht="186" hidden="false" customHeight="true" outlineLevel="0" collapsed="false">
      <c r="B65" s="29"/>
      <c r="C65" s="62" t="s">
        <v>13</v>
      </c>
      <c r="D65" s="37" t="s">
        <v>134</v>
      </c>
      <c r="E65" s="76" t="s">
        <v>135</v>
      </c>
      <c r="F65" s="33" t="s">
        <v>16</v>
      </c>
      <c r="G65" s="39"/>
      <c r="H65" s="40"/>
    </row>
    <row r="66" s="28" customFormat="true" ht="30" hidden="false" customHeight="false" outlineLevel="0" collapsed="false">
      <c r="B66" s="29"/>
      <c r="C66" s="62" t="s">
        <v>13</v>
      </c>
      <c r="D66" s="41" t="s">
        <v>136</v>
      </c>
      <c r="E66" s="42" t="s">
        <v>137</v>
      </c>
      <c r="F66" s="33" t="s">
        <v>16</v>
      </c>
      <c r="G66" s="39"/>
      <c r="H66" s="40"/>
    </row>
    <row r="67" s="28" customFormat="true" ht="15.75" hidden="false" customHeight="false" outlineLevel="0" collapsed="false">
      <c r="B67" s="29"/>
      <c r="C67" s="62" t="s">
        <v>13</v>
      </c>
      <c r="D67" s="41" t="s">
        <v>138</v>
      </c>
      <c r="E67" s="42" t="s">
        <v>139</v>
      </c>
      <c r="F67" s="33" t="s">
        <v>16</v>
      </c>
      <c r="G67" s="39"/>
      <c r="H67" s="40"/>
    </row>
    <row r="68" s="77" customFormat="true" ht="24" hidden="false" customHeight="false" outlineLevel="0" collapsed="false">
      <c r="B68" s="29"/>
      <c r="C68" s="62" t="s">
        <v>13</v>
      </c>
      <c r="D68" s="41" t="s">
        <v>140</v>
      </c>
      <c r="E68" s="45" t="s">
        <v>141</v>
      </c>
      <c r="F68" s="33" t="s">
        <v>16</v>
      </c>
      <c r="G68" s="78"/>
      <c r="H68" s="79"/>
    </row>
    <row r="69" s="77" customFormat="true" ht="24" hidden="false" customHeight="false" outlineLevel="0" collapsed="false">
      <c r="B69" s="29"/>
      <c r="C69" s="62" t="s">
        <v>13</v>
      </c>
      <c r="D69" s="41" t="s">
        <v>142</v>
      </c>
      <c r="E69" s="45" t="s">
        <v>143</v>
      </c>
      <c r="F69" s="33" t="s">
        <v>16</v>
      </c>
      <c r="G69" s="78"/>
      <c r="H69" s="79"/>
    </row>
    <row r="70" s="77" customFormat="true" ht="24" hidden="false" customHeight="false" outlineLevel="0" collapsed="false">
      <c r="B70" s="29"/>
      <c r="C70" s="62" t="s">
        <v>13</v>
      </c>
      <c r="D70" s="37" t="s">
        <v>144</v>
      </c>
      <c r="E70" s="38" t="s">
        <v>145</v>
      </c>
      <c r="F70" s="33" t="s">
        <v>16</v>
      </c>
      <c r="G70" s="78"/>
      <c r="H70" s="79"/>
    </row>
    <row r="71" s="77" customFormat="true" ht="24" hidden="false" customHeight="false" outlineLevel="0" collapsed="false">
      <c r="B71" s="29"/>
      <c r="C71" s="62" t="s">
        <v>13</v>
      </c>
      <c r="D71" s="37" t="s">
        <v>146</v>
      </c>
      <c r="E71" s="38" t="s">
        <v>147</v>
      </c>
      <c r="F71" s="33" t="s">
        <v>16</v>
      </c>
      <c r="G71" s="78"/>
      <c r="H71" s="79"/>
    </row>
    <row r="72" s="77" customFormat="true" ht="35.25" hidden="false" customHeight="false" outlineLevel="0" collapsed="false">
      <c r="B72" s="29"/>
      <c r="C72" s="62" t="s">
        <v>13</v>
      </c>
      <c r="D72" s="41" t="s">
        <v>148</v>
      </c>
      <c r="E72" s="42" t="s">
        <v>149</v>
      </c>
      <c r="F72" s="33" t="s">
        <v>16</v>
      </c>
      <c r="G72" s="78"/>
      <c r="H72" s="79"/>
    </row>
    <row r="73" s="77" customFormat="true" ht="35.25" hidden="false" customHeight="false" outlineLevel="0" collapsed="false">
      <c r="B73" s="29"/>
      <c r="C73" s="62" t="s">
        <v>13</v>
      </c>
      <c r="D73" s="41" t="s">
        <v>150</v>
      </c>
      <c r="E73" s="42" t="s">
        <v>151</v>
      </c>
      <c r="F73" s="33" t="s">
        <v>16</v>
      </c>
      <c r="G73" s="78"/>
      <c r="H73" s="79"/>
    </row>
    <row r="74" s="77" customFormat="true" ht="46.5" hidden="false" customHeight="false" outlineLevel="0" collapsed="false">
      <c r="B74" s="29"/>
      <c r="C74" s="62" t="s">
        <v>13</v>
      </c>
      <c r="D74" s="41" t="s">
        <v>152</v>
      </c>
      <c r="E74" s="42" t="s">
        <v>153</v>
      </c>
      <c r="F74" s="33" t="s">
        <v>16</v>
      </c>
      <c r="G74" s="78"/>
      <c r="H74" s="79"/>
    </row>
    <row r="75" s="77" customFormat="true" ht="24" hidden="false" customHeight="false" outlineLevel="0" collapsed="false">
      <c r="B75" s="29"/>
      <c r="C75" s="62" t="s">
        <v>13</v>
      </c>
      <c r="D75" s="41" t="s">
        <v>154</v>
      </c>
      <c r="E75" s="42" t="s">
        <v>155</v>
      </c>
      <c r="F75" s="33" t="s">
        <v>16</v>
      </c>
      <c r="G75" s="78"/>
      <c r="H75" s="79"/>
    </row>
    <row r="76" s="77" customFormat="true" ht="24" hidden="false" customHeight="false" outlineLevel="0" collapsed="false">
      <c r="B76" s="29"/>
      <c r="C76" s="62" t="s">
        <v>13</v>
      </c>
      <c r="D76" s="41" t="s">
        <v>156</v>
      </c>
      <c r="E76" s="45" t="s">
        <v>157</v>
      </c>
      <c r="F76" s="33" t="s">
        <v>16</v>
      </c>
      <c r="G76" s="78"/>
      <c r="H76" s="79"/>
    </row>
    <row r="77" s="77" customFormat="true" ht="24" hidden="false" customHeight="false" outlineLevel="0" collapsed="false">
      <c r="B77" s="29"/>
      <c r="C77" s="62" t="s">
        <v>13</v>
      </c>
      <c r="D77" s="37" t="s">
        <v>158</v>
      </c>
      <c r="E77" s="45" t="s">
        <v>159</v>
      </c>
      <c r="F77" s="33" t="s">
        <v>16</v>
      </c>
      <c r="G77" s="78"/>
      <c r="H77" s="79"/>
    </row>
    <row r="78" s="77" customFormat="true" ht="13.5" hidden="false" customHeight="true" outlineLevel="0" collapsed="false">
      <c r="B78" s="29"/>
      <c r="C78" s="62" t="s">
        <v>13</v>
      </c>
      <c r="D78" s="37" t="s">
        <v>160</v>
      </c>
      <c r="E78" s="38" t="s">
        <v>161</v>
      </c>
      <c r="F78" s="33" t="s">
        <v>16</v>
      </c>
      <c r="G78" s="78"/>
      <c r="H78" s="79"/>
    </row>
    <row r="79" s="77" customFormat="true" ht="13.5" hidden="false" customHeight="true" outlineLevel="0" collapsed="false">
      <c r="B79" s="29"/>
      <c r="C79" s="62" t="s">
        <v>13</v>
      </c>
      <c r="D79" s="37" t="s">
        <v>162</v>
      </c>
      <c r="E79" s="38" t="s">
        <v>163</v>
      </c>
      <c r="F79" s="33" t="s">
        <v>16</v>
      </c>
      <c r="G79" s="78"/>
      <c r="H79" s="79"/>
    </row>
    <row r="80" s="77" customFormat="true" ht="13.5" hidden="false" customHeight="true" outlineLevel="0" collapsed="false">
      <c r="B80" s="29"/>
      <c r="C80" s="62" t="s">
        <v>13</v>
      </c>
      <c r="D80" s="37" t="s">
        <v>164</v>
      </c>
      <c r="E80" s="38" t="s">
        <v>165</v>
      </c>
      <c r="F80" s="33" t="s">
        <v>16</v>
      </c>
      <c r="G80" s="78"/>
      <c r="H80" s="79"/>
    </row>
    <row r="81" s="77" customFormat="true" ht="24" hidden="false" customHeight="false" outlineLevel="0" collapsed="false">
      <c r="B81" s="29"/>
      <c r="C81" s="62" t="s">
        <v>13</v>
      </c>
      <c r="D81" s="37" t="s">
        <v>166</v>
      </c>
      <c r="E81" s="38" t="s">
        <v>167</v>
      </c>
      <c r="F81" s="33" t="s">
        <v>16</v>
      </c>
      <c r="G81" s="78"/>
      <c r="H81" s="79"/>
    </row>
    <row r="82" s="77" customFormat="true" ht="13.5" hidden="false" customHeight="true" outlineLevel="0" collapsed="false">
      <c r="B82" s="29"/>
      <c r="C82" s="62" t="s">
        <v>13</v>
      </c>
      <c r="D82" s="41" t="s">
        <v>168</v>
      </c>
      <c r="E82" s="80" t="s">
        <v>169</v>
      </c>
      <c r="F82" s="33" t="s">
        <v>16</v>
      </c>
      <c r="G82" s="39"/>
      <c r="H82" s="40"/>
    </row>
    <row r="83" s="77" customFormat="true" ht="24" hidden="false" customHeight="false" outlineLevel="0" collapsed="false">
      <c r="B83" s="29"/>
      <c r="C83" s="62" t="s">
        <v>13</v>
      </c>
      <c r="D83" s="37" t="s">
        <v>170</v>
      </c>
      <c r="E83" s="81" t="s">
        <v>171</v>
      </c>
      <c r="F83" s="33" t="s">
        <v>16</v>
      </c>
      <c r="G83" s="39"/>
      <c r="H83" s="40"/>
    </row>
    <row r="84" s="77" customFormat="true" ht="24" hidden="false" customHeight="false" outlineLevel="0" collapsed="false">
      <c r="B84" s="29"/>
      <c r="C84" s="62" t="s">
        <v>13</v>
      </c>
      <c r="D84" s="37" t="s">
        <v>172</v>
      </c>
      <c r="E84" s="81" t="s">
        <v>173</v>
      </c>
      <c r="F84" s="33" t="s">
        <v>16</v>
      </c>
      <c r="G84" s="39"/>
      <c r="H84" s="40"/>
    </row>
    <row r="85" s="77" customFormat="true" ht="35.25" hidden="false" customHeight="false" outlineLevel="0" collapsed="false">
      <c r="B85" s="29"/>
      <c r="C85" s="62" t="s">
        <v>13</v>
      </c>
      <c r="D85" s="37" t="s">
        <v>174</v>
      </c>
      <c r="E85" s="76" t="s">
        <v>175</v>
      </c>
      <c r="F85" s="33" t="s">
        <v>19</v>
      </c>
      <c r="G85" s="39"/>
      <c r="H85" s="40"/>
    </row>
    <row r="86" s="77" customFormat="true" ht="44.25" hidden="false" customHeight="false" outlineLevel="0" collapsed="false">
      <c r="B86" s="29"/>
      <c r="C86" s="62" t="s">
        <v>13</v>
      </c>
      <c r="D86" s="37" t="s">
        <v>176</v>
      </c>
      <c r="E86" s="76" t="s">
        <v>177</v>
      </c>
      <c r="F86" s="33" t="s">
        <v>19</v>
      </c>
      <c r="G86" s="39"/>
      <c r="H86" s="40"/>
    </row>
    <row r="87" s="77" customFormat="true" ht="13.5" hidden="false" customHeight="true" outlineLevel="0" collapsed="false">
      <c r="B87" s="29"/>
      <c r="C87" s="62" t="s">
        <v>13</v>
      </c>
      <c r="D87" s="41" t="s">
        <v>178</v>
      </c>
      <c r="E87" s="80" t="s">
        <v>179</v>
      </c>
      <c r="F87" s="33" t="s">
        <v>19</v>
      </c>
      <c r="G87" s="39"/>
      <c r="H87" s="40"/>
    </row>
    <row r="88" s="77" customFormat="true" ht="81.75" hidden="false" customHeight="true" outlineLevel="0" collapsed="false">
      <c r="B88" s="29"/>
      <c r="C88" s="62" t="s">
        <v>13</v>
      </c>
      <c r="D88" s="41" t="s">
        <v>180</v>
      </c>
      <c r="E88" s="80" t="s">
        <v>181</v>
      </c>
      <c r="F88" s="33" t="s">
        <v>19</v>
      </c>
      <c r="G88" s="39"/>
      <c r="H88" s="40"/>
    </row>
    <row r="89" s="28" customFormat="true" ht="35.25" hidden="false" customHeight="false" outlineLevel="0" collapsed="false">
      <c r="B89" s="29"/>
      <c r="C89" s="62" t="s">
        <v>13</v>
      </c>
      <c r="D89" s="41" t="s">
        <v>182</v>
      </c>
      <c r="E89" s="82" t="s">
        <v>183</v>
      </c>
      <c r="F89" s="33" t="s">
        <v>16</v>
      </c>
      <c r="G89" s="39"/>
      <c r="H89" s="40"/>
    </row>
    <row r="90" s="28" customFormat="true" ht="14.25" hidden="false" customHeight="true" outlineLevel="0" collapsed="false">
      <c r="B90" s="29"/>
      <c r="C90" s="64" t="s">
        <v>13</v>
      </c>
      <c r="D90" s="83" t="s">
        <v>184</v>
      </c>
      <c r="E90" s="84" t="s">
        <v>185</v>
      </c>
      <c r="F90" s="33" t="s">
        <v>19</v>
      </c>
      <c r="G90" s="54"/>
      <c r="H90" s="55"/>
    </row>
    <row r="91" s="28" customFormat="true" ht="12.75" hidden="false" customHeight="true" outlineLevel="0" collapsed="false">
      <c r="B91" s="85" t="s">
        <v>186</v>
      </c>
      <c r="C91" s="68" t="s">
        <v>13</v>
      </c>
      <c r="D91" s="69" t="s">
        <v>187</v>
      </c>
      <c r="E91" s="86" t="s">
        <v>188</v>
      </c>
      <c r="F91" s="33" t="s">
        <v>16</v>
      </c>
      <c r="G91" s="34"/>
      <c r="H91" s="35"/>
    </row>
    <row r="92" s="28" customFormat="true" ht="13.5" hidden="false" customHeight="true" outlineLevel="0" collapsed="false">
      <c r="B92" s="85"/>
      <c r="C92" s="62" t="s">
        <v>13</v>
      </c>
      <c r="D92" s="41" t="s">
        <v>189</v>
      </c>
      <c r="E92" s="80" t="s">
        <v>190</v>
      </c>
      <c r="F92" s="33" t="s">
        <v>16</v>
      </c>
      <c r="G92" s="39"/>
      <c r="H92" s="40"/>
    </row>
    <row r="93" s="28" customFormat="true" ht="24" hidden="false" customHeight="false" outlineLevel="0" collapsed="false">
      <c r="B93" s="85"/>
      <c r="C93" s="62" t="s">
        <v>13</v>
      </c>
      <c r="D93" s="41" t="s">
        <v>191</v>
      </c>
      <c r="E93" s="80" t="s">
        <v>192</v>
      </c>
      <c r="F93" s="33" t="s">
        <v>19</v>
      </c>
      <c r="G93" s="39"/>
      <c r="H93" s="40"/>
    </row>
    <row r="94" s="28" customFormat="true" ht="24" hidden="false" customHeight="false" outlineLevel="0" collapsed="false">
      <c r="B94" s="85"/>
      <c r="C94" s="62" t="s">
        <v>13</v>
      </c>
      <c r="D94" s="41" t="s">
        <v>193</v>
      </c>
      <c r="E94" s="80" t="s">
        <v>194</v>
      </c>
      <c r="F94" s="33" t="s">
        <v>16</v>
      </c>
      <c r="G94" s="39"/>
      <c r="H94" s="40"/>
    </row>
    <row r="95" s="28" customFormat="true" ht="27.75" hidden="false" customHeight="true" outlineLevel="0" collapsed="false">
      <c r="B95" s="85"/>
      <c r="C95" s="62" t="s">
        <v>13</v>
      </c>
      <c r="D95" s="41" t="s">
        <v>195</v>
      </c>
      <c r="E95" s="80" t="s">
        <v>196</v>
      </c>
      <c r="F95" s="33" t="s">
        <v>16</v>
      </c>
      <c r="G95" s="39"/>
      <c r="H95" s="40"/>
    </row>
    <row r="96" s="28" customFormat="true" ht="24" hidden="false" customHeight="false" outlineLevel="0" collapsed="false">
      <c r="B96" s="85"/>
      <c r="C96" s="62" t="s">
        <v>13</v>
      </c>
      <c r="D96" s="41" t="s">
        <v>197</v>
      </c>
      <c r="E96" s="82" t="s">
        <v>198</v>
      </c>
      <c r="F96" s="33" t="s">
        <v>16</v>
      </c>
      <c r="G96" s="39"/>
      <c r="H96" s="40"/>
    </row>
    <row r="97" s="28" customFormat="true" ht="24" hidden="false" customHeight="false" outlineLevel="0" collapsed="false">
      <c r="B97" s="85"/>
      <c r="C97" s="62" t="s">
        <v>13</v>
      </c>
      <c r="D97" s="41" t="s">
        <v>199</v>
      </c>
      <c r="E97" s="80" t="s">
        <v>200</v>
      </c>
      <c r="F97" s="33" t="s">
        <v>16</v>
      </c>
      <c r="G97" s="39"/>
      <c r="H97" s="40"/>
    </row>
    <row r="98" s="28" customFormat="true" ht="105.75" hidden="false" customHeight="false" outlineLevel="0" collapsed="false">
      <c r="B98" s="85"/>
      <c r="C98" s="62" t="s">
        <v>13</v>
      </c>
      <c r="D98" s="87" t="s">
        <v>201</v>
      </c>
      <c r="E98" s="88" t="s">
        <v>202</v>
      </c>
      <c r="F98" s="33" t="s">
        <v>16</v>
      </c>
      <c r="G98" s="39"/>
      <c r="H98" s="40"/>
    </row>
    <row r="99" s="28" customFormat="true" ht="24" hidden="false" customHeight="false" outlineLevel="0" collapsed="false">
      <c r="B99" s="85"/>
      <c r="C99" s="62" t="s">
        <v>13</v>
      </c>
      <c r="D99" s="41" t="s">
        <v>203</v>
      </c>
      <c r="E99" s="80" t="s">
        <v>204</v>
      </c>
      <c r="F99" s="33" t="s">
        <v>16</v>
      </c>
      <c r="G99" s="39"/>
      <c r="H99" s="40"/>
    </row>
    <row r="100" s="28" customFormat="true" ht="35.25" hidden="false" customHeight="false" outlineLevel="0" collapsed="false">
      <c r="B100" s="85"/>
      <c r="C100" s="62" t="s">
        <v>13</v>
      </c>
      <c r="D100" s="87" t="s">
        <v>205</v>
      </c>
      <c r="E100" s="88" t="s">
        <v>206</v>
      </c>
      <c r="F100" s="33" t="s">
        <v>19</v>
      </c>
      <c r="G100" s="39"/>
      <c r="H100" s="40"/>
    </row>
    <row r="101" s="28" customFormat="true" ht="35.25" hidden="false" customHeight="false" outlineLevel="0" collapsed="false">
      <c r="B101" s="85"/>
      <c r="C101" s="62" t="s">
        <v>13</v>
      </c>
      <c r="D101" s="87" t="s">
        <v>207</v>
      </c>
      <c r="E101" s="88" t="s">
        <v>208</v>
      </c>
      <c r="F101" s="33" t="s">
        <v>19</v>
      </c>
      <c r="G101" s="39"/>
      <c r="H101" s="40"/>
    </row>
    <row r="102" s="28" customFormat="true" ht="24" hidden="false" customHeight="false" outlineLevel="0" collapsed="false">
      <c r="B102" s="85"/>
      <c r="C102" s="62" t="s">
        <v>13</v>
      </c>
      <c r="D102" s="37" t="s">
        <v>209</v>
      </c>
      <c r="E102" s="81" t="s">
        <v>210</v>
      </c>
      <c r="F102" s="33" t="s">
        <v>16</v>
      </c>
      <c r="G102" s="39"/>
      <c r="H102" s="40"/>
    </row>
    <row r="103" s="28" customFormat="true" ht="83.25" hidden="false" customHeight="false" outlineLevel="0" collapsed="false">
      <c r="B103" s="85"/>
      <c r="C103" s="62" t="s">
        <v>13</v>
      </c>
      <c r="D103" s="87" t="s">
        <v>211</v>
      </c>
      <c r="E103" s="88" t="s">
        <v>212</v>
      </c>
      <c r="F103" s="33" t="s">
        <v>16</v>
      </c>
      <c r="G103" s="39"/>
      <c r="H103" s="40"/>
    </row>
    <row r="104" s="28" customFormat="true" ht="80.25" hidden="false" customHeight="false" outlineLevel="0" collapsed="false">
      <c r="B104" s="85"/>
      <c r="C104" s="62" t="s">
        <v>13</v>
      </c>
      <c r="D104" s="87" t="s">
        <v>213</v>
      </c>
      <c r="E104" s="88" t="s">
        <v>214</v>
      </c>
      <c r="F104" s="33" t="s">
        <v>16</v>
      </c>
      <c r="G104" s="39"/>
      <c r="H104" s="40"/>
    </row>
    <row r="105" s="28" customFormat="true" ht="30" hidden="false" customHeight="false" outlineLevel="0" collapsed="false">
      <c r="B105" s="85"/>
      <c r="C105" s="62" t="s">
        <v>13</v>
      </c>
      <c r="D105" s="37" t="s">
        <v>215</v>
      </c>
      <c r="E105" s="81" t="s">
        <v>216</v>
      </c>
      <c r="F105" s="33" t="s">
        <v>16</v>
      </c>
      <c r="G105" s="39"/>
      <c r="H105" s="40"/>
    </row>
    <row r="106" s="28" customFormat="true" ht="35.25" hidden="false" customHeight="false" outlineLevel="0" collapsed="false">
      <c r="B106" s="85"/>
      <c r="C106" s="62" t="s">
        <v>13</v>
      </c>
      <c r="D106" s="37" t="s">
        <v>217</v>
      </c>
      <c r="E106" s="76" t="s">
        <v>218</v>
      </c>
      <c r="F106" s="33" t="s">
        <v>16</v>
      </c>
      <c r="G106" s="39"/>
      <c r="H106" s="40"/>
    </row>
    <row r="107" s="28" customFormat="true" ht="69" hidden="false" customHeight="false" outlineLevel="0" collapsed="false">
      <c r="B107" s="85"/>
      <c r="C107" s="62" t="s">
        <v>13</v>
      </c>
      <c r="D107" s="37" t="s">
        <v>219</v>
      </c>
      <c r="E107" s="81" t="s">
        <v>220</v>
      </c>
      <c r="F107" s="33" t="s">
        <v>19</v>
      </c>
      <c r="G107" s="39"/>
      <c r="H107" s="40"/>
    </row>
    <row r="108" s="28" customFormat="true" ht="24" hidden="false" customHeight="true" outlineLevel="0" collapsed="false">
      <c r="B108" s="89" t="s">
        <v>221</v>
      </c>
      <c r="C108" s="68" t="s">
        <v>13</v>
      </c>
      <c r="D108" s="31" t="s">
        <v>222</v>
      </c>
      <c r="E108" s="90" t="s">
        <v>223</v>
      </c>
      <c r="F108" s="71" t="s">
        <v>16</v>
      </c>
      <c r="G108" s="34"/>
      <c r="H108" s="35"/>
    </row>
    <row r="109" s="28" customFormat="true" ht="24" hidden="false" customHeight="false" outlineLevel="0" collapsed="false">
      <c r="B109" s="89"/>
      <c r="C109" s="62" t="s">
        <v>13</v>
      </c>
      <c r="D109" s="37" t="s">
        <v>224</v>
      </c>
      <c r="E109" s="76" t="s">
        <v>225</v>
      </c>
      <c r="F109" s="33" t="s">
        <v>16</v>
      </c>
      <c r="G109" s="39"/>
      <c r="H109" s="40"/>
    </row>
    <row r="110" s="28" customFormat="true" ht="12.75" hidden="false" customHeight="true" outlineLevel="0" collapsed="false">
      <c r="B110" s="89"/>
      <c r="C110" s="62" t="s">
        <v>13</v>
      </c>
      <c r="D110" s="37" t="s">
        <v>226</v>
      </c>
      <c r="E110" s="81" t="s">
        <v>227</v>
      </c>
      <c r="F110" s="33" t="s">
        <v>19</v>
      </c>
      <c r="G110" s="39"/>
      <c r="H110" s="40"/>
    </row>
    <row r="111" s="28" customFormat="true" ht="24" hidden="false" customHeight="false" outlineLevel="0" collapsed="false">
      <c r="B111" s="89"/>
      <c r="C111" s="62" t="s">
        <v>13</v>
      </c>
      <c r="D111" s="41" t="s">
        <v>228</v>
      </c>
      <c r="E111" s="80" t="s">
        <v>229</v>
      </c>
      <c r="F111" s="33" t="s">
        <v>16</v>
      </c>
      <c r="G111" s="39"/>
      <c r="H111" s="40"/>
    </row>
    <row r="112" s="28" customFormat="true" ht="24" hidden="false" customHeight="false" outlineLevel="0" collapsed="false">
      <c r="B112" s="89"/>
      <c r="C112" s="62" t="s">
        <v>13</v>
      </c>
      <c r="D112" s="41" t="s">
        <v>230</v>
      </c>
      <c r="E112" s="80" t="s">
        <v>231</v>
      </c>
      <c r="F112" s="33" t="s">
        <v>16</v>
      </c>
      <c r="G112" s="39"/>
      <c r="H112" s="40"/>
    </row>
    <row r="113" s="28" customFormat="true" ht="24" hidden="false" customHeight="false" outlineLevel="0" collapsed="false">
      <c r="B113" s="89"/>
      <c r="C113" s="64" t="s">
        <v>13</v>
      </c>
      <c r="D113" s="83" t="s">
        <v>232</v>
      </c>
      <c r="E113" s="91" t="s">
        <v>233</v>
      </c>
      <c r="F113" s="33" t="s">
        <v>16</v>
      </c>
      <c r="G113" s="54"/>
      <c r="H113" s="55"/>
    </row>
    <row r="114" s="28" customFormat="true" ht="27" hidden="false" customHeight="true" outlineLevel="0" collapsed="false">
      <c r="B114" s="29" t="s">
        <v>234</v>
      </c>
      <c r="C114" s="68" t="s">
        <v>13</v>
      </c>
      <c r="D114" s="69" t="s">
        <v>235</v>
      </c>
      <c r="E114" s="92" t="s">
        <v>236</v>
      </c>
      <c r="F114" s="71" t="s">
        <v>16</v>
      </c>
      <c r="G114" s="34"/>
      <c r="H114" s="35"/>
    </row>
    <row r="115" s="28" customFormat="true" ht="12.75" hidden="false" customHeight="true" outlineLevel="0" collapsed="false">
      <c r="B115" s="29"/>
      <c r="C115" s="62" t="s">
        <v>13</v>
      </c>
      <c r="D115" s="41" t="s">
        <v>237</v>
      </c>
      <c r="E115" s="82" t="s">
        <v>238</v>
      </c>
      <c r="F115" s="33" t="s">
        <v>16</v>
      </c>
      <c r="G115" s="39"/>
      <c r="H115" s="40"/>
    </row>
    <row r="116" s="28" customFormat="true" ht="24" hidden="false" customHeight="false" outlineLevel="0" collapsed="false">
      <c r="B116" s="29"/>
      <c r="C116" s="62" t="s">
        <v>13</v>
      </c>
      <c r="D116" s="41" t="s">
        <v>239</v>
      </c>
      <c r="E116" s="82" t="s">
        <v>240</v>
      </c>
      <c r="F116" s="33" t="s">
        <v>16</v>
      </c>
      <c r="G116" s="39"/>
      <c r="H116" s="40"/>
    </row>
    <row r="117" s="28" customFormat="true" ht="30" hidden="false" customHeight="false" outlineLevel="0" collapsed="false">
      <c r="B117" s="29"/>
      <c r="C117" s="62" t="s">
        <v>13</v>
      </c>
      <c r="D117" s="41" t="s">
        <v>241</v>
      </c>
      <c r="E117" s="82" t="s">
        <v>242</v>
      </c>
      <c r="F117" s="33" t="s">
        <v>16</v>
      </c>
      <c r="G117" s="39"/>
      <c r="H117" s="40"/>
    </row>
    <row r="118" s="28" customFormat="true" ht="24" hidden="false" customHeight="false" outlineLevel="0" collapsed="false">
      <c r="B118" s="29"/>
      <c r="C118" s="62" t="s">
        <v>13</v>
      </c>
      <c r="D118" s="41" t="s">
        <v>243</v>
      </c>
      <c r="E118" s="80" t="s">
        <v>244</v>
      </c>
      <c r="F118" s="33" t="s">
        <v>16</v>
      </c>
      <c r="G118" s="39"/>
      <c r="H118" s="40"/>
    </row>
    <row r="119" s="28" customFormat="true" ht="15.75" hidden="false" customHeight="false" outlineLevel="0" collapsed="false">
      <c r="B119" s="29"/>
      <c r="C119" s="62" t="s">
        <v>13</v>
      </c>
      <c r="D119" s="37" t="s">
        <v>245</v>
      </c>
      <c r="E119" s="76" t="s">
        <v>246</v>
      </c>
      <c r="F119" s="33" t="s">
        <v>16</v>
      </c>
      <c r="G119" s="39"/>
      <c r="H119" s="40"/>
    </row>
    <row r="120" s="28" customFormat="true" ht="24" hidden="false" customHeight="false" outlineLevel="0" collapsed="false">
      <c r="B120" s="29"/>
      <c r="C120" s="64" t="s">
        <v>13</v>
      </c>
      <c r="D120" s="93" t="s">
        <v>247</v>
      </c>
      <c r="E120" s="94" t="s">
        <v>248</v>
      </c>
      <c r="F120" s="33" t="s">
        <v>16</v>
      </c>
      <c r="G120" s="54"/>
      <c r="H120" s="55"/>
    </row>
    <row r="121" s="28" customFormat="true" ht="13.5" hidden="false" customHeight="true" outlineLevel="0" collapsed="false">
      <c r="B121" s="89" t="s">
        <v>249</v>
      </c>
      <c r="C121" s="68" t="s">
        <v>13</v>
      </c>
      <c r="D121" s="95" t="s">
        <v>250</v>
      </c>
      <c r="E121" s="96" t="s">
        <v>251</v>
      </c>
      <c r="F121" s="71" t="s">
        <v>16</v>
      </c>
      <c r="G121" s="34"/>
      <c r="H121" s="35"/>
    </row>
    <row r="122" s="28" customFormat="true" ht="126" hidden="false" customHeight="false" outlineLevel="0" collapsed="false">
      <c r="B122" s="89"/>
      <c r="C122" s="56" t="s">
        <v>13</v>
      </c>
      <c r="D122" s="76" t="s">
        <v>252</v>
      </c>
      <c r="E122" s="76" t="s">
        <v>253</v>
      </c>
      <c r="F122" s="59" t="s">
        <v>19</v>
      </c>
      <c r="G122" s="60"/>
      <c r="H122" s="61"/>
    </row>
    <row r="123" s="28" customFormat="true" ht="24" hidden="false" customHeight="false" outlineLevel="0" collapsed="false">
      <c r="B123" s="89"/>
      <c r="C123" s="62" t="s">
        <v>13</v>
      </c>
      <c r="D123" s="37" t="s">
        <v>254</v>
      </c>
      <c r="E123" s="81" t="s">
        <v>255</v>
      </c>
      <c r="F123" s="59" t="s">
        <v>16</v>
      </c>
      <c r="G123" s="39"/>
      <c r="H123" s="40"/>
    </row>
    <row r="124" s="28" customFormat="true" ht="12.75" hidden="false" customHeight="true" outlineLevel="0" collapsed="false">
      <c r="B124" s="89"/>
      <c r="C124" s="62" t="s">
        <v>13</v>
      </c>
      <c r="D124" s="37" t="s">
        <v>256</v>
      </c>
      <c r="E124" s="81" t="s">
        <v>257</v>
      </c>
      <c r="F124" s="59" t="s">
        <v>16</v>
      </c>
      <c r="G124" s="39"/>
      <c r="H124" s="40"/>
    </row>
    <row r="125" s="28" customFormat="true" ht="44.4" hidden="false" customHeight="true" outlineLevel="0" collapsed="false">
      <c r="B125" s="89"/>
      <c r="C125" s="62" t="s">
        <v>13</v>
      </c>
      <c r="D125" s="37" t="s">
        <v>258</v>
      </c>
      <c r="E125" s="97" t="s">
        <v>259</v>
      </c>
      <c r="F125" s="59" t="s">
        <v>16</v>
      </c>
      <c r="G125" s="39"/>
      <c r="H125" s="40"/>
    </row>
    <row r="126" s="28" customFormat="true" ht="15.75" hidden="false" customHeight="false" outlineLevel="0" collapsed="false">
      <c r="B126" s="89"/>
      <c r="C126" s="62" t="s">
        <v>13</v>
      </c>
      <c r="D126" s="98" t="s">
        <v>260</v>
      </c>
      <c r="E126" s="99" t="s">
        <v>261</v>
      </c>
      <c r="F126" s="59" t="s">
        <v>16</v>
      </c>
      <c r="G126" s="39"/>
      <c r="H126" s="40"/>
    </row>
    <row r="127" s="28" customFormat="true" ht="24" hidden="false" customHeight="false" outlineLevel="0" collapsed="false">
      <c r="B127" s="89"/>
      <c r="C127" s="62" t="s">
        <v>13</v>
      </c>
      <c r="D127" s="98" t="s">
        <v>262</v>
      </c>
      <c r="E127" s="99" t="s">
        <v>263</v>
      </c>
      <c r="F127" s="59" t="s">
        <v>16</v>
      </c>
      <c r="G127" s="39"/>
      <c r="H127" s="40"/>
    </row>
    <row r="128" s="28" customFormat="true" ht="30" hidden="false" customHeight="true" outlineLevel="0" collapsed="false">
      <c r="B128" s="89"/>
      <c r="C128" s="62" t="s">
        <v>76</v>
      </c>
      <c r="D128" s="100" t="s">
        <v>264</v>
      </c>
      <c r="E128" s="101" t="s">
        <v>265</v>
      </c>
      <c r="F128" s="59" t="s">
        <v>16</v>
      </c>
      <c r="G128" s="102"/>
      <c r="H128" s="103"/>
    </row>
    <row r="129" s="28" customFormat="true" ht="25.5" hidden="false" customHeight="true" outlineLevel="0" collapsed="false">
      <c r="B129" s="89"/>
      <c r="C129" s="62" t="s">
        <v>24</v>
      </c>
      <c r="D129" s="100"/>
      <c r="E129" s="100"/>
      <c r="F129" s="59" t="s">
        <v>16</v>
      </c>
      <c r="G129" s="102"/>
      <c r="H129" s="103"/>
    </row>
    <row r="130" s="28" customFormat="true" ht="94.5" hidden="false" customHeight="false" outlineLevel="0" collapsed="false">
      <c r="B130" s="89"/>
      <c r="C130" s="62" t="s">
        <v>13</v>
      </c>
      <c r="D130" s="87" t="s">
        <v>266</v>
      </c>
      <c r="E130" s="88" t="s">
        <v>267</v>
      </c>
      <c r="F130" s="59" t="s">
        <v>16</v>
      </c>
      <c r="G130" s="39"/>
      <c r="H130" s="40"/>
    </row>
    <row r="131" s="28" customFormat="true" ht="105.75" hidden="false" customHeight="false" outlineLevel="0" collapsed="false">
      <c r="B131" s="89"/>
      <c r="C131" s="62" t="s">
        <v>13</v>
      </c>
      <c r="D131" s="87" t="s">
        <v>268</v>
      </c>
      <c r="E131" s="104" t="s">
        <v>269</v>
      </c>
      <c r="F131" s="59" t="s">
        <v>16</v>
      </c>
      <c r="G131" s="39"/>
      <c r="H131" s="40"/>
    </row>
    <row r="132" s="28" customFormat="true" ht="24" hidden="false" customHeight="false" outlineLevel="0" collapsed="false">
      <c r="B132" s="89"/>
      <c r="C132" s="62" t="s">
        <v>13</v>
      </c>
      <c r="D132" s="105" t="s">
        <v>270</v>
      </c>
      <c r="E132" s="106" t="s">
        <v>271</v>
      </c>
      <c r="F132" s="59" t="s">
        <v>16</v>
      </c>
      <c r="G132" s="39"/>
      <c r="H132" s="40"/>
    </row>
    <row r="133" s="28" customFormat="true" ht="24" hidden="false" customHeight="false" outlineLevel="0" collapsed="false">
      <c r="B133" s="89"/>
      <c r="C133" s="62" t="s">
        <v>13</v>
      </c>
      <c r="D133" s="105" t="s">
        <v>272</v>
      </c>
      <c r="E133" s="106" t="s">
        <v>273</v>
      </c>
      <c r="F133" s="59" t="s">
        <v>16</v>
      </c>
      <c r="G133" s="39"/>
      <c r="H133" s="40"/>
    </row>
    <row r="134" s="28" customFormat="true" ht="24" hidden="false" customHeight="false" outlineLevel="0" collapsed="false">
      <c r="B134" s="89"/>
      <c r="C134" s="62" t="s">
        <v>13</v>
      </c>
      <c r="D134" s="105" t="s">
        <v>274</v>
      </c>
      <c r="E134" s="106" t="s">
        <v>275</v>
      </c>
      <c r="F134" s="59" t="s">
        <v>16</v>
      </c>
      <c r="G134" s="39"/>
      <c r="H134" s="40"/>
    </row>
    <row r="135" s="28" customFormat="true" ht="12.75" hidden="false" customHeight="true" outlineLevel="0" collapsed="false">
      <c r="B135" s="89"/>
      <c r="C135" s="62" t="s">
        <v>13</v>
      </c>
      <c r="D135" s="105" t="s">
        <v>276</v>
      </c>
      <c r="E135" s="106" t="s">
        <v>277</v>
      </c>
      <c r="F135" s="59" t="s">
        <v>16</v>
      </c>
      <c r="G135" s="39"/>
      <c r="H135" s="40"/>
    </row>
    <row r="136" s="28" customFormat="true" ht="24" hidden="false" customHeight="false" outlineLevel="0" collapsed="false">
      <c r="B136" s="89"/>
      <c r="C136" s="62" t="s">
        <v>13</v>
      </c>
      <c r="D136" s="37" t="s">
        <v>278</v>
      </c>
      <c r="E136" s="76" t="s">
        <v>279</v>
      </c>
      <c r="F136" s="59" t="s">
        <v>16</v>
      </c>
      <c r="G136" s="39"/>
      <c r="H136" s="40"/>
    </row>
    <row r="137" s="28" customFormat="true" ht="30" hidden="false" customHeight="false" outlineLevel="0" collapsed="false">
      <c r="B137" s="89"/>
      <c r="C137" s="62" t="s">
        <v>76</v>
      </c>
      <c r="D137" s="37" t="s">
        <v>280</v>
      </c>
      <c r="E137" s="81" t="s">
        <v>281</v>
      </c>
      <c r="F137" s="59" t="s">
        <v>16</v>
      </c>
      <c r="G137" s="39"/>
      <c r="H137" s="40"/>
    </row>
    <row r="138" s="28" customFormat="true" ht="35.25" hidden="false" customHeight="false" outlineLevel="0" collapsed="false">
      <c r="B138" s="89"/>
      <c r="C138" s="62" t="s">
        <v>13</v>
      </c>
      <c r="D138" s="37" t="s">
        <v>282</v>
      </c>
      <c r="E138" s="81" t="s">
        <v>283</v>
      </c>
      <c r="F138" s="59" t="s">
        <v>16</v>
      </c>
      <c r="G138" s="39"/>
      <c r="H138" s="40"/>
    </row>
    <row r="139" s="28" customFormat="true" ht="35.25" hidden="false" customHeight="false" outlineLevel="0" collapsed="false">
      <c r="B139" s="89"/>
      <c r="C139" s="62" t="s">
        <v>13</v>
      </c>
      <c r="D139" s="37" t="s">
        <v>284</v>
      </c>
      <c r="E139" s="81" t="s">
        <v>285</v>
      </c>
      <c r="F139" s="59" t="s">
        <v>16</v>
      </c>
      <c r="G139" s="39"/>
      <c r="H139" s="40"/>
    </row>
    <row r="140" s="28" customFormat="true" ht="12.75" hidden="false" customHeight="true" outlineLevel="0" collapsed="false">
      <c r="B140" s="89"/>
      <c r="C140" s="64" t="s">
        <v>13</v>
      </c>
      <c r="D140" s="93" t="s">
        <v>286</v>
      </c>
      <c r="E140" s="107" t="s">
        <v>287</v>
      </c>
      <c r="F140" s="59" t="s">
        <v>16</v>
      </c>
      <c r="G140" s="54"/>
      <c r="H140" s="55"/>
    </row>
    <row r="141" s="28" customFormat="true" ht="12.75" hidden="false" customHeight="true" outlineLevel="0" collapsed="false">
      <c r="B141" s="89" t="s">
        <v>288</v>
      </c>
      <c r="C141" s="68" t="s">
        <v>13</v>
      </c>
      <c r="D141" s="31" t="s">
        <v>289</v>
      </c>
      <c r="E141" s="90" t="s">
        <v>290</v>
      </c>
      <c r="F141" s="71" t="s">
        <v>16</v>
      </c>
      <c r="G141" s="34"/>
      <c r="H141" s="35"/>
    </row>
    <row r="142" s="28" customFormat="true" ht="12.75" hidden="false" customHeight="true" outlineLevel="0" collapsed="false">
      <c r="B142" s="89"/>
      <c r="C142" s="62" t="s">
        <v>13</v>
      </c>
      <c r="D142" s="41" t="s">
        <v>291</v>
      </c>
      <c r="E142" s="82" t="s">
        <v>292</v>
      </c>
      <c r="F142" s="33" t="s">
        <v>16</v>
      </c>
      <c r="G142" s="39"/>
      <c r="H142" s="40"/>
    </row>
    <row r="143" s="28" customFormat="true" ht="12.75" hidden="false" customHeight="true" outlineLevel="0" collapsed="false">
      <c r="B143" s="89"/>
      <c r="C143" s="62" t="s">
        <v>13</v>
      </c>
      <c r="D143" s="41" t="s">
        <v>293</v>
      </c>
      <c r="E143" s="82" t="s">
        <v>294</v>
      </c>
      <c r="F143" s="33" t="s">
        <v>16</v>
      </c>
      <c r="G143" s="39"/>
      <c r="H143" s="40"/>
    </row>
    <row r="144" s="28" customFormat="true" ht="12.75" hidden="false" customHeight="true" outlineLevel="0" collapsed="false">
      <c r="B144" s="89"/>
      <c r="C144" s="62" t="s">
        <v>13</v>
      </c>
      <c r="D144" s="108" t="s">
        <v>295</v>
      </c>
      <c r="E144" s="62" t="s">
        <v>296</v>
      </c>
      <c r="F144" s="33" t="s">
        <v>16</v>
      </c>
      <c r="G144" s="39"/>
      <c r="H144" s="40"/>
    </row>
    <row r="145" s="28" customFormat="true" ht="13.5" hidden="false" customHeight="true" outlineLevel="0" collapsed="false">
      <c r="B145" s="89"/>
      <c r="C145" s="62" t="s">
        <v>13</v>
      </c>
      <c r="D145" s="108" t="s">
        <v>297</v>
      </c>
      <c r="E145" s="62" t="s">
        <v>298</v>
      </c>
      <c r="F145" s="33" t="s">
        <v>16</v>
      </c>
      <c r="G145" s="39"/>
      <c r="H145" s="40"/>
    </row>
    <row r="146" s="28" customFormat="true" ht="12.75" hidden="false" customHeight="true" outlineLevel="0" collapsed="false">
      <c r="B146" s="89"/>
      <c r="C146" s="62" t="s">
        <v>13</v>
      </c>
      <c r="D146" s="108" t="s">
        <v>299</v>
      </c>
      <c r="E146" s="62" t="s">
        <v>300</v>
      </c>
      <c r="F146" s="33" t="s">
        <v>16</v>
      </c>
      <c r="G146" s="39"/>
      <c r="H146" s="40"/>
    </row>
    <row r="147" s="28" customFormat="true" ht="24" hidden="false" customHeight="false" outlineLevel="0" collapsed="false">
      <c r="B147" s="89"/>
      <c r="C147" s="62" t="s">
        <v>13</v>
      </c>
      <c r="D147" s="108" t="s">
        <v>301</v>
      </c>
      <c r="E147" s="62" t="s">
        <v>302</v>
      </c>
      <c r="F147" s="33" t="s">
        <v>16</v>
      </c>
      <c r="G147" s="39"/>
      <c r="H147" s="40"/>
    </row>
    <row r="148" s="28" customFormat="true" ht="12.75" hidden="false" customHeight="true" outlineLevel="0" collapsed="false">
      <c r="B148" s="89"/>
      <c r="C148" s="62" t="s">
        <v>13</v>
      </c>
      <c r="D148" s="108" t="s">
        <v>303</v>
      </c>
      <c r="E148" s="62" t="s">
        <v>304</v>
      </c>
      <c r="F148" s="33" t="s">
        <v>16</v>
      </c>
      <c r="G148" s="39"/>
      <c r="H148" s="40"/>
    </row>
    <row r="149" s="28" customFormat="true" ht="12.75" hidden="false" customHeight="true" outlineLevel="0" collapsed="false">
      <c r="B149" s="89"/>
      <c r="C149" s="62" t="s">
        <v>13</v>
      </c>
      <c r="D149" s="108" t="s">
        <v>305</v>
      </c>
      <c r="E149" s="62" t="s">
        <v>306</v>
      </c>
      <c r="F149" s="33" t="s">
        <v>16</v>
      </c>
      <c r="G149" s="39"/>
      <c r="H149" s="40"/>
    </row>
    <row r="150" s="28" customFormat="true" ht="24" hidden="false" customHeight="false" outlineLevel="0" collapsed="false">
      <c r="B150" s="89"/>
      <c r="C150" s="62" t="s">
        <v>13</v>
      </c>
      <c r="D150" s="108" t="s">
        <v>307</v>
      </c>
      <c r="E150" s="39" t="s">
        <v>308</v>
      </c>
      <c r="F150" s="33" t="s">
        <v>16</v>
      </c>
      <c r="G150" s="39"/>
      <c r="H150" s="40"/>
    </row>
    <row r="151" s="28" customFormat="true" ht="24" hidden="false" customHeight="false" outlineLevel="0" collapsed="false">
      <c r="B151" s="89"/>
      <c r="C151" s="62" t="s">
        <v>13</v>
      </c>
      <c r="D151" s="108" t="s">
        <v>309</v>
      </c>
      <c r="E151" s="39" t="s">
        <v>310</v>
      </c>
      <c r="F151" s="33" t="s">
        <v>16</v>
      </c>
      <c r="G151" s="39"/>
      <c r="H151" s="40"/>
    </row>
    <row r="152" s="28" customFormat="true" ht="24" hidden="false" customHeight="false" outlineLevel="0" collapsed="false">
      <c r="B152" s="89"/>
      <c r="C152" s="62" t="s">
        <v>13</v>
      </c>
      <c r="D152" s="108" t="s">
        <v>311</v>
      </c>
      <c r="E152" s="39" t="s">
        <v>312</v>
      </c>
      <c r="F152" s="33" t="s">
        <v>16</v>
      </c>
      <c r="G152" s="39"/>
      <c r="H152" s="40"/>
    </row>
    <row r="153" s="28" customFormat="true" ht="24" hidden="false" customHeight="false" outlineLevel="0" collapsed="false">
      <c r="B153" s="89"/>
      <c r="C153" s="62" t="s">
        <v>13</v>
      </c>
      <c r="D153" s="108" t="s">
        <v>313</v>
      </c>
      <c r="E153" s="39" t="s">
        <v>314</v>
      </c>
      <c r="F153" s="33" t="s">
        <v>16</v>
      </c>
      <c r="G153" s="39"/>
      <c r="H153" s="40"/>
    </row>
    <row r="154" s="28" customFormat="true" ht="35.25" hidden="false" customHeight="false" outlineLevel="0" collapsed="false">
      <c r="B154" s="89"/>
      <c r="C154" s="62" t="s">
        <v>13</v>
      </c>
      <c r="D154" s="108" t="s">
        <v>315</v>
      </c>
      <c r="E154" s="39" t="s">
        <v>316</v>
      </c>
      <c r="F154" s="33" t="s">
        <v>16</v>
      </c>
      <c r="G154" s="39"/>
      <c r="H154" s="40"/>
    </row>
    <row r="155" s="28" customFormat="true" ht="12.75" hidden="false" customHeight="true" outlineLevel="0" collapsed="false">
      <c r="B155" s="89"/>
      <c r="C155" s="64" t="s">
        <v>13</v>
      </c>
      <c r="D155" s="109" t="s">
        <v>317</v>
      </c>
      <c r="E155" s="64" t="s">
        <v>318</v>
      </c>
      <c r="F155" s="110" t="s">
        <v>16</v>
      </c>
      <c r="G155" s="111"/>
      <c r="H155" s="112"/>
    </row>
    <row r="156" customFormat="false" ht="12.75" hidden="false" customHeight="true" outlineLevel="0" collapsed="false"/>
    <row r="157" customFormat="false" ht="12.75" hidden="false" customHeight="true" outlineLevel="0" collapsed="false"/>
  </sheetData>
  <mergeCells count="19">
    <mergeCell ref="B2:E2"/>
    <mergeCell ref="B3:C3"/>
    <mergeCell ref="D3:E3"/>
    <mergeCell ref="B4:E4"/>
    <mergeCell ref="B5:E5"/>
    <mergeCell ref="B9:B28"/>
    <mergeCell ref="B29:B38"/>
    <mergeCell ref="B39:B41"/>
    <mergeCell ref="B42:B62"/>
    <mergeCell ref="B63:B90"/>
    <mergeCell ref="B91:B107"/>
    <mergeCell ref="B108:B113"/>
    <mergeCell ref="B114:B120"/>
    <mergeCell ref="B121:B140"/>
    <mergeCell ref="D128:D129"/>
    <mergeCell ref="E128:E129"/>
    <mergeCell ref="G128:G129"/>
    <mergeCell ref="H128:H129"/>
    <mergeCell ref="B141:B155"/>
  </mergeCells>
  <conditionalFormatting sqref="I42:J67">
    <cfRule type="cellIs" priority="2" operator="equal" aboveAverage="0" equalAverage="0" bottom="0" percent="0" rank="0" text="" dxfId="0">
      <formula>"fail"</formula>
    </cfRule>
  </conditionalFormatting>
  <conditionalFormatting sqref="I26:J28 I30:J67">
    <cfRule type="cellIs" priority="3" operator="equal" aboveAverage="0" equalAverage="0" bottom="0" percent="0" rank="0" text="" dxfId="1">
      <formula>"pass"</formula>
    </cfRule>
  </conditionalFormatting>
  <conditionalFormatting sqref="I8:J67">
    <cfRule type="containsText" priority="4" operator="containsText" aboveAverage="0" equalAverage="0" bottom="0" percent="0" rank="0" text="Pass" dxfId="2"/>
    <cfRule type="containsText" priority="5" operator="containsText" aboveAverage="0" equalAverage="0" bottom="0" percent="0" rank="0" text="Fail" dxfId="3"/>
  </conditionalFormatting>
  <conditionalFormatting sqref="F1:F3 C1 F156:F1048576 C6:C1048576 F6:F8 F30 F34:F38 F43:F62 F67:F75 F88:F90 F92:F98 F103:F104 F109:F113 F124 F131:F140">
    <cfRule type="containsText" priority="6" operator="containsText" aboveAverage="0" equalAverage="0" bottom="0" percent="0" rank="0" text="Fail" dxfId="4"/>
    <cfRule type="containsText" priority="7" operator="containsText" aboveAverage="0" equalAverage="0" bottom="0" percent="0" rank="0" text="Pass" dxfId="5"/>
  </conditionalFormatting>
  <conditionalFormatting sqref="F11:F21">
    <cfRule type="containsText" priority="8" operator="containsText" aboveAverage="0" equalAverage="0" bottom="0" percent="0" rank="0" text="Fail" dxfId="4"/>
    <cfRule type="containsText" priority="9" operator="containsText" aboveAverage="0" equalAverage="0" bottom="0" percent="0" rank="0" text="Pass" dxfId="5"/>
  </conditionalFormatting>
  <conditionalFormatting sqref="F11:F20">
    <cfRule type="containsText" priority="10" operator="containsText" aboveAverage="0" equalAverage="0" bottom="0" percent="0" rank="0" text="Fail" dxfId="4"/>
    <cfRule type="containsText" priority="11" operator="containsText" aboveAverage="0" equalAverage="0" bottom="0" percent="0" rank="0" text="Pass" dxfId="5"/>
  </conditionalFormatting>
  <conditionalFormatting sqref="F21">
    <cfRule type="containsText" priority="12" operator="containsText" aboveAverage="0" equalAverage="0" bottom="0" percent="0" rank="0" text="Fail" dxfId="4"/>
    <cfRule type="containsText" priority="13" operator="containsText" aboveAverage="0" equalAverage="0" bottom="0" percent="0" rank="0" text="Pass" dxfId="5"/>
  </conditionalFormatting>
  <conditionalFormatting sqref="F10">
    <cfRule type="containsText" priority="14" operator="containsText" aboveAverage="0" equalAverage="0" bottom="0" percent="0" rank="0" text="Fail" dxfId="4"/>
    <cfRule type="containsText" priority="15" operator="containsText" aboveAverage="0" equalAverage="0" bottom="0" percent="0" rank="0" text="Pass" dxfId="5"/>
  </conditionalFormatting>
  <conditionalFormatting sqref="F9">
    <cfRule type="containsText" priority="16" operator="containsText" aboveAverage="0" equalAverage="0" bottom="0" percent="0" rank="0" text="Fail" dxfId="4"/>
    <cfRule type="containsText" priority="17" operator="containsText" aboveAverage="0" equalAverage="0" bottom="0" percent="0" rank="0" text="Pass" dxfId="5"/>
  </conditionalFormatting>
  <conditionalFormatting sqref="F9">
    <cfRule type="containsText" priority="18" operator="containsText" aboveAverage="0" equalAverage="0" bottom="0" percent="0" rank="0" text="Fail" dxfId="4"/>
    <cfRule type="containsText" priority="19" operator="containsText" aboveAverage="0" equalAverage="0" bottom="0" percent="0" rank="0" text="Pass" dxfId="5"/>
  </conditionalFormatting>
  <conditionalFormatting sqref="F28">
    <cfRule type="containsText" priority="20" operator="containsText" aboveAverage="0" equalAverage="0" bottom="0" percent="0" rank="0" text="Fail" dxfId="4"/>
    <cfRule type="containsText" priority="21" operator="containsText" aboveAverage="0" equalAverage="0" bottom="0" percent="0" rank="0" text="Pass" dxfId="5"/>
  </conditionalFormatting>
  <conditionalFormatting sqref="F27">
    <cfRule type="containsText" priority="22" operator="containsText" aboveAverage="0" equalAverage="0" bottom="0" percent="0" rank="0" text="Fail" dxfId="4"/>
    <cfRule type="containsText" priority="23" operator="containsText" aboveAverage="0" equalAverage="0" bottom="0" percent="0" rank="0" text="Pass" dxfId="5"/>
  </conditionalFormatting>
  <conditionalFormatting sqref="F26">
    <cfRule type="containsText" priority="24" operator="containsText" aboveAverage="0" equalAverage="0" bottom="0" percent="0" rank="0" text="Fail" dxfId="4"/>
    <cfRule type="containsText" priority="25" operator="containsText" aboveAverage="0" equalAverage="0" bottom="0" percent="0" rank="0" text="Pass" dxfId="5"/>
  </conditionalFormatting>
  <conditionalFormatting sqref="F25">
    <cfRule type="containsText" priority="26" operator="containsText" aboveAverage="0" equalAverage="0" bottom="0" percent="0" rank="0" text="Fail" dxfId="4"/>
    <cfRule type="containsText" priority="27" operator="containsText" aboveAverage="0" equalAverage="0" bottom="0" percent="0" rank="0" text="Pass" dxfId="5"/>
  </conditionalFormatting>
  <conditionalFormatting sqref="F22">
    <cfRule type="containsText" priority="28" operator="containsText" aboveAverage="0" equalAverage="0" bottom="0" percent="0" rank="0" text="Fail" dxfId="4"/>
    <cfRule type="containsText" priority="29" operator="containsText" aboveAverage="0" equalAverage="0" bottom="0" percent="0" rank="0" text="Pass" dxfId="5"/>
  </conditionalFormatting>
  <conditionalFormatting sqref="F22">
    <cfRule type="containsText" priority="30" operator="containsText" aboveAverage="0" equalAverage="0" bottom="0" percent="0" rank="0" text="Fail" dxfId="4"/>
    <cfRule type="containsText" priority="31" operator="containsText" aboveAverage="0" equalAverage="0" bottom="0" percent="0" rank="0" text="Pass" dxfId="5"/>
  </conditionalFormatting>
  <conditionalFormatting sqref="F23">
    <cfRule type="containsText" priority="32" operator="containsText" aboveAverage="0" equalAverage="0" bottom="0" percent="0" rank="0" text="Fail" dxfId="4"/>
    <cfRule type="containsText" priority="33" operator="containsText" aboveAverage="0" equalAverage="0" bottom="0" percent="0" rank="0" text="Pass" dxfId="5"/>
  </conditionalFormatting>
  <conditionalFormatting sqref="F23">
    <cfRule type="containsText" priority="34" operator="containsText" aboveAverage="0" equalAverage="0" bottom="0" percent="0" rank="0" text="Fail" dxfId="4"/>
    <cfRule type="containsText" priority="35" operator="containsText" aboveAverage="0" equalAverage="0" bottom="0" percent="0" rank="0" text="Pass" dxfId="5"/>
  </conditionalFormatting>
  <conditionalFormatting sqref="F24">
    <cfRule type="containsText" priority="36" operator="containsText" aboveAverage="0" equalAverage="0" bottom="0" percent="0" rank="0" text="Fail" dxfId="4"/>
    <cfRule type="containsText" priority="37" operator="containsText" aboveAverage="0" equalAverage="0" bottom="0" percent="0" rank="0" text="Pass" dxfId="5"/>
  </conditionalFormatting>
  <conditionalFormatting sqref="F24">
    <cfRule type="containsText" priority="38" operator="containsText" aboveAverage="0" equalAverage="0" bottom="0" percent="0" rank="0" text="Fail" dxfId="4"/>
    <cfRule type="containsText" priority="39" operator="containsText" aboveAverage="0" equalAverage="0" bottom="0" percent="0" rank="0" text="Pass" dxfId="5"/>
  </conditionalFormatting>
  <conditionalFormatting sqref="F29:F30">
    <cfRule type="containsText" priority="40" operator="containsText" aboveAverage="0" equalAverage="0" bottom="0" percent="0" rank="0" text="Fail" dxfId="4"/>
    <cfRule type="containsText" priority="41" operator="containsText" aboveAverage="0" equalAverage="0" bottom="0" percent="0" rank="0" text="Pass" dxfId="5"/>
  </conditionalFormatting>
  <conditionalFormatting sqref="F31">
    <cfRule type="containsText" priority="42" operator="containsText" aboveAverage="0" equalAverage="0" bottom="0" percent="0" rank="0" text="Fail" dxfId="4"/>
    <cfRule type="containsText" priority="43" operator="containsText" aboveAverage="0" equalAverage="0" bottom="0" percent="0" rank="0" text="Pass" dxfId="5"/>
  </conditionalFormatting>
  <conditionalFormatting sqref="F31">
    <cfRule type="containsText" priority="44" operator="containsText" aboveAverage="0" equalAverage="0" bottom="0" percent="0" rank="0" text="Fail" dxfId="4"/>
    <cfRule type="containsText" priority="45" operator="containsText" aboveAverage="0" equalAverage="0" bottom="0" percent="0" rank="0" text="Pass" dxfId="5"/>
  </conditionalFormatting>
  <conditionalFormatting sqref="F32">
    <cfRule type="containsText" priority="46" operator="containsText" aboveAverage="0" equalAverage="0" bottom="0" percent="0" rank="0" text="Fail" dxfId="4"/>
    <cfRule type="containsText" priority="47" operator="containsText" aboveAverage="0" equalAverage="0" bottom="0" percent="0" rank="0" text="Pass" dxfId="5"/>
  </conditionalFormatting>
  <conditionalFormatting sqref="F32">
    <cfRule type="containsText" priority="48" operator="containsText" aboveAverage="0" equalAverage="0" bottom="0" percent="0" rank="0" text="Fail" dxfId="4"/>
    <cfRule type="containsText" priority="49" operator="containsText" aboveAverage="0" equalAverage="0" bottom="0" percent="0" rank="0" text="Pass" dxfId="5"/>
  </conditionalFormatting>
  <conditionalFormatting sqref="F33 F35:F38">
    <cfRule type="containsText" priority="50" operator="containsText" aboveAverage="0" equalAverage="0" bottom="0" percent="0" rank="0" text="Fail" dxfId="4"/>
    <cfRule type="containsText" priority="51" operator="containsText" aboveAverage="0" equalAverage="0" bottom="0" percent="0" rank="0" text="Pass" dxfId="5"/>
  </conditionalFormatting>
  <conditionalFormatting sqref="F35:F38">
    <cfRule type="containsText" priority="52" operator="containsText" aboveAverage="0" equalAverage="0" bottom="0" percent="0" rank="0" text="Fail" dxfId="4"/>
    <cfRule type="containsText" priority="53" operator="containsText" aboveAverage="0" equalAverage="0" bottom="0" percent="0" rank="0" text="Pass" dxfId="5"/>
  </conditionalFormatting>
  <conditionalFormatting sqref="F34:F38">
    <cfRule type="containsText" priority="54" operator="containsText" aboveAverage="0" equalAverage="0" bottom="0" percent="0" rank="0" text="Fail" dxfId="4"/>
    <cfRule type="containsText" priority="55" operator="containsText" aboveAverage="0" equalAverage="0" bottom="0" percent="0" rank="0" text="Pass" dxfId="5"/>
  </conditionalFormatting>
  <conditionalFormatting sqref="F41">
    <cfRule type="containsText" priority="56" operator="containsText" aboveAverage="0" equalAverage="0" bottom="0" percent="0" rank="0" text="Fail" dxfId="4"/>
    <cfRule type="containsText" priority="57" operator="containsText" aboveAverage="0" equalAverage="0" bottom="0" percent="0" rank="0" text="Pass" dxfId="5"/>
  </conditionalFormatting>
  <conditionalFormatting sqref="F41">
    <cfRule type="containsText" priority="58" operator="containsText" aboveAverage="0" equalAverage="0" bottom="0" percent="0" rank="0" text="Fail" dxfId="4"/>
    <cfRule type="containsText" priority="59" operator="containsText" aboveAverage="0" equalAverage="0" bottom="0" percent="0" rank="0" text="Pass" dxfId="5"/>
  </conditionalFormatting>
  <conditionalFormatting sqref="F41">
    <cfRule type="containsText" priority="60" operator="containsText" aboveAverage="0" equalAverage="0" bottom="0" percent="0" rank="0" text="Fail" dxfId="4"/>
    <cfRule type="containsText" priority="61" operator="containsText" aboveAverage="0" equalAverage="0" bottom="0" percent="0" rank="0" text="Pass" dxfId="5"/>
  </conditionalFormatting>
  <conditionalFormatting sqref="F41">
    <cfRule type="containsText" priority="62" operator="containsText" aboveAverage="0" equalAverage="0" bottom="0" percent="0" rank="0" text="Fail" dxfId="4"/>
    <cfRule type="containsText" priority="63" operator="containsText" aboveAverage="0" equalAverage="0" bottom="0" percent="0" rank="0" text="Pass" dxfId="5"/>
  </conditionalFormatting>
  <conditionalFormatting sqref="F41">
    <cfRule type="containsText" priority="64" operator="containsText" aboveAverage="0" equalAverage="0" bottom="0" percent="0" rank="0" text="Fail" dxfId="4"/>
    <cfRule type="containsText" priority="65" operator="containsText" aboveAverage="0" equalAverage="0" bottom="0" percent="0" rank="0" text="Pass" dxfId="5"/>
  </conditionalFormatting>
  <conditionalFormatting sqref="F41">
    <cfRule type="containsText" priority="66" operator="containsText" aboveAverage="0" equalAverage="0" bottom="0" percent="0" rank="0" text="Fail" dxfId="4"/>
    <cfRule type="containsText" priority="67" operator="containsText" aboveAverage="0" equalAverage="0" bottom="0" percent="0" rank="0" text="Pass" dxfId="5"/>
  </conditionalFormatting>
  <conditionalFormatting sqref="F39">
    <cfRule type="containsText" priority="68" operator="containsText" aboveAverage="0" equalAverage="0" bottom="0" percent="0" rank="0" text="Fail" dxfId="4"/>
    <cfRule type="containsText" priority="69" operator="containsText" aboveAverage="0" equalAverage="0" bottom="0" percent="0" rank="0" text="Pass" dxfId="5"/>
  </conditionalFormatting>
  <conditionalFormatting sqref="F39">
    <cfRule type="containsText" priority="70" operator="containsText" aboveAverage="0" equalAverage="0" bottom="0" percent="0" rank="0" text="Fail" dxfId="4"/>
    <cfRule type="containsText" priority="71" operator="containsText" aboveAverage="0" equalAverage="0" bottom="0" percent="0" rank="0" text="Pass" dxfId="5"/>
  </conditionalFormatting>
  <conditionalFormatting sqref="F40">
    <cfRule type="containsText" priority="72" operator="containsText" aboveAverage="0" equalAverage="0" bottom="0" percent="0" rank="0" text="Fail" dxfId="4"/>
    <cfRule type="containsText" priority="73" operator="containsText" aboveAverage="0" equalAverage="0" bottom="0" percent="0" rank="0" text="Pass" dxfId="5"/>
  </conditionalFormatting>
  <conditionalFormatting sqref="F40">
    <cfRule type="containsText" priority="74" operator="containsText" aboveAverage="0" equalAverage="0" bottom="0" percent="0" rank="0" text="Fail" dxfId="4"/>
    <cfRule type="containsText" priority="75" operator="containsText" aboveAverage="0" equalAverage="0" bottom="0" percent="0" rank="0" text="Pass" dxfId="5"/>
  </conditionalFormatting>
  <conditionalFormatting sqref="F40">
    <cfRule type="containsText" priority="76" operator="containsText" aboveAverage="0" equalAverage="0" bottom="0" percent="0" rank="0" text="Fail" dxfId="4"/>
    <cfRule type="containsText" priority="77" operator="containsText" aboveAverage="0" equalAverage="0" bottom="0" percent="0" rank="0" text="Pass" dxfId="5"/>
  </conditionalFormatting>
  <conditionalFormatting sqref="F40">
    <cfRule type="containsText" priority="78" operator="containsText" aboveAverage="0" equalAverage="0" bottom="0" percent="0" rank="0" text="Fail" dxfId="4"/>
    <cfRule type="containsText" priority="79" operator="containsText" aboveAverage="0" equalAverage="0" bottom="0" percent="0" rank="0" text="Pass" dxfId="5"/>
  </conditionalFormatting>
  <conditionalFormatting sqref="F40">
    <cfRule type="containsText" priority="80" operator="containsText" aboveAverage="0" equalAverage="0" bottom="0" percent="0" rank="0" text="Fail" dxfId="4"/>
    <cfRule type="containsText" priority="81" operator="containsText" aboveAverage="0" equalAverage="0" bottom="0" percent="0" rank="0" text="Pass" dxfId="5"/>
  </conditionalFormatting>
  <conditionalFormatting sqref="F40">
    <cfRule type="containsText" priority="82" operator="containsText" aboveAverage="0" equalAverage="0" bottom="0" percent="0" rank="0" text="Fail" dxfId="4"/>
    <cfRule type="containsText" priority="83" operator="containsText" aboveAverage="0" equalAverage="0" bottom="0" percent="0" rank="0" text="Pass" dxfId="5"/>
  </conditionalFormatting>
  <conditionalFormatting sqref="F44:F62">
    <cfRule type="containsText" priority="84" operator="containsText" aboveAverage="0" equalAverage="0" bottom="0" percent="0" rank="0" text="Fail" dxfId="4"/>
    <cfRule type="containsText" priority="85" operator="containsText" aboveAverage="0" equalAverage="0" bottom="0" percent="0" rank="0" text="Pass" dxfId="5"/>
  </conditionalFormatting>
  <conditionalFormatting sqref="F43:F62">
    <cfRule type="containsText" priority="86" operator="containsText" aboveAverage="0" equalAverage="0" bottom="0" percent="0" rank="0" text="Fail" dxfId="4"/>
    <cfRule type="containsText" priority="87" operator="containsText" aboveAverage="0" equalAverage="0" bottom="0" percent="0" rank="0" text="Pass" dxfId="5"/>
  </conditionalFormatting>
  <conditionalFormatting sqref="F43:F62">
    <cfRule type="containsText" priority="88" operator="containsText" aboveAverage="0" equalAverage="0" bottom="0" percent="0" rank="0" text="Fail" dxfId="4"/>
    <cfRule type="containsText" priority="89" operator="containsText" aboveAverage="0" equalAverage="0" bottom="0" percent="0" rank="0" text="Pass" dxfId="5"/>
  </conditionalFormatting>
  <conditionalFormatting sqref="F44:F62">
    <cfRule type="containsText" priority="90" operator="containsText" aboveAverage="0" equalAverage="0" bottom="0" percent="0" rank="0" text="Fail" dxfId="4"/>
    <cfRule type="containsText" priority="91" operator="containsText" aboveAverage="0" equalAverage="0" bottom="0" percent="0" rank="0" text="Pass" dxfId="5"/>
  </conditionalFormatting>
  <conditionalFormatting sqref="F44:F62">
    <cfRule type="containsText" priority="92" operator="containsText" aboveAverage="0" equalAverage="0" bottom="0" percent="0" rank="0" text="Fail" dxfId="4"/>
    <cfRule type="containsText" priority="93" operator="containsText" aboveAverage="0" equalAverage="0" bottom="0" percent="0" rank="0" text="Pass" dxfId="5"/>
  </conditionalFormatting>
  <conditionalFormatting sqref="F44:F62">
    <cfRule type="containsText" priority="94" operator="containsText" aboveAverage="0" equalAverage="0" bottom="0" percent="0" rank="0" text="Fail" dxfId="4"/>
    <cfRule type="containsText" priority="95" operator="containsText" aboveAverage="0" equalAverage="0" bottom="0" percent="0" rank="0" text="Pass" dxfId="5"/>
  </conditionalFormatting>
  <conditionalFormatting sqref="F44:F62">
    <cfRule type="containsText" priority="96" operator="containsText" aboveAverage="0" equalAverage="0" bottom="0" percent="0" rank="0" text="Fail" dxfId="4"/>
    <cfRule type="containsText" priority="97" operator="containsText" aboveAverage="0" equalAverage="0" bottom="0" percent="0" rank="0" text="Pass" dxfId="5"/>
  </conditionalFormatting>
  <conditionalFormatting sqref="F43:F62">
    <cfRule type="containsText" priority="98" operator="containsText" aboveAverage="0" equalAverage="0" bottom="0" percent="0" rank="0" text="Fail" dxfId="4"/>
    <cfRule type="containsText" priority="99" operator="containsText" aboveAverage="0" equalAverage="0" bottom="0" percent="0" rank="0" text="Pass" dxfId="5"/>
  </conditionalFormatting>
  <conditionalFormatting sqref="F43:F62">
    <cfRule type="containsText" priority="100" operator="containsText" aboveAverage="0" equalAverage="0" bottom="0" percent="0" rank="0" text="Fail" dxfId="4"/>
    <cfRule type="containsText" priority="101" operator="containsText" aboveAverage="0" equalAverage="0" bottom="0" percent="0" rank="0" text="Pass" dxfId="5"/>
  </conditionalFormatting>
  <conditionalFormatting sqref="F43:F62">
    <cfRule type="containsText" priority="102" operator="containsText" aboveAverage="0" equalAverage="0" bottom="0" percent="0" rank="0" text="Fail" dxfId="4"/>
    <cfRule type="containsText" priority="103" operator="containsText" aboveAverage="0" equalAverage="0" bottom="0" percent="0" rank="0" text="Pass" dxfId="5"/>
  </conditionalFormatting>
  <conditionalFormatting sqref="F43:F62">
    <cfRule type="containsText" priority="104" operator="containsText" aboveAverage="0" equalAverage="0" bottom="0" percent="0" rank="0" text="Fail" dxfId="4"/>
    <cfRule type="containsText" priority="105" operator="containsText" aboveAverage="0" equalAverage="0" bottom="0" percent="0" rank="0" text="Pass" dxfId="5"/>
  </conditionalFormatting>
  <conditionalFormatting sqref="F42">
    <cfRule type="containsText" priority="106" operator="containsText" aboveAverage="0" equalAverage="0" bottom="0" percent="0" rank="0" text="Fail" dxfId="4"/>
    <cfRule type="containsText" priority="107" operator="containsText" aboveAverage="0" equalAverage="0" bottom="0" percent="0" rank="0" text="Pass" dxfId="5"/>
  </conditionalFormatting>
  <conditionalFormatting sqref="F42">
    <cfRule type="containsText" priority="108" operator="containsText" aboveAverage="0" equalAverage="0" bottom="0" percent="0" rank="0" text="Fail" dxfId="4"/>
    <cfRule type="containsText" priority="109" operator="containsText" aboveAverage="0" equalAverage="0" bottom="0" percent="0" rank="0" text="Pass" dxfId="5"/>
  </conditionalFormatting>
  <conditionalFormatting sqref="F65">
    <cfRule type="containsText" priority="110" operator="containsText" aboveAverage="0" equalAverage="0" bottom="0" percent="0" rank="0" text="Fail" dxfId="4"/>
    <cfRule type="containsText" priority="111" operator="containsText" aboveAverage="0" equalAverage="0" bottom="0" percent="0" rank="0" text="Pass" dxfId="5"/>
  </conditionalFormatting>
  <conditionalFormatting sqref="F63:F65">
    <cfRule type="containsText" priority="112" operator="containsText" aboveAverage="0" equalAverage="0" bottom="0" percent="0" rank="0" text="Fail" dxfId="4"/>
    <cfRule type="containsText" priority="113" operator="containsText" aboveAverage="0" equalAverage="0" bottom="0" percent="0" rank="0" text="Pass" dxfId="5"/>
  </conditionalFormatting>
  <conditionalFormatting sqref="F63:F65">
    <cfRule type="containsText" priority="114" operator="containsText" aboveAverage="0" equalAverage="0" bottom="0" percent="0" rank="0" text="Fail" dxfId="4"/>
    <cfRule type="containsText" priority="115" operator="containsText" aboveAverage="0" equalAverage="0" bottom="0" percent="0" rank="0" text="Pass" dxfId="5"/>
  </conditionalFormatting>
  <conditionalFormatting sqref="F65">
    <cfRule type="containsText" priority="116" operator="containsText" aboveAverage="0" equalAverage="0" bottom="0" percent="0" rank="0" text="Fail" dxfId="4"/>
    <cfRule type="containsText" priority="117" operator="containsText" aboveAverage="0" equalAverage="0" bottom="0" percent="0" rank="0" text="Pass" dxfId="5"/>
  </conditionalFormatting>
  <conditionalFormatting sqref="F65">
    <cfRule type="containsText" priority="118" operator="containsText" aboveAverage="0" equalAverage="0" bottom="0" percent="0" rank="0" text="Fail" dxfId="4"/>
    <cfRule type="containsText" priority="119" operator="containsText" aboveAverage="0" equalAverage="0" bottom="0" percent="0" rank="0" text="Pass" dxfId="5"/>
  </conditionalFormatting>
  <conditionalFormatting sqref="F66:F75">
    <cfRule type="containsText" priority="120" operator="containsText" aboveAverage="0" equalAverage="0" bottom="0" percent="0" rank="0" text="Fail" dxfId="4"/>
    <cfRule type="containsText" priority="121" operator="containsText" aboveAverage="0" equalAverage="0" bottom="0" percent="0" rank="0" text="Pass" dxfId="5"/>
  </conditionalFormatting>
  <conditionalFormatting sqref="F66:F75">
    <cfRule type="containsText" priority="122" operator="containsText" aboveAverage="0" equalAverage="0" bottom="0" percent="0" rank="0" text="Fail" dxfId="4"/>
    <cfRule type="containsText" priority="123" operator="containsText" aboveAverage="0" equalAverage="0" bottom="0" percent="0" rank="0" text="Pass" dxfId="5"/>
  </conditionalFormatting>
  <conditionalFormatting sqref="F66:F75">
    <cfRule type="containsText" priority="124" operator="containsText" aboveAverage="0" equalAverage="0" bottom="0" percent="0" rank="0" text="Fail" dxfId="4"/>
    <cfRule type="containsText" priority="125" operator="containsText" aboveAverage="0" equalAverage="0" bottom="0" percent="0" rank="0" text="Pass" dxfId="5"/>
  </conditionalFormatting>
  <conditionalFormatting sqref="F66:F75">
    <cfRule type="containsText" priority="126" operator="containsText" aboveAverage="0" equalAverage="0" bottom="0" percent="0" rank="0" text="Fail" dxfId="4"/>
    <cfRule type="containsText" priority="127" operator="containsText" aboveAverage="0" equalAverage="0" bottom="0" percent="0" rank="0" text="Pass" dxfId="5"/>
  </conditionalFormatting>
  <conditionalFormatting sqref="F66:F75">
    <cfRule type="containsText" priority="128" operator="containsText" aboveAverage="0" equalAverage="0" bottom="0" percent="0" rank="0" text="Fail" dxfId="4"/>
    <cfRule type="containsText" priority="129" operator="containsText" aboveAverage="0" equalAverage="0" bottom="0" percent="0" rank="0" text="Pass" dxfId="5"/>
  </conditionalFormatting>
  <conditionalFormatting sqref="F79:F86">
    <cfRule type="containsText" priority="130" operator="containsText" aboveAverage="0" equalAverage="0" bottom="0" percent="0" rank="0" text="Fail" dxfId="4"/>
    <cfRule type="containsText" priority="131" operator="containsText" aboveAverage="0" equalAverage="0" bottom="0" percent="0" rank="0" text="Pass" dxfId="5"/>
  </conditionalFormatting>
  <conditionalFormatting sqref="F79:F86">
    <cfRule type="containsText" priority="132" operator="containsText" aboveAverage="0" equalAverage="0" bottom="0" percent="0" rank="0" text="Fail" dxfId="4"/>
    <cfRule type="containsText" priority="133" operator="containsText" aboveAverage="0" equalAverage="0" bottom="0" percent="0" rank="0" text="Pass" dxfId="5"/>
  </conditionalFormatting>
  <conditionalFormatting sqref="F79:F86">
    <cfRule type="containsText" priority="134" operator="containsText" aboveAverage="0" equalAverage="0" bottom="0" percent="0" rank="0" text="Fail" dxfId="4"/>
    <cfRule type="containsText" priority="135" operator="containsText" aboveAverage="0" equalAverage="0" bottom="0" percent="0" rank="0" text="Pass" dxfId="5"/>
  </conditionalFormatting>
  <conditionalFormatting sqref="F79:F86">
    <cfRule type="containsText" priority="136" operator="containsText" aboveAverage="0" equalAverage="0" bottom="0" percent="0" rank="0" text="Fail" dxfId="4"/>
    <cfRule type="containsText" priority="137" operator="containsText" aboveAverage="0" equalAverage="0" bottom="0" percent="0" rank="0" text="Pass" dxfId="5"/>
  </conditionalFormatting>
  <conditionalFormatting sqref="F79:F86">
    <cfRule type="containsText" priority="138" operator="containsText" aboveAverage="0" equalAverage="0" bottom="0" percent="0" rank="0" text="Fail" dxfId="4"/>
    <cfRule type="containsText" priority="139" operator="containsText" aboveAverage="0" equalAverage="0" bottom="0" percent="0" rank="0" text="Pass" dxfId="5"/>
  </conditionalFormatting>
  <conditionalFormatting sqref="F76">
    <cfRule type="containsText" priority="140" operator="containsText" aboveAverage="0" equalAverage="0" bottom="0" percent="0" rank="0" text="Fail" dxfId="4"/>
    <cfRule type="containsText" priority="141" operator="containsText" aboveAverage="0" equalAverage="0" bottom="0" percent="0" rank="0" text="Pass" dxfId="5"/>
  </conditionalFormatting>
  <conditionalFormatting sqref="F76">
    <cfRule type="containsText" priority="142" operator="containsText" aboveAverage="0" equalAverage="0" bottom="0" percent="0" rank="0" text="Fail" dxfId="4"/>
    <cfRule type="containsText" priority="143" operator="containsText" aboveAverage="0" equalAverage="0" bottom="0" percent="0" rank="0" text="Pass" dxfId="5"/>
  </conditionalFormatting>
  <conditionalFormatting sqref="F76">
    <cfRule type="containsText" priority="144" operator="containsText" aboveAverage="0" equalAverage="0" bottom="0" percent="0" rank="0" text="Fail" dxfId="4"/>
    <cfRule type="containsText" priority="145" operator="containsText" aboveAverage="0" equalAverage="0" bottom="0" percent="0" rank="0" text="Pass" dxfId="5"/>
  </conditionalFormatting>
  <conditionalFormatting sqref="F76">
    <cfRule type="containsText" priority="146" operator="containsText" aboveAverage="0" equalAverage="0" bottom="0" percent="0" rank="0" text="Fail" dxfId="4"/>
    <cfRule type="containsText" priority="147" operator="containsText" aboveAverage="0" equalAverage="0" bottom="0" percent="0" rank="0" text="Pass" dxfId="5"/>
  </conditionalFormatting>
  <conditionalFormatting sqref="F76">
    <cfRule type="containsText" priority="148" operator="containsText" aboveAverage="0" equalAverage="0" bottom="0" percent="0" rank="0" text="Fail" dxfId="4"/>
    <cfRule type="containsText" priority="149" operator="containsText" aboveAverage="0" equalAverage="0" bottom="0" percent="0" rank="0" text="Pass" dxfId="5"/>
  </conditionalFormatting>
  <conditionalFormatting sqref="F77">
    <cfRule type="containsText" priority="150" operator="containsText" aboveAverage="0" equalAverage="0" bottom="0" percent="0" rank="0" text="Fail" dxfId="4"/>
    <cfRule type="containsText" priority="151" operator="containsText" aboveAverage="0" equalAverage="0" bottom="0" percent="0" rank="0" text="Pass" dxfId="5"/>
  </conditionalFormatting>
  <conditionalFormatting sqref="F77">
    <cfRule type="containsText" priority="152" operator="containsText" aboveAverage="0" equalAverage="0" bottom="0" percent="0" rank="0" text="Fail" dxfId="4"/>
    <cfRule type="containsText" priority="153" operator="containsText" aboveAverage="0" equalAverage="0" bottom="0" percent="0" rank="0" text="Pass" dxfId="5"/>
  </conditionalFormatting>
  <conditionalFormatting sqref="F77">
    <cfRule type="containsText" priority="154" operator="containsText" aboveAverage="0" equalAverage="0" bottom="0" percent="0" rank="0" text="Fail" dxfId="4"/>
    <cfRule type="containsText" priority="155" operator="containsText" aboveAverage="0" equalAverage="0" bottom="0" percent="0" rank="0" text="Pass" dxfId="5"/>
  </conditionalFormatting>
  <conditionalFormatting sqref="F77">
    <cfRule type="containsText" priority="156" operator="containsText" aboveAverage="0" equalAverage="0" bottom="0" percent="0" rank="0" text="Fail" dxfId="4"/>
    <cfRule type="containsText" priority="157" operator="containsText" aboveAverage="0" equalAverage="0" bottom="0" percent="0" rank="0" text="Pass" dxfId="5"/>
  </conditionalFormatting>
  <conditionalFormatting sqref="F77">
    <cfRule type="containsText" priority="158" operator="containsText" aboveAverage="0" equalAverage="0" bottom="0" percent="0" rank="0" text="Fail" dxfId="4"/>
    <cfRule type="containsText" priority="159" operator="containsText" aboveAverage="0" equalAverage="0" bottom="0" percent="0" rank="0" text="Pass" dxfId="5"/>
  </conditionalFormatting>
  <conditionalFormatting sqref="F78">
    <cfRule type="containsText" priority="160" operator="containsText" aboveAverage="0" equalAverage="0" bottom="0" percent="0" rank="0" text="Fail" dxfId="4"/>
    <cfRule type="containsText" priority="161" operator="containsText" aboveAverage="0" equalAverage="0" bottom="0" percent="0" rank="0" text="Pass" dxfId="5"/>
  </conditionalFormatting>
  <conditionalFormatting sqref="F78">
    <cfRule type="containsText" priority="162" operator="containsText" aboveAverage="0" equalAverage="0" bottom="0" percent="0" rank="0" text="Fail" dxfId="4"/>
    <cfRule type="containsText" priority="163" operator="containsText" aboveAverage="0" equalAverage="0" bottom="0" percent="0" rank="0" text="Pass" dxfId="5"/>
  </conditionalFormatting>
  <conditionalFormatting sqref="F78">
    <cfRule type="containsText" priority="164" operator="containsText" aboveAverage="0" equalAverage="0" bottom="0" percent="0" rank="0" text="Fail" dxfId="4"/>
    <cfRule type="containsText" priority="165" operator="containsText" aboveAverage="0" equalAverage="0" bottom="0" percent="0" rank="0" text="Pass" dxfId="5"/>
  </conditionalFormatting>
  <conditionalFormatting sqref="F78">
    <cfRule type="containsText" priority="166" operator="containsText" aboveAverage="0" equalAverage="0" bottom="0" percent="0" rank="0" text="Fail" dxfId="4"/>
    <cfRule type="containsText" priority="167" operator="containsText" aboveAverage="0" equalAverage="0" bottom="0" percent="0" rank="0" text="Pass" dxfId="5"/>
  </conditionalFormatting>
  <conditionalFormatting sqref="F78">
    <cfRule type="containsText" priority="168" operator="containsText" aboveAverage="0" equalAverage="0" bottom="0" percent="0" rank="0" text="Fail" dxfId="4"/>
    <cfRule type="containsText" priority="169" operator="containsText" aboveAverage="0" equalAverage="0" bottom="0" percent="0" rank="0" text="Pass" dxfId="5"/>
  </conditionalFormatting>
  <conditionalFormatting sqref="F87:F90">
    <cfRule type="containsText" priority="170" operator="containsText" aboveAverage="0" equalAverage="0" bottom="0" percent="0" rank="0" text="Fail" dxfId="4"/>
    <cfRule type="containsText" priority="171" operator="containsText" aboveAverage="0" equalAverage="0" bottom="0" percent="0" rank="0" text="Pass" dxfId="5"/>
  </conditionalFormatting>
  <conditionalFormatting sqref="F87:F90">
    <cfRule type="containsText" priority="172" operator="containsText" aboveAverage="0" equalAverage="0" bottom="0" percent="0" rank="0" text="Fail" dxfId="4"/>
    <cfRule type="containsText" priority="173" operator="containsText" aboveAverage="0" equalAverage="0" bottom="0" percent="0" rank="0" text="Pass" dxfId="5"/>
  </conditionalFormatting>
  <conditionalFormatting sqref="F87:F90">
    <cfRule type="containsText" priority="174" operator="containsText" aboveAverage="0" equalAverage="0" bottom="0" percent="0" rank="0" text="Fail" dxfId="4"/>
    <cfRule type="containsText" priority="175" operator="containsText" aboveAverage="0" equalAverage="0" bottom="0" percent="0" rank="0" text="Pass" dxfId="5"/>
  </conditionalFormatting>
  <conditionalFormatting sqref="F87:F90">
    <cfRule type="containsText" priority="176" operator="containsText" aboveAverage="0" equalAverage="0" bottom="0" percent="0" rank="0" text="Fail" dxfId="4"/>
    <cfRule type="containsText" priority="177" operator="containsText" aboveAverage="0" equalAverage="0" bottom="0" percent="0" rank="0" text="Pass" dxfId="5"/>
  </conditionalFormatting>
  <conditionalFormatting sqref="F87:F90">
    <cfRule type="containsText" priority="178" operator="containsText" aboveAverage="0" equalAverage="0" bottom="0" percent="0" rank="0" text="Fail" dxfId="4"/>
    <cfRule type="containsText" priority="179" operator="containsText" aboveAverage="0" equalAverage="0" bottom="0" percent="0" rank="0" text="Pass" dxfId="5"/>
  </conditionalFormatting>
  <conditionalFormatting sqref="F109:F113 F92:F98 F103:F104">
    <cfRule type="containsText" priority="180" operator="containsText" aboveAverage="0" equalAverage="0" bottom="0" percent="0" rank="0" text="Fail" dxfId="4"/>
    <cfRule type="containsText" priority="181" operator="containsText" aboveAverage="0" equalAverage="0" bottom="0" percent="0" rank="0" text="Pass" dxfId="5"/>
  </conditionalFormatting>
  <conditionalFormatting sqref="F103:F104 F92:F98">
    <cfRule type="containsText" priority="182" operator="containsText" aboveAverage="0" equalAverage="0" bottom="0" percent="0" rank="0" text="Fail" dxfId="4"/>
    <cfRule type="containsText" priority="183" operator="containsText" aboveAverage="0" equalAverage="0" bottom="0" percent="0" rank="0" text="Pass" dxfId="5"/>
  </conditionalFormatting>
  <conditionalFormatting sqref="F91:F98">
    <cfRule type="containsText" priority="184" operator="containsText" aboveAverage="0" equalAverage="0" bottom="0" percent="0" rank="0" text="Fail" dxfId="4"/>
    <cfRule type="containsText" priority="185" operator="containsText" aboveAverage="0" equalAverage="0" bottom="0" percent="0" rank="0" text="Pass" dxfId="5"/>
  </conditionalFormatting>
  <conditionalFormatting sqref="F91:F98">
    <cfRule type="containsText" priority="186" operator="containsText" aboveAverage="0" equalAverage="0" bottom="0" percent="0" rank="0" text="Fail" dxfId="4"/>
    <cfRule type="containsText" priority="187" operator="containsText" aboveAverage="0" equalAverage="0" bottom="0" percent="0" rank="0" text="Pass" dxfId="5"/>
  </conditionalFormatting>
  <conditionalFormatting sqref="F91:F98">
    <cfRule type="containsText" priority="188" operator="containsText" aboveAverage="0" equalAverage="0" bottom="0" percent="0" rank="0" text="Fail" dxfId="4"/>
    <cfRule type="containsText" priority="189" operator="containsText" aboveAverage="0" equalAverage="0" bottom="0" percent="0" rank="0" text="Pass" dxfId="5"/>
  </conditionalFormatting>
  <conditionalFormatting sqref="F91:F98">
    <cfRule type="containsText" priority="190" operator="containsText" aboveAverage="0" equalAverage="0" bottom="0" percent="0" rank="0" text="Fail" dxfId="4"/>
    <cfRule type="containsText" priority="191" operator="containsText" aboveAverage="0" equalAverage="0" bottom="0" percent="0" rank="0" text="Pass" dxfId="5"/>
  </conditionalFormatting>
  <conditionalFormatting sqref="F91:F98">
    <cfRule type="containsText" priority="192" operator="containsText" aboveAverage="0" equalAverage="0" bottom="0" percent="0" rank="0" text="Fail" dxfId="4"/>
    <cfRule type="containsText" priority="193" operator="containsText" aboveAverage="0" equalAverage="0" bottom="0" percent="0" rank="0" text="Pass" dxfId="5"/>
  </conditionalFormatting>
  <conditionalFormatting sqref="F99:F101">
    <cfRule type="containsText" priority="194" operator="containsText" aboveAverage="0" equalAverage="0" bottom="0" percent="0" rank="0" text="Fail" dxfId="4"/>
    <cfRule type="containsText" priority="195" operator="containsText" aboveAverage="0" equalAverage="0" bottom="0" percent="0" rank="0" text="Pass" dxfId="5"/>
  </conditionalFormatting>
  <conditionalFormatting sqref="F99:F101">
    <cfRule type="containsText" priority="196" operator="containsText" aboveAverage="0" equalAverage="0" bottom="0" percent="0" rank="0" text="Fail" dxfId="4"/>
    <cfRule type="containsText" priority="197" operator="containsText" aboveAverage="0" equalAverage="0" bottom="0" percent="0" rank="0" text="Pass" dxfId="5"/>
  </conditionalFormatting>
  <conditionalFormatting sqref="F99:F101">
    <cfRule type="containsText" priority="198" operator="containsText" aboveAverage="0" equalAverage="0" bottom="0" percent="0" rank="0" text="Fail" dxfId="4"/>
    <cfRule type="containsText" priority="199" operator="containsText" aboveAverage="0" equalAverage="0" bottom="0" percent="0" rank="0" text="Pass" dxfId="5"/>
  </conditionalFormatting>
  <conditionalFormatting sqref="F99:F101">
    <cfRule type="containsText" priority="200" operator="containsText" aboveAverage="0" equalAverage="0" bottom="0" percent="0" rank="0" text="Fail" dxfId="4"/>
    <cfRule type="containsText" priority="201" operator="containsText" aboveAverage="0" equalAverage="0" bottom="0" percent="0" rank="0" text="Pass" dxfId="5"/>
  </conditionalFormatting>
  <conditionalFormatting sqref="F99:F101">
    <cfRule type="containsText" priority="202" operator="containsText" aboveAverage="0" equalAverage="0" bottom="0" percent="0" rank="0" text="Fail" dxfId="4"/>
    <cfRule type="containsText" priority="203" operator="containsText" aboveAverage="0" equalAverage="0" bottom="0" percent="0" rank="0" text="Pass" dxfId="5"/>
  </conditionalFormatting>
  <conditionalFormatting sqref="F102:F104">
    <cfRule type="containsText" priority="204" operator="containsText" aboveAverage="0" equalAverage="0" bottom="0" percent="0" rank="0" text="Fail" dxfId="4"/>
    <cfRule type="containsText" priority="205" operator="containsText" aboveAverage="0" equalAverage="0" bottom="0" percent="0" rank="0" text="Pass" dxfId="5"/>
  </conditionalFormatting>
  <conditionalFormatting sqref="F102:F104">
    <cfRule type="containsText" priority="206" operator="containsText" aboveAverage="0" equalAverage="0" bottom="0" percent="0" rank="0" text="Fail" dxfId="4"/>
    <cfRule type="containsText" priority="207" operator="containsText" aboveAverage="0" equalAverage="0" bottom="0" percent="0" rank="0" text="Pass" dxfId="5"/>
  </conditionalFormatting>
  <conditionalFormatting sqref="F102:F104">
    <cfRule type="containsText" priority="208" operator="containsText" aboveAverage="0" equalAverage="0" bottom="0" percent="0" rank="0" text="Fail" dxfId="4"/>
    <cfRule type="containsText" priority="209" operator="containsText" aboveAverage="0" equalAverage="0" bottom="0" percent="0" rank="0" text="Pass" dxfId="5"/>
  </conditionalFormatting>
  <conditionalFormatting sqref="F102:F104">
    <cfRule type="containsText" priority="210" operator="containsText" aboveAverage="0" equalAverage="0" bottom="0" percent="0" rank="0" text="Fail" dxfId="4"/>
    <cfRule type="containsText" priority="211" operator="containsText" aboveAverage="0" equalAverage="0" bottom="0" percent="0" rank="0" text="Pass" dxfId="5"/>
  </conditionalFormatting>
  <conditionalFormatting sqref="F102:F104">
    <cfRule type="containsText" priority="212" operator="containsText" aboveAverage="0" equalAverage="0" bottom="0" percent="0" rank="0" text="Fail" dxfId="4"/>
    <cfRule type="containsText" priority="213" operator="containsText" aboveAverage="0" equalAverage="0" bottom="0" percent="0" rank="0" text="Pass" dxfId="5"/>
  </conditionalFormatting>
  <conditionalFormatting sqref="F105:F107">
    <cfRule type="containsText" priority="214" operator="containsText" aboveAverage="0" equalAverage="0" bottom="0" percent="0" rank="0" text="Fail" dxfId="4"/>
    <cfRule type="containsText" priority="215" operator="containsText" aboveAverage="0" equalAverage="0" bottom="0" percent="0" rank="0" text="Pass" dxfId="5"/>
  </conditionalFormatting>
  <conditionalFormatting sqref="F105:F107">
    <cfRule type="containsText" priority="216" operator="containsText" aboveAverage="0" equalAverage="0" bottom="0" percent="0" rank="0" text="Fail" dxfId="4"/>
    <cfRule type="containsText" priority="217" operator="containsText" aboveAverage="0" equalAverage="0" bottom="0" percent="0" rank="0" text="Pass" dxfId="5"/>
  </conditionalFormatting>
  <conditionalFormatting sqref="F105:F107">
    <cfRule type="containsText" priority="218" operator="containsText" aboveAverage="0" equalAverage="0" bottom="0" percent="0" rank="0" text="Fail" dxfId="4"/>
    <cfRule type="containsText" priority="219" operator="containsText" aboveAverage="0" equalAverage="0" bottom="0" percent="0" rank="0" text="Pass" dxfId="5"/>
  </conditionalFormatting>
  <conditionalFormatting sqref="F105:F107">
    <cfRule type="containsText" priority="220" operator="containsText" aboveAverage="0" equalAverage="0" bottom="0" percent="0" rank="0" text="Fail" dxfId="4"/>
    <cfRule type="containsText" priority="221" operator="containsText" aboveAverage="0" equalAverage="0" bottom="0" percent="0" rank="0" text="Pass" dxfId="5"/>
  </conditionalFormatting>
  <conditionalFormatting sqref="F105:F107">
    <cfRule type="containsText" priority="222" operator="containsText" aboveAverage="0" equalAverage="0" bottom="0" percent="0" rank="0" text="Fail" dxfId="4"/>
    <cfRule type="containsText" priority="223" operator="containsText" aboveAverage="0" equalAverage="0" bottom="0" percent="0" rank="0" text="Pass" dxfId="5"/>
  </conditionalFormatting>
  <conditionalFormatting sqref="F110:F113">
    <cfRule type="containsText" priority="224" operator="containsText" aboveAverage="0" equalAverage="0" bottom="0" percent="0" rank="0" text="Fail" dxfId="4"/>
    <cfRule type="containsText" priority="225" operator="containsText" aboveAverage="0" equalAverage="0" bottom="0" percent="0" rank="0" text="Pass" dxfId="5"/>
  </conditionalFormatting>
  <conditionalFormatting sqref="F108:F113">
    <cfRule type="containsText" priority="226" operator="containsText" aboveAverage="0" equalAverage="0" bottom="0" percent="0" rank="0" text="Fail" dxfId="4"/>
    <cfRule type="containsText" priority="227" operator="containsText" aboveAverage="0" equalAverage="0" bottom="0" percent="0" rank="0" text="Pass" dxfId="5"/>
  </conditionalFormatting>
  <conditionalFormatting sqref="F108:F113">
    <cfRule type="containsText" priority="228" operator="containsText" aboveAverage="0" equalAverage="0" bottom="0" percent="0" rank="0" text="Fail" dxfId="4"/>
    <cfRule type="containsText" priority="229" operator="containsText" aboveAverage="0" equalAverage="0" bottom="0" percent="0" rank="0" text="Pass" dxfId="5"/>
  </conditionalFormatting>
  <conditionalFormatting sqref="F116:F120">
    <cfRule type="containsText" priority="230" operator="containsText" aboveAverage="0" equalAverage="0" bottom="0" percent="0" rank="0" text="Fail" dxfId="4"/>
    <cfRule type="containsText" priority="231" operator="containsText" aboveAverage="0" equalAverage="0" bottom="0" percent="0" rank="0" text="Pass" dxfId="5"/>
  </conditionalFormatting>
  <conditionalFormatting sqref="F114:F120">
    <cfRule type="containsText" priority="232" operator="containsText" aboveAverage="0" equalAverage="0" bottom="0" percent="0" rank="0" text="Fail" dxfId="4"/>
    <cfRule type="containsText" priority="233" operator="containsText" aboveAverage="0" equalAverage="0" bottom="0" percent="0" rank="0" text="Pass" dxfId="5"/>
  </conditionalFormatting>
  <conditionalFormatting sqref="F114:F120">
    <cfRule type="containsText" priority="234" operator="containsText" aboveAverage="0" equalAverage="0" bottom="0" percent="0" rank="0" text="Fail" dxfId="4"/>
    <cfRule type="containsText" priority="235" operator="containsText" aboveAverage="0" equalAverage="0" bottom="0" percent="0" rank="0" text="Pass" dxfId="5"/>
  </conditionalFormatting>
  <conditionalFormatting sqref="F131:F140 F124">
    <cfRule type="containsText" priority="236" operator="containsText" aboveAverage="0" equalAverage="0" bottom="0" percent="0" rank="0" text="Fail" dxfId="4"/>
    <cfRule type="containsText" priority="237" operator="containsText" aboveAverage="0" equalAverage="0" bottom="0" percent="0" rank="0" text="Pass" dxfId="5"/>
  </conditionalFormatting>
  <conditionalFormatting sqref="F121">
    <cfRule type="containsText" priority="238" operator="containsText" aboveAverage="0" equalAverage="0" bottom="0" percent="0" rank="0" text="Fail" dxfId="4"/>
    <cfRule type="containsText" priority="239" operator="containsText" aboveAverage="0" equalAverage="0" bottom="0" percent="0" rank="0" text="Pass" dxfId="5"/>
  </conditionalFormatting>
  <conditionalFormatting sqref="F121">
    <cfRule type="containsText" priority="240" operator="containsText" aboveAverage="0" equalAverage="0" bottom="0" percent="0" rank="0" text="Fail" dxfId="4"/>
    <cfRule type="containsText" priority="241" operator="containsText" aboveAverage="0" equalAverage="0" bottom="0" percent="0" rank="0" text="Pass" dxfId="5"/>
  </conditionalFormatting>
  <conditionalFormatting sqref="F122">
    <cfRule type="containsText" priority="242" operator="containsText" aboveAverage="0" equalAverage="0" bottom="0" percent="0" rank="0" text="Fail" dxfId="4"/>
    <cfRule type="containsText" priority="243" operator="containsText" aboveAverage="0" equalAverage="0" bottom="0" percent="0" rank="0" text="Pass" dxfId="5"/>
  </conditionalFormatting>
  <conditionalFormatting sqref="F122">
    <cfRule type="containsText" priority="244" operator="containsText" aboveAverage="0" equalAverage="0" bottom="0" percent="0" rank="0" text="Fail" dxfId="4"/>
    <cfRule type="containsText" priority="245" operator="containsText" aboveAverage="0" equalAverage="0" bottom="0" percent="0" rank="0" text="Pass" dxfId="5"/>
  </conditionalFormatting>
  <conditionalFormatting sqref="F123:F124">
    <cfRule type="containsText" priority="246" operator="containsText" aboveAverage="0" equalAverage="0" bottom="0" percent="0" rank="0" text="Fail" dxfId="4"/>
    <cfRule type="containsText" priority="247" operator="containsText" aboveAverage="0" equalAverage="0" bottom="0" percent="0" rank="0" text="Pass" dxfId="5"/>
  </conditionalFormatting>
  <conditionalFormatting sqref="F123:F124">
    <cfRule type="containsText" priority="248" operator="containsText" aboveAverage="0" equalAverage="0" bottom="0" percent="0" rank="0" text="Fail" dxfId="4"/>
    <cfRule type="containsText" priority="249" operator="containsText" aboveAverage="0" equalAverage="0" bottom="0" percent="0" rank="0" text="Pass" dxfId="5"/>
  </conditionalFormatting>
  <conditionalFormatting sqref="F123:F124">
    <cfRule type="containsText" priority="250" operator="containsText" aboveAverage="0" equalAverage="0" bottom="0" percent="0" rank="0" text="Fail" dxfId="4"/>
    <cfRule type="containsText" priority="251" operator="containsText" aboveAverage="0" equalAverage="0" bottom="0" percent="0" rank="0" text="Pass" dxfId="5"/>
  </conditionalFormatting>
  <conditionalFormatting sqref="F126:F129">
    <cfRule type="containsText" priority="252" operator="containsText" aboveAverage="0" equalAverage="0" bottom="0" percent="0" rank="0" text="Fail" dxfId="4"/>
    <cfRule type="containsText" priority="253" operator="containsText" aboveAverage="0" equalAverage="0" bottom="0" percent="0" rank="0" text="Pass" dxfId="5"/>
  </conditionalFormatting>
  <conditionalFormatting sqref="F126:F129">
    <cfRule type="containsText" priority="254" operator="containsText" aboveAverage="0" equalAverage="0" bottom="0" percent="0" rank="0" text="Fail" dxfId="4"/>
    <cfRule type="containsText" priority="255" operator="containsText" aboveAverage="0" equalAverage="0" bottom="0" percent="0" rank="0" text="Pass" dxfId="5"/>
  </conditionalFormatting>
  <conditionalFormatting sqref="F126:F129">
    <cfRule type="containsText" priority="256" operator="containsText" aboveAverage="0" equalAverage="0" bottom="0" percent="0" rank="0" text="Fail" dxfId="4"/>
    <cfRule type="containsText" priority="257" operator="containsText" aboveAverage="0" equalAverage="0" bottom="0" percent="0" rank="0" text="Pass" dxfId="5"/>
  </conditionalFormatting>
  <conditionalFormatting sqref="F130:F139">
    <cfRule type="containsText" priority="258" operator="containsText" aboveAverage="0" equalAverage="0" bottom="0" percent="0" rank="0" text="Fail" dxfId="4"/>
    <cfRule type="containsText" priority="259" operator="containsText" aboveAverage="0" equalAverage="0" bottom="0" percent="0" rank="0" text="Pass" dxfId="5"/>
  </conditionalFormatting>
  <conditionalFormatting sqref="F130:F139">
    <cfRule type="containsText" priority="260" operator="containsText" aboveAverage="0" equalAverage="0" bottom="0" percent="0" rank="0" text="Fail" dxfId="4"/>
    <cfRule type="containsText" priority="261" operator="containsText" aboveAverage="0" equalAverage="0" bottom="0" percent="0" rank="0" text="Pass" dxfId="5"/>
  </conditionalFormatting>
  <conditionalFormatting sqref="F130:F139">
    <cfRule type="containsText" priority="262" operator="containsText" aboveAverage="0" equalAverage="0" bottom="0" percent="0" rank="0" text="Fail" dxfId="4"/>
    <cfRule type="containsText" priority="263" operator="containsText" aboveAverage="0" equalAverage="0" bottom="0" percent="0" rank="0" text="Pass" dxfId="5"/>
  </conditionalFormatting>
  <conditionalFormatting sqref="F140">
    <cfRule type="containsText" priority="264" operator="containsText" aboveAverage="0" equalAverage="0" bottom="0" percent="0" rank="0" text="Fail" dxfId="4"/>
    <cfRule type="containsText" priority="265" operator="containsText" aboveAverage="0" equalAverage="0" bottom="0" percent="0" rank="0" text="Pass" dxfId="5"/>
  </conditionalFormatting>
  <conditionalFormatting sqref="F140">
    <cfRule type="containsText" priority="266" operator="containsText" aboveAverage="0" equalAverage="0" bottom="0" percent="0" rank="0" text="Fail" dxfId="4"/>
    <cfRule type="containsText" priority="267" operator="containsText" aboveAverage="0" equalAverage="0" bottom="0" percent="0" rank="0" text="Pass" dxfId="5"/>
  </conditionalFormatting>
  <conditionalFormatting sqref="F140">
    <cfRule type="containsText" priority="268" operator="containsText" aboveAverage="0" equalAverage="0" bottom="0" percent="0" rank="0" text="Fail" dxfId="4"/>
    <cfRule type="containsText" priority="269" operator="containsText" aboveAverage="0" equalAverage="0" bottom="0" percent="0" rank="0" text="Pass" dxfId="5"/>
  </conditionalFormatting>
  <conditionalFormatting sqref="F125">
    <cfRule type="containsText" priority="270" operator="containsText" aboveAverage="0" equalAverage="0" bottom="0" percent="0" rank="0" text="Fail" dxfId="4"/>
    <cfRule type="containsText" priority="271" operator="containsText" aboveAverage="0" equalAverage="0" bottom="0" percent="0" rank="0" text="Pass" dxfId="5"/>
  </conditionalFormatting>
  <conditionalFormatting sqref="F125">
    <cfRule type="containsText" priority="272" operator="containsText" aboveAverage="0" equalAverage="0" bottom="0" percent="0" rank="0" text="Fail" dxfId="4"/>
    <cfRule type="containsText" priority="273" operator="containsText" aboveAverage="0" equalAverage="0" bottom="0" percent="0" rank="0" text="Pass" dxfId="5"/>
  </conditionalFormatting>
  <conditionalFormatting sqref="F125">
    <cfRule type="containsText" priority="274" operator="containsText" aboveAverage="0" equalAverage="0" bottom="0" percent="0" rank="0" text="Fail" dxfId="4"/>
    <cfRule type="containsText" priority="275" operator="containsText" aboveAverage="0" equalAverage="0" bottom="0" percent="0" rank="0" text="Pass" dxfId="5"/>
  </conditionalFormatting>
  <conditionalFormatting sqref="F125">
    <cfRule type="containsText" priority="276" operator="containsText" aboveAverage="0" equalAverage="0" bottom="0" percent="0" rank="0" text="Fail" dxfId="4"/>
    <cfRule type="containsText" priority="277" operator="containsText" aboveAverage="0" equalAverage="0" bottom="0" percent="0" rank="0" text="Pass" dxfId="5"/>
  </conditionalFormatting>
  <conditionalFormatting sqref="F125">
    <cfRule type="containsText" priority="278" operator="containsText" aboveAverage="0" equalAverage="0" bottom="0" percent="0" rank="0" text="Fail" dxfId="4"/>
    <cfRule type="containsText" priority="279" operator="containsText" aboveAverage="0" equalAverage="0" bottom="0" percent="0" rank="0" text="Pass" dxfId="5"/>
  </conditionalFormatting>
  <conditionalFormatting sqref="F143:F154">
    <cfRule type="containsText" priority="280" operator="containsText" aboveAverage="0" equalAverage="0" bottom="0" percent="0" rank="0" text="Fail" dxfId="4"/>
    <cfRule type="containsText" priority="281" operator="containsText" aboveAverage="0" equalAverage="0" bottom="0" percent="0" rank="0" text="Pass" dxfId="5"/>
  </conditionalFormatting>
  <conditionalFormatting sqref="F141 F143:F154">
    <cfRule type="containsText" priority="282" operator="containsText" aboveAverage="0" equalAverage="0" bottom="0" percent="0" rank="0" text="Fail" dxfId="4"/>
    <cfRule type="containsText" priority="283" operator="containsText" aboveAverage="0" equalAverage="0" bottom="0" percent="0" rank="0" text="Pass" dxfId="5"/>
  </conditionalFormatting>
  <conditionalFormatting sqref="F141 F143:F154">
    <cfRule type="containsText" priority="284" operator="containsText" aboveAverage="0" equalAverage="0" bottom="0" percent="0" rank="0" text="Fail" dxfId="4"/>
    <cfRule type="containsText" priority="285" operator="containsText" aboveAverage="0" equalAverage="0" bottom="0" percent="0" rank="0" text="Pass" dxfId="5"/>
  </conditionalFormatting>
  <conditionalFormatting sqref="F142:F154">
    <cfRule type="containsText" priority="286" operator="containsText" aboveAverage="0" equalAverage="0" bottom="0" percent="0" rank="0" text="Fail" dxfId="4"/>
    <cfRule type="containsText" priority="287" operator="containsText" aboveAverage="0" equalAverage="0" bottom="0" percent="0" rank="0" text="Pass" dxfId="5"/>
  </conditionalFormatting>
  <conditionalFormatting sqref="F142:F154">
    <cfRule type="containsText" priority="288" operator="containsText" aboveAverage="0" equalAverage="0" bottom="0" percent="0" rank="0" text="Fail" dxfId="4"/>
    <cfRule type="containsText" priority="289" operator="containsText" aboveAverage="0" equalAverage="0" bottom="0" percent="0" rank="0" text="Pass" dxfId="5"/>
  </conditionalFormatting>
  <conditionalFormatting sqref="F155">
    <cfRule type="containsText" priority="290" operator="containsText" aboveAverage="0" equalAverage="0" bottom="0" percent="0" rank="0" text="Fail" dxfId="4"/>
    <cfRule type="containsText" priority="291" operator="containsText" aboveAverage="0" equalAverage="0" bottom="0" percent="0" rank="0" text="Pass" dxfId="5"/>
  </conditionalFormatting>
  <conditionalFormatting sqref="F155">
    <cfRule type="containsText" priority="292" operator="containsText" aboveAverage="0" equalAverage="0" bottom="0" percent="0" rank="0" text="Fail" dxfId="4"/>
    <cfRule type="containsText" priority="293" operator="containsText" aboveAverage="0" equalAverage="0" bottom="0" percent="0" rank="0" text="Pass" dxfId="5"/>
  </conditionalFormatting>
  <conditionalFormatting sqref="F155">
    <cfRule type="containsText" priority="294" operator="containsText" aboveAverage="0" equalAverage="0" bottom="0" percent="0" rank="0" text="Fail" dxfId="4"/>
    <cfRule type="containsText" priority="295" operator="containsText" aboveAverage="0" equalAverage="0" bottom="0" percent="0" rank="0" text="Pass" dxfId="5"/>
  </conditionalFormatting>
  <printOptions headings="false" gridLines="false" gridLinesSet="true" horizontalCentered="false" verticalCentered="false"/>
  <pageMargins left="0.2" right="0.2" top="0.25" bottom="0.209722222222222" header="0.511805555555555" footer="0.511805555555555"/>
  <pageSetup paperSize="9" scale="38"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62" man="true" max="16383" min="0"/>
  </rowBreaks>
  <colBreaks count="1" manualBreakCount="1">
    <brk id="5" man="true" max="65535" min="0"/>
  </colBreaks>
</worksheet>
</file>

<file path=xl/worksheets/sheet3.xml><?xml version="1.0" encoding="utf-8"?>
<worksheet xmlns="http://schemas.openxmlformats.org/spreadsheetml/2006/main" xmlns:r="http://schemas.openxmlformats.org/officeDocument/2006/relationships">
  <sheetPr filterMode="false">
    <pageSetUpPr fitToPage="false"/>
  </sheetPr>
  <dimension ref="A2:L27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7" activeCellId="1" sqref="F141:F155 E7"/>
    </sheetView>
  </sheetViews>
  <sheetFormatPr defaultRowHeight="14.4" zeroHeight="false" outlineLevelRow="0" outlineLevelCol="0"/>
  <cols>
    <col collapsed="false" customWidth="true" hidden="true" outlineLevel="0" max="1" min="1" style="0" width="8.8"/>
    <col collapsed="false" customWidth="true" hidden="false" outlineLevel="0" max="2" min="2" style="113" width="36.7"/>
    <col collapsed="false" customWidth="true" hidden="false" outlineLevel="0" max="3" min="3" style="0" width="6.4"/>
    <col collapsed="false" customWidth="true" hidden="false" outlineLevel="0" max="5" min="4" style="0" width="11.3"/>
    <col collapsed="false" customWidth="true" hidden="false" outlineLevel="0" max="6" min="6" style="0" width="24.69"/>
    <col collapsed="false" customWidth="true" hidden="false" outlineLevel="0" max="1025" min="7" style="0" width="8.8"/>
  </cols>
  <sheetData>
    <row r="2" customFormat="false" ht="14.4" hidden="false" customHeight="false" outlineLevel="0" collapsed="false">
      <c r="F2" s="0" t="n">
        <v>1</v>
      </c>
      <c r="G2" s="0" t="n">
        <v>2</v>
      </c>
    </row>
    <row r="3" customFormat="false" ht="14.4" hidden="false" customHeight="false" outlineLevel="0" collapsed="false">
      <c r="B3" s="113" t="e">
        <f aca="false">#REF!</f>
        <v>#REF!</v>
      </c>
      <c r="C3" s="0" t="e">
        <f aca="false">#REF!</f>
        <v>#REF!</v>
      </c>
      <c r="D3" s="0" t="e">
        <f aca="false">#REF!</f>
        <v>#REF!</v>
      </c>
      <c r="E3" s="0" t="s">
        <v>16</v>
      </c>
      <c r="F3" s="0" t="s">
        <v>319</v>
      </c>
      <c r="G3" s="0" t="s">
        <v>320</v>
      </c>
      <c r="I3" s="0" t="s">
        <v>321</v>
      </c>
      <c r="J3" s="0" t="n">
        <v>2</v>
      </c>
      <c r="K3" s="0" t="s">
        <v>322</v>
      </c>
      <c r="L3" s="0" t="n">
        <v>2</v>
      </c>
    </row>
    <row r="4" customFormat="false" ht="14.4" hidden="false" customHeight="false" outlineLevel="0" collapsed="false">
      <c r="A4" s="0" t="n">
        <v>1</v>
      </c>
      <c r="B4" s="113" t="e">
        <f aca="false">IF(#REF!&gt;=A4,(VLOOKUP(A4,#REF!,3,0)),"")</f>
        <v>#REF!</v>
      </c>
      <c r="C4" s="0" t="e">
        <f aca="false">IF(#REF!&gt;=A4,(VLOOKUP(A4,#REF!,4,0)),"")</f>
        <v>#REF!</v>
      </c>
      <c r="E4" s="0" t="n">
        <f aca="false">COUNTIF(H5:H1661,"fail")</f>
        <v>0</v>
      </c>
      <c r="G4" s="0" t="e">
        <f aca="false">IF(INT(MID(B4,3,1))&gt;0,C4,0)</f>
        <v>#REF!</v>
      </c>
      <c r="I4" s="0" t="str">
        <f aca="false">CONCATENATE(I3,J3)</f>
        <v>f2</v>
      </c>
      <c r="J4" s="0" t="str">
        <f aca="false">F3</f>
        <v>fail</v>
      </c>
    </row>
    <row r="5" customFormat="false" ht="14.4" hidden="false" customHeight="false" outlineLevel="0" collapsed="false">
      <c r="A5" s="0" t="n">
        <v>2</v>
      </c>
      <c r="B5" s="113" t="e">
        <f aca="false">IF(#REF!&gt;=A5,(VLOOKUP(A5,#REF!,3,0)),"")</f>
        <v>#REF!</v>
      </c>
      <c r="C5" s="0" t="e">
        <f aca="false">IF(#REF!&gt;=A5,(VLOOKUP(A5,#REF!,4,0)),"")</f>
        <v>#REF!</v>
      </c>
      <c r="G5" s="0" t="e">
        <f aca="false">IF(INT(MID(B5,3,1))&gt;0,C5,0)</f>
        <v>#REF!</v>
      </c>
      <c r="J5" s="0" t="str">
        <f aca="false">("I4")</f>
        <v>I4</v>
      </c>
    </row>
    <row r="6" customFormat="false" ht="14.4" hidden="false" customHeight="false" outlineLevel="0" collapsed="false">
      <c r="A6" s="0" t="n">
        <v>3</v>
      </c>
      <c r="B6" s="113" t="e">
        <f aca="false">IF(#REF!&gt;=A6,(VLOOKUP(A6,#REF!,3,0)),"")</f>
        <v>#REF!</v>
      </c>
      <c r="C6" s="0" t="e">
        <f aca="false">IF(#REF!&gt;=A6,(VLOOKUP(A6,#REF!,4,0)),"")</f>
        <v>#REF!</v>
      </c>
      <c r="G6" s="0" t="e">
        <f aca="false">IF(INT(MID(B6,3,1))&gt;0,C6,0)</f>
        <v>#REF!</v>
      </c>
    </row>
    <row r="7" customFormat="false" ht="14.4" hidden="false" customHeight="false" outlineLevel="0" collapsed="false">
      <c r="A7" s="0" t="n">
        <v>4</v>
      </c>
      <c r="B7" s="113" t="e">
        <f aca="false">IF(#REF!&gt;=A7,(VLOOKUP(A7,#REF!,3,0)),"")</f>
        <v>#REF!</v>
      </c>
      <c r="C7" s="0" t="e">
        <f aca="false">IF(#REF!&gt;=A7,(VLOOKUP(A7,#REF!,4,0)),"")</f>
        <v>#REF!</v>
      </c>
      <c r="G7" s="0" t="e">
        <f aca="false">IF(INT(MID(B7,3,1))&gt;0,C7,0)</f>
        <v>#REF!</v>
      </c>
    </row>
    <row r="8" customFormat="false" ht="14.4" hidden="false" customHeight="false" outlineLevel="0" collapsed="false">
      <c r="A8" s="0" t="n">
        <v>5</v>
      </c>
      <c r="B8" s="113" t="e">
        <f aca="false">IF(#REF!&gt;=A8,(VLOOKUP(A8,#REF!,3,0)),"")</f>
        <v>#REF!</v>
      </c>
      <c r="C8" s="0" t="e">
        <f aca="false">IF(#REF!&gt;=A8,(VLOOKUP(A8,#REF!,4,0)),"")</f>
        <v>#REF!</v>
      </c>
      <c r="G8" s="0" t="e">
        <f aca="false">IF(INT(MID(B8,3,1))&gt;0,C8,0)</f>
        <v>#REF!</v>
      </c>
    </row>
    <row r="9" customFormat="false" ht="14.4" hidden="false" customHeight="false" outlineLevel="0" collapsed="false">
      <c r="A9" s="0" t="n">
        <v>6</v>
      </c>
      <c r="B9" s="113" t="e">
        <f aca="false">IF(#REF!&gt;=A9,(VLOOKUP(A9,#REF!,3,0)),"")</f>
        <v>#REF!</v>
      </c>
      <c r="C9" s="0" t="e">
        <f aca="false">IF(#REF!&gt;=A9,(VLOOKUP(A9,#REF!,4,0)),"")</f>
        <v>#REF!</v>
      </c>
      <c r="G9" s="0" t="e">
        <f aca="false">IF(INT(MID(B9,3,1))&gt;0,C9,0)</f>
        <v>#REF!</v>
      </c>
    </row>
    <row r="10" customFormat="false" ht="14.4" hidden="false" customHeight="false" outlineLevel="0" collapsed="false">
      <c r="A10" s="0" t="n">
        <v>7</v>
      </c>
      <c r="B10" s="113" t="e">
        <f aca="false">IF(#REF!&gt;=A10,(VLOOKUP(A10,#REF!,3,0)),"")</f>
        <v>#REF!</v>
      </c>
      <c r="C10" s="0" t="e">
        <f aca="false">IF(#REF!&gt;=A10,(VLOOKUP(A10,#REF!,4,0)),"")</f>
        <v>#REF!</v>
      </c>
      <c r="G10" s="0" t="e">
        <f aca="false">IF(INT(MID(B10,3,1))&gt;0,C10,0)</f>
        <v>#REF!</v>
      </c>
    </row>
    <row r="11" customFormat="false" ht="14.4" hidden="false" customHeight="false" outlineLevel="0" collapsed="false">
      <c r="A11" s="0" t="n">
        <v>8</v>
      </c>
      <c r="B11" s="113" t="e">
        <f aca="false">IF(#REF!&gt;=A11,(VLOOKUP(A11,#REF!,3,0)),"")</f>
        <v>#REF!</v>
      </c>
      <c r="C11" s="0" t="e">
        <f aca="false">IF(#REF!&gt;=A11,(VLOOKUP(A11,#REF!,4,0)),"")</f>
        <v>#REF!</v>
      </c>
      <c r="G11" s="0" t="e">
        <f aca="false">IF(INT(MID(B11,3,1))&gt;0,C11,0)</f>
        <v>#REF!</v>
      </c>
    </row>
    <row r="12" customFormat="false" ht="14.4" hidden="false" customHeight="false" outlineLevel="0" collapsed="false">
      <c r="A12" s="0" t="n">
        <v>9</v>
      </c>
      <c r="B12" s="113" t="e">
        <f aca="false">IF(#REF!&gt;=A12,(VLOOKUP(A12,#REF!,3,0)),"")</f>
        <v>#REF!</v>
      </c>
      <c r="C12" s="0" t="e">
        <f aca="false">IF(#REF!&gt;=A12,(VLOOKUP(A12,#REF!,4,0)),"")</f>
        <v>#REF!</v>
      </c>
      <c r="G12" s="0" t="e">
        <f aca="false">IF(INT(MID(B12,3,1))&gt;0,C12,0)</f>
        <v>#REF!</v>
      </c>
    </row>
    <row r="13" customFormat="false" ht="14.4" hidden="false" customHeight="false" outlineLevel="0" collapsed="false">
      <c r="A13" s="0" t="n">
        <v>10</v>
      </c>
      <c r="B13" s="113" t="e">
        <f aca="false">IF(#REF!&gt;=A13,(VLOOKUP(A13,#REF!,3,0)),"")</f>
        <v>#REF!</v>
      </c>
      <c r="C13" s="0" t="e">
        <f aca="false">IF(#REF!&gt;=A13,(VLOOKUP(A13,#REF!,4,0)),"")</f>
        <v>#REF!</v>
      </c>
      <c r="G13" s="0" t="e">
        <f aca="false">IF(INT(MID(B13,3,1))&gt;0,C13,0)</f>
        <v>#REF!</v>
      </c>
    </row>
    <row r="14" customFormat="false" ht="14.4" hidden="false" customHeight="false" outlineLevel="0" collapsed="false">
      <c r="A14" s="0" t="n">
        <v>11</v>
      </c>
      <c r="B14" s="113" t="e">
        <f aca="false">IF(#REF!&gt;=A14,(VLOOKUP(A14,#REF!,3,0)),"")</f>
        <v>#REF!</v>
      </c>
      <c r="C14" s="0" t="e">
        <f aca="false">IF(#REF!&gt;=A14,(VLOOKUP(A14,#REF!,4,0)),"")</f>
        <v>#REF!</v>
      </c>
      <c r="G14" s="0" t="e">
        <f aca="false">IF(INT(MID(B14,3,1))&gt;0,C14,0)</f>
        <v>#REF!</v>
      </c>
    </row>
    <row r="15" customFormat="false" ht="14.4" hidden="false" customHeight="false" outlineLevel="0" collapsed="false">
      <c r="A15" s="0" t="n">
        <v>12</v>
      </c>
      <c r="B15" s="113" t="e">
        <f aca="false">IF(#REF!&gt;=A15,(VLOOKUP(A15,#REF!,3,0)),"")</f>
        <v>#REF!</v>
      </c>
      <c r="C15" s="0" t="e">
        <f aca="false">IF(#REF!&gt;=A15,(VLOOKUP(A15,#REF!,4,0)),"")</f>
        <v>#REF!</v>
      </c>
      <c r="G15" s="0" t="e">
        <f aca="false">IF(INT(MID(B15,3,1))&gt;0,C15,0)</f>
        <v>#REF!</v>
      </c>
    </row>
    <row r="16" customFormat="false" ht="14.4" hidden="false" customHeight="false" outlineLevel="0" collapsed="false">
      <c r="A16" s="0" t="n">
        <v>13</v>
      </c>
      <c r="B16" s="113" t="e">
        <f aca="false">IF(#REF!&gt;=A16,(VLOOKUP(A16,#REF!,3,0)),"")</f>
        <v>#REF!</v>
      </c>
      <c r="C16" s="0" t="e">
        <f aca="false">IF(#REF!&gt;=A16,(VLOOKUP(A16,#REF!,4,0)),"")</f>
        <v>#REF!</v>
      </c>
      <c r="G16" s="0" t="e">
        <f aca="false">IF(INT(MID(B16,3,1))&gt;0,C16,0)</f>
        <v>#REF!</v>
      </c>
    </row>
    <row r="17" customFormat="false" ht="14.4" hidden="false" customHeight="false" outlineLevel="0" collapsed="false">
      <c r="A17" s="0" t="n">
        <v>14</v>
      </c>
      <c r="B17" s="113" t="e">
        <f aca="false">IF(#REF!&gt;=A17,(VLOOKUP(A17,#REF!,3,0)),"")</f>
        <v>#REF!</v>
      </c>
      <c r="C17" s="0" t="e">
        <f aca="false">IF(#REF!&gt;=A17,(VLOOKUP(A17,#REF!,4,0)),"")</f>
        <v>#REF!</v>
      </c>
      <c r="G17" s="0" t="e">
        <f aca="false">IF(INT(MID(B17,3,1))&gt;0,C17,0)</f>
        <v>#REF!</v>
      </c>
    </row>
    <row r="18" customFormat="false" ht="14.4" hidden="false" customHeight="false" outlineLevel="0" collapsed="false">
      <c r="A18" s="0" t="n">
        <v>15</v>
      </c>
      <c r="B18" s="113" t="e">
        <f aca="false">IF(#REF!&gt;=A18,(VLOOKUP(A18,#REF!,3,0)),"")</f>
        <v>#REF!</v>
      </c>
      <c r="C18" s="0" t="e">
        <f aca="false">IF(#REF!&gt;=A18,(VLOOKUP(A18,#REF!,4,0)),"")</f>
        <v>#REF!</v>
      </c>
      <c r="G18" s="0" t="e">
        <f aca="false">IF(INT(MID(B18,3,1))&gt;0,C18,0)</f>
        <v>#REF!</v>
      </c>
    </row>
    <row r="19" customFormat="false" ht="14.4" hidden="false" customHeight="false" outlineLevel="0" collapsed="false">
      <c r="A19" s="0" t="n">
        <v>16</v>
      </c>
      <c r="B19" s="113" t="e">
        <f aca="false">IF(#REF!&gt;=A19,(VLOOKUP(A19,#REF!,3,0)),"")</f>
        <v>#REF!</v>
      </c>
      <c r="C19" s="0" t="e">
        <f aca="false">IF(#REF!&gt;=A19,(VLOOKUP(A19,#REF!,4,0)),"")</f>
        <v>#REF!</v>
      </c>
      <c r="G19" s="0" t="e">
        <f aca="false">IF(INT(MID(B19,3,1))&gt;0,C19,0)</f>
        <v>#REF!</v>
      </c>
    </row>
    <row r="20" customFormat="false" ht="14.4" hidden="false" customHeight="false" outlineLevel="0" collapsed="false">
      <c r="A20" s="0" t="n">
        <v>17</v>
      </c>
      <c r="B20" s="113" t="e">
        <f aca="false">IF(#REF!&gt;=A20,(VLOOKUP(A20,#REF!,3,0)),"")</f>
        <v>#REF!</v>
      </c>
      <c r="C20" s="0" t="e">
        <f aca="false">IF(#REF!&gt;=A20,(VLOOKUP(A20,#REF!,4,0)),"")</f>
        <v>#REF!</v>
      </c>
      <c r="G20" s="0" t="e">
        <f aca="false">IF(INT(MID(B20,3,1))&gt;0,C20,0)</f>
        <v>#REF!</v>
      </c>
    </row>
    <row r="21" customFormat="false" ht="14.4" hidden="false" customHeight="false" outlineLevel="0" collapsed="false">
      <c r="A21" s="0" t="n">
        <v>18</v>
      </c>
      <c r="B21" s="113" t="e">
        <f aca="false">IF(#REF!&gt;=A21,(VLOOKUP(A21,#REF!,3,0)),"")</f>
        <v>#REF!</v>
      </c>
      <c r="C21" s="0" t="e">
        <f aca="false">IF(#REF!&gt;=A21,(VLOOKUP(A21,#REF!,4,0)),"")</f>
        <v>#REF!</v>
      </c>
      <c r="G21" s="0" t="e">
        <f aca="false">IF(INT(MID(B21,3,1))&gt;0,C21,0)</f>
        <v>#REF!</v>
      </c>
    </row>
    <row r="22" customFormat="false" ht="14.4" hidden="false" customHeight="false" outlineLevel="0" collapsed="false">
      <c r="A22" s="0" t="n">
        <v>19</v>
      </c>
      <c r="B22" s="113" t="e">
        <f aca="false">IF(#REF!&gt;=A22,(VLOOKUP(A22,#REF!,3,0)),"")</f>
        <v>#REF!</v>
      </c>
      <c r="C22" s="0" t="e">
        <f aca="false">IF(#REF!&gt;=A22,(VLOOKUP(A22,#REF!,4,0)),"")</f>
        <v>#REF!</v>
      </c>
      <c r="G22" s="0" t="e">
        <f aca="false">IF(INT(MID(B22,3,1))&gt;0,C22,0)</f>
        <v>#REF!</v>
      </c>
    </row>
    <row r="23" customFormat="false" ht="14.4" hidden="false" customHeight="false" outlineLevel="0" collapsed="false">
      <c r="A23" s="0" t="n">
        <v>20</v>
      </c>
      <c r="B23" s="113" t="e">
        <f aca="false">IF(#REF!&gt;=A23,(VLOOKUP(A23,#REF!,3,0)),"")</f>
        <v>#REF!</v>
      </c>
      <c r="C23" s="0" t="e">
        <f aca="false">IF(#REF!&gt;=A23,(VLOOKUP(A23,#REF!,4,0)),"")</f>
        <v>#REF!</v>
      </c>
      <c r="G23" s="0" t="e">
        <f aca="false">IF(INT(MID(B23,3,1))&gt;0,C23,0)</f>
        <v>#REF!</v>
      </c>
    </row>
    <row r="24" customFormat="false" ht="14.4" hidden="false" customHeight="false" outlineLevel="0" collapsed="false">
      <c r="A24" s="0" t="n">
        <v>21</v>
      </c>
      <c r="B24" s="113" t="e">
        <f aca="false">IF(#REF!&gt;=A24,(VLOOKUP(A24,#REF!,3,0)),"")</f>
        <v>#REF!</v>
      </c>
      <c r="C24" s="0" t="e">
        <f aca="false">IF(#REF!&gt;=A24,(VLOOKUP(A24,#REF!,4,0)),"")</f>
        <v>#REF!</v>
      </c>
    </row>
    <row r="25" customFormat="false" ht="14.4" hidden="false" customHeight="false" outlineLevel="0" collapsed="false">
      <c r="A25" s="0" t="n">
        <v>22</v>
      </c>
      <c r="B25" s="113" t="e">
        <f aca="false">IF(#REF!&gt;=A25,(VLOOKUP(A25,#REF!,3,0)),"")</f>
        <v>#REF!</v>
      </c>
      <c r="C25" s="0" t="e">
        <f aca="false">IF(#REF!&gt;=A25,(VLOOKUP(A25,#REF!,4,0)),"")</f>
        <v>#REF!</v>
      </c>
    </row>
    <row r="26" customFormat="false" ht="14.4" hidden="false" customHeight="false" outlineLevel="0" collapsed="false">
      <c r="A26" s="0" t="n">
        <v>23</v>
      </c>
      <c r="B26" s="113" t="e">
        <f aca="false">IF(#REF!&gt;=A26,(VLOOKUP(A26,#REF!,3,0)),"")</f>
        <v>#REF!</v>
      </c>
      <c r="C26" s="0" t="e">
        <f aca="false">IF(#REF!&gt;=A26,(VLOOKUP(A26,#REF!,4,0)),"")</f>
        <v>#REF!</v>
      </c>
    </row>
    <row r="27" customFormat="false" ht="14.4" hidden="false" customHeight="false" outlineLevel="0" collapsed="false">
      <c r="A27" s="0" t="n">
        <v>24</v>
      </c>
      <c r="B27" s="113" t="e">
        <f aca="false">IF(#REF!&gt;=A27,(VLOOKUP(A27,#REF!,3,0)),"")</f>
        <v>#REF!</v>
      </c>
      <c r="C27" s="0" t="e">
        <f aca="false">IF(#REF!&gt;=A27,(VLOOKUP(A27,#REF!,4,0)),"")</f>
        <v>#REF!</v>
      </c>
    </row>
    <row r="28" customFormat="false" ht="14.4" hidden="false" customHeight="false" outlineLevel="0" collapsed="false">
      <c r="A28" s="0" t="n">
        <v>25</v>
      </c>
      <c r="B28" s="113" t="e">
        <f aca="false">IF(#REF!&gt;=A28,(VLOOKUP(A28,#REF!,3,0)),"")</f>
        <v>#REF!</v>
      </c>
      <c r="C28" s="0" t="e">
        <f aca="false">IF(#REF!&gt;=A28,(VLOOKUP(A28,#REF!,4,0)),"")</f>
        <v>#REF!</v>
      </c>
    </row>
    <row r="29" customFormat="false" ht="14.4" hidden="false" customHeight="false" outlineLevel="0" collapsed="false">
      <c r="A29" s="0" t="n">
        <v>26</v>
      </c>
      <c r="B29" s="113" t="e">
        <f aca="false">IF(#REF!&gt;=A29,(VLOOKUP(A29,#REF!,3,0)),"")</f>
        <v>#REF!</v>
      </c>
      <c r="C29" s="0" t="e">
        <f aca="false">IF(#REF!&gt;=A29,(VLOOKUP(A29,#REF!,4,0)),"")</f>
        <v>#REF!</v>
      </c>
    </row>
    <row r="30" customFormat="false" ht="14.4" hidden="false" customHeight="false" outlineLevel="0" collapsed="false">
      <c r="A30" s="0" t="n">
        <v>27</v>
      </c>
      <c r="B30" s="113" t="e">
        <f aca="false">IF(#REF!&gt;=A30,(VLOOKUP(A30,#REF!,3,0)),"")</f>
        <v>#REF!</v>
      </c>
      <c r="C30" s="0" t="e">
        <f aca="false">IF(#REF!&gt;=A30,(VLOOKUP(A30,#REF!,4,0)),"")</f>
        <v>#REF!</v>
      </c>
    </row>
    <row r="31" customFormat="false" ht="14.4" hidden="false" customHeight="false" outlineLevel="0" collapsed="false">
      <c r="A31" s="0" t="n">
        <v>28</v>
      </c>
      <c r="B31" s="113" t="e">
        <f aca="false">IF(#REF!&gt;=A31,(VLOOKUP(A31,#REF!,3,0)),"")</f>
        <v>#REF!</v>
      </c>
      <c r="C31" s="0" t="e">
        <f aca="false">IF(#REF!&gt;=A31,(VLOOKUP(A31,#REF!,4,0)),"")</f>
        <v>#REF!</v>
      </c>
    </row>
    <row r="32" customFormat="false" ht="14.4" hidden="false" customHeight="false" outlineLevel="0" collapsed="false">
      <c r="A32" s="0" t="n">
        <v>29</v>
      </c>
      <c r="B32" s="113" t="e">
        <f aca="false">IF(#REF!&gt;=A32,(VLOOKUP(A32,#REF!,3,0)),"")</f>
        <v>#REF!</v>
      </c>
      <c r="C32" s="0" t="e">
        <f aca="false">IF(#REF!&gt;=A32,(VLOOKUP(A32,#REF!,4,0)),"")</f>
        <v>#REF!</v>
      </c>
    </row>
    <row r="33" customFormat="false" ht="14.4" hidden="false" customHeight="false" outlineLevel="0" collapsed="false">
      <c r="A33" s="0" t="n">
        <v>30</v>
      </c>
      <c r="B33" s="113" t="e">
        <f aca="false">IF(#REF!&gt;=A33,(VLOOKUP(A33,#REF!,3,0)),"")</f>
        <v>#REF!</v>
      </c>
      <c r="C33" s="0" t="e">
        <f aca="false">IF(#REF!&gt;=A33,(VLOOKUP(A33,#REF!,4,0)),"")</f>
        <v>#REF!</v>
      </c>
    </row>
    <row r="34" customFormat="false" ht="14.4" hidden="false" customHeight="false" outlineLevel="0" collapsed="false">
      <c r="A34" s="0" t="n">
        <v>31</v>
      </c>
      <c r="B34" s="113" t="e">
        <f aca="false">IF(#REF!&gt;=A34,(VLOOKUP(A34,#REF!,3,0)),"")</f>
        <v>#REF!</v>
      </c>
      <c r="C34" s="0" t="e">
        <f aca="false">IF(#REF!&gt;=A34,(VLOOKUP(A34,#REF!,4,0)),"")</f>
        <v>#REF!</v>
      </c>
    </row>
    <row r="35" customFormat="false" ht="14.4" hidden="false" customHeight="false" outlineLevel="0" collapsed="false">
      <c r="A35" s="0" t="n">
        <v>32</v>
      </c>
      <c r="B35" s="113" t="e">
        <f aca="false">IF(#REF!&gt;=A35,(VLOOKUP(A35,#REF!,3,0)),"")</f>
        <v>#REF!</v>
      </c>
      <c r="C35" s="0" t="e">
        <f aca="false">IF(#REF!&gt;=A35,(VLOOKUP(A35,#REF!,4,0)),"")</f>
        <v>#REF!</v>
      </c>
    </row>
    <row r="36" customFormat="false" ht="14.4" hidden="false" customHeight="false" outlineLevel="0" collapsed="false">
      <c r="A36" s="0" t="n">
        <v>33</v>
      </c>
      <c r="B36" s="113" t="e">
        <f aca="false">IF(#REF!&gt;=A36,(VLOOKUP(A36,#REF!,3,0)),"")</f>
        <v>#REF!</v>
      </c>
      <c r="C36" s="0" t="e">
        <f aca="false">IF(#REF!&gt;=A36,(VLOOKUP(A36,#REF!,4,0)),"")</f>
        <v>#REF!</v>
      </c>
    </row>
    <row r="37" customFormat="false" ht="14.4" hidden="false" customHeight="false" outlineLevel="0" collapsed="false">
      <c r="A37" s="0" t="n">
        <v>34</v>
      </c>
      <c r="B37" s="113" t="e">
        <f aca="false">IF(#REF!&gt;=A37,(VLOOKUP(A37,#REF!,3,0)),"")</f>
        <v>#REF!</v>
      </c>
      <c r="C37" s="0" t="e">
        <f aca="false">IF(#REF!&gt;=A37,(VLOOKUP(A37,#REF!,4,0)),"")</f>
        <v>#REF!</v>
      </c>
    </row>
    <row r="38" customFormat="false" ht="14.4" hidden="false" customHeight="false" outlineLevel="0" collapsed="false">
      <c r="A38" s="0" t="n">
        <v>35</v>
      </c>
      <c r="B38" s="113" t="e">
        <f aca="false">IF(#REF!&gt;=A38,(VLOOKUP(A38,#REF!,3,0)),"")</f>
        <v>#REF!</v>
      </c>
      <c r="C38" s="0" t="e">
        <f aca="false">IF(#REF!&gt;=A38,(VLOOKUP(A38,#REF!,4,0)),"")</f>
        <v>#REF!</v>
      </c>
    </row>
    <row r="39" customFormat="false" ht="14.4" hidden="false" customHeight="false" outlineLevel="0" collapsed="false">
      <c r="A39" s="0" t="n">
        <v>36</v>
      </c>
      <c r="B39" s="113" t="e">
        <f aca="false">IF(#REF!&gt;=A39,(VLOOKUP(A39,#REF!,3,0)),"")</f>
        <v>#REF!</v>
      </c>
      <c r="C39" s="0" t="e">
        <f aca="false">IF(#REF!&gt;=A39,(VLOOKUP(A39,#REF!,4,0)),"")</f>
        <v>#REF!</v>
      </c>
    </row>
    <row r="40" customFormat="false" ht="14.4" hidden="false" customHeight="false" outlineLevel="0" collapsed="false">
      <c r="A40" s="0" t="n">
        <v>37</v>
      </c>
      <c r="B40" s="113" t="e">
        <f aca="false">IF(#REF!&gt;=A40,(VLOOKUP(A40,#REF!,3,0)),"")</f>
        <v>#REF!</v>
      </c>
      <c r="C40" s="0" t="e">
        <f aca="false">IF(#REF!&gt;=A40,(VLOOKUP(A40,#REF!,4,0)),"")</f>
        <v>#REF!</v>
      </c>
    </row>
    <row r="41" customFormat="false" ht="14.4" hidden="false" customHeight="false" outlineLevel="0" collapsed="false">
      <c r="A41" s="0" t="n">
        <v>38</v>
      </c>
      <c r="B41" s="113" t="e">
        <f aca="false">IF(#REF!&gt;=A41,(VLOOKUP(A41,#REF!,3,0)),"")</f>
        <v>#REF!</v>
      </c>
      <c r="C41" s="0" t="e">
        <f aca="false">IF(#REF!&gt;=A41,(VLOOKUP(A41,#REF!,4,0)),"")</f>
        <v>#REF!</v>
      </c>
    </row>
    <row r="42" customFormat="false" ht="14.4" hidden="false" customHeight="false" outlineLevel="0" collapsed="false">
      <c r="A42" s="0" t="n">
        <v>39</v>
      </c>
      <c r="B42" s="113" t="e">
        <f aca="false">IF(#REF!&gt;=A42,(VLOOKUP(A42,#REF!,3,0)),"")</f>
        <v>#REF!</v>
      </c>
      <c r="C42" s="0" t="e">
        <f aca="false">IF(#REF!&gt;=A42,(VLOOKUP(A42,#REF!,4,0)),"")</f>
        <v>#REF!</v>
      </c>
    </row>
    <row r="43" customFormat="false" ht="14.4" hidden="false" customHeight="false" outlineLevel="0" collapsed="false">
      <c r="A43" s="0" t="n">
        <v>40</v>
      </c>
      <c r="B43" s="113" t="e">
        <f aca="false">IF(#REF!&gt;=A43,(VLOOKUP(A43,#REF!,3,0)),"")</f>
        <v>#REF!</v>
      </c>
      <c r="C43" s="0" t="e">
        <f aca="false">IF(#REF!&gt;=A43,(VLOOKUP(A43,#REF!,4,0)),"")</f>
        <v>#REF!</v>
      </c>
    </row>
    <row r="44" customFormat="false" ht="14.4" hidden="false" customHeight="false" outlineLevel="0" collapsed="false">
      <c r="A44" s="0" t="n">
        <v>41</v>
      </c>
      <c r="B44" s="113" t="e">
        <f aca="false">IF(#REF!&gt;=A44,(VLOOKUP(A44,#REF!,3,0)),"")</f>
        <v>#REF!</v>
      </c>
      <c r="C44" s="0" t="e">
        <f aca="false">IF(#REF!&gt;=A44,(VLOOKUP(A44,#REF!,4,0)),"")</f>
        <v>#REF!</v>
      </c>
    </row>
    <row r="45" customFormat="false" ht="14.4" hidden="false" customHeight="false" outlineLevel="0" collapsed="false">
      <c r="A45" s="0" t="n">
        <v>42</v>
      </c>
      <c r="B45" s="113" t="e">
        <f aca="false">IF(#REF!&gt;=A45,(VLOOKUP(A45,#REF!,3,0)),"")</f>
        <v>#REF!</v>
      </c>
      <c r="C45" s="0" t="e">
        <f aca="false">IF(#REF!&gt;=A45,(VLOOKUP(A45,#REF!,4,0)),"")</f>
        <v>#REF!</v>
      </c>
    </row>
    <row r="46" customFormat="false" ht="14.4" hidden="false" customHeight="false" outlineLevel="0" collapsed="false">
      <c r="A46" s="0" t="n">
        <v>43</v>
      </c>
      <c r="B46" s="113" t="e">
        <f aca="false">IF(#REF!&gt;=A46,(VLOOKUP(A46,#REF!,3,0)),"")</f>
        <v>#REF!</v>
      </c>
      <c r="C46" s="0" t="e">
        <f aca="false">IF(#REF!&gt;=A46,(VLOOKUP(A46,#REF!,4,0)),"")</f>
        <v>#REF!</v>
      </c>
    </row>
    <row r="47" customFormat="false" ht="14.4" hidden="false" customHeight="false" outlineLevel="0" collapsed="false">
      <c r="A47" s="0" t="n">
        <v>44</v>
      </c>
      <c r="B47" s="113" t="e">
        <f aca="false">IF(#REF!&gt;=A47,(VLOOKUP(A47,#REF!,3,0)),"")</f>
        <v>#REF!</v>
      </c>
      <c r="C47" s="0" t="e">
        <f aca="false">IF(#REF!&gt;=A47,(VLOOKUP(A47,#REF!,4,0)),"")</f>
        <v>#REF!</v>
      </c>
    </row>
    <row r="48" customFormat="false" ht="14.4" hidden="false" customHeight="false" outlineLevel="0" collapsed="false">
      <c r="A48" s="0" t="n">
        <v>45</v>
      </c>
      <c r="B48" s="113" t="e">
        <f aca="false">IF(#REF!&gt;=A48,(VLOOKUP(A48,#REF!,3,0)),"")</f>
        <v>#REF!</v>
      </c>
      <c r="C48" s="0" t="e">
        <f aca="false">IF(#REF!&gt;=A48,(VLOOKUP(A48,#REF!,4,0)),"")</f>
        <v>#REF!</v>
      </c>
    </row>
    <row r="49" customFormat="false" ht="14.4" hidden="false" customHeight="false" outlineLevel="0" collapsed="false">
      <c r="A49" s="0" t="n">
        <v>46</v>
      </c>
      <c r="B49" s="113" t="e">
        <f aca="false">IF(#REF!&gt;=A49,(VLOOKUP(A49,#REF!,3,0)),"")</f>
        <v>#REF!</v>
      </c>
      <c r="C49" s="0" t="e">
        <f aca="false">IF(#REF!&gt;=A49,(VLOOKUP(A49,#REF!,4,0)),"")</f>
        <v>#REF!</v>
      </c>
    </row>
    <row r="50" customFormat="false" ht="14.4" hidden="false" customHeight="false" outlineLevel="0" collapsed="false">
      <c r="A50" s="0" t="n">
        <v>47</v>
      </c>
      <c r="B50" s="113" t="e">
        <f aca="false">IF(#REF!&gt;=A50,(VLOOKUP(A50,#REF!,3,0)),"")</f>
        <v>#REF!</v>
      </c>
      <c r="C50" s="0" t="e">
        <f aca="false">IF(#REF!&gt;=A50,(VLOOKUP(A50,#REF!,4,0)),"")</f>
        <v>#REF!</v>
      </c>
    </row>
    <row r="51" customFormat="false" ht="14.4" hidden="false" customHeight="false" outlineLevel="0" collapsed="false">
      <c r="A51" s="0" t="n">
        <v>48</v>
      </c>
      <c r="B51" s="113" t="e">
        <f aca="false">IF(#REF!&gt;=A51,(VLOOKUP(A51,#REF!,3,0)),"")</f>
        <v>#REF!</v>
      </c>
      <c r="C51" s="0" t="e">
        <f aca="false">IF(#REF!&gt;=A51,(VLOOKUP(A51,#REF!,4,0)),"")</f>
        <v>#REF!</v>
      </c>
    </row>
    <row r="52" customFormat="false" ht="14.4" hidden="false" customHeight="false" outlineLevel="0" collapsed="false">
      <c r="A52" s="0" t="n">
        <v>49</v>
      </c>
      <c r="B52" s="113" t="e">
        <f aca="false">IF(#REF!&gt;=A52,(VLOOKUP(A52,#REF!,3,0)),"")</f>
        <v>#REF!</v>
      </c>
      <c r="C52" s="0" t="e">
        <f aca="false">IF(#REF!&gt;=A52,(VLOOKUP(A52,#REF!,4,0)),"")</f>
        <v>#REF!</v>
      </c>
    </row>
    <row r="53" customFormat="false" ht="14.4" hidden="false" customHeight="false" outlineLevel="0" collapsed="false">
      <c r="A53" s="0" t="n">
        <v>50</v>
      </c>
      <c r="B53" s="113" t="e">
        <f aca="false">IF(#REF!&gt;=A53,(VLOOKUP(A53,#REF!,3,0)),"")</f>
        <v>#REF!</v>
      </c>
      <c r="C53" s="0" t="e">
        <f aca="false">IF(#REF!&gt;=A53,(VLOOKUP(A53,#REF!,4,0)),"")</f>
        <v>#REF!</v>
      </c>
    </row>
    <row r="54" customFormat="false" ht="14.4" hidden="false" customHeight="false" outlineLevel="0" collapsed="false">
      <c r="A54" s="0" t="n">
        <v>51</v>
      </c>
      <c r="B54" s="113" t="e">
        <f aca="false">IF(#REF!&gt;=A54,(VLOOKUP(A54,#REF!,3,0)),"")</f>
        <v>#REF!</v>
      </c>
      <c r="C54" s="0" t="e">
        <f aca="false">IF(#REF!&gt;=A54,(VLOOKUP(A54,#REF!,4,0)),"")</f>
        <v>#REF!</v>
      </c>
    </row>
    <row r="55" customFormat="false" ht="14.4" hidden="false" customHeight="false" outlineLevel="0" collapsed="false">
      <c r="A55" s="0" t="n">
        <v>52</v>
      </c>
      <c r="B55" s="113" t="e">
        <f aca="false">IF(#REF!&gt;=A55,(VLOOKUP(A55,#REF!,3,0)),"")</f>
        <v>#REF!</v>
      </c>
      <c r="C55" s="0" t="e">
        <f aca="false">IF(#REF!&gt;=A55,(VLOOKUP(A55,#REF!,4,0)),"")</f>
        <v>#REF!</v>
      </c>
    </row>
    <row r="56" customFormat="false" ht="14.4" hidden="false" customHeight="false" outlineLevel="0" collapsed="false">
      <c r="A56" s="0" t="n">
        <v>53</v>
      </c>
      <c r="B56" s="113" t="e">
        <f aca="false">IF(#REF!&gt;=A56,(VLOOKUP(A56,#REF!,3,0)),"")</f>
        <v>#REF!</v>
      </c>
      <c r="C56" s="0" t="e">
        <f aca="false">IF(#REF!&gt;=A56,(VLOOKUP(A56,#REF!,4,0)),"")</f>
        <v>#REF!</v>
      </c>
    </row>
    <row r="57" customFormat="false" ht="14.4" hidden="false" customHeight="false" outlineLevel="0" collapsed="false">
      <c r="A57" s="0" t="n">
        <v>54</v>
      </c>
      <c r="B57" s="113" t="e">
        <f aca="false">IF(#REF!&gt;=A57,(VLOOKUP(A57,#REF!,3,0)),"")</f>
        <v>#REF!</v>
      </c>
      <c r="C57" s="0" t="e">
        <f aca="false">IF(#REF!&gt;=A57,(VLOOKUP(A57,#REF!,4,0)),"")</f>
        <v>#REF!</v>
      </c>
    </row>
    <row r="58" customFormat="false" ht="14.4" hidden="false" customHeight="false" outlineLevel="0" collapsed="false">
      <c r="A58" s="0" t="n">
        <v>55</v>
      </c>
      <c r="B58" s="113" t="e">
        <f aca="false">IF(#REF!&gt;=A58,(VLOOKUP(A58,#REF!,3,0)),"")</f>
        <v>#REF!</v>
      </c>
      <c r="C58" s="0" t="e">
        <f aca="false">IF(#REF!&gt;=A58,(VLOOKUP(A58,#REF!,4,0)),"")</f>
        <v>#REF!</v>
      </c>
    </row>
    <row r="59" customFormat="false" ht="14.4" hidden="false" customHeight="false" outlineLevel="0" collapsed="false">
      <c r="A59" s="0" t="n">
        <v>56</v>
      </c>
      <c r="B59" s="113" t="e">
        <f aca="false">IF(#REF!&gt;=A59,(VLOOKUP(A59,#REF!,3,0)),"")</f>
        <v>#REF!</v>
      </c>
      <c r="C59" s="0" t="e">
        <f aca="false">IF(#REF!&gt;=A59,(VLOOKUP(A59,#REF!,4,0)),"")</f>
        <v>#REF!</v>
      </c>
    </row>
    <row r="60" customFormat="false" ht="14.4" hidden="false" customHeight="false" outlineLevel="0" collapsed="false">
      <c r="A60" s="0" t="n">
        <v>57</v>
      </c>
      <c r="B60" s="113" t="e">
        <f aca="false">IF(#REF!&gt;=A60,(VLOOKUP(A60,#REF!,3,0)),"")</f>
        <v>#REF!</v>
      </c>
      <c r="C60" s="0" t="e">
        <f aca="false">IF(#REF!&gt;=A60,(VLOOKUP(A60,#REF!,4,0)),"")</f>
        <v>#REF!</v>
      </c>
    </row>
    <row r="61" customFormat="false" ht="14.4" hidden="false" customHeight="false" outlineLevel="0" collapsed="false">
      <c r="A61" s="0" t="n">
        <v>58</v>
      </c>
      <c r="B61" s="113" t="e">
        <f aca="false">IF(#REF!&gt;=A61,(VLOOKUP(A61,#REF!,3,0)),"")</f>
        <v>#REF!</v>
      </c>
      <c r="C61" s="0" t="e">
        <f aca="false">IF(#REF!&gt;=A61,(VLOOKUP(A61,#REF!,4,0)),"")</f>
        <v>#REF!</v>
      </c>
    </row>
    <row r="62" customFormat="false" ht="14.4" hidden="false" customHeight="false" outlineLevel="0" collapsed="false">
      <c r="A62" s="0" t="n">
        <v>59</v>
      </c>
      <c r="B62" s="113" t="e">
        <f aca="false">IF(#REF!&gt;=A62,(VLOOKUP(A62,#REF!,3,0)),"")</f>
        <v>#REF!</v>
      </c>
      <c r="C62" s="0" t="e">
        <f aca="false">IF(#REF!&gt;=A62,(VLOOKUP(A62,#REF!,4,0)),"")</f>
        <v>#REF!</v>
      </c>
    </row>
    <row r="63" customFormat="false" ht="14.4" hidden="false" customHeight="false" outlineLevel="0" collapsed="false">
      <c r="A63" s="0" t="n">
        <v>60</v>
      </c>
      <c r="B63" s="113" t="e">
        <f aca="false">IF(#REF!&gt;=A63,(VLOOKUP(A63,#REF!,3,0)),"")</f>
        <v>#REF!</v>
      </c>
      <c r="C63" s="0" t="e">
        <f aca="false">IF(#REF!&gt;=A63,(VLOOKUP(A63,#REF!,4,0)),"")</f>
        <v>#REF!</v>
      </c>
    </row>
    <row r="64" customFormat="false" ht="14.4" hidden="false" customHeight="false" outlineLevel="0" collapsed="false">
      <c r="A64" s="0" t="n">
        <v>61</v>
      </c>
      <c r="B64" s="113" t="e">
        <f aca="false">IF(#REF!&gt;=A64,(VLOOKUP(A64,#REF!,3,0)),"")</f>
        <v>#REF!</v>
      </c>
      <c r="C64" s="0" t="e">
        <f aca="false">IF(#REF!&gt;=A64,(VLOOKUP(A64,#REF!,4,0)),"")</f>
        <v>#REF!</v>
      </c>
    </row>
    <row r="65" customFormat="false" ht="14.4" hidden="false" customHeight="false" outlineLevel="0" collapsed="false">
      <c r="A65" s="0" t="n">
        <v>62</v>
      </c>
      <c r="B65" s="113" t="e">
        <f aca="false">IF(#REF!&gt;=A65,(VLOOKUP(A65,#REF!,3,0)),"")</f>
        <v>#REF!</v>
      </c>
      <c r="C65" s="0" t="e">
        <f aca="false">IF(#REF!&gt;=A65,(VLOOKUP(A65,#REF!,4,0)),"")</f>
        <v>#REF!</v>
      </c>
    </row>
    <row r="66" customFormat="false" ht="14.4" hidden="false" customHeight="false" outlineLevel="0" collapsed="false">
      <c r="A66" s="0" t="n">
        <v>63</v>
      </c>
      <c r="B66" s="113" t="e">
        <f aca="false">IF(#REF!&gt;=A66,(VLOOKUP(A66,#REF!,3,0)),"")</f>
        <v>#REF!</v>
      </c>
      <c r="C66" s="0" t="e">
        <f aca="false">IF(#REF!&gt;=A66,(VLOOKUP(A66,#REF!,4,0)),"")</f>
        <v>#REF!</v>
      </c>
    </row>
    <row r="67" customFormat="false" ht="14.4" hidden="false" customHeight="false" outlineLevel="0" collapsed="false">
      <c r="A67" s="0" t="n">
        <v>64</v>
      </c>
      <c r="B67" s="113" t="e">
        <f aca="false">IF(#REF!&gt;=A67,(VLOOKUP(A67,#REF!,3,0)),"")</f>
        <v>#REF!</v>
      </c>
      <c r="C67" s="0" t="e">
        <f aca="false">IF(#REF!&gt;=A67,(VLOOKUP(A67,#REF!,4,0)),"")</f>
        <v>#REF!</v>
      </c>
    </row>
    <row r="68" customFormat="false" ht="14.4" hidden="false" customHeight="false" outlineLevel="0" collapsed="false">
      <c r="A68" s="0" t="n">
        <v>65</v>
      </c>
      <c r="B68" s="113" t="e">
        <f aca="false">IF(#REF!&gt;=A68,(VLOOKUP(A68,#REF!,3,0)),"")</f>
        <v>#REF!</v>
      </c>
      <c r="C68" s="0" t="e">
        <f aca="false">IF(#REF!&gt;=A68,(VLOOKUP(A68,#REF!,4,0)),"")</f>
        <v>#REF!</v>
      </c>
    </row>
    <row r="69" customFormat="false" ht="14.4" hidden="false" customHeight="false" outlineLevel="0" collapsed="false">
      <c r="A69" s="0" t="n">
        <v>66</v>
      </c>
      <c r="B69" s="113" t="e">
        <f aca="false">IF(#REF!&gt;=A69,(VLOOKUP(A69,#REF!,3,0)),"")</f>
        <v>#REF!</v>
      </c>
      <c r="C69" s="0" t="e">
        <f aca="false">IF(#REF!&gt;=A69,(VLOOKUP(A69,#REF!,4,0)),"")</f>
        <v>#REF!</v>
      </c>
    </row>
    <row r="70" customFormat="false" ht="14.4" hidden="false" customHeight="false" outlineLevel="0" collapsed="false">
      <c r="A70" s="0" t="n">
        <v>67</v>
      </c>
      <c r="B70" s="113" t="e">
        <f aca="false">IF(#REF!&gt;=A70,(VLOOKUP(A70,#REF!,3,0)),"")</f>
        <v>#REF!</v>
      </c>
      <c r="C70" s="0" t="e">
        <f aca="false">IF(#REF!&gt;=A70,(VLOOKUP(A70,#REF!,4,0)),"")</f>
        <v>#REF!</v>
      </c>
    </row>
    <row r="71" customFormat="false" ht="14.4" hidden="false" customHeight="false" outlineLevel="0" collapsed="false">
      <c r="A71" s="0" t="n">
        <v>68</v>
      </c>
      <c r="B71" s="113" t="e">
        <f aca="false">IF(#REF!&gt;=A71,(VLOOKUP(A71,#REF!,3,0)),"")</f>
        <v>#REF!</v>
      </c>
      <c r="C71" s="0" t="e">
        <f aca="false">IF(#REF!&gt;=A71,(VLOOKUP(A71,#REF!,4,0)),"")</f>
        <v>#REF!</v>
      </c>
    </row>
    <row r="72" customFormat="false" ht="14.4" hidden="false" customHeight="false" outlineLevel="0" collapsed="false">
      <c r="A72" s="0" t="n">
        <v>69</v>
      </c>
      <c r="B72" s="113" t="e">
        <f aca="false">IF(#REF!&gt;=A72,(VLOOKUP(A72,#REF!,3,0)),"")</f>
        <v>#REF!</v>
      </c>
      <c r="C72" s="0" t="e">
        <f aca="false">IF(#REF!&gt;=A72,(VLOOKUP(A72,#REF!,4,0)),"")</f>
        <v>#REF!</v>
      </c>
    </row>
    <row r="73" customFormat="false" ht="14.4" hidden="false" customHeight="false" outlineLevel="0" collapsed="false">
      <c r="A73" s="0" t="n">
        <v>70</v>
      </c>
      <c r="B73" s="113" t="e">
        <f aca="false">IF(#REF!&gt;=A73,(VLOOKUP(A73,#REF!,3,0)),"")</f>
        <v>#REF!</v>
      </c>
      <c r="C73" s="0" t="e">
        <f aca="false">IF(#REF!&gt;=A73,(VLOOKUP(A73,#REF!,4,0)),"")</f>
        <v>#REF!</v>
      </c>
    </row>
    <row r="74" customFormat="false" ht="14.4" hidden="false" customHeight="false" outlineLevel="0" collapsed="false">
      <c r="A74" s="0" t="n">
        <v>71</v>
      </c>
      <c r="B74" s="113" t="e">
        <f aca="false">IF(#REF!&gt;=A74,(VLOOKUP(A74,#REF!,3,0)),"")</f>
        <v>#REF!</v>
      </c>
      <c r="C74" s="0" t="e">
        <f aca="false">IF(#REF!&gt;=A74,(VLOOKUP(A74,#REF!,4,0)),"")</f>
        <v>#REF!</v>
      </c>
    </row>
    <row r="75" customFormat="false" ht="14.4" hidden="false" customHeight="false" outlineLevel="0" collapsed="false">
      <c r="A75" s="0" t="n">
        <v>72</v>
      </c>
      <c r="B75" s="113" t="e">
        <f aca="false">IF(#REF!&gt;=A75,(VLOOKUP(A75,#REF!,3,0)),"")</f>
        <v>#REF!</v>
      </c>
      <c r="C75" s="0" t="e">
        <f aca="false">IF(#REF!&gt;=A75,(VLOOKUP(A75,#REF!,4,0)),"")</f>
        <v>#REF!</v>
      </c>
    </row>
    <row r="76" customFormat="false" ht="14.4" hidden="false" customHeight="false" outlineLevel="0" collapsed="false">
      <c r="A76" s="0" t="n">
        <v>73</v>
      </c>
      <c r="B76" s="113" t="e">
        <f aca="false">IF(#REF!&gt;=A76,(VLOOKUP(A76,#REF!,3,0)),"")</f>
        <v>#REF!</v>
      </c>
      <c r="C76" s="0" t="e">
        <f aca="false">IF(#REF!&gt;=A76,(VLOOKUP(A76,#REF!,4,0)),"")</f>
        <v>#REF!</v>
      </c>
    </row>
    <row r="77" customFormat="false" ht="14.4" hidden="false" customHeight="false" outlineLevel="0" collapsed="false">
      <c r="A77" s="0" t="n">
        <v>74</v>
      </c>
      <c r="B77" s="113" t="e">
        <f aca="false">IF(#REF!&gt;=A77,(VLOOKUP(A77,#REF!,3,0)),"")</f>
        <v>#REF!</v>
      </c>
      <c r="C77" s="0" t="e">
        <f aca="false">IF(#REF!&gt;=A77,(VLOOKUP(A77,#REF!,4,0)),"")</f>
        <v>#REF!</v>
      </c>
    </row>
    <row r="78" customFormat="false" ht="14.4" hidden="false" customHeight="false" outlineLevel="0" collapsed="false">
      <c r="A78" s="0" t="n">
        <v>75</v>
      </c>
      <c r="B78" s="113" t="e">
        <f aca="false">IF(#REF!&gt;=A78,(VLOOKUP(A78,#REF!,3,0)),"")</f>
        <v>#REF!</v>
      </c>
      <c r="C78" s="0" t="e">
        <f aca="false">IF(#REF!&gt;=A78,(VLOOKUP(A78,#REF!,4,0)),"")</f>
        <v>#REF!</v>
      </c>
    </row>
    <row r="79" customFormat="false" ht="14.4" hidden="false" customHeight="false" outlineLevel="0" collapsed="false">
      <c r="A79" s="0" t="n">
        <v>76</v>
      </c>
      <c r="B79" s="113" t="e">
        <f aca="false">IF(#REF!&gt;=A79,(VLOOKUP(A79,#REF!,3,0)),"")</f>
        <v>#REF!</v>
      </c>
      <c r="C79" s="0" t="e">
        <f aca="false">IF(#REF!&gt;=A79,(VLOOKUP(A79,#REF!,4,0)),"")</f>
        <v>#REF!</v>
      </c>
    </row>
    <row r="80" customFormat="false" ht="14.4" hidden="false" customHeight="false" outlineLevel="0" collapsed="false">
      <c r="A80" s="0" t="n">
        <v>77</v>
      </c>
      <c r="B80" s="113" t="e">
        <f aca="false">IF(#REF!&gt;=A80,(VLOOKUP(A80,#REF!,3,0)),"")</f>
        <v>#REF!</v>
      </c>
      <c r="C80" s="0" t="e">
        <f aca="false">IF(#REF!&gt;=A80,(VLOOKUP(A80,#REF!,4,0)),"")</f>
        <v>#REF!</v>
      </c>
    </row>
    <row r="81" customFormat="false" ht="14.4" hidden="false" customHeight="false" outlineLevel="0" collapsed="false">
      <c r="A81" s="0" t="n">
        <v>78</v>
      </c>
      <c r="B81" s="113" t="e">
        <f aca="false">IF(#REF!&gt;=A81,(VLOOKUP(A81,#REF!,3,0)),"")</f>
        <v>#REF!</v>
      </c>
      <c r="C81" s="0" t="e">
        <f aca="false">IF(#REF!&gt;=A81,(VLOOKUP(A81,#REF!,4,0)),"")</f>
        <v>#REF!</v>
      </c>
    </row>
    <row r="82" customFormat="false" ht="14.4" hidden="false" customHeight="false" outlineLevel="0" collapsed="false">
      <c r="A82" s="0" t="n">
        <v>79</v>
      </c>
      <c r="B82" s="113" t="e">
        <f aca="false">IF(#REF!&gt;=A82,(VLOOKUP(A82,#REF!,3,0)),"")</f>
        <v>#REF!</v>
      </c>
      <c r="C82" s="0" t="e">
        <f aca="false">IF(#REF!&gt;=A82,(VLOOKUP(A82,#REF!,4,0)),"")</f>
        <v>#REF!</v>
      </c>
    </row>
    <row r="83" customFormat="false" ht="14.4" hidden="false" customHeight="false" outlineLevel="0" collapsed="false">
      <c r="A83" s="0" t="n">
        <v>80</v>
      </c>
      <c r="B83" s="113" t="e">
        <f aca="false">IF(#REF!&gt;=A83,(VLOOKUP(A83,#REF!,3,0)),"")</f>
        <v>#REF!</v>
      </c>
      <c r="C83" s="0" t="e">
        <f aca="false">IF(#REF!&gt;=A83,(VLOOKUP(A83,#REF!,4,0)),"")</f>
        <v>#REF!</v>
      </c>
    </row>
    <row r="84" customFormat="false" ht="14.4" hidden="false" customHeight="false" outlineLevel="0" collapsed="false">
      <c r="A84" s="0" t="n">
        <v>81</v>
      </c>
      <c r="B84" s="113" t="e">
        <f aca="false">IF(#REF!&gt;=A84,(VLOOKUP(A84,#REF!,3,0)),"")</f>
        <v>#REF!</v>
      </c>
      <c r="C84" s="0" t="e">
        <f aca="false">IF(#REF!&gt;=A84,(VLOOKUP(A84,#REF!,4,0)),"")</f>
        <v>#REF!</v>
      </c>
    </row>
    <row r="85" customFormat="false" ht="14.4" hidden="false" customHeight="false" outlineLevel="0" collapsed="false">
      <c r="A85" s="0" t="n">
        <v>82</v>
      </c>
      <c r="B85" s="113" t="e">
        <f aca="false">IF(#REF!&gt;=A85,(VLOOKUP(A85,#REF!,3,0)),"")</f>
        <v>#REF!</v>
      </c>
      <c r="C85" s="0" t="e">
        <f aca="false">IF(#REF!&gt;=A85,(VLOOKUP(A85,#REF!,4,0)),"")</f>
        <v>#REF!</v>
      </c>
    </row>
    <row r="86" customFormat="false" ht="14.4" hidden="false" customHeight="false" outlineLevel="0" collapsed="false">
      <c r="A86" s="0" t="n">
        <v>83</v>
      </c>
      <c r="B86" s="113" t="e">
        <f aca="false">IF(#REF!&gt;=A86,(VLOOKUP(A86,#REF!,3,0)),"")</f>
        <v>#REF!</v>
      </c>
      <c r="C86" s="0" t="e">
        <f aca="false">IF(#REF!&gt;=A86,(VLOOKUP(A86,#REF!,4,0)),"")</f>
        <v>#REF!</v>
      </c>
    </row>
    <row r="87" customFormat="false" ht="14.4" hidden="false" customHeight="false" outlineLevel="0" collapsed="false">
      <c r="A87" s="0" t="n">
        <v>84</v>
      </c>
      <c r="B87" s="113" t="e">
        <f aca="false">IF(#REF!&gt;=A87,(VLOOKUP(A87,#REF!,3,0)),"")</f>
        <v>#REF!</v>
      </c>
      <c r="C87" s="0" t="e">
        <f aca="false">IF(#REF!&gt;=A87,(VLOOKUP(A87,#REF!,4,0)),"")</f>
        <v>#REF!</v>
      </c>
    </row>
    <row r="88" customFormat="false" ht="14.4" hidden="false" customHeight="false" outlineLevel="0" collapsed="false">
      <c r="A88" s="0" t="n">
        <v>85</v>
      </c>
      <c r="B88" s="113" t="e">
        <f aca="false">IF(#REF!&gt;=A88,(VLOOKUP(A88,#REF!,3,0)),"")</f>
        <v>#REF!</v>
      </c>
      <c r="C88" s="0" t="e">
        <f aca="false">IF(#REF!&gt;=A88,(VLOOKUP(A88,#REF!,4,0)),"")</f>
        <v>#REF!</v>
      </c>
    </row>
    <row r="89" customFormat="false" ht="14.4" hidden="false" customHeight="false" outlineLevel="0" collapsed="false">
      <c r="A89" s="0" t="n">
        <v>86</v>
      </c>
      <c r="B89" s="113" t="e">
        <f aca="false">IF(#REF!&gt;=A89,(VLOOKUP(A89,#REF!,3,0)),"")</f>
        <v>#REF!</v>
      </c>
      <c r="C89" s="0" t="e">
        <f aca="false">IF(#REF!&gt;=A89,(VLOOKUP(A89,#REF!,4,0)),"")</f>
        <v>#REF!</v>
      </c>
    </row>
    <row r="90" customFormat="false" ht="14.4" hidden="false" customHeight="false" outlineLevel="0" collapsed="false">
      <c r="A90" s="0" t="n">
        <v>87</v>
      </c>
      <c r="B90" s="113" t="e">
        <f aca="false">IF(#REF!&gt;=A90,(VLOOKUP(A90,#REF!,3,0)),"")</f>
        <v>#REF!</v>
      </c>
      <c r="C90" s="0" t="e">
        <f aca="false">IF(#REF!&gt;=A90,(VLOOKUP(A90,#REF!,4,0)),"")</f>
        <v>#REF!</v>
      </c>
    </row>
    <row r="91" customFormat="false" ht="14.4" hidden="false" customHeight="false" outlineLevel="0" collapsed="false">
      <c r="A91" s="0" t="n">
        <v>88</v>
      </c>
      <c r="B91" s="113" t="e">
        <f aca="false">IF(#REF!&gt;=A91,(VLOOKUP(A91,#REF!,3,0)),"")</f>
        <v>#REF!</v>
      </c>
      <c r="C91" s="0" t="e">
        <f aca="false">IF(#REF!&gt;=A91,(VLOOKUP(A91,#REF!,4,0)),"")</f>
        <v>#REF!</v>
      </c>
    </row>
    <row r="92" customFormat="false" ht="14.4" hidden="false" customHeight="false" outlineLevel="0" collapsed="false">
      <c r="A92" s="0" t="n">
        <v>89</v>
      </c>
      <c r="B92" s="113" t="e">
        <f aca="false">IF(#REF!&gt;=A92,(VLOOKUP(A92,#REF!,3,0)),"")</f>
        <v>#REF!</v>
      </c>
      <c r="C92" s="0" t="e">
        <f aca="false">IF(#REF!&gt;=A92,(VLOOKUP(A92,#REF!,4,0)),"")</f>
        <v>#REF!</v>
      </c>
    </row>
    <row r="93" customFormat="false" ht="14.4" hidden="false" customHeight="false" outlineLevel="0" collapsed="false">
      <c r="A93" s="0" t="n">
        <v>90</v>
      </c>
      <c r="B93" s="113" t="e">
        <f aca="false">IF(#REF!&gt;=A93,(VLOOKUP(A93,#REF!,3,0)),"")</f>
        <v>#REF!</v>
      </c>
      <c r="C93" s="0" t="e">
        <f aca="false">IF(#REF!&gt;=A93,(VLOOKUP(A93,#REF!,4,0)),"")</f>
        <v>#REF!</v>
      </c>
    </row>
    <row r="94" customFormat="false" ht="14.4" hidden="false" customHeight="false" outlineLevel="0" collapsed="false">
      <c r="A94" s="0" t="n">
        <v>91</v>
      </c>
      <c r="B94" s="113" t="e">
        <f aca="false">IF(#REF!&gt;=A94,(VLOOKUP(A94,#REF!,3,0)),"")</f>
        <v>#REF!</v>
      </c>
      <c r="C94" s="0" t="e">
        <f aca="false">IF(#REF!&gt;=A94,(VLOOKUP(A94,#REF!,4,0)),"")</f>
        <v>#REF!</v>
      </c>
    </row>
    <row r="95" customFormat="false" ht="14.4" hidden="false" customHeight="false" outlineLevel="0" collapsed="false">
      <c r="A95" s="0" t="n">
        <v>92</v>
      </c>
      <c r="B95" s="113" t="e">
        <f aca="false">IF(#REF!&gt;=A95,(VLOOKUP(A95,#REF!,3,0)),"")</f>
        <v>#REF!</v>
      </c>
      <c r="C95" s="0" t="e">
        <f aca="false">IF(#REF!&gt;=A95,(VLOOKUP(A95,#REF!,4,0)),"")</f>
        <v>#REF!</v>
      </c>
    </row>
    <row r="96" customFormat="false" ht="14.4" hidden="false" customHeight="false" outlineLevel="0" collapsed="false">
      <c r="A96" s="0" t="n">
        <v>93</v>
      </c>
      <c r="B96" s="113" t="e">
        <f aca="false">IF(#REF!&gt;=A96,(VLOOKUP(A96,#REF!,3,0)),"")</f>
        <v>#REF!</v>
      </c>
      <c r="C96" s="0" t="e">
        <f aca="false">IF(#REF!&gt;=A96,(VLOOKUP(A96,#REF!,4,0)),"")</f>
        <v>#REF!</v>
      </c>
    </row>
    <row r="97" customFormat="false" ht="14.4" hidden="false" customHeight="false" outlineLevel="0" collapsed="false">
      <c r="A97" s="0" t="n">
        <v>94</v>
      </c>
      <c r="B97" s="113" t="e">
        <f aca="false">IF(#REF!&gt;=A97,(VLOOKUP(A97,#REF!,3,0)),"")</f>
        <v>#REF!</v>
      </c>
      <c r="C97" s="0" t="e">
        <f aca="false">IF(#REF!&gt;=A97,(VLOOKUP(A97,#REF!,4,0)),"")</f>
        <v>#REF!</v>
      </c>
    </row>
    <row r="98" customFormat="false" ht="14.4" hidden="false" customHeight="false" outlineLevel="0" collapsed="false">
      <c r="A98" s="0" t="n">
        <v>95</v>
      </c>
      <c r="B98" s="113" t="e">
        <f aca="false">IF(#REF!&gt;=A98,(VLOOKUP(A98,#REF!,3,0)),"")</f>
        <v>#REF!</v>
      </c>
      <c r="C98" s="0" t="e">
        <f aca="false">IF(#REF!&gt;=A98,(VLOOKUP(A98,#REF!,4,0)),"")</f>
        <v>#REF!</v>
      </c>
    </row>
    <row r="99" customFormat="false" ht="14.4" hidden="false" customHeight="false" outlineLevel="0" collapsed="false">
      <c r="A99" s="0" t="n">
        <v>96</v>
      </c>
      <c r="B99" s="113" t="e">
        <f aca="false">IF(#REF!&gt;=A99,(VLOOKUP(A99,#REF!,3,0)),"")</f>
        <v>#REF!</v>
      </c>
      <c r="C99" s="0" t="e">
        <f aca="false">IF(#REF!&gt;=A99,(VLOOKUP(A99,#REF!,4,0)),"")</f>
        <v>#REF!</v>
      </c>
    </row>
    <row r="100" customFormat="false" ht="14.4" hidden="false" customHeight="false" outlineLevel="0" collapsed="false">
      <c r="A100" s="0" t="n">
        <v>97</v>
      </c>
      <c r="B100" s="113" t="e">
        <f aca="false">IF(#REF!&gt;=A100,(VLOOKUP(A100,#REF!,3,0)),"")</f>
        <v>#REF!</v>
      </c>
      <c r="C100" s="0" t="e">
        <f aca="false">IF(#REF!&gt;=A100,(VLOOKUP(A100,#REF!,4,0)),"")</f>
        <v>#REF!</v>
      </c>
    </row>
    <row r="101" customFormat="false" ht="14.4" hidden="false" customHeight="false" outlineLevel="0" collapsed="false">
      <c r="A101" s="0" t="n">
        <v>98</v>
      </c>
      <c r="B101" s="113" t="e">
        <f aca="false">IF(#REF!&gt;=A101,(VLOOKUP(A101,#REF!,3,0)),"")</f>
        <v>#REF!</v>
      </c>
      <c r="C101" s="0" t="e">
        <f aca="false">IF(#REF!&gt;=A101,(VLOOKUP(A101,#REF!,4,0)),"")</f>
        <v>#REF!</v>
      </c>
    </row>
    <row r="102" customFormat="false" ht="14.4" hidden="false" customHeight="false" outlineLevel="0" collapsed="false">
      <c r="A102" s="0" t="n">
        <v>99</v>
      </c>
      <c r="B102" s="113" t="e">
        <f aca="false">IF(#REF!&gt;=A102,(VLOOKUP(A102,#REF!,3,0)),"")</f>
        <v>#REF!</v>
      </c>
      <c r="C102" s="0" t="e">
        <f aca="false">IF(#REF!&gt;=A102,(VLOOKUP(A102,#REF!,4,0)),"")</f>
        <v>#REF!</v>
      </c>
    </row>
    <row r="103" customFormat="false" ht="14.4" hidden="false" customHeight="false" outlineLevel="0" collapsed="false">
      <c r="A103" s="0" t="n">
        <v>100</v>
      </c>
      <c r="B103" s="113" t="e">
        <f aca="false">IF(#REF!&gt;=A103,(VLOOKUP(A103,#REF!,3,0)),"")</f>
        <v>#REF!</v>
      </c>
      <c r="C103" s="0" t="e">
        <f aca="false">IF(#REF!&gt;=A103,(VLOOKUP(A103,#REF!,4,0)),"")</f>
        <v>#REF!</v>
      </c>
    </row>
    <row r="104" customFormat="false" ht="14.4" hidden="false" customHeight="false" outlineLevel="0" collapsed="false">
      <c r="A104" s="0" t="n">
        <v>101</v>
      </c>
      <c r="B104" s="113" t="e">
        <f aca="false">IF(#REF!&gt;=A104,(VLOOKUP(A104,#REF!,3,0)),"")</f>
        <v>#REF!</v>
      </c>
      <c r="C104" s="0" t="e">
        <f aca="false">IF(#REF!&gt;=A104,(VLOOKUP(A104,#REF!,4,0)),"")</f>
        <v>#REF!</v>
      </c>
    </row>
    <row r="105" customFormat="false" ht="14.4" hidden="false" customHeight="false" outlineLevel="0" collapsed="false">
      <c r="A105" s="0" t="n">
        <v>102</v>
      </c>
      <c r="B105" s="113" t="e">
        <f aca="false">IF(#REF!&gt;=A105,(VLOOKUP(A105,#REF!,3,0)),"")</f>
        <v>#REF!</v>
      </c>
      <c r="C105" s="0" t="e">
        <f aca="false">IF(#REF!&gt;=A105,(VLOOKUP(A105,#REF!,4,0)),"")</f>
        <v>#REF!</v>
      </c>
    </row>
    <row r="106" customFormat="false" ht="14.4" hidden="false" customHeight="false" outlineLevel="0" collapsed="false">
      <c r="A106" s="0" t="n">
        <v>103</v>
      </c>
      <c r="B106" s="113" t="e">
        <f aca="false">IF(#REF!&gt;=A106,(VLOOKUP(A106,#REF!,3,0)),"")</f>
        <v>#REF!</v>
      </c>
      <c r="C106" s="0" t="e">
        <f aca="false">IF(#REF!&gt;=A106,(VLOOKUP(A106,#REF!,4,0)),"")</f>
        <v>#REF!</v>
      </c>
    </row>
    <row r="107" customFormat="false" ht="14.4" hidden="false" customHeight="false" outlineLevel="0" collapsed="false">
      <c r="A107" s="0" t="n">
        <v>104</v>
      </c>
      <c r="B107" s="113" t="e">
        <f aca="false">IF(#REF!&gt;=A107,(VLOOKUP(A107,#REF!,3,0)),"")</f>
        <v>#REF!</v>
      </c>
      <c r="C107" s="0" t="e">
        <f aca="false">IF(#REF!&gt;=A107,(VLOOKUP(A107,#REF!,4,0)),"")</f>
        <v>#REF!</v>
      </c>
    </row>
    <row r="108" customFormat="false" ht="14.4" hidden="false" customHeight="false" outlineLevel="0" collapsed="false">
      <c r="A108" s="0" t="n">
        <v>105</v>
      </c>
      <c r="B108" s="113" t="e">
        <f aca="false">IF(#REF!&gt;=A108,(VLOOKUP(A108,#REF!,3,0)),"")</f>
        <v>#REF!</v>
      </c>
      <c r="C108" s="0" t="e">
        <f aca="false">IF(#REF!&gt;=A108,(VLOOKUP(A108,#REF!,4,0)),"")</f>
        <v>#REF!</v>
      </c>
    </row>
    <row r="109" customFormat="false" ht="14.4" hidden="false" customHeight="false" outlineLevel="0" collapsed="false">
      <c r="A109" s="0" t="n">
        <v>106</v>
      </c>
      <c r="B109" s="113" t="e">
        <f aca="false">IF(#REF!&gt;=A109,(VLOOKUP(A109,#REF!,3,0)),"")</f>
        <v>#REF!</v>
      </c>
      <c r="C109" s="0" t="e">
        <f aca="false">IF(#REF!&gt;=A109,(VLOOKUP(A109,#REF!,4,0)),"")</f>
        <v>#REF!</v>
      </c>
    </row>
    <row r="110" customFormat="false" ht="14.4" hidden="false" customHeight="false" outlineLevel="0" collapsed="false">
      <c r="A110" s="0" t="n">
        <v>107</v>
      </c>
      <c r="B110" s="113" t="e">
        <f aca="false">IF(#REF!&gt;=A110,(VLOOKUP(A110,#REF!,3,0)),"")</f>
        <v>#REF!</v>
      </c>
      <c r="C110" s="0" t="e">
        <f aca="false">IF(#REF!&gt;=A110,(VLOOKUP(A110,#REF!,4,0)),"")</f>
        <v>#REF!</v>
      </c>
    </row>
    <row r="111" customFormat="false" ht="14.4" hidden="false" customHeight="false" outlineLevel="0" collapsed="false">
      <c r="A111" s="0" t="n">
        <v>108</v>
      </c>
      <c r="B111" s="113" t="e">
        <f aca="false">IF(#REF!&gt;=A111,(VLOOKUP(A111,#REF!,3,0)),"")</f>
        <v>#REF!</v>
      </c>
      <c r="C111" s="0" t="e">
        <f aca="false">IF(#REF!&gt;=A111,(VLOOKUP(A111,#REF!,4,0)),"")</f>
        <v>#REF!</v>
      </c>
    </row>
    <row r="112" customFormat="false" ht="14.4" hidden="false" customHeight="false" outlineLevel="0" collapsed="false">
      <c r="A112" s="0" t="n">
        <v>109</v>
      </c>
      <c r="B112" s="113" t="e">
        <f aca="false">IF(#REF!&gt;=A112,(VLOOKUP(A112,#REF!,3,0)),"")</f>
        <v>#REF!</v>
      </c>
      <c r="C112" s="0" t="e">
        <f aca="false">IF(#REF!&gt;=A112,(VLOOKUP(A112,#REF!,4,0)),"")</f>
        <v>#REF!</v>
      </c>
    </row>
    <row r="113" customFormat="false" ht="14.4" hidden="false" customHeight="false" outlineLevel="0" collapsed="false">
      <c r="A113" s="0" t="n">
        <v>110</v>
      </c>
      <c r="B113" s="113" t="e">
        <f aca="false">IF(#REF!&gt;=A113,(VLOOKUP(A113,#REF!,3,0)),"")</f>
        <v>#REF!</v>
      </c>
      <c r="C113" s="0" t="e">
        <f aca="false">IF(#REF!&gt;=A113,(VLOOKUP(A113,#REF!,4,0)),"")</f>
        <v>#REF!</v>
      </c>
    </row>
    <row r="114" customFormat="false" ht="14.4" hidden="false" customHeight="false" outlineLevel="0" collapsed="false">
      <c r="A114" s="0" t="n">
        <v>111</v>
      </c>
      <c r="B114" s="113" t="e">
        <f aca="false">IF(#REF!&gt;=A114,(VLOOKUP(A114,#REF!,3,0)),"")</f>
        <v>#REF!</v>
      </c>
      <c r="C114" s="0" t="e">
        <f aca="false">IF(#REF!&gt;=A114,(VLOOKUP(A114,#REF!,4,0)),"")</f>
        <v>#REF!</v>
      </c>
    </row>
    <row r="115" customFormat="false" ht="14.4" hidden="false" customHeight="false" outlineLevel="0" collapsed="false">
      <c r="A115" s="0" t="n">
        <v>112</v>
      </c>
      <c r="B115" s="113" t="e">
        <f aca="false">IF(#REF!&gt;=A115,(VLOOKUP(A115,#REF!,3,0)),"")</f>
        <v>#REF!</v>
      </c>
      <c r="C115" s="0" t="e">
        <f aca="false">IF(#REF!&gt;=A115,(VLOOKUP(A115,#REF!,4,0)),"")</f>
        <v>#REF!</v>
      </c>
    </row>
    <row r="116" customFormat="false" ht="14.4" hidden="false" customHeight="false" outlineLevel="0" collapsed="false">
      <c r="A116" s="0" t="n">
        <v>113</v>
      </c>
      <c r="B116" s="113" t="e">
        <f aca="false">IF(#REF!&gt;=A116,(VLOOKUP(A116,#REF!,3,0)),"")</f>
        <v>#REF!</v>
      </c>
      <c r="C116" s="0" t="e">
        <f aca="false">IF(#REF!&gt;=A116,(VLOOKUP(A116,#REF!,4,0)),"")</f>
        <v>#REF!</v>
      </c>
    </row>
    <row r="117" customFormat="false" ht="14.4" hidden="false" customHeight="false" outlineLevel="0" collapsed="false">
      <c r="A117" s="0" t="n">
        <v>114</v>
      </c>
      <c r="B117" s="113" t="e">
        <f aca="false">IF(#REF!&gt;=A117,(VLOOKUP(A117,#REF!,3,0)),"")</f>
        <v>#REF!</v>
      </c>
      <c r="C117" s="0" t="e">
        <f aca="false">IF(#REF!&gt;=A117,(VLOOKUP(A117,#REF!,4,0)),"")</f>
        <v>#REF!</v>
      </c>
    </row>
    <row r="118" customFormat="false" ht="14.4" hidden="false" customHeight="false" outlineLevel="0" collapsed="false">
      <c r="A118" s="0" t="n">
        <v>115</v>
      </c>
      <c r="B118" s="113" t="e">
        <f aca="false">IF(#REF!&gt;=A118,(VLOOKUP(A118,#REF!,3,0)),"")</f>
        <v>#REF!</v>
      </c>
      <c r="C118" s="0" t="e">
        <f aca="false">IF(#REF!&gt;=A118,(VLOOKUP(A118,#REF!,4,0)),"")</f>
        <v>#REF!</v>
      </c>
    </row>
    <row r="119" customFormat="false" ht="14.4" hidden="false" customHeight="false" outlineLevel="0" collapsed="false">
      <c r="A119" s="0" t="n">
        <v>116</v>
      </c>
      <c r="B119" s="113" t="e">
        <f aca="false">IF(#REF!&gt;=A119,(VLOOKUP(A119,#REF!,3,0)),"")</f>
        <v>#REF!</v>
      </c>
      <c r="C119" s="0" t="e">
        <f aca="false">IF(#REF!&gt;=A119,(VLOOKUP(A119,#REF!,4,0)),"")</f>
        <v>#REF!</v>
      </c>
    </row>
    <row r="120" customFormat="false" ht="14.4" hidden="false" customHeight="false" outlineLevel="0" collapsed="false">
      <c r="A120" s="0" t="n">
        <v>117</v>
      </c>
      <c r="B120" s="113" t="e">
        <f aca="false">IF(#REF!&gt;=A120,(VLOOKUP(A120,#REF!,3,0)),"")</f>
        <v>#REF!</v>
      </c>
      <c r="C120" s="0" t="e">
        <f aca="false">IF(#REF!&gt;=A120,(VLOOKUP(A120,#REF!,4,0)),"")</f>
        <v>#REF!</v>
      </c>
    </row>
    <row r="121" customFormat="false" ht="14.4" hidden="false" customHeight="false" outlineLevel="0" collapsed="false">
      <c r="A121" s="0" t="n">
        <v>118</v>
      </c>
      <c r="B121" s="113" t="e">
        <f aca="false">IF(#REF!&gt;=A121,(VLOOKUP(A121,#REF!,3,0)),"")</f>
        <v>#REF!</v>
      </c>
      <c r="C121" s="0" t="e">
        <f aca="false">IF(#REF!&gt;=A121,(VLOOKUP(A121,#REF!,4,0)),"")</f>
        <v>#REF!</v>
      </c>
    </row>
    <row r="122" customFormat="false" ht="14.4" hidden="false" customHeight="false" outlineLevel="0" collapsed="false">
      <c r="A122" s="0" t="n">
        <v>119</v>
      </c>
      <c r="B122" s="113" t="e">
        <f aca="false">IF(#REF!&gt;=A122,(VLOOKUP(A122,#REF!,3,0)),"")</f>
        <v>#REF!</v>
      </c>
      <c r="C122" s="0" t="e">
        <f aca="false">IF(#REF!&gt;=A122,(VLOOKUP(A122,#REF!,4,0)),"")</f>
        <v>#REF!</v>
      </c>
    </row>
    <row r="123" customFormat="false" ht="14.4" hidden="false" customHeight="false" outlineLevel="0" collapsed="false">
      <c r="A123" s="0" t="n">
        <v>120</v>
      </c>
      <c r="B123" s="113" t="e">
        <f aca="false">IF(#REF!&gt;=A123,(VLOOKUP(A123,#REF!,3,0)),"")</f>
        <v>#REF!</v>
      </c>
      <c r="C123" s="0" t="e">
        <f aca="false">IF(#REF!&gt;=A123,(VLOOKUP(A123,#REF!,4,0)),"")</f>
        <v>#REF!</v>
      </c>
    </row>
    <row r="124" customFormat="false" ht="14.4" hidden="false" customHeight="false" outlineLevel="0" collapsed="false">
      <c r="A124" s="0" t="n">
        <v>121</v>
      </c>
      <c r="B124" s="113" t="e">
        <f aca="false">IF(#REF!&gt;=A124,(VLOOKUP(A124,#REF!,3,0)),"")</f>
        <v>#REF!</v>
      </c>
      <c r="C124" s="0" t="e">
        <f aca="false">IF(#REF!&gt;=A124,(VLOOKUP(A124,#REF!,4,0)),"")</f>
        <v>#REF!</v>
      </c>
    </row>
    <row r="125" customFormat="false" ht="14.4" hidden="false" customHeight="false" outlineLevel="0" collapsed="false">
      <c r="A125" s="0" t="n">
        <v>122</v>
      </c>
      <c r="B125" s="113" t="e">
        <f aca="false">IF(#REF!&gt;=A125,(VLOOKUP(A125,#REF!,3,0)),"")</f>
        <v>#REF!</v>
      </c>
      <c r="C125" s="0" t="e">
        <f aca="false">IF(#REF!&gt;=A125,(VLOOKUP(A125,#REF!,4,0)),"")</f>
        <v>#REF!</v>
      </c>
    </row>
    <row r="126" customFormat="false" ht="14.4" hidden="false" customHeight="false" outlineLevel="0" collapsed="false">
      <c r="A126" s="0" t="n">
        <v>123</v>
      </c>
      <c r="B126" s="113" t="e">
        <f aca="false">IF(#REF!&gt;=A126,(VLOOKUP(A126,#REF!,3,0)),"")</f>
        <v>#REF!</v>
      </c>
      <c r="C126" s="0" t="e">
        <f aca="false">IF(#REF!&gt;=A126,(VLOOKUP(A126,#REF!,4,0)),"")</f>
        <v>#REF!</v>
      </c>
    </row>
    <row r="127" customFormat="false" ht="14.4" hidden="false" customHeight="false" outlineLevel="0" collapsed="false">
      <c r="A127" s="0" t="n">
        <v>124</v>
      </c>
      <c r="B127" s="113" t="e">
        <f aca="false">IF(#REF!&gt;=A127,(VLOOKUP(A127,#REF!,3,0)),"")</f>
        <v>#REF!</v>
      </c>
      <c r="C127" s="0" t="e">
        <f aca="false">IF(#REF!&gt;=A127,(VLOOKUP(A127,#REF!,4,0)),"")</f>
        <v>#REF!</v>
      </c>
    </row>
    <row r="128" customFormat="false" ht="14.4" hidden="false" customHeight="false" outlineLevel="0" collapsed="false">
      <c r="A128" s="0" t="n">
        <v>125</v>
      </c>
      <c r="B128" s="113" t="e">
        <f aca="false">IF(#REF!&gt;=A128,(VLOOKUP(A128,#REF!,3,0)),"")</f>
        <v>#REF!</v>
      </c>
      <c r="C128" s="0" t="e">
        <f aca="false">IF(#REF!&gt;=A128,(VLOOKUP(A128,#REF!,4,0)),"")</f>
        <v>#REF!</v>
      </c>
    </row>
    <row r="129" customFormat="false" ht="14.4" hidden="false" customHeight="false" outlineLevel="0" collapsed="false">
      <c r="A129" s="0" t="n">
        <v>126</v>
      </c>
      <c r="B129" s="113" t="e">
        <f aca="false">IF(#REF!&gt;=A129,(VLOOKUP(A129,#REF!,3,0)),"")</f>
        <v>#REF!</v>
      </c>
      <c r="C129" s="0" t="e">
        <f aca="false">IF(#REF!&gt;=A129,(VLOOKUP(A129,#REF!,4,0)),"")</f>
        <v>#REF!</v>
      </c>
    </row>
    <row r="130" customFormat="false" ht="14.4" hidden="false" customHeight="false" outlineLevel="0" collapsed="false">
      <c r="A130" s="0" t="n">
        <v>127</v>
      </c>
      <c r="B130" s="113" t="e">
        <f aca="false">IF(#REF!&gt;=A130,(VLOOKUP(A130,#REF!,3,0)),"")</f>
        <v>#REF!</v>
      </c>
      <c r="C130" s="0" t="e">
        <f aca="false">IF(#REF!&gt;=A130,(VLOOKUP(A130,#REF!,4,0)),"")</f>
        <v>#REF!</v>
      </c>
    </row>
    <row r="131" customFormat="false" ht="14.4" hidden="false" customHeight="false" outlineLevel="0" collapsed="false">
      <c r="A131" s="0" t="n">
        <v>128</v>
      </c>
      <c r="B131" s="113" t="e">
        <f aca="false">IF(#REF!&gt;=A131,(VLOOKUP(A131,#REF!,3,0)),"")</f>
        <v>#REF!</v>
      </c>
      <c r="C131" s="0" t="e">
        <f aca="false">IF(#REF!&gt;=A131,(VLOOKUP(A131,#REF!,4,0)),"")</f>
        <v>#REF!</v>
      </c>
    </row>
    <row r="132" customFormat="false" ht="14.4" hidden="false" customHeight="false" outlineLevel="0" collapsed="false">
      <c r="A132" s="0" t="n">
        <v>129</v>
      </c>
      <c r="B132" s="113" t="e">
        <f aca="false">IF(#REF!&gt;=A132,(VLOOKUP(A132,#REF!,3,0)),"")</f>
        <v>#REF!</v>
      </c>
      <c r="C132" s="0" t="e">
        <f aca="false">IF(#REF!&gt;=A132,(VLOOKUP(A132,#REF!,4,0)),"")</f>
        <v>#REF!</v>
      </c>
    </row>
    <row r="133" customFormat="false" ht="14.4" hidden="false" customHeight="false" outlineLevel="0" collapsed="false">
      <c r="A133" s="0" t="n">
        <v>130</v>
      </c>
      <c r="B133" s="113" t="e">
        <f aca="false">IF(#REF!&gt;=A133,(VLOOKUP(A133,#REF!,3,0)),"")</f>
        <v>#REF!</v>
      </c>
      <c r="C133" s="0" t="e">
        <f aca="false">IF(#REF!&gt;=A133,(VLOOKUP(A133,#REF!,4,0)),"")</f>
        <v>#REF!</v>
      </c>
    </row>
    <row r="134" customFormat="false" ht="14.4" hidden="false" customHeight="false" outlineLevel="0" collapsed="false">
      <c r="A134" s="0" t="n">
        <v>131</v>
      </c>
      <c r="B134" s="113" t="e">
        <f aca="false">IF(#REF!&gt;=A134,(VLOOKUP(A134,#REF!,3,0)),"")</f>
        <v>#REF!</v>
      </c>
      <c r="C134" s="0" t="e">
        <f aca="false">IF(#REF!&gt;=A134,(VLOOKUP(A134,#REF!,4,0)),"")</f>
        <v>#REF!</v>
      </c>
    </row>
    <row r="135" customFormat="false" ht="14.4" hidden="false" customHeight="false" outlineLevel="0" collapsed="false">
      <c r="A135" s="0" t="n">
        <v>132</v>
      </c>
      <c r="B135" s="113" t="e">
        <f aca="false">IF(#REF!&gt;=A135,(VLOOKUP(A135,#REF!,3,0)),"")</f>
        <v>#REF!</v>
      </c>
      <c r="C135" s="0" t="e">
        <f aca="false">IF(#REF!&gt;=A135,(VLOOKUP(A135,#REF!,4,0)),"")</f>
        <v>#REF!</v>
      </c>
    </row>
    <row r="136" customFormat="false" ht="14.4" hidden="false" customHeight="false" outlineLevel="0" collapsed="false">
      <c r="A136" s="0" t="n">
        <v>133</v>
      </c>
      <c r="B136" s="113" t="e">
        <f aca="false">IF(#REF!&gt;=A136,(VLOOKUP(A136,#REF!,3,0)),"")</f>
        <v>#REF!</v>
      </c>
      <c r="C136" s="0" t="e">
        <f aca="false">IF(#REF!&gt;=A136,(VLOOKUP(A136,#REF!,4,0)),"")</f>
        <v>#REF!</v>
      </c>
    </row>
    <row r="137" customFormat="false" ht="14.4" hidden="false" customHeight="false" outlineLevel="0" collapsed="false">
      <c r="A137" s="0" t="n">
        <v>134</v>
      </c>
      <c r="B137" s="113" t="e">
        <f aca="false">IF(#REF!&gt;=A137,(VLOOKUP(A137,#REF!,3,0)),"")</f>
        <v>#REF!</v>
      </c>
      <c r="C137" s="0" t="e">
        <f aca="false">IF(#REF!&gt;=A137,(VLOOKUP(A137,#REF!,4,0)),"")</f>
        <v>#REF!</v>
      </c>
    </row>
    <row r="138" customFormat="false" ht="14.4" hidden="false" customHeight="false" outlineLevel="0" collapsed="false">
      <c r="A138" s="0" t="n">
        <v>135</v>
      </c>
      <c r="B138" s="113" t="e">
        <f aca="false">IF(#REF!&gt;=A138,(VLOOKUP(A138,#REF!,3,0)),"")</f>
        <v>#REF!</v>
      </c>
      <c r="C138" s="0" t="e">
        <f aca="false">IF(#REF!&gt;=A138,(VLOOKUP(A138,#REF!,4,0)),"")</f>
        <v>#REF!</v>
      </c>
    </row>
    <row r="139" customFormat="false" ht="14.4" hidden="false" customHeight="false" outlineLevel="0" collapsed="false">
      <c r="A139" s="0" t="n">
        <v>136</v>
      </c>
      <c r="B139" s="113" t="e">
        <f aca="false">IF(#REF!&gt;=A139,(VLOOKUP(A139,#REF!,3,0)),"")</f>
        <v>#REF!</v>
      </c>
      <c r="C139" s="0" t="e">
        <f aca="false">IF(#REF!&gt;=A139,(VLOOKUP(A139,#REF!,4,0)),"")</f>
        <v>#REF!</v>
      </c>
    </row>
    <row r="140" customFormat="false" ht="14.4" hidden="false" customHeight="false" outlineLevel="0" collapsed="false">
      <c r="A140" s="0" t="n">
        <v>137</v>
      </c>
      <c r="B140" s="113" t="e">
        <f aca="false">IF(#REF!&gt;=A140,(VLOOKUP(A140,#REF!,3,0)),"")</f>
        <v>#REF!</v>
      </c>
      <c r="C140" s="0" t="e">
        <f aca="false">IF(#REF!&gt;=A140,(VLOOKUP(A140,#REF!,4,0)),"")</f>
        <v>#REF!</v>
      </c>
    </row>
    <row r="141" customFormat="false" ht="14.4" hidden="false" customHeight="false" outlineLevel="0" collapsed="false">
      <c r="A141" s="0" t="n">
        <v>138</v>
      </c>
      <c r="B141" s="113" t="e">
        <f aca="false">IF(#REF!&gt;=A141,(VLOOKUP(A141,#REF!,3,0)),"")</f>
        <v>#REF!</v>
      </c>
      <c r="C141" s="0" t="e">
        <f aca="false">IF(#REF!&gt;=A141,(VLOOKUP(A141,#REF!,4,0)),"")</f>
        <v>#REF!</v>
      </c>
    </row>
    <row r="142" customFormat="false" ht="14.4" hidden="false" customHeight="false" outlineLevel="0" collapsed="false">
      <c r="A142" s="0" t="n">
        <v>139</v>
      </c>
      <c r="B142" s="113" t="e">
        <f aca="false">IF(#REF!&gt;=A142,(VLOOKUP(A142,#REF!,3,0)),"")</f>
        <v>#REF!</v>
      </c>
      <c r="C142" s="0" t="e">
        <f aca="false">IF(#REF!&gt;=A142,(VLOOKUP(A142,#REF!,4,0)),"")</f>
        <v>#REF!</v>
      </c>
    </row>
    <row r="143" customFormat="false" ht="14.4" hidden="false" customHeight="false" outlineLevel="0" collapsed="false">
      <c r="A143" s="0" t="n">
        <v>140</v>
      </c>
      <c r="B143" s="113" t="e">
        <f aca="false">IF(#REF!&gt;=A143,(VLOOKUP(A143,#REF!,3,0)),"")</f>
        <v>#REF!</v>
      </c>
      <c r="C143" s="0" t="e">
        <f aca="false">IF(#REF!&gt;=A143,(VLOOKUP(A143,#REF!,4,0)),"")</f>
        <v>#REF!</v>
      </c>
    </row>
    <row r="144" customFormat="false" ht="14.4" hidden="false" customHeight="false" outlineLevel="0" collapsed="false">
      <c r="A144" s="0" t="n">
        <v>141</v>
      </c>
      <c r="B144" s="113" t="e">
        <f aca="false">IF(#REF!&gt;=A144,(VLOOKUP(A144,#REF!,3,0)),"")</f>
        <v>#REF!</v>
      </c>
      <c r="C144" s="0" t="e">
        <f aca="false">IF(#REF!&gt;=A144,(VLOOKUP(A144,#REF!,4,0)),"")</f>
        <v>#REF!</v>
      </c>
    </row>
    <row r="145" customFormat="false" ht="14.4" hidden="false" customHeight="false" outlineLevel="0" collapsed="false">
      <c r="A145" s="0" t="n">
        <v>142</v>
      </c>
      <c r="B145" s="113" t="e">
        <f aca="false">IF(#REF!&gt;=A145,(VLOOKUP(A145,#REF!,3,0)),"")</f>
        <v>#REF!</v>
      </c>
      <c r="C145" s="0" t="e">
        <f aca="false">IF(#REF!&gt;=A145,(VLOOKUP(A145,#REF!,4,0)),"")</f>
        <v>#REF!</v>
      </c>
    </row>
    <row r="146" customFormat="false" ht="14.4" hidden="false" customHeight="false" outlineLevel="0" collapsed="false">
      <c r="A146" s="0" t="n">
        <v>143</v>
      </c>
      <c r="B146" s="113" t="e">
        <f aca="false">IF(#REF!&gt;=A146,(VLOOKUP(A146,#REF!,3,0)),"")</f>
        <v>#REF!</v>
      </c>
      <c r="C146" s="0" t="e">
        <f aca="false">IF(#REF!&gt;=A146,(VLOOKUP(A146,#REF!,4,0)),"")</f>
        <v>#REF!</v>
      </c>
    </row>
    <row r="147" customFormat="false" ht="14.4" hidden="false" customHeight="false" outlineLevel="0" collapsed="false">
      <c r="A147" s="0" t="n">
        <v>144</v>
      </c>
      <c r="B147" s="113" t="e">
        <f aca="false">IF(#REF!&gt;=A147,(VLOOKUP(A147,#REF!,3,0)),"")</f>
        <v>#REF!</v>
      </c>
      <c r="C147" s="0" t="e">
        <f aca="false">IF(#REF!&gt;=A147,(VLOOKUP(A147,#REF!,4,0)),"")</f>
        <v>#REF!</v>
      </c>
    </row>
    <row r="148" customFormat="false" ht="14.4" hidden="false" customHeight="false" outlineLevel="0" collapsed="false">
      <c r="A148" s="0" t="n">
        <v>145</v>
      </c>
      <c r="B148" s="113" t="e">
        <f aca="false">IF(#REF!&gt;=A148,(VLOOKUP(A148,#REF!,3,0)),"")</f>
        <v>#REF!</v>
      </c>
      <c r="C148" s="0" t="e">
        <f aca="false">IF(#REF!&gt;=A148,(VLOOKUP(A148,#REF!,4,0)),"")</f>
        <v>#REF!</v>
      </c>
    </row>
    <row r="149" customFormat="false" ht="14.4" hidden="false" customHeight="false" outlineLevel="0" collapsed="false">
      <c r="A149" s="0" t="n">
        <v>146</v>
      </c>
      <c r="B149" s="113" t="e">
        <f aca="false">IF(#REF!&gt;=A149,(VLOOKUP(A149,#REF!,3,0)),"")</f>
        <v>#REF!</v>
      </c>
      <c r="C149" s="0" t="e">
        <f aca="false">IF(#REF!&gt;=A149,(VLOOKUP(A149,#REF!,4,0)),"")</f>
        <v>#REF!</v>
      </c>
    </row>
    <row r="150" customFormat="false" ht="14.4" hidden="false" customHeight="false" outlineLevel="0" collapsed="false">
      <c r="A150" s="0" t="n">
        <v>147</v>
      </c>
      <c r="B150" s="113" t="e">
        <f aca="false">IF(#REF!&gt;=A150,(VLOOKUP(A150,#REF!,3,0)),"")</f>
        <v>#REF!</v>
      </c>
      <c r="C150" s="0" t="e">
        <f aca="false">IF(#REF!&gt;=A150,(VLOOKUP(A150,#REF!,4,0)),"")</f>
        <v>#REF!</v>
      </c>
    </row>
    <row r="151" customFormat="false" ht="14.4" hidden="false" customHeight="false" outlineLevel="0" collapsed="false">
      <c r="A151" s="0" t="n">
        <v>148</v>
      </c>
      <c r="B151" s="113" t="e">
        <f aca="false">IF(#REF!&gt;=A151,(VLOOKUP(A151,#REF!,3,0)),"")</f>
        <v>#REF!</v>
      </c>
      <c r="C151" s="0" t="e">
        <f aca="false">IF(#REF!&gt;=A151,(VLOOKUP(A151,#REF!,4,0)),"")</f>
        <v>#REF!</v>
      </c>
    </row>
    <row r="152" customFormat="false" ht="14.4" hidden="false" customHeight="false" outlineLevel="0" collapsed="false">
      <c r="A152" s="0" t="n">
        <v>149</v>
      </c>
      <c r="B152" s="113" t="e">
        <f aca="false">IF(#REF!&gt;=A152,(VLOOKUP(A152,#REF!,3,0)),"")</f>
        <v>#REF!</v>
      </c>
      <c r="C152" s="0" t="e">
        <f aca="false">IF(#REF!&gt;=A152,(VLOOKUP(A152,#REF!,4,0)),"")</f>
        <v>#REF!</v>
      </c>
    </row>
    <row r="153" customFormat="false" ht="14.4" hidden="false" customHeight="false" outlineLevel="0" collapsed="false">
      <c r="A153" s="0" t="n">
        <v>150</v>
      </c>
      <c r="B153" s="113" t="e">
        <f aca="false">IF(#REF!&gt;=A153,(VLOOKUP(A153,#REF!,3,0)),"")</f>
        <v>#REF!</v>
      </c>
      <c r="C153" s="0" t="e">
        <f aca="false">IF(#REF!&gt;=A153,(VLOOKUP(A153,#REF!,4,0)),"")</f>
        <v>#REF!</v>
      </c>
    </row>
    <row r="154" customFormat="false" ht="14.4" hidden="false" customHeight="false" outlineLevel="0" collapsed="false">
      <c r="A154" s="0" t="n">
        <v>151</v>
      </c>
      <c r="B154" s="113" t="e">
        <f aca="false">IF(#REF!&gt;=A154,(VLOOKUP(A154,#REF!,3,0)),"")</f>
        <v>#REF!</v>
      </c>
      <c r="C154" s="0" t="e">
        <f aca="false">IF(#REF!&gt;=A154,(VLOOKUP(A154,#REF!,4,0)),"")</f>
        <v>#REF!</v>
      </c>
    </row>
    <row r="155" customFormat="false" ht="14.4" hidden="false" customHeight="false" outlineLevel="0" collapsed="false">
      <c r="A155" s="0" t="n">
        <v>152</v>
      </c>
      <c r="B155" s="113" t="e">
        <f aca="false">IF(#REF!&gt;=A155,(VLOOKUP(A155,#REF!,3,0)),"")</f>
        <v>#REF!</v>
      </c>
      <c r="C155" s="0" t="e">
        <f aca="false">IF(#REF!&gt;=A155,(VLOOKUP(A155,#REF!,4,0)),"")</f>
        <v>#REF!</v>
      </c>
    </row>
    <row r="156" customFormat="false" ht="14.4" hidden="false" customHeight="false" outlineLevel="0" collapsed="false">
      <c r="A156" s="0" t="n">
        <v>153</v>
      </c>
      <c r="B156" s="113" t="e">
        <f aca="false">IF(#REF!&gt;=A156,(VLOOKUP(A156,#REF!,3,0)),"")</f>
        <v>#REF!</v>
      </c>
      <c r="C156" s="0" t="e">
        <f aca="false">IF(#REF!&gt;=A156,(VLOOKUP(A156,#REF!,4,0)),"")</f>
        <v>#REF!</v>
      </c>
    </row>
    <row r="157" customFormat="false" ht="14.4" hidden="false" customHeight="false" outlineLevel="0" collapsed="false">
      <c r="A157" s="0" t="n">
        <v>154</v>
      </c>
      <c r="B157" s="113" t="e">
        <f aca="false">IF(#REF!&gt;=A157,(VLOOKUP(A157,#REF!,3,0)),"")</f>
        <v>#REF!</v>
      </c>
      <c r="C157" s="0" t="e">
        <f aca="false">IF(#REF!&gt;=A157,(VLOOKUP(A157,#REF!,4,0)),"")</f>
        <v>#REF!</v>
      </c>
    </row>
    <row r="158" customFormat="false" ht="14.4" hidden="false" customHeight="false" outlineLevel="0" collapsed="false">
      <c r="A158" s="0" t="n">
        <v>155</v>
      </c>
      <c r="B158" s="113" t="e">
        <f aca="false">IF(#REF!&gt;=A158,(VLOOKUP(A158,#REF!,3,0)),"")</f>
        <v>#REF!</v>
      </c>
      <c r="C158" s="0" t="e">
        <f aca="false">IF(#REF!&gt;=A158,(VLOOKUP(A158,#REF!,4,0)),"")</f>
        <v>#REF!</v>
      </c>
    </row>
    <row r="159" customFormat="false" ht="14.4" hidden="false" customHeight="false" outlineLevel="0" collapsed="false">
      <c r="A159" s="0" t="n">
        <v>156</v>
      </c>
      <c r="B159" s="113" t="e">
        <f aca="false">IF(#REF!&gt;=A159,(VLOOKUP(A159,#REF!,3,0)),"")</f>
        <v>#REF!</v>
      </c>
      <c r="C159" s="0" t="e">
        <f aca="false">IF(#REF!&gt;=A159,(VLOOKUP(A159,#REF!,4,0)),"")</f>
        <v>#REF!</v>
      </c>
    </row>
    <row r="160" customFormat="false" ht="14.4" hidden="false" customHeight="false" outlineLevel="0" collapsed="false">
      <c r="A160" s="0" t="n">
        <v>157</v>
      </c>
      <c r="B160" s="113" t="e">
        <f aca="false">IF(#REF!&gt;=A160,(VLOOKUP(A160,#REF!,3,0)),"")</f>
        <v>#REF!</v>
      </c>
      <c r="C160" s="0" t="e">
        <f aca="false">IF(#REF!&gt;=A160,(VLOOKUP(A160,#REF!,4,0)),"")</f>
        <v>#REF!</v>
      </c>
    </row>
    <row r="161" customFormat="false" ht="14.4" hidden="false" customHeight="false" outlineLevel="0" collapsed="false">
      <c r="A161" s="0" t="n">
        <v>158</v>
      </c>
      <c r="B161" s="113" t="e">
        <f aca="false">IF(#REF!&gt;=A161,(VLOOKUP(A161,#REF!,3,0)),"")</f>
        <v>#REF!</v>
      </c>
      <c r="C161" s="0" t="e">
        <f aca="false">IF(#REF!&gt;=A161,(VLOOKUP(A161,#REF!,4,0)),"")</f>
        <v>#REF!</v>
      </c>
    </row>
    <row r="162" customFormat="false" ht="14.4" hidden="false" customHeight="false" outlineLevel="0" collapsed="false">
      <c r="A162" s="0" t="n">
        <v>159</v>
      </c>
      <c r="B162" s="113" t="e">
        <f aca="false">IF(#REF!&gt;=A162,(VLOOKUP(A162,#REF!,3,0)),"")</f>
        <v>#REF!</v>
      </c>
      <c r="C162" s="0" t="e">
        <f aca="false">IF(#REF!&gt;=A162,(VLOOKUP(A162,#REF!,4,0)),"")</f>
        <v>#REF!</v>
      </c>
    </row>
    <row r="163" customFormat="false" ht="14.4" hidden="false" customHeight="false" outlineLevel="0" collapsed="false">
      <c r="A163" s="0" t="n">
        <v>160</v>
      </c>
      <c r="B163" s="113" t="e">
        <f aca="false">IF(#REF!&gt;=A163,(VLOOKUP(A163,#REF!,3,0)),"")</f>
        <v>#REF!</v>
      </c>
      <c r="C163" s="0" t="e">
        <f aca="false">IF(#REF!&gt;=A163,(VLOOKUP(A163,#REF!,4,0)),"")</f>
        <v>#REF!</v>
      </c>
    </row>
    <row r="164" customFormat="false" ht="14.4" hidden="false" customHeight="false" outlineLevel="0" collapsed="false">
      <c r="A164" s="0" t="n">
        <v>161</v>
      </c>
      <c r="B164" s="113" t="e">
        <f aca="false">IF(#REF!&gt;=A164,(VLOOKUP(A164,#REF!,3,0)),"")</f>
        <v>#REF!</v>
      </c>
      <c r="C164" s="0" t="e">
        <f aca="false">IF(#REF!&gt;=A164,(VLOOKUP(A164,#REF!,4,0)),"")</f>
        <v>#REF!</v>
      </c>
    </row>
    <row r="165" customFormat="false" ht="14.4" hidden="false" customHeight="false" outlineLevel="0" collapsed="false">
      <c r="A165" s="0" t="n">
        <v>162</v>
      </c>
      <c r="B165" s="113" t="e">
        <f aca="false">IF(#REF!&gt;=A165,(VLOOKUP(A165,#REF!,3,0)),"")</f>
        <v>#REF!</v>
      </c>
      <c r="C165" s="0" t="e">
        <f aca="false">IF(#REF!&gt;=A165,(VLOOKUP(A165,#REF!,4,0)),"")</f>
        <v>#REF!</v>
      </c>
    </row>
    <row r="166" customFormat="false" ht="14.4" hidden="false" customHeight="false" outlineLevel="0" collapsed="false">
      <c r="A166" s="0" t="n">
        <v>163</v>
      </c>
      <c r="B166" s="113" t="e">
        <f aca="false">IF(#REF!&gt;=A166,(VLOOKUP(A166,#REF!,3,0)),"")</f>
        <v>#REF!</v>
      </c>
      <c r="C166" s="0" t="e">
        <f aca="false">IF(#REF!&gt;=A166,(VLOOKUP(A166,#REF!,4,0)),"")</f>
        <v>#REF!</v>
      </c>
    </row>
    <row r="167" customFormat="false" ht="14.4" hidden="false" customHeight="false" outlineLevel="0" collapsed="false">
      <c r="A167" s="0" t="n">
        <v>164</v>
      </c>
      <c r="B167" s="113" t="e">
        <f aca="false">IF(#REF!&gt;=A167,(VLOOKUP(A167,#REF!,3,0)),"")</f>
        <v>#REF!</v>
      </c>
      <c r="C167" s="0" t="e">
        <f aca="false">IF(#REF!&gt;=A167,(VLOOKUP(A167,#REF!,4,0)),"")</f>
        <v>#REF!</v>
      </c>
    </row>
    <row r="168" customFormat="false" ht="14.4" hidden="false" customHeight="false" outlineLevel="0" collapsed="false">
      <c r="A168" s="0" t="n">
        <v>165</v>
      </c>
      <c r="B168" s="113" t="e">
        <f aca="false">IF(#REF!&gt;=A168,(VLOOKUP(A168,#REF!,3,0)),"")</f>
        <v>#REF!</v>
      </c>
      <c r="C168" s="0" t="e">
        <f aca="false">IF(#REF!&gt;=A168,(VLOOKUP(A168,#REF!,4,0)),"")</f>
        <v>#REF!</v>
      </c>
    </row>
    <row r="169" customFormat="false" ht="14.4" hidden="false" customHeight="false" outlineLevel="0" collapsed="false">
      <c r="A169" s="0" t="n">
        <v>166</v>
      </c>
      <c r="B169" s="113" t="e">
        <f aca="false">IF(#REF!&gt;=A169,(VLOOKUP(A169,#REF!,3,0)),"")</f>
        <v>#REF!</v>
      </c>
      <c r="C169" s="0" t="e">
        <f aca="false">IF(#REF!&gt;=A169,(VLOOKUP(A169,#REF!,4,0)),"")</f>
        <v>#REF!</v>
      </c>
    </row>
    <row r="170" customFormat="false" ht="14.4" hidden="false" customHeight="false" outlineLevel="0" collapsed="false">
      <c r="A170" s="0" t="n">
        <v>167</v>
      </c>
      <c r="B170" s="113" t="e">
        <f aca="false">IF(#REF!&gt;=A170,(VLOOKUP(A170,#REF!,3,0)),"")</f>
        <v>#REF!</v>
      </c>
      <c r="C170" s="0" t="e">
        <f aca="false">IF(#REF!&gt;=A170,(VLOOKUP(A170,#REF!,4,0)),"")</f>
        <v>#REF!</v>
      </c>
    </row>
    <row r="171" customFormat="false" ht="14.4" hidden="false" customHeight="false" outlineLevel="0" collapsed="false">
      <c r="A171" s="0" t="n">
        <v>168</v>
      </c>
      <c r="B171" s="113" t="e">
        <f aca="false">IF(#REF!&gt;=A171,(VLOOKUP(A171,#REF!,3,0)),"")</f>
        <v>#REF!</v>
      </c>
      <c r="C171" s="0" t="e">
        <f aca="false">IF(#REF!&gt;=A171,(VLOOKUP(A171,#REF!,4,0)),"")</f>
        <v>#REF!</v>
      </c>
    </row>
    <row r="172" customFormat="false" ht="14.4" hidden="false" customHeight="false" outlineLevel="0" collapsed="false">
      <c r="A172" s="0" t="n">
        <v>169</v>
      </c>
      <c r="B172" s="113" t="e">
        <f aca="false">IF(#REF!&gt;=A172,(VLOOKUP(A172,#REF!,3,0)),"")</f>
        <v>#REF!</v>
      </c>
      <c r="C172" s="0" t="e">
        <f aca="false">IF(#REF!&gt;=A172,(VLOOKUP(A172,#REF!,4,0)),"")</f>
        <v>#REF!</v>
      </c>
    </row>
    <row r="173" customFormat="false" ht="14.4" hidden="false" customHeight="false" outlineLevel="0" collapsed="false">
      <c r="A173" s="0" t="n">
        <v>170</v>
      </c>
      <c r="B173" s="113" t="e">
        <f aca="false">IF(#REF!&gt;=A173,(VLOOKUP(A173,#REF!,3,0)),"")</f>
        <v>#REF!</v>
      </c>
      <c r="C173" s="0" t="e">
        <f aca="false">IF(#REF!&gt;=A173,(VLOOKUP(A173,#REF!,4,0)),"")</f>
        <v>#REF!</v>
      </c>
    </row>
    <row r="174" customFormat="false" ht="14.4" hidden="false" customHeight="false" outlineLevel="0" collapsed="false">
      <c r="A174" s="0" t="n">
        <v>171</v>
      </c>
      <c r="B174" s="113" t="e">
        <f aca="false">IF(#REF!&gt;=A174,(VLOOKUP(A174,#REF!,3,0)),"")</f>
        <v>#REF!</v>
      </c>
      <c r="C174" s="0" t="e">
        <f aca="false">IF(#REF!&gt;=A174,(VLOOKUP(A174,#REF!,4,0)),"")</f>
        <v>#REF!</v>
      </c>
    </row>
    <row r="175" customFormat="false" ht="14.4" hidden="false" customHeight="false" outlineLevel="0" collapsed="false">
      <c r="A175" s="0" t="n">
        <v>172</v>
      </c>
      <c r="B175" s="113" t="e">
        <f aca="false">IF(#REF!&gt;=A175,(VLOOKUP(A175,#REF!,3,0)),"")</f>
        <v>#REF!</v>
      </c>
      <c r="C175" s="0" t="e">
        <f aca="false">IF(#REF!&gt;=A175,(VLOOKUP(A175,#REF!,4,0)),"")</f>
        <v>#REF!</v>
      </c>
    </row>
    <row r="176" customFormat="false" ht="14.4" hidden="false" customHeight="false" outlineLevel="0" collapsed="false">
      <c r="A176" s="0" t="n">
        <v>173</v>
      </c>
      <c r="B176" s="113" t="e">
        <f aca="false">IF(#REF!&gt;=A176,(VLOOKUP(A176,#REF!,3,0)),"")</f>
        <v>#REF!</v>
      </c>
      <c r="C176" s="0" t="e">
        <f aca="false">IF(#REF!&gt;=A176,(VLOOKUP(A176,#REF!,4,0)),"")</f>
        <v>#REF!</v>
      </c>
    </row>
    <row r="177" customFormat="false" ht="14.4" hidden="false" customHeight="false" outlineLevel="0" collapsed="false">
      <c r="A177" s="0" t="n">
        <v>174</v>
      </c>
      <c r="B177" s="113" t="e">
        <f aca="false">IF(#REF!&gt;=A177,(VLOOKUP(A177,#REF!,3,0)),"")</f>
        <v>#REF!</v>
      </c>
      <c r="C177" s="0" t="e">
        <f aca="false">IF(#REF!&gt;=A177,(VLOOKUP(A177,#REF!,4,0)),"")</f>
        <v>#REF!</v>
      </c>
    </row>
    <row r="178" customFormat="false" ht="14.4" hidden="false" customHeight="false" outlineLevel="0" collapsed="false">
      <c r="A178" s="0" t="n">
        <v>175</v>
      </c>
      <c r="B178" s="113" t="e">
        <f aca="false">IF(#REF!&gt;=A178,(VLOOKUP(A178,#REF!,3,0)),"")</f>
        <v>#REF!</v>
      </c>
      <c r="C178" s="0" t="e">
        <f aca="false">IF(#REF!&gt;=A178,(VLOOKUP(A178,#REF!,4,0)),"")</f>
        <v>#REF!</v>
      </c>
    </row>
    <row r="179" customFormat="false" ht="14.4" hidden="false" customHeight="false" outlineLevel="0" collapsed="false">
      <c r="A179" s="0" t="n">
        <v>176</v>
      </c>
      <c r="B179" s="113" t="e">
        <f aca="false">IF(#REF!&gt;=A179,(VLOOKUP(A179,#REF!,3,0)),"")</f>
        <v>#REF!</v>
      </c>
      <c r="C179" s="0" t="e">
        <f aca="false">IF(#REF!&gt;=A179,(VLOOKUP(A179,#REF!,4,0)),"")</f>
        <v>#REF!</v>
      </c>
    </row>
    <row r="180" customFormat="false" ht="14.4" hidden="false" customHeight="false" outlineLevel="0" collapsed="false">
      <c r="A180" s="0" t="n">
        <v>177</v>
      </c>
      <c r="B180" s="113" t="e">
        <f aca="false">IF(#REF!&gt;=A180,(VLOOKUP(A180,#REF!,3,0)),"")</f>
        <v>#REF!</v>
      </c>
      <c r="C180" s="0" t="e">
        <f aca="false">IF(#REF!&gt;=A180,(VLOOKUP(A180,#REF!,4,0)),"")</f>
        <v>#REF!</v>
      </c>
    </row>
    <row r="181" customFormat="false" ht="14.4" hidden="false" customHeight="false" outlineLevel="0" collapsed="false">
      <c r="A181" s="0" t="n">
        <v>178</v>
      </c>
      <c r="B181" s="113" t="e">
        <f aca="false">IF(#REF!&gt;=A181,(VLOOKUP(A181,#REF!,3,0)),"")</f>
        <v>#REF!</v>
      </c>
      <c r="C181" s="0" t="e">
        <f aca="false">IF(#REF!&gt;=A181,(VLOOKUP(A181,#REF!,4,0)),"")</f>
        <v>#REF!</v>
      </c>
    </row>
    <row r="182" customFormat="false" ht="14.4" hidden="false" customHeight="false" outlineLevel="0" collapsed="false">
      <c r="A182" s="0" t="n">
        <v>179</v>
      </c>
      <c r="B182" s="113" t="e">
        <f aca="false">IF(#REF!&gt;=A182,(VLOOKUP(A182,#REF!,3,0)),"")</f>
        <v>#REF!</v>
      </c>
      <c r="C182" s="0" t="e">
        <f aca="false">IF(#REF!&gt;=A182,(VLOOKUP(A182,#REF!,4,0)),"")</f>
        <v>#REF!</v>
      </c>
    </row>
    <row r="183" customFormat="false" ht="14.4" hidden="false" customHeight="false" outlineLevel="0" collapsed="false">
      <c r="A183" s="0" t="n">
        <v>180</v>
      </c>
      <c r="B183" s="113" t="e">
        <f aca="false">IF(#REF!&gt;=A183,(VLOOKUP(A183,#REF!,3,0)),"")</f>
        <v>#REF!</v>
      </c>
      <c r="C183" s="0" t="e">
        <f aca="false">IF(#REF!&gt;=A183,(VLOOKUP(A183,#REF!,4,0)),"")</f>
        <v>#REF!</v>
      </c>
    </row>
    <row r="184" customFormat="false" ht="14.4" hidden="false" customHeight="false" outlineLevel="0" collapsed="false">
      <c r="A184" s="0" t="n">
        <v>181</v>
      </c>
      <c r="B184" s="113" t="e">
        <f aca="false">IF(#REF!&gt;=A184,(VLOOKUP(A184,#REF!,3,0)),"")</f>
        <v>#REF!</v>
      </c>
      <c r="C184" s="0" t="e">
        <f aca="false">IF(#REF!&gt;=A184,(VLOOKUP(A184,#REF!,4,0)),"")</f>
        <v>#REF!</v>
      </c>
    </row>
    <row r="185" customFormat="false" ht="14.4" hidden="false" customHeight="false" outlineLevel="0" collapsed="false">
      <c r="A185" s="0" t="n">
        <v>182</v>
      </c>
      <c r="B185" s="113" t="e">
        <f aca="false">IF(#REF!&gt;=A185,(VLOOKUP(A185,#REF!,3,0)),"")</f>
        <v>#REF!</v>
      </c>
      <c r="C185" s="0" t="e">
        <f aca="false">IF(#REF!&gt;=A185,(VLOOKUP(A185,#REF!,4,0)),"")</f>
        <v>#REF!</v>
      </c>
    </row>
    <row r="186" customFormat="false" ht="14.4" hidden="false" customHeight="false" outlineLevel="0" collapsed="false">
      <c r="A186" s="0" t="n">
        <v>183</v>
      </c>
      <c r="B186" s="113" t="e">
        <f aca="false">IF(#REF!&gt;=A186,(VLOOKUP(A186,#REF!,3,0)),"")</f>
        <v>#REF!</v>
      </c>
      <c r="C186" s="0" t="e">
        <f aca="false">IF(#REF!&gt;=A186,(VLOOKUP(A186,#REF!,4,0)),"")</f>
        <v>#REF!</v>
      </c>
    </row>
    <row r="187" customFormat="false" ht="14.4" hidden="false" customHeight="false" outlineLevel="0" collapsed="false">
      <c r="A187" s="0" t="n">
        <v>184</v>
      </c>
      <c r="B187" s="113" t="e">
        <f aca="false">IF(#REF!&gt;=A187,(VLOOKUP(A187,#REF!,3,0)),"")</f>
        <v>#REF!</v>
      </c>
      <c r="C187" s="0" t="e">
        <f aca="false">IF(#REF!&gt;=A187,(VLOOKUP(A187,#REF!,4,0)),"")</f>
        <v>#REF!</v>
      </c>
    </row>
    <row r="188" customFormat="false" ht="14.4" hidden="false" customHeight="false" outlineLevel="0" collapsed="false">
      <c r="A188" s="0" t="n">
        <v>185</v>
      </c>
      <c r="B188" s="113" t="e">
        <f aca="false">IF(#REF!&gt;=A188,(VLOOKUP(A188,#REF!,3,0)),"")</f>
        <v>#REF!</v>
      </c>
      <c r="C188" s="0" t="e">
        <f aca="false">IF(#REF!&gt;=A188,(VLOOKUP(A188,#REF!,4,0)),"")</f>
        <v>#REF!</v>
      </c>
    </row>
    <row r="189" customFormat="false" ht="14.4" hidden="false" customHeight="false" outlineLevel="0" collapsed="false">
      <c r="A189" s="0" t="n">
        <v>186</v>
      </c>
      <c r="B189" s="113" t="e">
        <f aca="false">IF(#REF!&gt;=A189,(VLOOKUP(A189,#REF!,3,0)),"")</f>
        <v>#REF!</v>
      </c>
      <c r="C189" s="0" t="e">
        <f aca="false">IF(#REF!&gt;=A189,(VLOOKUP(A189,#REF!,4,0)),"")</f>
        <v>#REF!</v>
      </c>
    </row>
    <row r="190" customFormat="false" ht="14.4" hidden="false" customHeight="false" outlineLevel="0" collapsed="false">
      <c r="A190" s="0" t="n">
        <v>187</v>
      </c>
      <c r="B190" s="113" t="e">
        <f aca="false">IF(#REF!&gt;=A190,(VLOOKUP(A190,#REF!,3,0)),"")</f>
        <v>#REF!</v>
      </c>
      <c r="C190" s="0" t="e">
        <f aca="false">IF(#REF!&gt;=A190,(VLOOKUP(A190,#REF!,4,0)),"")</f>
        <v>#REF!</v>
      </c>
    </row>
    <row r="191" customFormat="false" ht="14.4" hidden="false" customHeight="false" outlineLevel="0" collapsed="false">
      <c r="A191" s="0" t="n">
        <v>188</v>
      </c>
      <c r="B191" s="113" t="e">
        <f aca="false">IF(#REF!&gt;=A191,(VLOOKUP(A191,#REF!,3,0)),"")</f>
        <v>#REF!</v>
      </c>
      <c r="C191" s="0" t="e">
        <f aca="false">IF(#REF!&gt;=A191,(VLOOKUP(A191,#REF!,4,0)),"")</f>
        <v>#REF!</v>
      </c>
    </row>
    <row r="192" customFormat="false" ht="14.4" hidden="false" customHeight="false" outlineLevel="0" collapsed="false">
      <c r="A192" s="0" t="n">
        <v>189</v>
      </c>
      <c r="B192" s="113" t="e">
        <f aca="false">IF(#REF!&gt;=A192,(VLOOKUP(A192,#REF!,3,0)),"")</f>
        <v>#REF!</v>
      </c>
      <c r="C192" s="0" t="e">
        <f aca="false">IF(#REF!&gt;=A192,(VLOOKUP(A192,#REF!,4,0)),"")</f>
        <v>#REF!</v>
      </c>
    </row>
    <row r="193" customFormat="false" ht="14.4" hidden="false" customHeight="false" outlineLevel="0" collapsed="false">
      <c r="A193" s="0" t="n">
        <v>190</v>
      </c>
      <c r="B193" s="113" t="e">
        <f aca="false">IF(#REF!&gt;=A193,(VLOOKUP(A193,#REF!,3,0)),"")</f>
        <v>#REF!</v>
      </c>
      <c r="C193" s="0" t="e">
        <f aca="false">IF(#REF!&gt;=A193,(VLOOKUP(A193,#REF!,4,0)),"")</f>
        <v>#REF!</v>
      </c>
    </row>
    <row r="194" customFormat="false" ht="14.4" hidden="false" customHeight="false" outlineLevel="0" collapsed="false">
      <c r="A194" s="0" t="n">
        <v>191</v>
      </c>
      <c r="B194" s="113" t="e">
        <f aca="false">IF(#REF!&gt;=A194,(VLOOKUP(A194,#REF!,3,0)),"")</f>
        <v>#REF!</v>
      </c>
      <c r="C194" s="0" t="e">
        <f aca="false">IF(#REF!&gt;=A194,(VLOOKUP(A194,#REF!,4,0)),"")</f>
        <v>#REF!</v>
      </c>
    </row>
    <row r="195" customFormat="false" ht="14.4" hidden="false" customHeight="false" outlineLevel="0" collapsed="false">
      <c r="A195" s="0" t="n">
        <v>192</v>
      </c>
      <c r="B195" s="113" t="e">
        <f aca="false">IF(#REF!&gt;=A195,(VLOOKUP(A195,#REF!,3,0)),"")</f>
        <v>#REF!</v>
      </c>
      <c r="C195" s="0" t="e">
        <f aca="false">IF(#REF!&gt;=A195,(VLOOKUP(A195,#REF!,4,0)),"")</f>
        <v>#REF!</v>
      </c>
    </row>
    <row r="196" customFormat="false" ht="14.4" hidden="false" customHeight="false" outlineLevel="0" collapsed="false">
      <c r="A196" s="0" t="n">
        <v>193</v>
      </c>
      <c r="B196" s="113" t="e">
        <f aca="false">IF(#REF!&gt;=A196,(VLOOKUP(A196,#REF!,3,0)),"")</f>
        <v>#REF!</v>
      </c>
      <c r="C196" s="0" t="e">
        <f aca="false">IF(#REF!&gt;=A196,(VLOOKUP(A196,#REF!,4,0)),"")</f>
        <v>#REF!</v>
      </c>
    </row>
    <row r="197" customFormat="false" ht="14.4" hidden="false" customHeight="false" outlineLevel="0" collapsed="false">
      <c r="A197" s="0" t="n">
        <v>194</v>
      </c>
      <c r="B197" s="113" t="e">
        <f aca="false">IF(#REF!&gt;=A197,(VLOOKUP(A197,#REF!,3,0)),"")</f>
        <v>#REF!</v>
      </c>
      <c r="C197" s="0" t="e">
        <f aca="false">IF(#REF!&gt;=A197,(VLOOKUP(A197,#REF!,4,0)),"")</f>
        <v>#REF!</v>
      </c>
    </row>
    <row r="198" customFormat="false" ht="14.4" hidden="false" customHeight="false" outlineLevel="0" collapsed="false">
      <c r="A198" s="0" t="n">
        <v>195</v>
      </c>
      <c r="B198" s="113" t="e">
        <f aca="false">IF(#REF!&gt;=A198,(VLOOKUP(A198,#REF!,3,0)),"")</f>
        <v>#REF!</v>
      </c>
      <c r="C198" s="0" t="e">
        <f aca="false">IF(#REF!&gt;=A198,(VLOOKUP(A198,#REF!,4,0)),"")</f>
        <v>#REF!</v>
      </c>
    </row>
    <row r="199" customFormat="false" ht="14.4" hidden="false" customHeight="false" outlineLevel="0" collapsed="false">
      <c r="A199" s="0" t="n">
        <v>196</v>
      </c>
      <c r="B199" s="113" t="e">
        <f aca="false">IF(#REF!&gt;=A199,(VLOOKUP(A199,#REF!,3,0)),"")</f>
        <v>#REF!</v>
      </c>
      <c r="C199" s="0" t="e">
        <f aca="false">IF(#REF!&gt;=A199,(VLOOKUP(A199,#REF!,4,0)),"")</f>
        <v>#REF!</v>
      </c>
    </row>
    <row r="200" customFormat="false" ht="14.4" hidden="false" customHeight="false" outlineLevel="0" collapsed="false">
      <c r="A200" s="0" t="n">
        <v>197</v>
      </c>
      <c r="B200" s="113" t="e">
        <f aca="false">IF(#REF!&gt;=A200,(VLOOKUP(A200,#REF!,3,0)),"")</f>
        <v>#REF!</v>
      </c>
      <c r="C200" s="0" t="e">
        <f aca="false">IF(#REF!&gt;=A200,(VLOOKUP(A200,#REF!,4,0)),"")</f>
        <v>#REF!</v>
      </c>
    </row>
    <row r="201" customFormat="false" ht="14.4" hidden="false" customHeight="false" outlineLevel="0" collapsed="false">
      <c r="A201" s="0" t="n">
        <v>198</v>
      </c>
      <c r="B201" s="113" t="e">
        <f aca="false">IF(#REF!&gt;=A201,(VLOOKUP(A201,#REF!,3,0)),"")</f>
        <v>#REF!</v>
      </c>
      <c r="C201" s="0" t="e">
        <f aca="false">IF(#REF!&gt;=A201,(VLOOKUP(A201,#REF!,4,0)),"")</f>
        <v>#REF!</v>
      </c>
    </row>
    <row r="202" customFormat="false" ht="14.4" hidden="false" customHeight="false" outlineLevel="0" collapsed="false">
      <c r="A202" s="0" t="n">
        <v>199</v>
      </c>
      <c r="B202" s="113" t="e">
        <f aca="false">IF(#REF!&gt;=A202,(VLOOKUP(A202,#REF!,3,0)),"")</f>
        <v>#REF!</v>
      </c>
      <c r="C202" s="0" t="e">
        <f aca="false">IF(#REF!&gt;=A202,(VLOOKUP(A202,#REF!,4,0)),"")</f>
        <v>#REF!</v>
      </c>
    </row>
    <row r="203" customFormat="false" ht="14.4" hidden="false" customHeight="false" outlineLevel="0" collapsed="false">
      <c r="A203" s="0" t="n">
        <v>200</v>
      </c>
      <c r="B203" s="113" t="e">
        <f aca="false">IF(#REF!&gt;=A203,(VLOOKUP(A203,#REF!,3,0)),"")</f>
        <v>#REF!</v>
      </c>
      <c r="C203" s="0" t="e">
        <f aca="false">IF(#REF!&gt;=A203,(VLOOKUP(A203,#REF!,4,0)),"")</f>
        <v>#REF!</v>
      </c>
    </row>
    <row r="204" customFormat="false" ht="14.4" hidden="false" customHeight="false" outlineLevel="0" collapsed="false">
      <c r="A204" s="0" t="n">
        <v>201</v>
      </c>
      <c r="B204" s="113" t="e">
        <f aca="false">IF(#REF!&gt;=A204,(VLOOKUP(A204,#REF!,3,0)),"")</f>
        <v>#REF!</v>
      </c>
      <c r="C204" s="0" t="e">
        <f aca="false">IF(#REF!&gt;=A204,(VLOOKUP(A204,#REF!,4,0)),"")</f>
        <v>#REF!</v>
      </c>
    </row>
    <row r="205" customFormat="false" ht="14.4" hidden="false" customHeight="false" outlineLevel="0" collapsed="false">
      <c r="A205" s="0" t="n">
        <v>202</v>
      </c>
      <c r="B205" s="113" t="e">
        <f aca="false">IF(#REF!&gt;=A205,(VLOOKUP(A205,#REF!,3,0)),"")</f>
        <v>#REF!</v>
      </c>
      <c r="C205" s="0" t="e">
        <f aca="false">IF(#REF!&gt;=A205,(VLOOKUP(A205,#REF!,4,0)),"")</f>
        <v>#REF!</v>
      </c>
    </row>
    <row r="206" customFormat="false" ht="14.4" hidden="false" customHeight="false" outlineLevel="0" collapsed="false">
      <c r="A206" s="0" t="n">
        <v>203</v>
      </c>
      <c r="B206" s="113" t="e">
        <f aca="false">IF(#REF!&gt;=A206,(VLOOKUP(A206,#REF!,3,0)),"")</f>
        <v>#REF!</v>
      </c>
      <c r="C206" s="0" t="e">
        <f aca="false">IF(#REF!&gt;=A206,(VLOOKUP(A206,#REF!,4,0)),"")</f>
        <v>#REF!</v>
      </c>
    </row>
    <row r="207" customFormat="false" ht="14.4" hidden="false" customHeight="false" outlineLevel="0" collapsed="false">
      <c r="A207" s="0" t="n">
        <v>204</v>
      </c>
      <c r="B207" s="113" t="e">
        <f aca="false">IF(#REF!&gt;=A207,(VLOOKUP(A207,#REF!,3,0)),"")</f>
        <v>#REF!</v>
      </c>
      <c r="C207" s="0" t="e">
        <f aca="false">IF(#REF!&gt;=A207,(VLOOKUP(A207,#REF!,4,0)),"")</f>
        <v>#REF!</v>
      </c>
    </row>
    <row r="208" customFormat="false" ht="14.4" hidden="false" customHeight="false" outlineLevel="0" collapsed="false">
      <c r="A208" s="0" t="n">
        <v>205</v>
      </c>
      <c r="B208" s="113" t="e">
        <f aca="false">IF(#REF!&gt;=A208,(VLOOKUP(A208,#REF!,3,0)),"")</f>
        <v>#REF!</v>
      </c>
      <c r="C208" s="0" t="e">
        <f aca="false">IF(#REF!&gt;=A208,(VLOOKUP(A208,#REF!,4,0)),"")</f>
        <v>#REF!</v>
      </c>
    </row>
    <row r="209" customFormat="false" ht="14.4" hidden="false" customHeight="false" outlineLevel="0" collapsed="false">
      <c r="A209" s="0" t="n">
        <v>206</v>
      </c>
      <c r="B209" s="113" t="e">
        <f aca="false">IF(#REF!&gt;=A209,(VLOOKUP(A209,#REF!,3,0)),"")</f>
        <v>#REF!</v>
      </c>
      <c r="C209" s="0" t="e">
        <f aca="false">IF(#REF!&gt;=A209,(VLOOKUP(A209,#REF!,4,0)),"")</f>
        <v>#REF!</v>
      </c>
    </row>
    <row r="210" customFormat="false" ht="14.4" hidden="false" customHeight="false" outlineLevel="0" collapsed="false">
      <c r="A210" s="0" t="n">
        <v>207</v>
      </c>
      <c r="B210" s="113" t="e">
        <f aca="false">IF(#REF!&gt;=A210,(VLOOKUP(A210,#REF!,3,0)),"")</f>
        <v>#REF!</v>
      </c>
      <c r="C210" s="0" t="e">
        <f aca="false">IF(#REF!&gt;=A210,(VLOOKUP(A210,#REF!,4,0)),"")</f>
        <v>#REF!</v>
      </c>
    </row>
    <row r="211" customFormat="false" ht="14.4" hidden="false" customHeight="false" outlineLevel="0" collapsed="false">
      <c r="A211" s="0" t="n">
        <v>208</v>
      </c>
      <c r="B211" s="113" t="e">
        <f aca="false">IF(#REF!&gt;=A211,(VLOOKUP(A211,#REF!,3,0)),"")</f>
        <v>#REF!</v>
      </c>
      <c r="C211" s="0" t="e">
        <f aca="false">IF(#REF!&gt;=A211,(VLOOKUP(A211,#REF!,4,0)),"")</f>
        <v>#REF!</v>
      </c>
    </row>
    <row r="212" customFormat="false" ht="14.4" hidden="false" customHeight="false" outlineLevel="0" collapsed="false">
      <c r="A212" s="0" t="n">
        <v>209</v>
      </c>
      <c r="B212" s="113" t="e">
        <f aca="false">IF(#REF!&gt;=A212,(VLOOKUP(A212,#REF!,3,0)),"")</f>
        <v>#REF!</v>
      </c>
      <c r="C212" s="0" t="e">
        <f aca="false">IF(#REF!&gt;=A212,(VLOOKUP(A212,#REF!,4,0)),"")</f>
        <v>#REF!</v>
      </c>
    </row>
    <row r="213" customFormat="false" ht="14.4" hidden="false" customHeight="false" outlineLevel="0" collapsed="false">
      <c r="A213" s="0" t="n">
        <v>210</v>
      </c>
      <c r="B213" s="113" t="e">
        <f aca="false">IF(#REF!&gt;=A213,(VLOOKUP(A213,#REF!,3,0)),"")</f>
        <v>#REF!</v>
      </c>
      <c r="C213" s="0" t="e">
        <f aca="false">IF(#REF!&gt;=A213,(VLOOKUP(A213,#REF!,4,0)),"")</f>
        <v>#REF!</v>
      </c>
    </row>
    <row r="214" customFormat="false" ht="14.4" hidden="false" customHeight="false" outlineLevel="0" collapsed="false">
      <c r="A214" s="0" t="n">
        <v>211</v>
      </c>
      <c r="B214" s="113" t="e">
        <f aca="false">IF(#REF!&gt;=A214,(VLOOKUP(A214,#REF!,3,0)),"")</f>
        <v>#REF!</v>
      </c>
      <c r="C214" s="0" t="e">
        <f aca="false">IF(#REF!&gt;=A214,(VLOOKUP(A214,#REF!,4,0)),"")</f>
        <v>#REF!</v>
      </c>
    </row>
    <row r="215" customFormat="false" ht="14.4" hidden="false" customHeight="false" outlineLevel="0" collapsed="false">
      <c r="A215" s="0" t="n">
        <v>212</v>
      </c>
      <c r="B215" s="113" t="e">
        <f aca="false">IF(#REF!&gt;=A215,(VLOOKUP(A215,#REF!,3,0)),"")</f>
        <v>#REF!</v>
      </c>
      <c r="C215" s="0" t="e">
        <f aca="false">IF(#REF!&gt;=A215,(VLOOKUP(A215,#REF!,4,0)),"")</f>
        <v>#REF!</v>
      </c>
    </row>
    <row r="216" customFormat="false" ht="14.4" hidden="false" customHeight="false" outlineLevel="0" collapsed="false">
      <c r="A216" s="0" t="n">
        <v>213</v>
      </c>
      <c r="B216" s="113" t="e">
        <f aca="false">IF(#REF!&gt;=A216,(VLOOKUP(A216,#REF!,3,0)),"")</f>
        <v>#REF!</v>
      </c>
      <c r="C216" s="0" t="e">
        <f aca="false">IF(#REF!&gt;=A216,(VLOOKUP(A216,#REF!,4,0)),"")</f>
        <v>#REF!</v>
      </c>
    </row>
    <row r="217" customFormat="false" ht="14.4" hidden="false" customHeight="false" outlineLevel="0" collapsed="false">
      <c r="A217" s="0" t="n">
        <v>214</v>
      </c>
      <c r="B217" s="113" t="e">
        <f aca="false">IF(#REF!&gt;=A217,(VLOOKUP(A217,#REF!,3,0)),"")</f>
        <v>#REF!</v>
      </c>
      <c r="C217" s="0" t="e">
        <f aca="false">IF(#REF!&gt;=A217,(VLOOKUP(A217,#REF!,4,0)),"")</f>
        <v>#REF!</v>
      </c>
    </row>
    <row r="218" customFormat="false" ht="14.4" hidden="false" customHeight="false" outlineLevel="0" collapsed="false">
      <c r="A218" s="0" t="n">
        <v>215</v>
      </c>
      <c r="B218" s="113" t="e">
        <f aca="false">IF(#REF!&gt;=A218,(VLOOKUP(A218,#REF!,3,0)),"")</f>
        <v>#REF!</v>
      </c>
      <c r="C218" s="0" t="e">
        <f aca="false">IF(#REF!&gt;=A218,(VLOOKUP(A218,#REF!,4,0)),"")</f>
        <v>#REF!</v>
      </c>
    </row>
    <row r="219" customFormat="false" ht="14.4" hidden="false" customHeight="false" outlineLevel="0" collapsed="false">
      <c r="A219" s="0" t="n">
        <v>216</v>
      </c>
      <c r="B219" s="113" t="e">
        <f aca="false">IF(#REF!&gt;=A219,(VLOOKUP(A219,#REF!,3,0)),"")</f>
        <v>#REF!</v>
      </c>
      <c r="C219" s="0" t="e">
        <f aca="false">IF(#REF!&gt;=A219,(VLOOKUP(A219,#REF!,4,0)),"")</f>
        <v>#REF!</v>
      </c>
    </row>
    <row r="220" customFormat="false" ht="14.4" hidden="false" customHeight="false" outlineLevel="0" collapsed="false">
      <c r="A220" s="0" t="n">
        <v>217</v>
      </c>
      <c r="B220" s="113" t="e">
        <f aca="false">IF(#REF!&gt;=A220,(VLOOKUP(A220,#REF!,3,0)),"")</f>
        <v>#REF!</v>
      </c>
      <c r="C220" s="0" t="e">
        <f aca="false">IF(#REF!&gt;=A220,(VLOOKUP(A220,#REF!,4,0)),"")</f>
        <v>#REF!</v>
      </c>
    </row>
    <row r="221" customFormat="false" ht="14.4" hidden="false" customHeight="false" outlineLevel="0" collapsed="false">
      <c r="A221" s="0" t="n">
        <v>218</v>
      </c>
      <c r="B221" s="113" t="e">
        <f aca="false">IF(#REF!&gt;=A221,(VLOOKUP(A221,#REF!,3,0)),"")</f>
        <v>#REF!</v>
      </c>
      <c r="C221" s="0" t="e">
        <f aca="false">IF(#REF!&gt;=A221,(VLOOKUP(A221,#REF!,4,0)),"")</f>
        <v>#REF!</v>
      </c>
    </row>
    <row r="222" customFormat="false" ht="14.4" hidden="false" customHeight="false" outlineLevel="0" collapsed="false">
      <c r="A222" s="0" t="n">
        <v>219</v>
      </c>
      <c r="B222" s="113" t="e">
        <f aca="false">IF(#REF!&gt;=A222,(VLOOKUP(A222,#REF!,3,0)),"")</f>
        <v>#REF!</v>
      </c>
      <c r="C222" s="0" t="e">
        <f aca="false">IF(#REF!&gt;=A222,(VLOOKUP(A222,#REF!,4,0)),"")</f>
        <v>#REF!</v>
      </c>
    </row>
    <row r="223" customFormat="false" ht="14.4" hidden="false" customHeight="false" outlineLevel="0" collapsed="false">
      <c r="A223" s="0" t="n">
        <v>220</v>
      </c>
      <c r="B223" s="113" t="e">
        <f aca="false">IF(#REF!&gt;=A223,(VLOOKUP(A223,#REF!,3,0)),"")</f>
        <v>#REF!</v>
      </c>
      <c r="C223" s="0" t="e">
        <f aca="false">IF(#REF!&gt;=A223,(VLOOKUP(A223,#REF!,4,0)),"")</f>
        <v>#REF!</v>
      </c>
    </row>
    <row r="224" customFormat="false" ht="14.4" hidden="false" customHeight="false" outlineLevel="0" collapsed="false">
      <c r="A224" s="0" t="n">
        <v>221</v>
      </c>
      <c r="B224" s="113" t="e">
        <f aca="false">IF(#REF!&gt;=A224,(VLOOKUP(A224,#REF!,3,0)),"")</f>
        <v>#REF!</v>
      </c>
      <c r="C224" s="0" t="e">
        <f aca="false">IF(#REF!&gt;=A224,(VLOOKUP(A224,#REF!,4,0)),"")</f>
        <v>#REF!</v>
      </c>
    </row>
    <row r="225" customFormat="false" ht="14.4" hidden="false" customHeight="false" outlineLevel="0" collapsed="false">
      <c r="A225" s="0" t="n">
        <v>222</v>
      </c>
      <c r="B225" s="113" t="e">
        <f aca="false">IF(#REF!&gt;=A225,(VLOOKUP(A225,#REF!,3,0)),"")</f>
        <v>#REF!</v>
      </c>
      <c r="C225" s="0" t="e">
        <f aca="false">IF(#REF!&gt;=A225,(VLOOKUP(A225,#REF!,4,0)),"")</f>
        <v>#REF!</v>
      </c>
    </row>
    <row r="226" customFormat="false" ht="14.4" hidden="false" customHeight="false" outlineLevel="0" collapsed="false">
      <c r="A226" s="0" t="n">
        <v>223</v>
      </c>
      <c r="B226" s="113" t="e">
        <f aca="false">IF(#REF!&gt;=A226,(VLOOKUP(A226,#REF!,3,0)),"")</f>
        <v>#REF!</v>
      </c>
      <c r="C226" s="0" t="e">
        <f aca="false">IF(#REF!&gt;=A226,(VLOOKUP(A226,#REF!,4,0)),"")</f>
        <v>#REF!</v>
      </c>
    </row>
    <row r="227" customFormat="false" ht="14.4" hidden="false" customHeight="false" outlineLevel="0" collapsed="false">
      <c r="A227" s="0" t="n">
        <v>224</v>
      </c>
      <c r="B227" s="113" t="e">
        <f aca="false">IF(#REF!&gt;=A227,(VLOOKUP(A227,#REF!,3,0)),"")</f>
        <v>#REF!</v>
      </c>
      <c r="C227" s="0" t="e">
        <f aca="false">IF(#REF!&gt;=A227,(VLOOKUP(A227,#REF!,4,0)),"")</f>
        <v>#REF!</v>
      </c>
    </row>
    <row r="228" customFormat="false" ht="14.4" hidden="false" customHeight="false" outlineLevel="0" collapsed="false">
      <c r="A228" s="0" t="n">
        <v>225</v>
      </c>
      <c r="B228" s="113" t="e">
        <f aca="false">IF(#REF!&gt;=A228,(VLOOKUP(A228,#REF!,3,0)),"")</f>
        <v>#REF!</v>
      </c>
      <c r="C228" s="0" t="e">
        <f aca="false">IF(#REF!&gt;=A228,(VLOOKUP(A228,#REF!,4,0)),"")</f>
        <v>#REF!</v>
      </c>
    </row>
    <row r="229" customFormat="false" ht="14.4" hidden="false" customHeight="false" outlineLevel="0" collapsed="false">
      <c r="A229" s="0" t="n">
        <v>226</v>
      </c>
      <c r="B229" s="113" t="e">
        <f aca="false">IF(#REF!&gt;=A229,(VLOOKUP(A229,#REF!,3,0)),"")</f>
        <v>#REF!</v>
      </c>
      <c r="C229" s="0" t="e">
        <f aca="false">IF(#REF!&gt;=A229,(VLOOKUP(A229,#REF!,4,0)),"")</f>
        <v>#REF!</v>
      </c>
    </row>
    <row r="230" customFormat="false" ht="14.4" hidden="false" customHeight="false" outlineLevel="0" collapsed="false">
      <c r="A230" s="0" t="n">
        <v>227</v>
      </c>
      <c r="B230" s="113" t="e">
        <f aca="false">IF(#REF!&gt;=A230,(VLOOKUP(A230,#REF!,3,0)),"")</f>
        <v>#REF!</v>
      </c>
      <c r="C230" s="0" t="e">
        <f aca="false">IF(#REF!&gt;=A230,(VLOOKUP(A230,#REF!,4,0)),"")</f>
        <v>#REF!</v>
      </c>
    </row>
    <row r="231" customFormat="false" ht="14.4" hidden="false" customHeight="false" outlineLevel="0" collapsed="false">
      <c r="A231" s="0" t="n">
        <v>228</v>
      </c>
      <c r="B231" s="113" t="e">
        <f aca="false">IF(#REF!&gt;=A231,(VLOOKUP(A231,#REF!,3,0)),"")</f>
        <v>#REF!</v>
      </c>
      <c r="C231" s="0" t="e">
        <f aca="false">IF(#REF!&gt;=A231,(VLOOKUP(A231,#REF!,4,0)),"")</f>
        <v>#REF!</v>
      </c>
    </row>
    <row r="232" customFormat="false" ht="14.4" hidden="false" customHeight="false" outlineLevel="0" collapsed="false">
      <c r="A232" s="0" t="n">
        <v>229</v>
      </c>
      <c r="B232" s="113" t="e">
        <f aca="false">IF(#REF!&gt;=A232,(VLOOKUP(A232,#REF!,3,0)),"")</f>
        <v>#REF!</v>
      </c>
      <c r="C232" s="0" t="e">
        <f aca="false">IF(#REF!&gt;=A232,(VLOOKUP(A232,#REF!,4,0)),"")</f>
        <v>#REF!</v>
      </c>
    </row>
    <row r="233" customFormat="false" ht="14.4" hidden="false" customHeight="false" outlineLevel="0" collapsed="false">
      <c r="A233" s="0" t="n">
        <v>230</v>
      </c>
      <c r="B233" s="113" t="e">
        <f aca="false">IF(#REF!&gt;=A233,(VLOOKUP(A233,#REF!,3,0)),"")</f>
        <v>#REF!</v>
      </c>
      <c r="C233" s="0" t="e">
        <f aca="false">IF(#REF!&gt;=A233,(VLOOKUP(A233,#REF!,4,0)),"")</f>
        <v>#REF!</v>
      </c>
    </row>
    <row r="234" customFormat="false" ht="14.4" hidden="false" customHeight="false" outlineLevel="0" collapsed="false">
      <c r="A234" s="0" t="n">
        <v>231</v>
      </c>
      <c r="B234" s="113" t="e">
        <f aca="false">IF(#REF!&gt;=A234,(VLOOKUP(A234,#REF!,3,0)),"")</f>
        <v>#REF!</v>
      </c>
      <c r="C234" s="0" t="e">
        <f aca="false">IF(#REF!&gt;=A234,(VLOOKUP(A234,#REF!,4,0)),"")</f>
        <v>#REF!</v>
      </c>
    </row>
    <row r="235" customFormat="false" ht="14.4" hidden="false" customHeight="false" outlineLevel="0" collapsed="false">
      <c r="A235" s="0" t="n">
        <v>232</v>
      </c>
      <c r="B235" s="113" t="e">
        <f aca="false">IF(#REF!&gt;=A235,(VLOOKUP(A235,#REF!,3,0)),"")</f>
        <v>#REF!</v>
      </c>
      <c r="C235" s="0" t="e">
        <f aca="false">IF(#REF!&gt;=A235,(VLOOKUP(A235,#REF!,4,0)),"")</f>
        <v>#REF!</v>
      </c>
    </row>
    <row r="236" customFormat="false" ht="14.4" hidden="false" customHeight="false" outlineLevel="0" collapsed="false">
      <c r="A236" s="0" t="n">
        <v>233</v>
      </c>
      <c r="B236" s="113" t="e">
        <f aca="false">IF(#REF!&gt;=A236,(VLOOKUP(A236,#REF!,3,0)),"")</f>
        <v>#REF!</v>
      </c>
      <c r="C236" s="0" t="e">
        <f aca="false">IF(#REF!&gt;=A236,(VLOOKUP(A236,#REF!,4,0)),"")</f>
        <v>#REF!</v>
      </c>
    </row>
    <row r="237" customFormat="false" ht="14.4" hidden="false" customHeight="false" outlineLevel="0" collapsed="false">
      <c r="A237" s="0" t="n">
        <v>234</v>
      </c>
      <c r="B237" s="113" t="e">
        <f aca="false">IF(#REF!&gt;=A237,(VLOOKUP(A237,#REF!,3,0)),"")</f>
        <v>#REF!</v>
      </c>
      <c r="C237" s="0" t="e">
        <f aca="false">IF(#REF!&gt;=A237,(VLOOKUP(A237,#REF!,4,0)),"")</f>
        <v>#REF!</v>
      </c>
    </row>
    <row r="238" customFormat="false" ht="14.4" hidden="false" customHeight="false" outlineLevel="0" collapsed="false">
      <c r="A238" s="0" t="n">
        <v>235</v>
      </c>
      <c r="B238" s="113" t="e">
        <f aca="false">IF(#REF!&gt;=A238,(VLOOKUP(A238,#REF!,3,0)),"")</f>
        <v>#REF!</v>
      </c>
      <c r="C238" s="0" t="e">
        <f aca="false">IF(#REF!&gt;=A238,(VLOOKUP(A238,#REF!,4,0)),"")</f>
        <v>#REF!</v>
      </c>
    </row>
    <row r="239" customFormat="false" ht="14.4" hidden="false" customHeight="false" outlineLevel="0" collapsed="false">
      <c r="A239" s="0" t="n">
        <v>236</v>
      </c>
      <c r="B239" s="113" t="e">
        <f aca="false">IF(#REF!&gt;=A239,(VLOOKUP(A239,#REF!,3,0)),"")</f>
        <v>#REF!</v>
      </c>
      <c r="C239" s="0" t="e">
        <f aca="false">IF(#REF!&gt;=A239,(VLOOKUP(A239,#REF!,4,0)),"")</f>
        <v>#REF!</v>
      </c>
    </row>
    <row r="240" customFormat="false" ht="14.4" hidden="false" customHeight="false" outlineLevel="0" collapsed="false">
      <c r="A240" s="0" t="n">
        <v>237</v>
      </c>
      <c r="B240" s="113" t="e">
        <f aca="false">IF(#REF!&gt;=A240,(VLOOKUP(A240,#REF!,3,0)),"")</f>
        <v>#REF!</v>
      </c>
      <c r="C240" s="0" t="e">
        <f aca="false">IF(#REF!&gt;=A240,(VLOOKUP(A240,#REF!,4,0)),"")</f>
        <v>#REF!</v>
      </c>
    </row>
    <row r="241" customFormat="false" ht="14.4" hidden="false" customHeight="false" outlineLevel="0" collapsed="false">
      <c r="A241" s="0" t="n">
        <v>238</v>
      </c>
      <c r="B241" s="113" t="e">
        <f aca="false">IF(#REF!&gt;=A241,(VLOOKUP(A241,#REF!,3,0)),"")</f>
        <v>#REF!</v>
      </c>
      <c r="C241" s="0" t="e">
        <f aca="false">IF(#REF!&gt;=A241,(VLOOKUP(A241,#REF!,4,0)),"")</f>
        <v>#REF!</v>
      </c>
    </row>
    <row r="242" customFormat="false" ht="14.4" hidden="false" customHeight="false" outlineLevel="0" collapsed="false">
      <c r="A242" s="0" t="n">
        <v>239</v>
      </c>
      <c r="B242" s="113" t="e">
        <f aca="false">IF(#REF!&gt;=A242,(VLOOKUP(A242,#REF!,3,0)),"")</f>
        <v>#REF!</v>
      </c>
      <c r="C242" s="0" t="e">
        <f aca="false">IF(#REF!&gt;=A242,(VLOOKUP(A242,#REF!,4,0)),"")</f>
        <v>#REF!</v>
      </c>
    </row>
    <row r="243" customFormat="false" ht="14.4" hidden="false" customHeight="false" outlineLevel="0" collapsed="false">
      <c r="A243" s="0" t="n">
        <v>240</v>
      </c>
      <c r="B243" s="113" t="e">
        <f aca="false">IF(#REF!&gt;=A243,(VLOOKUP(A243,#REF!,3,0)),"")</f>
        <v>#REF!</v>
      </c>
      <c r="C243" s="0" t="e">
        <f aca="false">IF(#REF!&gt;=A243,(VLOOKUP(A243,#REF!,4,0)),"")</f>
        <v>#REF!</v>
      </c>
    </row>
    <row r="244" customFormat="false" ht="14.4" hidden="false" customHeight="false" outlineLevel="0" collapsed="false">
      <c r="A244" s="0" t="n">
        <v>241</v>
      </c>
      <c r="B244" s="113" t="e">
        <f aca="false">IF(#REF!&gt;=A244,(VLOOKUP(A244,#REF!,3,0)),"")</f>
        <v>#REF!</v>
      </c>
      <c r="C244" s="0" t="e">
        <f aca="false">IF(#REF!&gt;=A244,(VLOOKUP(A244,#REF!,4,0)),"")</f>
        <v>#REF!</v>
      </c>
    </row>
    <row r="245" customFormat="false" ht="14.4" hidden="false" customHeight="false" outlineLevel="0" collapsed="false">
      <c r="A245" s="0" t="n">
        <v>242</v>
      </c>
      <c r="B245" s="113" t="e">
        <f aca="false">IF(#REF!&gt;=A245,(VLOOKUP(A245,#REF!,3,0)),"")</f>
        <v>#REF!</v>
      </c>
      <c r="C245" s="0" t="e">
        <f aca="false">IF(#REF!&gt;=A245,(VLOOKUP(A245,#REF!,4,0)),"")</f>
        <v>#REF!</v>
      </c>
    </row>
    <row r="246" customFormat="false" ht="14.4" hidden="false" customHeight="false" outlineLevel="0" collapsed="false">
      <c r="A246" s="0" t="n">
        <v>243</v>
      </c>
      <c r="B246" s="113" t="e">
        <f aca="false">IF(#REF!&gt;=A246,(VLOOKUP(A246,#REF!,3,0)),"")</f>
        <v>#REF!</v>
      </c>
      <c r="C246" s="0" t="e">
        <f aca="false">IF(#REF!&gt;=A246,(VLOOKUP(A246,#REF!,4,0)),"")</f>
        <v>#REF!</v>
      </c>
    </row>
    <row r="247" customFormat="false" ht="14.4" hidden="false" customHeight="false" outlineLevel="0" collapsed="false">
      <c r="A247" s="0" t="n">
        <v>244</v>
      </c>
      <c r="B247" s="113" t="e">
        <f aca="false">IF(#REF!&gt;=A247,(VLOOKUP(A247,#REF!,3,0)),"")</f>
        <v>#REF!</v>
      </c>
      <c r="C247" s="0" t="e">
        <f aca="false">IF(#REF!&gt;=A247,(VLOOKUP(A247,#REF!,4,0)),"")</f>
        <v>#REF!</v>
      </c>
    </row>
    <row r="248" customFormat="false" ht="14.4" hidden="false" customHeight="false" outlineLevel="0" collapsed="false">
      <c r="A248" s="0" t="n">
        <v>245</v>
      </c>
      <c r="B248" s="113" t="e">
        <f aca="false">IF(#REF!&gt;=A248,(VLOOKUP(A248,#REF!,3,0)),"")</f>
        <v>#REF!</v>
      </c>
      <c r="C248" s="0" t="e">
        <f aca="false">IF(#REF!&gt;=A248,(VLOOKUP(A248,#REF!,4,0)),"")</f>
        <v>#REF!</v>
      </c>
    </row>
    <row r="249" customFormat="false" ht="14.4" hidden="false" customHeight="false" outlineLevel="0" collapsed="false">
      <c r="A249" s="0" t="n">
        <v>246</v>
      </c>
      <c r="B249" s="113" t="e">
        <f aca="false">IF(#REF!&gt;=A249,(VLOOKUP(A249,#REF!,3,0)),"")</f>
        <v>#REF!</v>
      </c>
      <c r="C249" s="0" t="e">
        <f aca="false">IF(#REF!&gt;=A249,(VLOOKUP(A249,#REF!,4,0)),"")</f>
        <v>#REF!</v>
      </c>
    </row>
    <row r="250" customFormat="false" ht="14.4" hidden="false" customHeight="false" outlineLevel="0" collapsed="false">
      <c r="A250" s="0" t="n">
        <v>247</v>
      </c>
      <c r="B250" s="113" t="e">
        <f aca="false">IF(#REF!&gt;=A250,(VLOOKUP(A250,#REF!,3,0)),"")</f>
        <v>#REF!</v>
      </c>
      <c r="C250" s="0" t="e">
        <f aca="false">IF(#REF!&gt;=A250,(VLOOKUP(A250,#REF!,4,0)),"")</f>
        <v>#REF!</v>
      </c>
    </row>
    <row r="251" customFormat="false" ht="14.4" hidden="false" customHeight="false" outlineLevel="0" collapsed="false">
      <c r="A251" s="0" t="n">
        <v>248</v>
      </c>
      <c r="B251" s="113" t="e">
        <f aca="false">IF(#REF!&gt;=A251,(VLOOKUP(A251,#REF!,3,0)),"")</f>
        <v>#REF!</v>
      </c>
      <c r="C251" s="0" t="e">
        <f aca="false">IF(#REF!&gt;=A251,(VLOOKUP(A251,#REF!,4,0)),"")</f>
        <v>#REF!</v>
      </c>
    </row>
    <row r="252" customFormat="false" ht="14.4" hidden="false" customHeight="false" outlineLevel="0" collapsed="false">
      <c r="A252" s="0" t="n">
        <v>249</v>
      </c>
      <c r="B252" s="113" t="e">
        <f aca="false">IF(#REF!&gt;=A252,(VLOOKUP(A252,#REF!,3,0)),"")</f>
        <v>#REF!</v>
      </c>
      <c r="C252" s="0" t="e">
        <f aca="false">IF(#REF!&gt;=A252,(VLOOKUP(A252,#REF!,4,0)),"")</f>
        <v>#REF!</v>
      </c>
    </row>
    <row r="253" customFormat="false" ht="14.4" hidden="false" customHeight="false" outlineLevel="0" collapsed="false">
      <c r="A253" s="0" t="n">
        <v>250</v>
      </c>
      <c r="B253" s="113" t="e">
        <f aca="false">IF(#REF!&gt;=A253,(VLOOKUP(A253,#REF!,3,0)),"")</f>
        <v>#REF!</v>
      </c>
      <c r="C253" s="0" t="e">
        <f aca="false">IF(#REF!&gt;=A253,(VLOOKUP(A253,#REF!,4,0)),"")</f>
        <v>#REF!</v>
      </c>
    </row>
    <row r="254" customFormat="false" ht="14.4" hidden="false" customHeight="false" outlineLevel="0" collapsed="false">
      <c r="A254" s="0" t="n">
        <v>251</v>
      </c>
      <c r="B254" s="113" t="e">
        <f aca="false">IF(#REF!&gt;=A254,(VLOOKUP(A254,#REF!,3,0)),"")</f>
        <v>#REF!</v>
      </c>
      <c r="C254" s="0" t="e">
        <f aca="false">IF(#REF!&gt;=A254,(VLOOKUP(A254,#REF!,4,0)),"")</f>
        <v>#REF!</v>
      </c>
    </row>
    <row r="255" customFormat="false" ht="14.4" hidden="false" customHeight="false" outlineLevel="0" collapsed="false">
      <c r="A255" s="0" t="n">
        <v>252</v>
      </c>
      <c r="B255" s="113" t="e">
        <f aca="false">IF(#REF!&gt;=A255,(VLOOKUP(A255,#REF!,3,0)),"")</f>
        <v>#REF!</v>
      </c>
      <c r="C255" s="0" t="e">
        <f aca="false">IF(#REF!&gt;=A255,(VLOOKUP(A255,#REF!,4,0)),"")</f>
        <v>#REF!</v>
      </c>
    </row>
    <row r="256" customFormat="false" ht="14.4" hidden="false" customHeight="false" outlineLevel="0" collapsed="false">
      <c r="A256" s="0" t="n">
        <v>253</v>
      </c>
      <c r="B256" s="113" t="e">
        <f aca="false">IF(#REF!&gt;=A256,(VLOOKUP(A256,#REF!,3,0)),"")</f>
        <v>#REF!</v>
      </c>
      <c r="C256" s="0" t="e">
        <f aca="false">IF(#REF!&gt;=A256,(VLOOKUP(A256,#REF!,4,0)),"")</f>
        <v>#REF!</v>
      </c>
    </row>
    <row r="257" customFormat="false" ht="14.4" hidden="false" customHeight="false" outlineLevel="0" collapsed="false">
      <c r="A257" s="0" t="n">
        <v>254</v>
      </c>
      <c r="B257" s="113" t="e">
        <f aca="false">IF(#REF!&gt;=A257,(VLOOKUP(A257,#REF!,3,0)),"")</f>
        <v>#REF!</v>
      </c>
      <c r="C257" s="0" t="e">
        <f aca="false">IF(#REF!&gt;=A257,(VLOOKUP(A257,#REF!,4,0)),"")</f>
        <v>#REF!</v>
      </c>
    </row>
    <row r="258" customFormat="false" ht="14.4" hidden="false" customHeight="false" outlineLevel="0" collapsed="false">
      <c r="A258" s="0" t="n">
        <v>255</v>
      </c>
      <c r="B258" s="113" t="e">
        <f aca="false">IF(#REF!&gt;=A258,(VLOOKUP(A258,#REF!,3,0)),"")</f>
        <v>#REF!</v>
      </c>
      <c r="C258" s="0" t="e">
        <f aca="false">IF(#REF!&gt;=A258,(VLOOKUP(A258,#REF!,4,0)),"")</f>
        <v>#REF!</v>
      </c>
    </row>
    <row r="259" customFormat="false" ht="14.4" hidden="false" customHeight="false" outlineLevel="0" collapsed="false">
      <c r="A259" s="0" t="n">
        <v>256</v>
      </c>
      <c r="B259" s="113" t="e">
        <f aca="false">IF(#REF!&gt;=A259,(VLOOKUP(A259,#REF!,3,0)),"")</f>
        <v>#REF!</v>
      </c>
      <c r="C259" s="0" t="e">
        <f aca="false">IF(#REF!&gt;=A259,(VLOOKUP(A259,#REF!,4,0)),"")</f>
        <v>#REF!</v>
      </c>
    </row>
    <row r="260" customFormat="false" ht="14.4" hidden="false" customHeight="false" outlineLevel="0" collapsed="false">
      <c r="A260" s="0" t="n">
        <v>257</v>
      </c>
      <c r="B260" s="113" t="e">
        <f aca="false">IF(#REF!&gt;=A260,(VLOOKUP(A260,#REF!,3,0)),"")</f>
        <v>#REF!</v>
      </c>
      <c r="C260" s="0" t="e">
        <f aca="false">IF(#REF!&gt;=A260,(VLOOKUP(A260,#REF!,4,0)),"")</f>
        <v>#REF!</v>
      </c>
    </row>
    <row r="261" customFormat="false" ht="14.4" hidden="false" customHeight="false" outlineLevel="0" collapsed="false">
      <c r="A261" s="0" t="n">
        <v>258</v>
      </c>
      <c r="B261" s="113" t="e">
        <f aca="false">IF(#REF!&gt;=A261,(VLOOKUP(A261,#REF!,3,0)),"")</f>
        <v>#REF!</v>
      </c>
      <c r="C261" s="0" t="e">
        <f aca="false">IF(#REF!&gt;=A261,(VLOOKUP(A261,#REF!,4,0)),"")</f>
        <v>#REF!</v>
      </c>
    </row>
    <row r="262" customFormat="false" ht="14.4" hidden="false" customHeight="false" outlineLevel="0" collapsed="false">
      <c r="A262" s="0" t="n">
        <v>259</v>
      </c>
      <c r="B262" s="113" t="e">
        <f aca="false">IF(#REF!&gt;=A262,(VLOOKUP(A262,#REF!,3,0)),"")</f>
        <v>#REF!</v>
      </c>
      <c r="C262" s="0" t="e">
        <f aca="false">IF(#REF!&gt;=A262,(VLOOKUP(A262,#REF!,4,0)),"")</f>
        <v>#REF!</v>
      </c>
    </row>
    <row r="263" customFormat="false" ht="14.4" hidden="false" customHeight="false" outlineLevel="0" collapsed="false">
      <c r="A263" s="0" t="n">
        <v>260</v>
      </c>
      <c r="B263" s="113" t="e">
        <f aca="false">IF(#REF!&gt;=A263,(VLOOKUP(A263,#REF!,3,0)),"")</f>
        <v>#REF!</v>
      </c>
      <c r="C263" s="0" t="e">
        <f aca="false">IF(#REF!&gt;=A263,(VLOOKUP(A263,#REF!,4,0)),"")</f>
        <v>#REF!</v>
      </c>
    </row>
    <row r="264" customFormat="false" ht="14.4" hidden="false" customHeight="false" outlineLevel="0" collapsed="false">
      <c r="A264" s="0" t="n">
        <v>261</v>
      </c>
      <c r="B264" s="113" t="e">
        <f aca="false">IF(#REF!&gt;=A264,(VLOOKUP(A264,#REF!,3,0)),"")</f>
        <v>#REF!</v>
      </c>
      <c r="C264" s="0" t="e">
        <f aca="false">IF(#REF!&gt;=A264,(VLOOKUP(A264,#REF!,4,0)),"")</f>
        <v>#REF!</v>
      </c>
    </row>
    <row r="265" customFormat="false" ht="14.4" hidden="false" customHeight="false" outlineLevel="0" collapsed="false">
      <c r="A265" s="0" t="n">
        <v>262</v>
      </c>
      <c r="B265" s="113" t="e">
        <f aca="false">IF(#REF!&gt;=A265,(VLOOKUP(A265,#REF!,3,0)),"")</f>
        <v>#REF!</v>
      </c>
      <c r="C265" s="0" t="e">
        <f aca="false">IF(#REF!&gt;=A265,(VLOOKUP(A265,#REF!,4,0)),"")</f>
        <v>#REF!</v>
      </c>
    </row>
    <row r="266" customFormat="false" ht="14.4" hidden="false" customHeight="false" outlineLevel="0" collapsed="false">
      <c r="A266" s="0" t="n">
        <v>263</v>
      </c>
      <c r="B266" s="113" t="e">
        <f aca="false">IF(#REF!&gt;=A266,(VLOOKUP(A266,#REF!,3,0)),"")</f>
        <v>#REF!</v>
      </c>
      <c r="C266" s="0" t="e">
        <f aca="false">IF(#REF!&gt;=A266,(VLOOKUP(A266,#REF!,4,0)),"")</f>
        <v>#REF!</v>
      </c>
    </row>
    <row r="267" customFormat="false" ht="14.4" hidden="false" customHeight="false" outlineLevel="0" collapsed="false">
      <c r="A267" s="0" t="n">
        <v>264</v>
      </c>
      <c r="B267" s="113" t="e">
        <f aca="false">IF(#REF!&gt;=A267,(VLOOKUP(A267,#REF!,3,0)),"")</f>
        <v>#REF!</v>
      </c>
      <c r="C267" s="0" t="e">
        <f aca="false">IF(#REF!&gt;=A267,(VLOOKUP(A267,#REF!,4,0)),"")</f>
        <v>#REF!</v>
      </c>
    </row>
    <row r="268" customFormat="false" ht="14.4" hidden="false" customHeight="false" outlineLevel="0" collapsed="false">
      <c r="A268" s="0" t="n">
        <v>265</v>
      </c>
      <c r="B268" s="113" t="e">
        <f aca="false">IF(#REF!&gt;=A268,(VLOOKUP(A268,#REF!,3,0)),"")</f>
        <v>#REF!</v>
      </c>
      <c r="C268" s="0" t="e">
        <f aca="false">IF(#REF!&gt;=A268,(VLOOKUP(A268,#REF!,4,0)),"")</f>
        <v>#REF!</v>
      </c>
    </row>
    <row r="269" customFormat="false" ht="14.4" hidden="false" customHeight="false" outlineLevel="0" collapsed="false">
      <c r="A269" s="0" t="n">
        <v>266</v>
      </c>
      <c r="B269" s="113" t="e">
        <f aca="false">IF(#REF!&gt;=A269,(VLOOKUP(A269,#REF!,3,0)),"")</f>
        <v>#REF!</v>
      </c>
      <c r="C269" s="0" t="e">
        <f aca="false">IF(#REF!&gt;=A269,(VLOOKUP(A269,#REF!,4,0)),"")</f>
        <v>#REF!</v>
      </c>
    </row>
    <row r="270" customFormat="false" ht="14.4" hidden="false" customHeight="false" outlineLevel="0" collapsed="false">
      <c r="A270" s="0" t="n">
        <v>267</v>
      </c>
      <c r="B270" s="113" t="e">
        <f aca="false">IF(#REF!&gt;=A270,(VLOOKUP(A270,#REF!,3,0)),"")</f>
        <v>#REF!</v>
      </c>
      <c r="C270" s="0" t="e">
        <f aca="false">IF(#REF!&gt;=A270,(VLOOKUP(A270,#REF!,4,0)),"")</f>
        <v>#REF!</v>
      </c>
    </row>
    <row r="271" customFormat="false" ht="14.4" hidden="false" customHeight="false" outlineLevel="0" collapsed="false">
      <c r="A271" s="0" t="n">
        <v>268</v>
      </c>
      <c r="B271" s="113" t="e">
        <f aca="false">IF(#REF!&gt;=A271,(VLOOKUP(A271,#REF!,3,0)),"")</f>
        <v>#REF!</v>
      </c>
      <c r="C271" s="0" t="e">
        <f aca="false">IF(#REF!&gt;=A271,(VLOOKUP(A271,#REF!,4,0)),"")</f>
        <v>#REF!</v>
      </c>
    </row>
    <row r="272" customFormat="false" ht="14.4" hidden="false" customHeight="false" outlineLevel="0" collapsed="false">
      <c r="A272" s="0" t="n">
        <v>269</v>
      </c>
      <c r="B272" s="113" t="e">
        <f aca="false">IF(#REF!&gt;=A272,(VLOOKUP(A272,#REF!,3,0)),"")</f>
        <v>#REF!</v>
      </c>
      <c r="C272" s="0" t="e">
        <f aca="false">IF(#REF!&gt;=A272,(VLOOKUP(A272,#REF!,4,0)),"")</f>
        <v>#REF!</v>
      </c>
    </row>
    <row r="273" customFormat="false" ht="14.4" hidden="false" customHeight="false" outlineLevel="0" collapsed="false">
      <c r="A273" s="0" t="n">
        <v>270</v>
      </c>
      <c r="B273" s="113" t="e">
        <f aca="false">IF(#REF!&gt;=A273,(VLOOKUP(A273,#REF!,3,0)),"")</f>
        <v>#REF!</v>
      </c>
      <c r="C273" s="0" t="e">
        <f aca="false">IF(#REF!&gt;=A273,(VLOOKUP(A273,#REF!,4,0)),"")</f>
        <v>#REF!</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00"/>
    <pageSetUpPr fitToPage="false"/>
  </sheetPr>
  <dimension ref="A1:E2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A1" activeCellId="1" sqref="F141:F155 A1"/>
    </sheetView>
  </sheetViews>
  <sheetFormatPr defaultRowHeight="14.4" zeroHeight="false" outlineLevelRow="0" outlineLevelCol="0"/>
  <cols>
    <col collapsed="false" customWidth="true" hidden="false" outlineLevel="0" max="1" min="1" style="114" width="3.4"/>
    <col collapsed="false" customWidth="true" hidden="false" outlineLevel="0" max="2" min="2" style="114" width="15"/>
    <col collapsed="false" customWidth="true" hidden="false" outlineLevel="0" max="3" min="3" style="114" width="53.4"/>
    <col collapsed="false" customWidth="true" hidden="false" outlineLevel="0" max="4" min="4" style="114" width="59.09"/>
    <col collapsed="false" customWidth="true" hidden="false" outlineLevel="0" max="5" min="5" style="114" width="76.1"/>
    <col collapsed="false" customWidth="true" hidden="false" outlineLevel="0" max="6" min="6" style="115" width="71.9"/>
    <col collapsed="false" customWidth="true" hidden="false" outlineLevel="0" max="256" min="7" style="115" width="8.9"/>
    <col collapsed="false" customWidth="true" hidden="false" outlineLevel="0" max="257" min="257" style="115" width="3.4"/>
    <col collapsed="false" customWidth="true" hidden="false" outlineLevel="0" max="258" min="258" style="115" width="15"/>
    <col collapsed="false" customWidth="true" hidden="false" outlineLevel="0" max="259" min="259" style="115" width="53.4"/>
    <col collapsed="false" customWidth="true" hidden="false" outlineLevel="0" max="260" min="260" style="115" width="59.09"/>
    <col collapsed="false" customWidth="true" hidden="false" outlineLevel="0" max="261" min="261" style="115" width="76.1"/>
    <col collapsed="false" customWidth="true" hidden="false" outlineLevel="0" max="262" min="262" style="115" width="71.9"/>
    <col collapsed="false" customWidth="true" hidden="false" outlineLevel="0" max="512" min="263" style="115" width="8.9"/>
    <col collapsed="false" customWidth="true" hidden="false" outlineLevel="0" max="513" min="513" style="115" width="3.4"/>
    <col collapsed="false" customWidth="true" hidden="false" outlineLevel="0" max="514" min="514" style="115" width="15"/>
    <col collapsed="false" customWidth="true" hidden="false" outlineLevel="0" max="515" min="515" style="115" width="53.4"/>
    <col collapsed="false" customWidth="true" hidden="false" outlineLevel="0" max="516" min="516" style="115" width="59.09"/>
    <col collapsed="false" customWidth="true" hidden="false" outlineLevel="0" max="517" min="517" style="115" width="76.1"/>
    <col collapsed="false" customWidth="true" hidden="false" outlineLevel="0" max="518" min="518" style="115" width="71.9"/>
    <col collapsed="false" customWidth="true" hidden="false" outlineLevel="0" max="768" min="519" style="115" width="8.9"/>
    <col collapsed="false" customWidth="true" hidden="false" outlineLevel="0" max="769" min="769" style="115" width="3.4"/>
    <col collapsed="false" customWidth="true" hidden="false" outlineLevel="0" max="770" min="770" style="115" width="15"/>
    <col collapsed="false" customWidth="true" hidden="false" outlineLevel="0" max="771" min="771" style="115" width="53.4"/>
    <col collapsed="false" customWidth="true" hidden="false" outlineLevel="0" max="772" min="772" style="115" width="59.09"/>
    <col collapsed="false" customWidth="true" hidden="false" outlineLevel="0" max="773" min="773" style="115" width="76.1"/>
    <col collapsed="false" customWidth="true" hidden="false" outlineLevel="0" max="774" min="774" style="115" width="71.9"/>
    <col collapsed="false" customWidth="true" hidden="false" outlineLevel="0" max="1025" min="775" style="115" width="8.9"/>
  </cols>
  <sheetData>
    <row r="1" customFormat="false" ht="18.6" hidden="false" customHeight="true" outlineLevel="0" collapsed="false">
      <c r="B1" s="116"/>
      <c r="C1" s="117"/>
      <c r="D1" s="116"/>
      <c r="E1" s="116"/>
    </row>
    <row r="2" customFormat="false" ht="28.2" hidden="false" customHeight="true" outlineLevel="0" collapsed="false">
      <c r="A2" s="118"/>
      <c r="B2" s="119" t="s">
        <v>323</v>
      </c>
      <c r="C2" s="119"/>
      <c r="D2" s="119"/>
      <c r="E2" s="119"/>
    </row>
    <row r="3" customFormat="false" ht="15" hidden="false" customHeight="false" outlineLevel="0" collapsed="false">
      <c r="A3" s="118"/>
      <c r="B3" s="120"/>
      <c r="C3" s="120"/>
      <c r="D3" s="120"/>
      <c r="E3" s="120"/>
    </row>
    <row r="4" customFormat="false" ht="194.25" hidden="false" customHeight="true" outlineLevel="0" collapsed="false">
      <c r="B4" s="121" t="s">
        <v>324</v>
      </c>
      <c r="C4" s="121"/>
      <c r="D4" s="121"/>
      <c r="E4" s="121"/>
    </row>
    <row r="5" customFormat="false" ht="15" hidden="false" customHeight="false" outlineLevel="0" collapsed="false">
      <c r="B5" s="122"/>
      <c r="C5" s="116"/>
      <c r="D5" s="116"/>
      <c r="E5" s="123"/>
    </row>
    <row r="6" customFormat="false" ht="15" hidden="false" customHeight="false" outlineLevel="0" collapsed="false">
      <c r="B6" s="124" t="s">
        <v>5</v>
      </c>
      <c r="C6" s="125" t="s">
        <v>7</v>
      </c>
      <c r="D6" s="126" t="s">
        <v>325</v>
      </c>
      <c r="E6" s="127" t="s">
        <v>326</v>
      </c>
    </row>
    <row r="7" customFormat="false" ht="118.95" hidden="false" customHeight="true" outlineLevel="0" collapsed="false">
      <c r="B7" s="128" t="s">
        <v>327</v>
      </c>
      <c r="C7" s="129" t="s">
        <v>58</v>
      </c>
      <c r="D7" s="130" t="s">
        <v>328</v>
      </c>
      <c r="E7" s="131" t="s">
        <v>329</v>
      </c>
    </row>
    <row r="8" customFormat="false" ht="114.6" hidden="false" customHeight="true" outlineLevel="0" collapsed="false">
      <c r="B8" s="128"/>
      <c r="C8" s="132" t="s">
        <v>68</v>
      </c>
      <c r="D8" s="130" t="s">
        <v>330</v>
      </c>
      <c r="E8" s="131" t="s">
        <v>331</v>
      </c>
    </row>
    <row r="9" customFormat="false" ht="74.4" hidden="false" customHeight="true" outlineLevel="0" collapsed="false">
      <c r="B9" s="128"/>
      <c r="C9" s="133" t="s">
        <v>70</v>
      </c>
      <c r="D9" s="134" t="s">
        <v>332</v>
      </c>
      <c r="E9" s="135" t="s">
        <v>333</v>
      </c>
    </row>
    <row r="10" customFormat="false" ht="93" hidden="false" customHeight="false" outlineLevel="0" collapsed="false">
      <c r="B10" s="128" t="s">
        <v>334</v>
      </c>
      <c r="C10" s="136" t="s">
        <v>335</v>
      </c>
      <c r="D10" s="137" t="s">
        <v>336</v>
      </c>
      <c r="E10" s="138" t="s">
        <v>337</v>
      </c>
    </row>
    <row r="11" customFormat="false" ht="79.2" hidden="false" customHeight="true" outlineLevel="0" collapsed="false">
      <c r="B11" s="128" t="s">
        <v>338</v>
      </c>
      <c r="C11" s="139" t="s">
        <v>87</v>
      </c>
      <c r="D11" s="130" t="s">
        <v>339</v>
      </c>
      <c r="E11" s="140" t="s">
        <v>340</v>
      </c>
    </row>
    <row r="12" customFormat="false" ht="119.4" hidden="false" customHeight="true" outlineLevel="0" collapsed="false">
      <c r="B12" s="128"/>
      <c r="C12" s="133" t="s">
        <v>89</v>
      </c>
      <c r="D12" s="141" t="s">
        <v>341</v>
      </c>
      <c r="E12" s="142" t="s">
        <v>342</v>
      </c>
    </row>
    <row r="13" customFormat="false" ht="92.4" hidden="false" customHeight="false" outlineLevel="0" collapsed="false">
      <c r="B13" s="128"/>
      <c r="C13" s="133" t="s">
        <v>97</v>
      </c>
      <c r="D13" s="143" t="s">
        <v>343</v>
      </c>
      <c r="E13" s="142" t="s">
        <v>344</v>
      </c>
    </row>
    <row r="14" customFormat="false" ht="79.2" hidden="false" customHeight="false" outlineLevel="0" collapsed="false">
      <c r="B14" s="128"/>
      <c r="C14" s="132" t="s">
        <v>345</v>
      </c>
      <c r="D14" s="141" t="s">
        <v>346</v>
      </c>
      <c r="E14" s="144" t="s">
        <v>347</v>
      </c>
    </row>
    <row r="15" customFormat="false" ht="38.25" hidden="false" customHeight="true" outlineLevel="0" collapsed="false">
      <c r="B15" s="128"/>
      <c r="C15" s="132" t="s">
        <v>111</v>
      </c>
      <c r="D15" s="145" t="s">
        <v>348</v>
      </c>
      <c r="E15" s="146" t="s">
        <v>349</v>
      </c>
    </row>
    <row r="16" customFormat="false" ht="66" hidden="false" customHeight="false" outlineLevel="0" collapsed="false">
      <c r="B16" s="128"/>
      <c r="C16" s="132" t="s">
        <v>115</v>
      </c>
      <c r="D16" s="130" t="s">
        <v>350</v>
      </c>
      <c r="E16" s="146"/>
    </row>
    <row r="17" customFormat="false" ht="116.4" hidden="false" customHeight="true" outlineLevel="0" collapsed="false">
      <c r="B17" s="128"/>
      <c r="C17" s="132" t="s">
        <v>119</v>
      </c>
      <c r="D17" s="147" t="s">
        <v>351</v>
      </c>
      <c r="E17" s="148" t="s">
        <v>352</v>
      </c>
    </row>
    <row r="18" customFormat="false" ht="137.4" hidden="false" customHeight="true" outlineLevel="0" collapsed="false">
      <c r="B18" s="149" t="s">
        <v>129</v>
      </c>
      <c r="C18" s="150" t="s">
        <v>353</v>
      </c>
      <c r="D18" s="151" t="s">
        <v>354</v>
      </c>
      <c r="E18" s="140" t="s">
        <v>355</v>
      </c>
    </row>
    <row r="19" customFormat="false" ht="60" hidden="false" customHeight="true" outlineLevel="0" collapsed="false">
      <c r="A19" s="152"/>
      <c r="B19" s="149"/>
      <c r="C19" s="153" t="s">
        <v>356</v>
      </c>
      <c r="D19" s="154" t="s">
        <v>357</v>
      </c>
      <c r="E19" s="148" t="s">
        <v>358</v>
      </c>
    </row>
    <row r="20" customFormat="false" ht="63.75" hidden="false" customHeight="true" outlineLevel="0" collapsed="false">
      <c r="A20" s="155"/>
      <c r="B20" s="156" t="s">
        <v>359</v>
      </c>
      <c r="C20" s="129" t="s">
        <v>199</v>
      </c>
      <c r="D20" s="157" t="s">
        <v>360</v>
      </c>
      <c r="E20" s="158" t="s">
        <v>361</v>
      </c>
    </row>
    <row r="21" customFormat="false" ht="79.2" hidden="false" customHeight="false" outlineLevel="0" collapsed="false">
      <c r="A21" s="155"/>
      <c r="B21" s="156"/>
      <c r="C21" s="159" t="s">
        <v>362</v>
      </c>
      <c r="D21" s="160" t="s">
        <v>363</v>
      </c>
      <c r="E21" s="158"/>
    </row>
    <row r="22" customFormat="false" ht="121.95" hidden="false" customHeight="true" outlineLevel="0" collapsed="false">
      <c r="A22" s="155"/>
      <c r="B22" s="156"/>
      <c r="C22" s="159" t="s">
        <v>211</v>
      </c>
      <c r="D22" s="161" t="s">
        <v>364</v>
      </c>
      <c r="E22" s="135" t="s">
        <v>365</v>
      </c>
    </row>
    <row r="23" customFormat="false" ht="79.8" hidden="false" customHeight="false" outlineLevel="0" collapsed="false">
      <c r="B23" s="128" t="s">
        <v>366</v>
      </c>
      <c r="C23" s="139" t="s">
        <v>367</v>
      </c>
      <c r="D23" s="162" t="s">
        <v>368</v>
      </c>
      <c r="E23" s="148" t="s">
        <v>369</v>
      </c>
    </row>
    <row r="24" customFormat="false" ht="46.95" hidden="false" customHeight="true" outlineLevel="0" collapsed="false">
      <c r="B24" s="149" t="s">
        <v>370</v>
      </c>
      <c r="C24" s="150" t="s">
        <v>250</v>
      </c>
      <c r="D24" s="143" t="s">
        <v>371</v>
      </c>
      <c r="E24" s="158" t="s">
        <v>372</v>
      </c>
    </row>
    <row r="25" customFormat="false" ht="89.25" hidden="false" customHeight="true" outlineLevel="0" collapsed="false">
      <c r="B25" s="149"/>
      <c r="C25" s="132" t="s">
        <v>254</v>
      </c>
      <c r="D25" s="143" t="s">
        <v>373</v>
      </c>
      <c r="E25" s="158"/>
    </row>
    <row r="26" customFormat="false" ht="102.6" hidden="false" customHeight="true" outlineLevel="0" collapsed="false">
      <c r="B26" s="149"/>
      <c r="C26" s="159" t="s">
        <v>374</v>
      </c>
      <c r="D26" s="143" t="s">
        <v>375</v>
      </c>
      <c r="E26" s="142" t="s">
        <v>376</v>
      </c>
    </row>
    <row r="27" customFormat="false" ht="114.6" hidden="false" customHeight="true" outlineLevel="0" collapsed="false">
      <c r="B27" s="149"/>
      <c r="C27" s="163" t="s">
        <v>276</v>
      </c>
      <c r="D27" s="164" t="s">
        <v>377</v>
      </c>
      <c r="E27" s="135" t="s">
        <v>378</v>
      </c>
    </row>
  </sheetData>
  <mergeCells count="11">
    <mergeCell ref="B2:E2"/>
    <mergeCell ref="C3:D3"/>
    <mergeCell ref="B4:E4"/>
    <mergeCell ref="B7:B9"/>
    <mergeCell ref="B11:B17"/>
    <mergeCell ref="E15:E16"/>
    <mergeCell ref="B18:B19"/>
    <mergeCell ref="B20:B22"/>
    <mergeCell ref="E20:E21"/>
    <mergeCell ref="B24:B27"/>
    <mergeCell ref="E24:E2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Company>Samsung Electronics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2004-08-10T09:03:46Z</dcterms:created>
  <dc:creator>SEC</dc:creator>
  <dc:description/>
  <dc:language>zh-TW</dc:language>
  <cp:lastModifiedBy/>
  <cp:lastPrinted>2014-09-23T05:24:49Z</cp:lastPrinted>
  <dcterms:modified xsi:type="dcterms:W3CDTF">2019-12-07T22:48:24Z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Samsung Electronics</vt:lpwstr>
  </property>
  <property fmtid="{D5CDD505-2E9C-101B-9397-08002B2CF9AE}" pid="4" name="ContentTypeId">
    <vt:lpwstr>0x0101004B23B32D8A1C224081023C0E7EF3F716</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