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Kristóf\GitHub\JPTJY2osGyak\JPTJY2_0317\"/>
    </mc:Choice>
  </mc:AlternateContent>
  <bookViews>
    <workbookView xWindow="0" yWindow="0" windowWidth="23040" windowHeight="9192"/>
  </bookViews>
  <sheets>
    <sheet name="Munk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3" i="1" l="1"/>
  <c r="J34" i="1" l="1"/>
  <c r="J35" i="1"/>
  <c r="W16" i="1" l="1"/>
  <c r="W15" i="1"/>
  <c r="M16" i="1"/>
  <c r="M15" i="1"/>
  <c r="C16" i="1"/>
  <c r="C15" i="1"/>
</calcChain>
</file>

<file path=xl/sharedStrings.xml><?xml version="1.0" encoding="utf-8"?>
<sst xmlns="http://schemas.openxmlformats.org/spreadsheetml/2006/main" count="79" uniqueCount="27">
  <si>
    <t>1. feladat</t>
  </si>
  <si>
    <t>P1</t>
  </si>
  <si>
    <t>P2</t>
  </si>
  <si>
    <t>P3</t>
  </si>
  <si>
    <t>P4</t>
  </si>
  <si>
    <t>Érkezés</t>
  </si>
  <si>
    <t>CPU Idő</t>
  </si>
  <si>
    <t>Indulás</t>
  </si>
  <si>
    <t>Befejezés</t>
  </si>
  <si>
    <t>Várakozás</t>
  </si>
  <si>
    <t>FCFS</t>
  </si>
  <si>
    <t>(ms)</t>
  </si>
  <si>
    <t>Átl.várakozási idő</t>
  </si>
  <si>
    <t>Átl. Befejezési idő</t>
  </si>
  <si>
    <t>Idő(ms)</t>
  </si>
  <si>
    <t>SJF</t>
  </si>
  <si>
    <t>Gantt Diagram(SJF)</t>
  </si>
  <si>
    <t>Gantt Diagram(FCFS)</t>
  </si>
  <si>
    <t>RoundRobin</t>
  </si>
  <si>
    <t>(10ms)</t>
  </si>
  <si>
    <t>Gannt Diagram(RR)</t>
  </si>
  <si>
    <t>(ms:)</t>
  </si>
  <si>
    <t>2. feladat</t>
  </si>
  <si>
    <t>Várakozási idők átlaga:</t>
  </si>
  <si>
    <t>Körülfordulási iódők átlaga</t>
  </si>
  <si>
    <t>CPU kihasználtág</t>
  </si>
  <si>
    <t>6 cs+3 ütemezés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</si>
</sst>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0" formatCode="0.0000"/>
  </numFmts>
  <fonts count="5" x14ac:knownFonts="1">
    <font>
      <sz val="11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b/>
      <sz val="24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sz val="14"/>
      <color rgb="FFFF0000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4" xfId="0" applyFont="1" applyBorder="1"/>
    <xf numFmtId="0" fontId="1" fillId="0" borderId="0" xfId="0" applyFont="1" applyBorder="1"/>
    <xf numFmtId="0" fontId="1" fillId="0" borderId="5" xfId="0" applyFont="1" applyBorder="1"/>
    <xf numFmtId="0" fontId="3" fillId="0" borderId="4" xfId="0" applyFont="1" applyBorder="1"/>
    <xf numFmtId="0" fontId="3" fillId="0" borderId="0" xfId="0" applyFont="1" applyBorder="1"/>
    <xf numFmtId="0" fontId="3" fillId="0" borderId="5" xfId="0" applyFont="1" applyBorder="1"/>
    <xf numFmtId="0" fontId="1" fillId="0" borderId="0" xfId="0" applyFont="1" applyFill="1" applyBorder="1"/>
    <xf numFmtId="0" fontId="3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3" fillId="0" borderId="0" xfId="0" applyFont="1" applyFill="1" applyBorder="1"/>
    <xf numFmtId="0" fontId="4" fillId="2" borderId="0" xfId="0" applyFont="1" applyFill="1" applyBorder="1"/>
    <xf numFmtId="0" fontId="1" fillId="3" borderId="0" xfId="0" applyFont="1" applyFill="1" applyBorder="1"/>
    <xf numFmtId="0" fontId="1" fillId="3" borderId="7" xfId="0" applyFont="1" applyFill="1" applyBorder="1" applyAlignment="1">
      <alignment vertical="center"/>
    </xf>
    <xf numFmtId="0" fontId="1" fillId="3" borderId="8" xfId="0" applyFont="1" applyFill="1" applyBorder="1" applyAlignment="1">
      <alignment vertical="center"/>
    </xf>
    <xf numFmtId="0" fontId="1" fillId="0" borderId="0" xfId="0" applyFont="1"/>
    <xf numFmtId="0" fontId="1" fillId="0" borderId="5" xfId="0" applyFont="1" applyFill="1" applyBorder="1"/>
    <xf numFmtId="0" fontId="1" fillId="0" borderId="7" xfId="0" applyFont="1" applyFill="1" applyBorder="1"/>
    <xf numFmtId="0" fontId="1" fillId="0" borderId="7" xfId="0" applyFont="1" applyFill="1" applyBorder="1" applyAlignment="1">
      <alignment vertical="center"/>
    </xf>
    <xf numFmtId="0" fontId="1" fillId="0" borderId="8" xfId="0" applyFont="1" applyFill="1" applyBorder="1" applyAlignment="1">
      <alignment vertical="center"/>
    </xf>
    <xf numFmtId="0" fontId="1" fillId="2" borderId="0" xfId="0" applyFont="1" applyFill="1" applyBorder="1"/>
    <xf numFmtId="0" fontId="1" fillId="2" borderId="7" xfId="0" applyFont="1" applyFill="1" applyBorder="1"/>
    <xf numFmtId="0" fontId="1" fillId="2" borderId="5" xfId="0" applyFont="1" applyFill="1" applyBorder="1"/>
    <xf numFmtId="0" fontId="1" fillId="4" borderId="0" xfId="0" applyFont="1" applyFill="1" applyBorder="1"/>
    <xf numFmtId="0" fontId="1" fillId="4" borderId="7" xfId="0" applyFont="1" applyFill="1" applyBorder="1"/>
    <xf numFmtId="0" fontId="1" fillId="4" borderId="5" xfId="0" applyFont="1" applyFill="1" applyBorder="1"/>
    <xf numFmtId="0" fontId="3" fillId="0" borderId="0" xfId="0" applyFont="1"/>
    <xf numFmtId="0" fontId="1" fillId="5" borderId="0" xfId="0" applyFont="1" applyFill="1" applyBorder="1"/>
    <xf numFmtId="0" fontId="1" fillId="5" borderId="5" xfId="0" applyFont="1" applyFill="1" applyBorder="1"/>
    <xf numFmtId="0" fontId="1" fillId="5" borderId="7" xfId="0" applyFont="1" applyFill="1" applyBorder="1"/>
    <xf numFmtId="0" fontId="1" fillId="0" borderId="8" xfId="0" applyFont="1" applyFill="1" applyBorder="1"/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70" fontId="0" fillId="0" borderId="0" xfId="0" applyNumberFormat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L36"/>
  <sheetViews>
    <sheetView tabSelected="1" zoomScale="60" zoomScaleNormal="60" workbookViewId="0">
      <selection activeCell="J33" sqref="J33"/>
    </sheetView>
  </sheetViews>
  <sheetFormatPr defaultRowHeight="14.4" x14ac:dyDescent="0.3"/>
  <cols>
    <col min="2" max="2" width="19.88671875" bestFit="1" customWidth="1"/>
    <col min="9" max="9" width="31.21875" bestFit="1" customWidth="1"/>
    <col min="10" max="10" width="13.44140625" bestFit="1" customWidth="1"/>
    <col min="11" max="11" width="16.33203125" bestFit="1" customWidth="1"/>
    <col min="12" max="12" width="20.33203125" bestFit="1" customWidth="1"/>
    <col min="22" max="22" width="20.33203125" bestFit="1" customWidth="1"/>
  </cols>
  <sheetData>
    <row r="2" spans="1:26" ht="31.2" x14ac:dyDescent="0.6">
      <c r="A2" s="32" t="s">
        <v>0</v>
      </c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</row>
    <row r="5" spans="1:26" ht="18.600000000000001" thickBot="1" x14ac:dyDescent="0.4">
      <c r="L5" s="16"/>
      <c r="M5" s="16"/>
      <c r="N5" s="16"/>
      <c r="O5" s="16"/>
      <c r="P5" s="16"/>
    </row>
    <row r="6" spans="1:26" ht="18" x14ac:dyDescent="0.35">
      <c r="B6" s="33" t="s">
        <v>10</v>
      </c>
      <c r="C6" s="34"/>
      <c r="D6" s="34"/>
      <c r="E6" s="34"/>
      <c r="F6" s="35"/>
      <c r="L6" s="33" t="s">
        <v>15</v>
      </c>
      <c r="M6" s="34"/>
      <c r="N6" s="34"/>
      <c r="O6" s="34"/>
      <c r="P6" s="35"/>
      <c r="V6" s="33" t="s">
        <v>18</v>
      </c>
      <c r="W6" s="34"/>
      <c r="X6" s="34"/>
      <c r="Y6" s="34"/>
      <c r="Z6" s="35"/>
    </row>
    <row r="7" spans="1:26" ht="18" x14ac:dyDescent="0.35">
      <c r="B7" s="1" t="s">
        <v>11</v>
      </c>
      <c r="C7" s="2" t="s">
        <v>1</v>
      </c>
      <c r="D7" s="2" t="s">
        <v>2</v>
      </c>
      <c r="E7" s="2" t="s">
        <v>3</v>
      </c>
      <c r="F7" s="3" t="s">
        <v>4</v>
      </c>
      <c r="L7" s="1" t="s">
        <v>11</v>
      </c>
      <c r="M7" s="2" t="s">
        <v>1</v>
      </c>
      <c r="N7" s="2" t="s">
        <v>2</v>
      </c>
      <c r="O7" s="2" t="s">
        <v>3</v>
      </c>
      <c r="P7" s="3" t="s">
        <v>4</v>
      </c>
      <c r="V7" s="1" t="s">
        <v>19</v>
      </c>
      <c r="W7" s="2" t="s">
        <v>1</v>
      </c>
      <c r="X7" s="2" t="s">
        <v>2</v>
      </c>
      <c r="Y7" s="2" t="s">
        <v>3</v>
      </c>
      <c r="Z7" s="3" t="s">
        <v>4</v>
      </c>
    </row>
    <row r="8" spans="1:26" ht="18" x14ac:dyDescent="0.35">
      <c r="B8" s="4" t="s">
        <v>5</v>
      </c>
      <c r="C8" s="5">
        <v>0</v>
      </c>
      <c r="D8" s="5">
        <v>8</v>
      </c>
      <c r="E8" s="5">
        <v>12</v>
      </c>
      <c r="F8" s="6">
        <v>20</v>
      </c>
      <c r="L8" s="4" t="s">
        <v>5</v>
      </c>
      <c r="M8" s="5">
        <v>0</v>
      </c>
      <c r="N8" s="5">
        <v>8</v>
      </c>
      <c r="O8" s="5">
        <v>12</v>
      </c>
      <c r="P8" s="6">
        <v>20</v>
      </c>
      <c r="V8" s="4" t="s">
        <v>5</v>
      </c>
      <c r="W8" s="5">
        <v>0</v>
      </c>
      <c r="X8" s="5">
        <v>8</v>
      </c>
      <c r="Y8" s="5">
        <v>12</v>
      </c>
      <c r="Z8" s="6">
        <v>20</v>
      </c>
    </row>
    <row r="9" spans="1:26" ht="18" x14ac:dyDescent="0.35">
      <c r="B9" s="4" t="s">
        <v>6</v>
      </c>
      <c r="C9" s="5">
        <v>15</v>
      </c>
      <c r="D9" s="5">
        <v>7</v>
      </c>
      <c r="E9" s="5">
        <v>26</v>
      </c>
      <c r="F9" s="6">
        <v>10</v>
      </c>
      <c r="L9" s="4" t="s">
        <v>6</v>
      </c>
      <c r="M9" s="5">
        <v>15</v>
      </c>
      <c r="N9" s="5">
        <v>7</v>
      </c>
      <c r="O9" s="5">
        <v>26</v>
      </c>
      <c r="P9" s="6">
        <v>10</v>
      </c>
      <c r="V9" s="4" t="s">
        <v>6</v>
      </c>
      <c r="W9" s="5">
        <v>15</v>
      </c>
      <c r="X9" s="5">
        <v>7</v>
      </c>
      <c r="Y9" s="5">
        <v>26</v>
      </c>
      <c r="Z9" s="6">
        <v>10</v>
      </c>
    </row>
    <row r="10" spans="1:26" ht="18" x14ac:dyDescent="0.35">
      <c r="B10" s="4" t="s">
        <v>7</v>
      </c>
      <c r="C10" s="5">
        <v>0</v>
      </c>
      <c r="D10" s="5">
        <v>15</v>
      </c>
      <c r="E10" s="5">
        <v>22</v>
      </c>
      <c r="F10" s="6">
        <v>48</v>
      </c>
      <c r="L10" s="4" t="s">
        <v>7</v>
      </c>
      <c r="M10" s="5">
        <v>0</v>
      </c>
      <c r="N10" s="5">
        <v>15</v>
      </c>
      <c r="O10" s="5">
        <v>32</v>
      </c>
      <c r="P10" s="6">
        <v>22</v>
      </c>
      <c r="V10" s="4" t="s">
        <v>7</v>
      </c>
      <c r="W10" s="5">
        <v>0</v>
      </c>
      <c r="X10" s="5">
        <v>10</v>
      </c>
      <c r="Y10" s="5">
        <v>20</v>
      </c>
      <c r="Z10" s="6">
        <v>32</v>
      </c>
    </row>
    <row r="11" spans="1:26" ht="18" x14ac:dyDescent="0.35">
      <c r="B11" s="4" t="s">
        <v>8</v>
      </c>
      <c r="C11" s="7">
        <v>15</v>
      </c>
      <c r="D11" s="7">
        <v>22</v>
      </c>
      <c r="E11" s="7">
        <v>48</v>
      </c>
      <c r="F11" s="3">
        <v>58</v>
      </c>
      <c r="L11" s="4" t="s">
        <v>8</v>
      </c>
      <c r="M11" s="7">
        <v>15</v>
      </c>
      <c r="N11" s="7">
        <v>22</v>
      </c>
      <c r="O11" s="7">
        <v>58</v>
      </c>
      <c r="P11" s="3">
        <v>32</v>
      </c>
      <c r="V11" s="4" t="s">
        <v>8</v>
      </c>
      <c r="W11" s="7">
        <v>22</v>
      </c>
      <c r="X11" s="7">
        <v>17</v>
      </c>
      <c r="Y11" s="7">
        <v>58</v>
      </c>
      <c r="Z11" s="3">
        <v>42</v>
      </c>
    </row>
    <row r="12" spans="1:26" ht="18.600000000000001" thickBot="1" x14ac:dyDescent="0.4">
      <c r="B12" s="8" t="s">
        <v>9</v>
      </c>
      <c r="C12" s="9">
        <v>0</v>
      </c>
      <c r="D12" s="9">
        <v>7</v>
      </c>
      <c r="E12" s="9">
        <v>10</v>
      </c>
      <c r="F12" s="10">
        <v>26</v>
      </c>
      <c r="L12" s="8" t="s">
        <v>9</v>
      </c>
      <c r="M12" s="9">
        <v>0</v>
      </c>
      <c r="N12" s="9">
        <v>7</v>
      </c>
      <c r="O12" s="9">
        <v>20</v>
      </c>
      <c r="P12" s="10">
        <v>2</v>
      </c>
      <c r="V12" s="8" t="s">
        <v>9</v>
      </c>
      <c r="W12" s="9">
        <v>7</v>
      </c>
      <c r="X12" s="9">
        <v>2</v>
      </c>
      <c r="Y12" s="9">
        <v>20</v>
      </c>
      <c r="Z12" s="10">
        <v>12</v>
      </c>
    </row>
    <row r="15" spans="1:26" ht="18" x14ac:dyDescent="0.35">
      <c r="B15" s="11" t="s">
        <v>12</v>
      </c>
      <c r="C15">
        <f>SUM(C12:F12)/4</f>
        <v>10.75</v>
      </c>
      <c r="L15" s="11" t="s">
        <v>12</v>
      </c>
      <c r="M15">
        <f>SUM(M12:P12)/4</f>
        <v>7.25</v>
      </c>
      <c r="V15" s="11" t="s">
        <v>12</v>
      </c>
      <c r="W15">
        <f>SUM(W12:Z12)/4</f>
        <v>10.25</v>
      </c>
    </row>
    <row r="16" spans="1:26" ht="18" x14ac:dyDescent="0.35">
      <c r="B16" s="11" t="s">
        <v>13</v>
      </c>
      <c r="C16">
        <f>(15+0+7+7+26+10+10+26)/4</f>
        <v>25.25</v>
      </c>
      <c r="L16" s="11" t="s">
        <v>13</v>
      </c>
      <c r="M16">
        <f>(15+0+7+7+26+20+10+2)/4</f>
        <v>21.75</v>
      </c>
      <c r="V16" s="11" t="s">
        <v>13</v>
      </c>
      <c r="W16">
        <f>(15+27+7+2+26+20+10+10)/4</f>
        <v>29.25</v>
      </c>
    </row>
    <row r="18" spans="1:38" ht="15" thickBot="1" x14ac:dyDescent="0.35"/>
    <row r="19" spans="1:38" ht="18" x14ac:dyDescent="0.3">
      <c r="B19" s="36" t="s">
        <v>17</v>
      </c>
      <c r="C19" s="37"/>
      <c r="D19" s="37"/>
      <c r="E19" s="37"/>
      <c r="F19" s="37"/>
      <c r="G19" s="37"/>
      <c r="H19" s="37"/>
      <c r="I19" s="37"/>
      <c r="J19" s="38"/>
      <c r="L19" s="36" t="s">
        <v>16</v>
      </c>
      <c r="M19" s="37"/>
      <c r="N19" s="37"/>
      <c r="O19" s="37"/>
      <c r="P19" s="37"/>
      <c r="Q19" s="37"/>
      <c r="R19" s="37"/>
      <c r="S19" s="37"/>
      <c r="T19" s="38"/>
      <c r="V19" s="36" t="s">
        <v>20</v>
      </c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38"/>
    </row>
    <row r="20" spans="1:38" ht="18" x14ac:dyDescent="0.35">
      <c r="B20" s="4" t="s">
        <v>14</v>
      </c>
      <c r="C20" s="2">
        <v>0</v>
      </c>
      <c r="D20" s="2">
        <v>15</v>
      </c>
      <c r="E20" s="2">
        <v>15</v>
      </c>
      <c r="F20" s="2">
        <v>22</v>
      </c>
      <c r="G20" s="2">
        <v>22</v>
      </c>
      <c r="H20" s="2">
        <v>48</v>
      </c>
      <c r="I20" s="2">
        <v>48</v>
      </c>
      <c r="J20" s="3">
        <v>58</v>
      </c>
      <c r="L20" s="4" t="s">
        <v>14</v>
      </c>
      <c r="M20" s="2">
        <v>0</v>
      </c>
      <c r="N20" s="2">
        <v>15</v>
      </c>
      <c r="O20" s="2">
        <v>15</v>
      </c>
      <c r="P20" s="2">
        <v>22</v>
      </c>
      <c r="Q20" s="2">
        <v>22</v>
      </c>
      <c r="R20" s="2">
        <v>32</v>
      </c>
      <c r="S20" s="2">
        <v>32</v>
      </c>
      <c r="T20" s="3">
        <v>58</v>
      </c>
      <c r="V20" s="4" t="s">
        <v>21</v>
      </c>
      <c r="W20" s="2">
        <v>0</v>
      </c>
      <c r="X20" s="2">
        <v>10</v>
      </c>
      <c r="Y20" s="2">
        <v>10</v>
      </c>
      <c r="Z20" s="2">
        <v>17</v>
      </c>
      <c r="AA20" s="2">
        <v>17</v>
      </c>
      <c r="AB20" s="2">
        <v>20</v>
      </c>
      <c r="AC20" s="2">
        <v>20</v>
      </c>
      <c r="AD20" s="2">
        <v>30</v>
      </c>
      <c r="AE20" s="2">
        <v>30</v>
      </c>
      <c r="AF20" s="2">
        <v>40</v>
      </c>
      <c r="AG20" s="2">
        <v>40</v>
      </c>
      <c r="AH20" s="2">
        <v>42</v>
      </c>
      <c r="AI20" s="2">
        <v>42</v>
      </c>
      <c r="AJ20" s="2">
        <v>50</v>
      </c>
      <c r="AK20" s="2">
        <v>50</v>
      </c>
      <c r="AL20" s="3">
        <v>58</v>
      </c>
    </row>
    <row r="21" spans="1:38" ht="18" x14ac:dyDescent="0.35">
      <c r="B21" s="4" t="s">
        <v>1</v>
      </c>
      <c r="C21" s="13"/>
      <c r="D21" s="13"/>
      <c r="E21" s="2"/>
      <c r="F21" s="2"/>
      <c r="G21" s="2"/>
      <c r="H21" s="2"/>
      <c r="I21" s="2"/>
      <c r="J21" s="3"/>
      <c r="L21" s="4" t="s">
        <v>1</v>
      </c>
      <c r="M21" s="12"/>
      <c r="N21" s="12"/>
      <c r="O21" s="7"/>
      <c r="P21" s="7"/>
      <c r="Q21" s="7"/>
      <c r="R21" s="7"/>
      <c r="S21" s="7"/>
      <c r="T21" s="17"/>
      <c r="V21" s="4" t="s">
        <v>1</v>
      </c>
      <c r="W21" s="24"/>
      <c r="X21" s="24"/>
      <c r="Y21" s="2"/>
      <c r="Z21" s="2"/>
      <c r="AA21" s="24"/>
      <c r="AB21" s="24"/>
      <c r="AC21" s="2"/>
      <c r="AD21" s="2"/>
      <c r="AE21" s="2"/>
      <c r="AF21" s="2"/>
      <c r="AG21" s="24"/>
      <c r="AH21" s="24"/>
      <c r="AI21" s="2"/>
      <c r="AJ21" s="2"/>
      <c r="AK21" s="2"/>
      <c r="AL21" s="3"/>
    </row>
    <row r="22" spans="1:38" ht="18" x14ac:dyDescent="0.35">
      <c r="B22" s="4" t="s">
        <v>2</v>
      </c>
      <c r="C22" s="2"/>
      <c r="D22" s="2"/>
      <c r="E22" s="13"/>
      <c r="F22" s="13"/>
      <c r="G22" s="2"/>
      <c r="H22" s="2"/>
      <c r="I22" s="2"/>
      <c r="J22" s="3"/>
      <c r="L22" s="4" t="s">
        <v>2</v>
      </c>
      <c r="M22" s="7"/>
      <c r="N22" s="7"/>
      <c r="O22" s="21"/>
      <c r="P22" s="21"/>
      <c r="Q22" s="7"/>
      <c r="R22" s="7"/>
      <c r="S22" s="7"/>
      <c r="T22" s="17"/>
      <c r="V22" s="4" t="s">
        <v>2</v>
      </c>
      <c r="W22" s="2"/>
      <c r="X22" s="2"/>
      <c r="Y22" s="24"/>
      <c r="Z22" s="24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3"/>
    </row>
    <row r="23" spans="1:38" ht="18" x14ac:dyDescent="0.35">
      <c r="B23" s="4" t="s">
        <v>3</v>
      </c>
      <c r="C23" s="2"/>
      <c r="D23" s="2"/>
      <c r="E23" s="2"/>
      <c r="F23" s="2"/>
      <c r="G23" s="13"/>
      <c r="H23" s="13"/>
      <c r="I23" s="2"/>
      <c r="J23" s="3"/>
      <c r="L23" s="4" t="s">
        <v>3</v>
      </c>
      <c r="M23" s="7"/>
      <c r="N23" s="7"/>
      <c r="O23" s="7"/>
      <c r="P23" s="7"/>
      <c r="Q23" s="7"/>
      <c r="R23" s="7"/>
      <c r="S23" s="21"/>
      <c r="T23" s="23"/>
      <c r="V23" s="4" t="s">
        <v>3</v>
      </c>
      <c r="W23" s="2"/>
      <c r="X23" s="2"/>
      <c r="Y23" s="2"/>
      <c r="Z23" s="2"/>
      <c r="AA23" s="2"/>
      <c r="AB23" s="2"/>
      <c r="AC23" s="24"/>
      <c r="AD23" s="24"/>
      <c r="AE23" s="2"/>
      <c r="AF23" s="2"/>
      <c r="AG23" s="2"/>
      <c r="AH23" s="2"/>
      <c r="AI23" s="24"/>
      <c r="AJ23" s="24"/>
      <c r="AK23" s="24"/>
      <c r="AL23" s="26"/>
    </row>
    <row r="24" spans="1:38" ht="18.600000000000001" thickBot="1" x14ac:dyDescent="0.4">
      <c r="B24" s="8" t="s">
        <v>4</v>
      </c>
      <c r="C24" s="9"/>
      <c r="D24" s="9"/>
      <c r="E24" s="9"/>
      <c r="F24" s="9"/>
      <c r="G24" s="9"/>
      <c r="H24" s="9"/>
      <c r="I24" s="14"/>
      <c r="J24" s="15"/>
      <c r="L24" s="8" t="s">
        <v>4</v>
      </c>
      <c r="M24" s="18"/>
      <c r="N24" s="18"/>
      <c r="O24" s="18"/>
      <c r="P24" s="18"/>
      <c r="Q24" s="22"/>
      <c r="R24" s="22"/>
      <c r="S24" s="19"/>
      <c r="T24" s="20"/>
      <c r="V24" s="8" t="s">
        <v>4</v>
      </c>
      <c r="W24" s="9"/>
      <c r="X24" s="9"/>
      <c r="Y24" s="9"/>
      <c r="Z24" s="9"/>
      <c r="AA24" s="9"/>
      <c r="AB24" s="9"/>
      <c r="AC24" s="9"/>
      <c r="AD24" s="9"/>
      <c r="AE24" s="25"/>
      <c r="AF24" s="25"/>
      <c r="AG24" s="9"/>
      <c r="AH24" s="9"/>
      <c r="AI24" s="9"/>
      <c r="AJ24" s="9"/>
      <c r="AK24" s="9"/>
      <c r="AL24" s="10"/>
    </row>
    <row r="28" spans="1:38" ht="31.2" x14ac:dyDescent="0.6">
      <c r="A28" s="32" t="s">
        <v>22</v>
      </c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</row>
    <row r="30" spans="1:38" ht="15" thickBot="1" x14ac:dyDescent="0.35"/>
    <row r="31" spans="1:38" ht="18" x14ac:dyDescent="0.35">
      <c r="B31" s="33" t="s">
        <v>18</v>
      </c>
      <c r="C31" s="34"/>
      <c r="D31" s="34"/>
      <c r="E31" s="34"/>
      <c r="F31" s="35"/>
      <c r="M31" s="36" t="s">
        <v>20</v>
      </c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8"/>
    </row>
    <row r="32" spans="1:38" ht="18" x14ac:dyDescent="0.35">
      <c r="B32" s="4" t="s">
        <v>19</v>
      </c>
      <c r="C32" s="2" t="s">
        <v>1</v>
      </c>
      <c r="D32" s="2" t="s">
        <v>2</v>
      </c>
      <c r="E32" s="2" t="s">
        <v>3</v>
      </c>
      <c r="F32" s="3" t="s">
        <v>4</v>
      </c>
      <c r="M32" s="4" t="s">
        <v>21</v>
      </c>
      <c r="N32" s="2">
        <v>0</v>
      </c>
      <c r="O32" s="2">
        <v>10</v>
      </c>
      <c r="P32" s="2">
        <v>10</v>
      </c>
      <c r="Q32" s="2">
        <v>18</v>
      </c>
      <c r="R32" s="2">
        <v>18</v>
      </c>
      <c r="S32" s="2">
        <v>22</v>
      </c>
      <c r="T32" s="2">
        <v>22</v>
      </c>
      <c r="U32" s="2">
        <v>32</v>
      </c>
      <c r="V32" s="2">
        <v>32</v>
      </c>
      <c r="W32" s="2">
        <v>42</v>
      </c>
      <c r="X32" s="2">
        <v>42</v>
      </c>
      <c r="Y32" s="2">
        <v>50</v>
      </c>
      <c r="Z32" s="2">
        <v>50</v>
      </c>
      <c r="AA32" s="2">
        <v>60</v>
      </c>
      <c r="AB32" s="2">
        <v>61</v>
      </c>
      <c r="AC32" s="3">
        <v>68</v>
      </c>
    </row>
    <row r="33" spans="2:29" ht="18" x14ac:dyDescent="0.35">
      <c r="B33" s="4" t="s">
        <v>5</v>
      </c>
      <c r="C33" s="5">
        <v>0</v>
      </c>
      <c r="D33" s="5">
        <v>7</v>
      </c>
      <c r="E33" s="5">
        <v>11</v>
      </c>
      <c r="F33" s="6">
        <v>20</v>
      </c>
      <c r="I33" s="27" t="s">
        <v>25</v>
      </c>
      <c r="J33" s="39">
        <f>(68.4-0.4)/68.4</f>
        <v>0.99415204678362568</v>
      </c>
      <c r="K33" t="s">
        <v>26</v>
      </c>
      <c r="M33" s="4" t="s">
        <v>1</v>
      </c>
      <c r="N33" s="28"/>
      <c r="O33" s="28"/>
      <c r="P33" s="7"/>
      <c r="Q33" s="7"/>
      <c r="R33" s="28"/>
      <c r="S33" s="28"/>
      <c r="T33" s="7"/>
      <c r="U33" s="7"/>
      <c r="V33" s="7"/>
      <c r="W33" s="7"/>
      <c r="X33" s="7"/>
      <c r="Y33" s="7"/>
      <c r="Z33" s="7"/>
      <c r="AA33" s="7"/>
      <c r="AB33" s="7"/>
      <c r="AC33" s="17"/>
    </row>
    <row r="34" spans="2:29" ht="18" x14ac:dyDescent="0.35">
      <c r="B34" s="4" t="s">
        <v>6</v>
      </c>
      <c r="C34" s="5">
        <v>14</v>
      </c>
      <c r="D34" s="5">
        <v>8</v>
      </c>
      <c r="E34" s="5">
        <v>36</v>
      </c>
      <c r="F34" s="6">
        <v>10</v>
      </c>
      <c r="I34" s="27" t="s">
        <v>24</v>
      </c>
      <c r="J34" s="16">
        <f>(SUM(C34:F34)+SUM(C36:F36))/4</f>
        <v>28</v>
      </c>
      <c r="M34" s="4" t="s">
        <v>2</v>
      </c>
      <c r="N34" s="7"/>
      <c r="O34" s="7"/>
      <c r="P34" s="28"/>
      <c r="Q34" s="28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17"/>
    </row>
    <row r="35" spans="2:29" ht="18" x14ac:dyDescent="0.35">
      <c r="B35" s="4" t="s">
        <v>8</v>
      </c>
      <c r="C35" s="7">
        <v>22</v>
      </c>
      <c r="D35" s="7">
        <v>18</v>
      </c>
      <c r="E35" s="7">
        <v>68</v>
      </c>
      <c r="F35" s="3">
        <v>42</v>
      </c>
      <c r="I35" s="27" t="s">
        <v>23</v>
      </c>
      <c r="J35" s="16">
        <f>SUM(C36:F36)/4</f>
        <v>11</v>
      </c>
      <c r="M35" s="4" t="s">
        <v>3</v>
      </c>
      <c r="N35" s="7"/>
      <c r="O35" s="7"/>
      <c r="P35" s="7"/>
      <c r="Q35" s="7"/>
      <c r="R35" s="7"/>
      <c r="S35" s="7"/>
      <c r="T35" s="28"/>
      <c r="U35" s="28"/>
      <c r="V35" s="7"/>
      <c r="W35" s="7"/>
      <c r="X35" s="28"/>
      <c r="Y35" s="28"/>
      <c r="Z35" s="28"/>
      <c r="AA35" s="28"/>
      <c r="AB35" s="28"/>
      <c r="AC35" s="29"/>
    </row>
    <row r="36" spans="2:29" ht="18.600000000000001" thickBot="1" x14ac:dyDescent="0.4">
      <c r="B36" s="8" t="s">
        <v>9</v>
      </c>
      <c r="C36" s="9">
        <v>8</v>
      </c>
      <c r="D36" s="9">
        <v>3</v>
      </c>
      <c r="E36" s="9">
        <v>21</v>
      </c>
      <c r="F36" s="10">
        <v>12</v>
      </c>
      <c r="M36" s="8" t="s">
        <v>4</v>
      </c>
      <c r="N36" s="18"/>
      <c r="O36" s="18"/>
      <c r="P36" s="18"/>
      <c r="Q36" s="18"/>
      <c r="R36" s="18"/>
      <c r="S36" s="18"/>
      <c r="T36" s="18"/>
      <c r="U36" s="18"/>
      <c r="V36" s="30"/>
      <c r="W36" s="30"/>
      <c r="X36" s="18"/>
      <c r="Y36" s="18"/>
      <c r="Z36" s="18"/>
      <c r="AA36" s="18"/>
      <c r="AB36" s="18"/>
      <c r="AC36" s="31"/>
    </row>
  </sheetData>
  <mergeCells count="10">
    <mergeCell ref="A28:W28"/>
    <mergeCell ref="B31:F31"/>
    <mergeCell ref="A2:W2"/>
    <mergeCell ref="B6:F6"/>
    <mergeCell ref="B19:J19"/>
    <mergeCell ref="L6:P6"/>
    <mergeCell ref="L19:T19"/>
    <mergeCell ref="V6:Z6"/>
    <mergeCell ref="V19:AL19"/>
    <mergeCell ref="M31:AC3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EGYMI702</dc:creator>
  <cp:lastModifiedBy>EGYMI702</cp:lastModifiedBy>
  <dcterms:created xsi:type="dcterms:W3CDTF">2021-03-22T13:51:15Z</dcterms:created>
  <dcterms:modified xsi:type="dcterms:W3CDTF">2021-03-24T11:25:32Z</dcterms:modified>
</cp:coreProperties>
</file>