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原始数据" sheetId="2" r:id="rId2"/>
    <sheet name="操作注意事项" sheetId="3" r:id="rId3"/>
  </sheets>
  <calcPr calcId="144525"/>
</workbook>
</file>

<file path=xl/sharedStrings.xml><?xml version="1.0" encoding="utf-8"?>
<sst xmlns="http://schemas.openxmlformats.org/spreadsheetml/2006/main" count="51" uniqueCount="39">
  <si>
    <t>市场数据分析：市场增长率及交易趋势分析</t>
  </si>
  <si>
    <t>【任务要求】</t>
  </si>
  <si>
    <t>采集女装毛衣2020年、2021年的交易指数，通过交易指数拟合交易金额，并通过同比增长率进行分析。</t>
  </si>
  <si>
    <t>1、对采集的数据进行处理，依据同比增长率的计算公式完成计算(不保留小数位数)；创建组合图表，他使用折线图展现交易指数，使用柱形图展现同比增长率；完善图表元素，并上传图表截图和含有组合图的表格文件。</t>
  </si>
  <si>
    <t>2、分析创建的组合图，2021年女装毛衣相较于2020年的同比增长率呈现怎样的趋势，说明什么问题？此外，进一步分析女装毛衣的交易趋势可知哪个时间段是争取新客户，抢占市场占有率的最佳时期？</t>
  </si>
  <si>
    <t>【知识要点】</t>
  </si>
  <si>
    <t>【技能要求】</t>
  </si>
  <si>
    <t>1、数据处理、计算</t>
  </si>
  <si>
    <t>2、插入组合图，并设置次坐标轴</t>
  </si>
  <si>
    <t>【操作讲解】</t>
  </si>
  <si>
    <t>（1）下载并在表格工具中整理小张采集的女装毛衣的交易指数数据，随后根据同比增长率的计算公式完成计算(不保留小数位数)。为了便于分析女装毛衣2021年的市场增长率及销售趋势，小张计划创建组合图表，他使用折线图展现交易指数，使用柱形图展现同比增长率。 请完成组合图的创建，完善图表元素，并上传图表截图和含有组合图的表格文件。</t>
  </si>
  <si>
    <t>第一步：增加同比增长率</t>
  </si>
  <si>
    <t>增加“同比增长率”数据列，并根据公式计算同比增长率。</t>
  </si>
  <si>
    <t>单元格设置【百分比】，小数位数【0】</t>
  </si>
  <si>
    <t>第二步：插入组合图</t>
  </si>
  <si>
    <t>提醒：选中数据时，先选中上面的【标题】，按“Ctrl”键，
再选择下面【2021年的数据】，就可以全部选中做图表需要的所有数据了。</t>
  </si>
  <si>
    <t>美化组合图，将标题修改为【2021年毛衣交易额同比增长率分析
】</t>
  </si>
  <si>
    <t>第三步：将数据表格以及图片上传至答案区</t>
  </si>
  <si>
    <t>（2）透过创建的组合图小张分析出，2021年女装毛衣相较于2018年的同比增长率呈现怎样的趋势，说明什么问题？此外，进一步分析女装毛衣的交易趋势可知哪个时间段是争取新客户，抢占市场占有率的最佳时期？</t>
  </si>
  <si>
    <t>解析：女装毛衣2021年相较于2020年的同比增长率相对处于增长趋势，说明市场对女装毛衣的需求量在增加。女装毛衣行业的销量从6月开始逐渐升温，会一直持续到10月，随后逐渐跌落，所以6月-10月是网店争取新客户，抢占市场占有率的最佳时期。</t>
  </si>
  <si>
    <t>年份</t>
  </si>
  <si>
    <t>月份</t>
  </si>
  <si>
    <t>毛衣交易指数</t>
  </si>
  <si>
    <t>同比增长</t>
  </si>
  <si>
    <t>2020年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</si>
  <si>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</si>
  <si>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</si>
  <si>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</si>
  <si>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</si>
  <si>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</si>
  <si>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</si>
  <si>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</si>
  <si>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</si>
  <si>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</si>
  <si>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</si>
  <si>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</si>
  <si>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</si>
  <si>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2021年</t>
  </si>
  <si>
    <t xml:space="preserve">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</si>
</sst>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0"/>
      <name val="宋体"/>
      <charset val="134"/>
    </font>
    <font>
      <b/>
      <sz val="14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23" fillId="14" borderId="1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4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r>
              <a:rPr altLang="en-US"/>
              <a:t>年毛衣交易额同比增长率分析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原始数据!$D$1</c:f>
              <c:strCache>
                <c:ptCount val="1"/>
                <c:pt idx="0">
                  <c:v>同比增长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原始数据!$D$14:$D$25</c:f>
              <c:numCache>
                <c:formatCode>0%</c:formatCode>
                <c:ptCount val="12"/>
                <c:pt idx="0">
                  <c:v>0.0485249183575882</c:v>
                </c:pt>
                <c:pt idx="1">
                  <c:v>-0.136396448686495</c:v>
                </c:pt>
                <c:pt idx="2">
                  <c:v>-0.0887136561825937</c:v>
                </c:pt>
                <c:pt idx="3">
                  <c:v>0.0464826788819949</c:v>
                </c:pt>
                <c:pt idx="4">
                  <c:v>0.0487466934415382</c:v>
                </c:pt>
                <c:pt idx="5">
                  <c:v>0.106362173903911</c:v>
                </c:pt>
                <c:pt idx="6">
                  <c:v>0.277424824558971</c:v>
                </c:pt>
                <c:pt idx="7">
                  <c:v>0.0200521238924597</c:v>
                </c:pt>
                <c:pt idx="8">
                  <c:v>0.128052406851246</c:v>
                </c:pt>
                <c:pt idx="9">
                  <c:v>0.111423738525644</c:v>
                </c:pt>
                <c:pt idx="10">
                  <c:v>0.107341034168625</c:v>
                </c:pt>
                <c:pt idx="11">
                  <c:v>0.0240043852004499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45390"/>
        <c:axId val="227047612"/>
      </c:barChart>
      <c:lineChart>
        <c:grouping val="standard"/>
        <c:varyColors val="0"/>
        <c:ser>
          <c:idx val="0"/>
          <c:order val="0"/>
          <c:tx>
            <c:strRef>
              <c:f>原始数据!$C$1</c:f>
              <c:strCache>
                <c:ptCount val="1"/>
                <c:pt idx="0">
                  <c:v>毛衣交易指数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原始数据!$C$14:$C$25</c:f>
              <c:numCache>
                <c:formatCode>General</c:formatCode>
                <c:ptCount val="12"/>
                <c:pt idx="0">
                  <c:v>10336604</c:v>
                </c:pt>
                <c:pt idx="1">
                  <c:v>5317733</c:v>
                </c:pt>
                <c:pt idx="2">
                  <c:v>4776542</c:v>
                </c:pt>
                <c:pt idx="3">
                  <c:v>2586766</c:v>
                </c:pt>
                <c:pt idx="4">
                  <c:v>1366217</c:v>
                </c:pt>
                <c:pt idx="5">
                  <c:v>1527458</c:v>
                </c:pt>
                <c:pt idx="6">
                  <c:v>2487629</c:v>
                </c:pt>
                <c:pt idx="7">
                  <c:v>4964457</c:v>
                </c:pt>
                <c:pt idx="8">
                  <c:v>9129142</c:v>
                </c:pt>
                <c:pt idx="9">
                  <c:v>14093232</c:v>
                </c:pt>
                <c:pt idx="10">
                  <c:v>13617667</c:v>
                </c:pt>
                <c:pt idx="11">
                  <c:v>11027451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5309859"/>
        <c:axId val="381242276"/>
      </c:lineChart>
      <c:catAx>
        <c:axId val="38545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047612"/>
        <c:crosses val="autoZero"/>
        <c:auto val="1"/>
        <c:lblAlgn val="ctr"/>
        <c:lblOffset val="100"/>
        <c:noMultiLvlLbl val="0"/>
      </c:catAx>
      <c:valAx>
        <c:axId val="22704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5390"/>
        <c:crosses val="autoZero"/>
        <c:crossBetween val="between"/>
      </c:valAx>
      <c:catAx>
        <c:axId val="32530985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242276"/>
        <c:crosses val="autoZero"/>
        <c:auto val="1"/>
        <c:lblAlgn val="ctr"/>
        <c:lblOffset val="100"/>
        <c:noMultiLvlLbl val="0"/>
      </c:catAx>
      <c:valAx>
        <c:axId val="3812422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3098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r>
              <a:rPr altLang="en-US"/>
              <a:t>年毛衣交易额同比增长率分析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原始数据!$D$1</c:f>
              <c:strCache>
                <c:ptCount val="1"/>
                <c:pt idx="0">
                  <c:v>同比增长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原始数据!$D$14:$D$25</c:f>
              <c:numCache>
                <c:formatCode>0%</c:formatCode>
                <c:ptCount val="12"/>
                <c:pt idx="0">
                  <c:v>0.0485249183575882</c:v>
                </c:pt>
                <c:pt idx="1">
                  <c:v>-0.136396448686495</c:v>
                </c:pt>
                <c:pt idx="2">
                  <c:v>-0.0887136561825937</c:v>
                </c:pt>
                <c:pt idx="3">
                  <c:v>0.0464826788819949</c:v>
                </c:pt>
                <c:pt idx="4">
                  <c:v>0.0487466934415382</c:v>
                </c:pt>
                <c:pt idx="5">
                  <c:v>0.106362173903911</c:v>
                </c:pt>
                <c:pt idx="6">
                  <c:v>0.277424824558971</c:v>
                </c:pt>
                <c:pt idx="7">
                  <c:v>0.0200521238924597</c:v>
                </c:pt>
                <c:pt idx="8">
                  <c:v>0.128052406851246</c:v>
                </c:pt>
                <c:pt idx="9">
                  <c:v>0.111423738525644</c:v>
                </c:pt>
                <c:pt idx="10">
                  <c:v>0.107341034168625</c:v>
                </c:pt>
                <c:pt idx="11">
                  <c:v>0.0240043852004499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45390"/>
        <c:axId val="227047612"/>
      </c:barChart>
      <c:lineChart>
        <c:grouping val="standard"/>
        <c:varyColors val="0"/>
        <c:ser>
          <c:idx val="0"/>
          <c:order val="0"/>
          <c:tx>
            <c:strRef>
              <c:f>原始数据!$C$1</c:f>
              <c:strCache>
                <c:ptCount val="1"/>
                <c:pt idx="0">
                  <c:v>毛衣交易指数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原始数据!$C$14:$C$25</c:f>
              <c:numCache>
                <c:formatCode>General</c:formatCode>
                <c:ptCount val="12"/>
                <c:pt idx="0">
                  <c:v>10336604</c:v>
                </c:pt>
                <c:pt idx="1">
                  <c:v>5317733</c:v>
                </c:pt>
                <c:pt idx="2">
                  <c:v>4776542</c:v>
                </c:pt>
                <c:pt idx="3">
                  <c:v>2586766</c:v>
                </c:pt>
                <c:pt idx="4">
                  <c:v>1366217</c:v>
                </c:pt>
                <c:pt idx="5">
                  <c:v>1527458</c:v>
                </c:pt>
                <c:pt idx="6">
                  <c:v>2487629</c:v>
                </c:pt>
                <c:pt idx="7">
                  <c:v>4964457</c:v>
                </c:pt>
                <c:pt idx="8">
                  <c:v>9129142</c:v>
                </c:pt>
                <c:pt idx="9">
                  <c:v>14093232</c:v>
                </c:pt>
                <c:pt idx="10">
                  <c:v>13617667</c:v>
                </c:pt>
                <c:pt idx="11">
                  <c:v>11027451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5309859"/>
        <c:axId val="381242276"/>
      </c:lineChart>
      <c:catAx>
        <c:axId val="38545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047612"/>
        <c:crosses val="autoZero"/>
        <c:auto val="1"/>
        <c:lblAlgn val="ctr"/>
        <c:lblOffset val="100"/>
        <c:noMultiLvlLbl val="0"/>
      </c:catAx>
      <c:valAx>
        <c:axId val="22704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5390"/>
        <c:crosses val="autoZero"/>
        <c:crossBetween val="between"/>
      </c:valAx>
      <c:catAx>
        <c:axId val="32530985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242276"/>
        <c:crosses val="autoZero"/>
        <c:auto val="1"/>
        <c:lblAlgn val="ctr"/>
        <c:lblOffset val="100"/>
        <c:noMultiLvlLbl val="0"/>
      </c:catAx>
      <c:valAx>
        <c:axId val="3812422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3098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r>
              <a:rPr altLang="en-US"/>
              <a:t>年毛衣交易额同比增长率分析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原始数据!$D$1</c:f>
              <c:strCache>
                <c:ptCount val="1"/>
                <c:pt idx="0">
                  <c:v>同比增长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原始数据!$D$14:$D$25</c:f>
              <c:numCache>
                <c:formatCode>0%</c:formatCode>
                <c:ptCount val="12"/>
                <c:pt idx="0">
                  <c:v>0.0485249183575882</c:v>
                </c:pt>
                <c:pt idx="1">
                  <c:v>-0.136396448686495</c:v>
                </c:pt>
                <c:pt idx="2">
                  <c:v>-0.0887136561825937</c:v>
                </c:pt>
                <c:pt idx="3">
                  <c:v>0.0464826788819949</c:v>
                </c:pt>
                <c:pt idx="4">
                  <c:v>0.0487466934415382</c:v>
                </c:pt>
                <c:pt idx="5">
                  <c:v>0.106362173903911</c:v>
                </c:pt>
                <c:pt idx="6">
                  <c:v>0.277424824558971</c:v>
                </c:pt>
                <c:pt idx="7">
                  <c:v>0.0200521238924597</c:v>
                </c:pt>
                <c:pt idx="8">
                  <c:v>0.128052406851246</c:v>
                </c:pt>
                <c:pt idx="9">
                  <c:v>0.111423738525644</c:v>
                </c:pt>
                <c:pt idx="10">
                  <c:v>0.107341034168625</c:v>
                </c:pt>
                <c:pt idx="11">
                  <c:v>0.0240043852004499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45390"/>
        <c:axId val="227047612"/>
      </c:barChart>
      <c:lineChart>
        <c:grouping val="standard"/>
        <c:varyColors val="0"/>
        <c:ser>
          <c:idx val="0"/>
          <c:order val="0"/>
          <c:tx>
            <c:strRef>
              <c:f>原始数据!$C$1</c:f>
              <c:strCache>
                <c:ptCount val="1"/>
                <c:pt idx="0">
                  <c:v>毛衣交易指数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原始数据!$B$14:$B$25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原始数据!$C$14:$C$25</c:f>
              <c:numCache>
                <c:formatCode>General</c:formatCode>
                <c:ptCount val="12"/>
                <c:pt idx="0">
                  <c:v>10336604</c:v>
                </c:pt>
                <c:pt idx="1">
                  <c:v>5317733</c:v>
                </c:pt>
                <c:pt idx="2">
                  <c:v>4776542</c:v>
                </c:pt>
                <c:pt idx="3">
                  <c:v>2586766</c:v>
                </c:pt>
                <c:pt idx="4">
                  <c:v>1366217</c:v>
                </c:pt>
                <c:pt idx="5">
                  <c:v>1527458</c:v>
                </c:pt>
                <c:pt idx="6">
                  <c:v>2487629</c:v>
                </c:pt>
                <c:pt idx="7">
                  <c:v>4964457</c:v>
                </c:pt>
                <c:pt idx="8">
                  <c:v>9129142</c:v>
                </c:pt>
                <c:pt idx="9">
                  <c:v>14093232</c:v>
                </c:pt>
                <c:pt idx="10">
                  <c:v>13617667</c:v>
                </c:pt>
                <c:pt idx="11">
                  <c:v>11027451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5309859"/>
        <c:axId val="381242276"/>
      </c:lineChart>
      <c:catAx>
        <c:axId val="38545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047612"/>
        <c:crosses val="autoZero"/>
        <c:auto val="1"/>
        <c:lblAlgn val="ctr"/>
        <c:lblOffset val="100"/>
        <c:noMultiLvlLbl val="0"/>
      </c:catAx>
      <c:valAx>
        <c:axId val="22704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5390"/>
        <c:crosses val="autoZero"/>
        <c:crossBetween val="between"/>
      </c:valAx>
      <c:catAx>
        <c:axId val="32530985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242276"/>
        <c:crosses val="autoZero"/>
        <c:auto val="1"/>
        <c:lblAlgn val="ctr"/>
        <c:lblOffset val="100"/>
        <c:noMultiLvlLbl val="0"/>
      </c:catAx>
      <c:valAx>
        <c:axId val="3812422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3098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58420</xdr:colOff>
      <xdr:row>9</xdr:row>
      <xdr:rowOff>117475</xdr:rowOff>
    </xdr:from>
    <xdr:to>
      <xdr:col>15</xdr:col>
      <xdr:colOff>106045</xdr:colOff>
      <xdr:row>27</xdr:row>
      <xdr:rowOff>73025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8420" y="3038475"/>
          <a:ext cx="10477500" cy="508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70</xdr:row>
      <xdr:rowOff>0</xdr:rowOff>
    </xdr:from>
    <xdr:to>
      <xdr:col>8</xdr:col>
      <xdr:colOff>200025</xdr:colOff>
      <xdr:row>79</xdr:row>
      <xdr:rowOff>21590</xdr:rowOff>
    </xdr:to>
    <xdr:graphicFrame>
      <xdr:nvGraphicFramePr>
        <xdr:cNvPr id="4" name="图表 3"/>
        <xdr:cNvGraphicFramePr/>
      </xdr:nvGraphicFramePr>
      <xdr:xfrm>
        <a:off x="9525" y="21704300"/>
        <a:ext cx="5676900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276225</xdr:colOff>
      <xdr:row>50</xdr:row>
      <xdr:rowOff>117475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0909300"/>
          <a:ext cx="3705225" cy="4562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352425</xdr:colOff>
      <xdr:row>43</xdr:row>
      <xdr:rowOff>250825</xdr:rowOff>
    </xdr:from>
    <xdr:to>
      <xdr:col>10</xdr:col>
      <xdr:colOff>8255</xdr:colOff>
      <xdr:row>50</xdr:row>
      <xdr:rowOff>56515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81425" y="13382625"/>
          <a:ext cx="3084830" cy="2028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666750</xdr:colOff>
      <xdr:row>36</xdr:row>
      <xdr:rowOff>174625</xdr:rowOff>
    </xdr:from>
    <xdr:to>
      <xdr:col>15</xdr:col>
      <xdr:colOff>43815</xdr:colOff>
      <xdr:row>49</xdr:row>
      <xdr:rowOff>278765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38950" y="11083925"/>
          <a:ext cx="3634740" cy="423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76200</xdr:colOff>
      <xdr:row>55</xdr:row>
      <xdr:rowOff>88265</xdr:rowOff>
    </xdr:from>
    <xdr:to>
      <xdr:col>11</xdr:col>
      <xdr:colOff>441960</xdr:colOff>
      <xdr:row>69</xdr:row>
      <xdr:rowOff>206375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200" y="17030065"/>
          <a:ext cx="8052435" cy="4563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219075</xdr:colOff>
      <xdr:row>83</xdr:row>
      <xdr:rowOff>307975</xdr:rowOff>
    </xdr:from>
    <xdr:to>
      <xdr:col>7</xdr:col>
      <xdr:colOff>286385</xdr:colOff>
      <xdr:row>92</xdr:row>
      <xdr:rowOff>107950</xdr:rowOff>
    </xdr:to>
    <xdr:graphicFrame>
      <xdr:nvGraphicFramePr>
        <xdr:cNvPr id="15" name="图表 14"/>
        <xdr:cNvGraphicFramePr/>
      </xdr:nvGraphicFramePr>
      <xdr:xfrm>
        <a:off x="219075" y="26139775"/>
        <a:ext cx="486791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146685</xdr:colOff>
      <xdr:row>0</xdr:row>
      <xdr:rowOff>158115</xdr:rowOff>
    </xdr:from>
    <xdr:to>
      <xdr:col>25</xdr:col>
      <xdr:colOff>346075</xdr:colOff>
      <xdr:row>25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52610" y="158115"/>
          <a:ext cx="8428990" cy="460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263525</xdr:colOff>
      <xdr:row>30</xdr:row>
      <xdr:rowOff>118745</xdr:rowOff>
    </xdr:from>
    <xdr:to>
      <xdr:col>22</xdr:col>
      <xdr:colOff>34925</xdr:colOff>
      <xdr:row>46</xdr:row>
      <xdr:rowOff>118745</xdr:rowOff>
    </xdr:to>
    <xdr:graphicFrame>
      <xdr:nvGraphicFramePr>
        <xdr:cNvPr id="3" name="图表 2"/>
        <xdr:cNvGraphicFramePr/>
      </xdr:nvGraphicFramePr>
      <xdr:xfrm>
        <a:off x="10941050" y="5598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</xdr:colOff>
      <xdr:row>94</xdr:row>
      <xdr:rowOff>149860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48650" cy="1660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9"/>
  <sheetViews>
    <sheetView showGridLines="0" tabSelected="1" workbookViewId="0">
      <selection activeCell="N86" sqref="N86"/>
    </sheetView>
  </sheetViews>
  <sheetFormatPr defaultColWidth="9" defaultRowHeight="13.5"/>
  <cols>
    <col min="1" max="10" width="9" style="10"/>
    <col min="11" max="11" width="10.875" style="10" customWidth="1"/>
    <col min="12" max="16384" width="9" style="10"/>
  </cols>
  <sheetData>
    <row r="1" s="7" customFormat="1" ht="30" customHeight="1" spans="1:1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="8" customFormat="1" ht="25" customHeight="1" spans="1:19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="8" customFormat="1" ht="25" customHeight="1" spans="1:19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="8" customFormat="1" ht="25" customHeight="1" spans="1:19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/>
      <c r="R4" s="13"/>
      <c r="S4" s="13"/>
    </row>
    <row r="5" s="8" customFormat="1" ht="25" customHeight="1" spans="1:19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  <c r="R5" s="13"/>
      <c r="S5" s="13"/>
    </row>
    <row r="6" s="8" customFormat="1" ht="25" customHeight="1" spans="1:19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3"/>
      <c r="R6" s="13"/>
      <c r="S6" s="13"/>
    </row>
    <row r="7" s="8" customFormat="1" ht="25" customHeight="1" spans="1:1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3"/>
      <c r="R7" s="13"/>
      <c r="S7" s="13"/>
    </row>
    <row r="8" s="8" customFormat="1" ht="25" customHeight="1" spans="1:19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</row>
    <row r="9" s="8" customFormat="1" ht="25" customHeight="1" spans="1:19">
      <c r="A9" s="13" t="s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="8" customFormat="1" ht="25" customHeight="1" spans="1:19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="8" customFormat="1" ht="25" customHeight="1" spans="1:1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="8" customFormat="1" ht="25" customHeight="1" spans="1:1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="8" customFormat="1" ht="25" customHeight="1" spans="1:1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="8" customFormat="1" ht="25" customHeight="1" spans="1:1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="8" customFormat="1" ht="25" customHeight="1" spans="1:1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="8" customFormat="1" ht="25" customHeight="1" spans="1:1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="8" customFormat="1" ht="25" customHeight="1" spans="1:1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="8" customFormat="1" ht="25" customHeight="1" spans="1:1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23" s="8" customFormat="1" ht="25" customHeight="1" spans="1:1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="8" customFormat="1" ht="25" customHeight="1" spans="1:1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="8" customFormat="1" ht="25" customHeight="1" spans="1:1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="8" customFormat="1" ht="25" customHeight="1" spans="1:1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="8" customFormat="1" ht="25" customHeight="1" spans="1:1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="8" customFormat="1" ht="25" customHeight="1" spans="1:1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="8" customFormat="1" ht="25" customHeight="1" spans="1:19">
      <c r="A29" s="13" t="s">
        <v>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="8" customFormat="1" ht="25" customHeight="1" spans="1:19">
      <c r="A30" s="13" t="s">
        <v>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="8" customFormat="1" ht="25" customHeight="1" spans="1:19">
      <c r="A31" s="13" t="s">
        <v>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="8" customFormat="1" ht="25" customHeight="1" spans="1:1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="8" customFormat="1" ht="25" customHeight="1" spans="1:19">
      <c r="A33" s="13" t="s">
        <v>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="8" customFormat="1" ht="25" customHeight="1" spans="1:19">
      <c r="A34" s="14" t="s">
        <v>10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3"/>
      <c r="Q34" s="13"/>
      <c r="R34" s="13"/>
      <c r="S34" s="13"/>
    </row>
    <row r="35" s="8" customFormat="1" ht="25" customHeight="1" spans="1:19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3"/>
      <c r="Q35" s="13"/>
      <c r="R35" s="13"/>
      <c r="S35" s="13"/>
    </row>
    <row r="36" s="8" customFormat="1" ht="25" customHeight="1" spans="1:19">
      <c r="A36" s="15" t="s">
        <v>11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3"/>
      <c r="Q36" s="13"/>
      <c r="R36" s="13"/>
      <c r="S36" s="13"/>
    </row>
    <row r="37" s="8" customFormat="1" ht="25" customHeight="1" spans="1:1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="8" customFormat="1" ht="25" customHeight="1" spans="1:19">
      <c r="A38" s="13"/>
      <c r="B38" s="13"/>
      <c r="C38" s="13"/>
      <c r="D38" s="13"/>
      <c r="E38" s="13"/>
      <c r="F38" s="13"/>
      <c r="G38" s="13"/>
      <c r="H38" s="13"/>
      <c r="I38" s="13"/>
      <c r="J38" s="13"/>
      <c r="M38" s="19"/>
      <c r="N38" s="13"/>
      <c r="O38" s="13"/>
      <c r="P38" s="13"/>
      <c r="Q38" s="13"/>
      <c r="R38" s="13"/>
      <c r="S38" s="13"/>
    </row>
    <row r="39" s="8" customFormat="1" ht="25" customHeight="1" spans="1:19">
      <c r="A39" s="13"/>
      <c r="B39" s="13"/>
      <c r="C39" s="13"/>
      <c r="D39" s="13"/>
      <c r="E39" s="13"/>
      <c r="F39" s="13"/>
      <c r="G39" s="13"/>
      <c r="H39" s="13"/>
      <c r="M39" s="19"/>
      <c r="N39" s="13"/>
      <c r="O39" s="13"/>
      <c r="P39" s="13"/>
      <c r="Q39" s="13"/>
      <c r="R39" s="13"/>
      <c r="S39" s="13"/>
    </row>
    <row r="40" s="8" customFormat="1" ht="25" customHeight="1" spans="1:19">
      <c r="A40" s="13"/>
      <c r="B40" s="13"/>
      <c r="C40" s="13"/>
      <c r="D40" s="13"/>
      <c r="E40" s="13"/>
      <c r="F40" s="13"/>
      <c r="G40" s="13"/>
      <c r="H40" s="13"/>
      <c r="M40" s="19"/>
      <c r="N40" s="13"/>
      <c r="O40" s="13"/>
      <c r="P40" s="13"/>
      <c r="Q40" s="13"/>
      <c r="R40" s="13"/>
      <c r="S40" s="13"/>
    </row>
    <row r="41" s="8" customFormat="1" ht="25" customHeight="1" spans="1:1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9"/>
      <c r="L41" s="19"/>
      <c r="M41" s="19"/>
      <c r="N41" s="13"/>
      <c r="O41" s="13"/>
      <c r="P41" s="13"/>
      <c r="Q41" s="13"/>
      <c r="R41" s="13"/>
      <c r="S41" s="13"/>
    </row>
    <row r="42" s="8" customFormat="1" ht="25" customHeight="1" spans="1:19">
      <c r="A42" s="13"/>
      <c r="B42" s="13"/>
      <c r="C42" s="13"/>
      <c r="D42" s="13"/>
      <c r="E42" s="13"/>
      <c r="F42" s="13"/>
      <c r="K42" s="19"/>
      <c r="L42" s="19"/>
      <c r="M42" s="19"/>
      <c r="N42" s="13"/>
      <c r="O42" s="13"/>
      <c r="P42" s="13"/>
      <c r="Q42" s="13"/>
      <c r="R42" s="13"/>
      <c r="S42" s="13"/>
    </row>
    <row r="43" s="8" customFormat="1" ht="25" customHeight="1" spans="1:19">
      <c r="A43" s="13"/>
      <c r="B43" s="13"/>
      <c r="C43" s="13"/>
      <c r="D43" s="13"/>
      <c r="E43" s="13"/>
      <c r="F43" s="13"/>
      <c r="K43" s="19"/>
      <c r="L43" s="19"/>
      <c r="M43" s="19"/>
      <c r="N43" s="13"/>
      <c r="O43" s="13"/>
      <c r="P43" s="13"/>
      <c r="Q43" s="13"/>
      <c r="R43" s="13"/>
      <c r="S43" s="13"/>
    </row>
    <row r="44" s="8" customFormat="1" ht="25" customHeight="1" spans="1:1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9"/>
      <c r="L44" s="19"/>
      <c r="M44" s="19"/>
      <c r="N44" s="13"/>
      <c r="O44" s="13"/>
      <c r="P44" s="13"/>
      <c r="Q44" s="13"/>
      <c r="R44" s="13"/>
      <c r="S44" s="13"/>
    </row>
    <row r="45" s="8" customFormat="1" ht="25" customHeight="1" spans="1:1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9"/>
      <c r="L45" s="19"/>
      <c r="M45" s="19"/>
      <c r="N45" s="13"/>
      <c r="O45" s="13"/>
      <c r="P45" s="13"/>
      <c r="Q45" s="13"/>
      <c r="R45" s="13"/>
      <c r="S45" s="13"/>
    </row>
    <row r="46" s="8" customFormat="1" ht="25" customHeight="1" spans="1:1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9"/>
      <c r="L46" s="19"/>
      <c r="M46" s="19"/>
      <c r="N46" s="13"/>
      <c r="O46" s="13"/>
      <c r="P46" s="13"/>
      <c r="Q46" s="13"/>
      <c r="R46" s="13"/>
      <c r="S46" s="13"/>
    </row>
    <row r="47" s="8" customFormat="1" ht="25" customHeight="1" spans="1:1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9"/>
      <c r="L47" s="19"/>
      <c r="M47" s="19"/>
      <c r="N47" s="13"/>
      <c r="O47" s="13"/>
      <c r="P47" s="13"/>
      <c r="Q47" s="13"/>
      <c r="R47" s="13"/>
      <c r="S47" s="13"/>
    </row>
    <row r="48" s="8" customFormat="1" ht="25" customHeight="1" spans="1:1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9"/>
      <c r="L48" s="19"/>
      <c r="M48" s="19"/>
      <c r="N48" s="13"/>
      <c r="O48" s="13"/>
      <c r="P48" s="13"/>
      <c r="Q48" s="13"/>
      <c r="R48" s="13"/>
      <c r="S48" s="13"/>
    </row>
    <row r="49" s="8" customFormat="1" ht="25" customHeight="1" spans="1:1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="8" customFormat="1" ht="25" customHeight="1" spans="1:1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="8" customFormat="1" ht="25" customHeight="1" spans="1:1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Q51" s="13"/>
      <c r="R51" s="13"/>
      <c r="S51" s="13"/>
    </row>
    <row r="52" s="8" customFormat="1" ht="25" customHeight="1" spans="1:19">
      <c r="A52" s="16" t="s">
        <v>12</v>
      </c>
      <c r="B52" s="16"/>
      <c r="C52" s="16"/>
      <c r="D52" s="16"/>
      <c r="E52" s="16"/>
      <c r="F52" s="13"/>
      <c r="G52" s="16" t="s">
        <v>13</v>
      </c>
      <c r="H52" s="16"/>
      <c r="I52" s="16"/>
      <c r="J52" s="16"/>
      <c r="K52" s="16"/>
      <c r="R52" s="13"/>
      <c r="S52" s="13"/>
    </row>
    <row r="53" s="8" customFormat="1" ht="25" customHeight="1" spans="1:19">
      <c r="A53" s="16"/>
      <c r="B53" s="16"/>
      <c r="C53" s="16"/>
      <c r="D53" s="16"/>
      <c r="E53" s="16"/>
      <c r="F53" s="13"/>
      <c r="G53" s="16"/>
      <c r="H53" s="16"/>
      <c r="I53" s="16"/>
      <c r="J53" s="16"/>
      <c r="K53" s="16"/>
      <c r="R53" s="13"/>
      <c r="S53" s="13"/>
    </row>
    <row r="54" s="9" customFormat="1" ht="25" customHeight="1" spans="1:19">
      <c r="A54" s="17"/>
      <c r="B54" s="17"/>
      <c r="C54" s="17"/>
      <c r="D54" s="17"/>
      <c r="E54" s="17"/>
      <c r="F54" s="18"/>
      <c r="G54" s="17"/>
      <c r="H54" s="17"/>
      <c r="I54" s="17"/>
      <c r="J54" s="17"/>
      <c r="K54" s="17"/>
      <c r="R54" s="18"/>
      <c r="S54" s="18"/>
    </row>
    <row r="55" s="8" customFormat="1" ht="25" customHeight="1" spans="1:19">
      <c r="A55" s="15" t="s">
        <v>14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3"/>
      <c r="Q55" s="13"/>
      <c r="R55" s="13"/>
      <c r="S55" s="13"/>
    </row>
    <row r="56" s="8" customFormat="1" ht="25" customHeight="1" spans="1:1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="8" customFormat="1" ht="25" customHeight="1" spans="1:1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6" t="s">
        <v>15</v>
      </c>
      <c r="N57" s="16"/>
      <c r="O57" s="16"/>
      <c r="Q57" s="13"/>
      <c r="R57" s="13"/>
      <c r="S57" s="13"/>
    </row>
    <row r="58" s="8" customFormat="1" ht="25" customHeight="1" spans="1:1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6"/>
      <c r="N58" s="16"/>
      <c r="O58" s="16"/>
      <c r="Q58" s="13"/>
      <c r="R58" s="13"/>
      <c r="S58" s="13"/>
    </row>
    <row r="59" s="8" customFormat="1" ht="25" customHeight="1" spans="1:1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6"/>
      <c r="N59" s="16"/>
      <c r="O59" s="16"/>
      <c r="Q59" s="13"/>
      <c r="R59" s="13"/>
      <c r="S59" s="13"/>
    </row>
    <row r="60" s="8" customFormat="1" ht="25" customHeight="1" spans="1:1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6"/>
      <c r="N60" s="16"/>
      <c r="O60" s="16"/>
      <c r="Q60" s="13"/>
      <c r="R60" s="13"/>
      <c r="S60" s="13"/>
    </row>
    <row r="61" s="8" customFormat="1" ht="25" customHeight="1" spans="1:1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6"/>
      <c r="N61" s="16"/>
      <c r="O61" s="16"/>
      <c r="Q61" s="13"/>
      <c r="R61" s="13"/>
      <c r="S61" s="13"/>
    </row>
    <row r="62" s="8" customFormat="1" ht="25" customHeight="1" spans="1:1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6"/>
      <c r="N62" s="16"/>
      <c r="O62" s="16"/>
      <c r="Q62" s="13"/>
      <c r="R62" s="13"/>
      <c r="S62" s="13"/>
    </row>
    <row r="63" s="8" customFormat="1" ht="25" customHeight="1" spans="1:1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9"/>
      <c r="O63" s="19"/>
      <c r="P63" s="19"/>
      <c r="Q63" s="13"/>
      <c r="R63" s="13"/>
      <c r="S63" s="13"/>
    </row>
    <row r="64" s="8" customFormat="1" ht="25" customHeight="1" spans="1:1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9"/>
      <c r="O64" s="19"/>
      <c r="P64" s="19"/>
      <c r="Q64" s="13"/>
      <c r="R64" s="13"/>
      <c r="S64" s="13"/>
    </row>
    <row r="65" s="8" customFormat="1" ht="25" customHeight="1" spans="1:1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9"/>
      <c r="O65" s="19"/>
      <c r="P65" s="19"/>
      <c r="Q65" s="13"/>
      <c r="R65" s="13"/>
      <c r="S65" s="13"/>
    </row>
    <row r="66" s="8" customFormat="1" ht="25" customHeight="1" spans="1:1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9"/>
      <c r="O66" s="19"/>
      <c r="P66" s="19"/>
      <c r="Q66" s="13"/>
      <c r="R66" s="13"/>
      <c r="S66" s="13"/>
    </row>
    <row r="67" s="8" customFormat="1" ht="25" customHeight="1" spans="1:1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9"/>
      <c r="O67" s="19"/>
      <c r="P67" s="19"/>
      <c r="Q67" s="13"/>
      <c r="R67" s="13"/>
      <c r="S67" s="13"/>
    </row>
    <row r="68" s="8" customFormat="1" ht="25" customHeight="1" spans="1:1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9"/>
      <c r="O68" s="19"/>
      <c r="P68" s="19"/>
      <c r="Q68" s="13"/>
      <c r="R68" s="13"/>
      <c r="S68" s="13"/>
    </row>
    <row r="69" s="8" customFormat="1" ht="25" customHeight="1" spans="1:1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9"/>
      <c r="O69" s="19"/>
      <c r="P69" s="19"/>
      <c r="Q69" s="13"/>
      <c r="R69" s="13"/>
      <c r="S69" s="13"/>
    </row>
    <row r="70" s="8" customFormat="1" ht="25" customHeight="1" spans="1:1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="8" customFormat="1" ht="25" customHeight="1" spans="1:1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="8" customFormat="1" ht="25" customHeight="1" spans="1:19">
      <c r="A72" s="13"/>
      <c r="B72" s="13"/>
      <c r="C72" s="13"/>
      <c r="D72" s="13"/>
      <c r="E72" s="13"/>
      <c r="F72" s="13"/>
      <c r="G72" s="13"/>
      <c r="H72" s="13"/>
      <c r="I72" s="13"/>
      <c r="J72" s="20" t="s">
        <v>16</v>
      </c>
      <c r="K72" s="20"/>
      <c r="L72" s="19"/>
      <c r="M72" s="19"/>
      <c r="N72" s="19"/>
      <c r="O72" s="13"/>
      <c r="P72" s="13"/>
      <c r="Q72" s="13"/>
      <c r="R72" s="13"/>
      <c r="S72" s="13"/>
    </row>
    <row r="73" s="8" customFormat="1" ht="25" customHeight="1" spans="1:19">
      <c r="A73" s="13"/>
      <c r="B73" s="13"/>
      <c r="C73" s="13"/>
      <c r="D73" s="13"/>
      <c r="E73" s="13"/>
      <c r="F73" s="13"/>
      <c r="G73" s="13"/>
      <c r="H73" s="13"/>
      <c r="I73" s="13"/>
      <c r="J73" s="20"/>
      <c r="K73" s="20"/>
      <c r="L73" s="19"/>
      <c r="M73" s="19"/>
      <c r="N73" s="19"/>
      <c r="O73" s="13"/>
      <c r="P73" s="13"/>
      <c r="Q73" s="13"/>
      <c r="R73" s="13"/>
      <c r="S73" s="13"/>
    </row>
    <row r="74" s="8" customFormat="1" ht="25" customHeight="1" spans="1:19">
      <c r="A74" s="13"/>
      <c r="B74" s="13"/>
      <c r="C74" s="13"/>
      <c r="D74" s="13"/>
      <c r="E74" s="13"/>
      <c r="F74" s="13"/>
      <c r="G74" s="13"/>
      <c r="H74" s="13"/>
      <c r="I74" s="13"/>
      <c r="J74" s="20"/>
      <c r="K74" s="20"/>
      <c r="L74" s="19"/>
      <c r="M74" s="19"/>
      <c r="N74" s="19"/>
      <c r="O74" s="13"/>
      <c r="P74" s="13"/>
      <c r="Q74" s="13"/>
      <c r="R74" s="13"/>
      <c r="S74" s="13"/>
    </row>
    <row r="75" s="8" customFormat="1" ht="25" customHeight="1" spans="1:19">
      <c r="A75" s="13"/>
      <c r="B75" s="13"/>
      <c r="C75" s="13"/>
      <c r="D75" s="13"/>
      <c r="E75" s="13"/>
      <c r="F75" s="13"/>
      <c r="G75" s="13"/>
      <c r="H75" s="13"/>
      <c r="I75" s="13"/>
      <c r="J75" s="20"/>
      <c r="K75" s="20"/>
      <c r="L75" s="19"/>
      <c r="M75" s="19"/>
      <c r="N75" s="19"/>
      <c r="O75" s="13"/>
      <c r="P75" s="13"/>
      <c r="Q75" s="13"/>
      <c r="R75" s="13"/>
      <c r="S75" s="13"/>
    </row>
    <row r="76" s="8" customFormat="1" ht="25" customHeight="1" spans="1:19">
      <c r="A76" s="13"/>
      <c r="B76" s="13"/>
      <c r="C76" s="13"/>
      <c r="D76" s="13"/>
      <c r="E76" s="13"/>
      <c r="F76" s="13"/>
      <c r="G76" s="13"/>
      <c r="H76" s="13"/>
      <c r="I76" s="13"/>
      <c r="J76" s="19"/>
      <c r="K76" s="19"/>
      <c r="L76" s="19"/>
      <c r="M76" s="19"/>
      <c r="N76" s="19"/>
      <c r="O76" s="13"/>
      <c r="P76" s="13"/>
      <c r="Q76" s="13"/>
      <c r="R76" s="13"/>
      <c r="S76" s="13"/>
    </row>
    <row r="77" s="8" customFormat="1" ht="25" customHeight="1" spans="1:19">
      <c r="A77" s="13"/>
      <c r="B77" s="13"/>
      <c r="C77" s="13"/>
      <c r="D77" s="13"/>
      <c r="E77" s="13"/>
      <c r="F77" s="13"/>
      <c r="G77" s="13"/>
      <c r="H77" s="13"/>
      <c r="I77" s="13"/>
      <c r="J77" s="19"/>
      <c r="K77" s="19"/>
      <c r="L77" s="19"/>
      <c r="M77" s="19"/>
      <c r="N77" s="19"/>
      <c r="O77" s="13"/>
      <c r="P77" s="13"/>
      <c r="Q77" s="13"/>
      <c r="R77" s="13"/>
      <c r="S77" s="13"/>
    </row>
    <row r="78" s="8" customFormat="1" ht="25" customHeight="1" spans="1:19">
      <c r="A78" s="13"/>
      <c r="B78" s="13"/>
      <c r="C78" s="13"/>
      <c r="D78" s="13"/>
      <c r="E78" s="13"/>
      <c r="F78" s="13"/>
      <c r="G78" s="13"/>
      <c r="H78" s="13"/>
      <c r="I78" s="13"/>
      <c r="J78" s="19"/>
      <c r="K78" s="19"/>
      <c r="L78" s="19"/>
      <c r="M78" s="19"/>
      <c r="N78" s="19"/>
      <c r="O78" s="13"/>
      <c r="P78" s="13"/>
      <c r="Q78" s="13"/>
      <c r="R78" s="13"/>
      <c r="S78" s="13"/>
    </row>
    <row r="79" s="8" customFormat="1" ht="25" customHeight="1" spans="1:1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="8" customFormat="1" ht="25" customHeight="1" spans="1:1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="8" customFormat="1" ht="25" customHeight="1" spans="1:19">
      <c r="A81" s="15" t="s">
        <v>17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3"/>
      <c r="Q81" s="13"/>
      <c r="R81" s="13"/>
      <c r="S81" s="13"/>
    </row>
    <row r="82" s="8" customFormat="1" ht="25" customHeight="1" spans="1:19">
      <c r="A82" s="14" t="s">
        <v>18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3"/>
      <c r="Q82" s="13"/>
      <c r="R82" s="13"/>
      <c r="S82" s="13"/>
    </row>
    <row r="83" s="8" customFormat="1" ht="25" customHeight="1" spans="1:19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3"/>
      <c r="Q83" s="13"/>
      <c r="R83" s="13"/>
      <c r="S83" s="13"/>
    </row>
    <row r="84" s="8" customFormat="1" ht="25" customHeight="1" spans="1:1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9"/>
      <c r="M84" s="19"/>
      <c r="N84" s="19"/>
      <c r="O84" s="19"/>
      <c r="P84" s="19"/>
      <c r="Q84" s="13"/>
      <c r="R84" s="13"/>
      <c r="S84" s="13"/>
    </row>
    <row r="85" s="8" customFormat="1" ht="25" customHeight="1" spans="1:19">
      <c r="A85" s="13"/>
      <c r="B85" s="13"/>
      <c r="C85" s="13"/>
      <c r="D85" s="13"/>
      <c r="E85" s="13"/>
      <c r="F85" s="13"/>
      <c r="G85" s="13"/>
      <c r="H85" s="13"/>
      <c r="I85" s="16" t="s">
        <v>19</v>
      </c>
      <c r="J85" s="16"/>
      <c r="K85" s="16"/>
      <c r="L85" s="19"/>
      <c r="M85" s="19"/>
      <c r="N85" s="19"/>
      <c r="O85" s="19"/>
      <c r="P85" s="19"/>
      <c r="Q85" s="13"/>
      <c r="R85" s="13"/>
      <c r="S85" s="13"/>
    </row>
    <row r="86" s="8" customFormat="1" ht="25" customHeight="1" spans="1:19">
      <c r="A86" s="13"/>
      <c r="B86" s="13"/>
      <c r="C86" s="13"/>
      <c r="D86" s="13"/>
      <c r="E86" s="13"/>
      <c r="F86" s="13"/>
      <c r="G86" s="13"/>
      <c r="H86" s="13"/>
      <c r="I86" s="16"/>
      <c r="J86" s="16"/>
      <c r="K86" s="16"/>
      <c r="L86" s="19"/>
      <c r="M86" s="19"/>
      <c r="N86" s="19"/>
      <c r="O86" s="19"/>
      <c r="P86" s="19"/>
      <c r="Q86" s="13"/>
      <c r="R86" s="13"/>
      <c r="S86" s="13"/>
    </row>
    <row r="87" s="8" customFormat="1" ht="25" customHeight="1" spans="1:19">
      <c r="A87" s="13"/>
      <c r="B87" s="13"/>
      <c r="C87" s="13"/>
      <c r="D87" s="13"/>
      <c r="E87" s="13"/>
      <c r="F87" s="13"/>
      <c r="G87" s="13"/>
      <c r="H87" s="13"/>
      <c r="I87" s="16"/>
      <c r="J87" s="16"/>
      <c r="K87" s="16"/>
      <c r="L87" s="19"/>
      <c r="M87" s="19"/>
      <c r="N87" s="19"/>
      <c r="O87" s="19"/>
      <c r="P87" s="19"/>
      <c r="Q87" s="13"/>
      <c r="R87" s="13"/>
      <c r="S87" s="13"/>
    </row>
    <row r="88" s="8" customFormat="1" ht="25" customHeight="1" spans="1:19">
      <c r="A88" s="13"/>
      <c r="B88" s="13"/>
      <c r="C88" s="13"/>
      <c r="D88" s="13"/>
      <c r="E88" s="13"/>
      <c r="F88" s="13"/>
      <c r="G88" s="13"/>
      <c r="H88" s="13"/>
      <c r="I88" s="16"/>
      <c r="J88" s="16"/>
      <c r="K88" s="16"/>
      <c r="L88" s="19"/>
      <c r="M88" s="19"/>
      <c r="N88" s="19"/>
      <c r="O88" s="19"/>
      <c r="P88" s="19"/>
      <c r="Q88" s="13"/>
      <c r="R88" s="13"/>
      <c r="S88" s="13"/>
    </row>
    <row r="89" s="8" customFormat="1" ht="25" customHeight="1" spans="1:19">
      <c r="A89" s="13"/>
      <c r="B89" s="13"/>
      <c r="C89" s="13"/>
      <c r="D89" s="13"/>
      <c r="E89" s="13"/>
      <c r="F89" s="13"/>
      <c r="G89" s="13"/>
      <c r="H89" s="13"/>
      <c r="I89" s="16"/>
      <c r="J89" s="16"/>
      <c r="K89" s="16"/>
      <c r="L89" s="19"/>
      <c r="M89" s="19"/>
      <c r="N89" s="19"/>
      <c r="O89" s="19"/>
      <c r="P89" s="19"/>
      <c r="Q89" s="13"/>
      <c r="R89" s="13"/>
      <c r="S89" s="13"/>
    </row>
    <row r="90" s="8" customFormat="1" ht="25" customHeight="1" spans="1:19">
      <c r="A90" s="13"/>
      <c r="B90" s="13"/>
      <c r="C90" s="13"/>
      <c r="D90" s="13"/>
      <c r="E90" s="13"/>
      <c r="F90" s="13"/>
      <c r="G90" s="13"/>
      <c r="H90" s="13"/>
      <c r="I90" s="16"/>
      <c r="J90" s="16"/>
      <c r="K90" s="16"/>
      <c r="L90" s="19"/>
      <c r="M90" s="19"/>
      <c r="N90" s="19"/>
      <c r="O90" s="19"/>
      <c r="P90" s="19"/>
      <c r="Q90" s="13"/>
      <c r="R90" s="13"/>
      <c r="S90" s="13"/>
    </row>
    <row r="91" s="8" customFormat="1" ht="25" customHeight="1" spans="1:19">
      <c r="A91" s="13"/>
      <c r="B91" s="13"/>
      <c r="C91" s="13"/>
      <c r="D91" s="13"/>
      <c r="E91" s="13"/>
      <c r="F91" s="13"/>
      <c r="G91" s="13"/>
      <c r="H91" s="13"/>
      <c r="I91" s="16"/>
      <c r="J91" s="16"/>
      <c r="K91" s="16"/>
      <c r="L91" s="19"/>
      <c r="M91" s="19"/>
      <c r="N91" s="19"/>
      <c r="O91" s="19"/>
      <c r="P91" s="19"/>
      <c r="Q91" s="13"/>
      <c r="R91" s="13"/>
      <c r="S91" s="13"/>
    </row>
    <row r="92" s="8" customFormat="1" ht="25" customHeight="1" spans="1:19">
      <c r="A92" s="13"/>
      <c r="B92" s="13"/>
      <c r="C92" s="13"/>
      <c r="D92" s="13"/>
      <c r="E92" s="13"/>
      <c r="F92" s="13"/>
      <c r="G92" s="13"/>
      <c r="H92" s="13"/>
      <c r="I92" s="16"/>
      <c r="J92" s="16"/>
      <c r="K92" s="16"/>
      <c r="L92" s="19"/>
      <c r="M92" s="19"/>
      <c r="N92" s="19"/>
      <c r="O92" s="19"/>
      <c r="P92" s="19"/>
      <c r="Q92" s="13"/>
      <c r="R92" s="13"/>
      <c r="S92" s="13"/>
    </row>
    <row r="93" s="8" customFormat="1" ht="25" customHeight="1" spans="1:1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9"/>
      <c r="M93" s="19"/>
      <c r="N93" s="19"/>
      <c r="O93" s="19"/>
      <c r="P93" s="19"/>
      <c r="Q93" s="13"/>
      <c r="R93" s="13"/>
      <c r="S93" s="13"/>
    </row>
    <row r="94" s="8" customFormat="1" ht="25" customHeight="1" spans="1:1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="8" customFormat="1" ht="25" customHeight="1" spans="1:1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="8" customFormat="1" ht="25" customHeight="1" spans="1:1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="8" customFormat="1" ht="25" customHeight="1" spans="1:1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="8" customFormat="1" ht="25" customHeight="1" spans="1:1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="8" customFormat="1" ht="25" customHeight="1" spans="1:1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="8" customFormat="1" ht="25" customHeight="1" spans="1:1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="8" customFormat="1" ht="25" customHeight="1" spans="1:1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="8" customFormat="1" ht="25" customHeight="1" spans="1:1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="8" customFormat="1" ht="25" customHeight="1" spans="1:1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="8" customFormat="1" ht="25" customHeight="1" spans="1:1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="8" customFormat="1" ht="25" customHeight="1" spans="1:1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="8" customFormat="1" ht="25" customHeight="1" spans="1:1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="8" customFormat="1" ht="25" customHeight="1" spans="1:1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="8" customFormat="1" ht="25" customHeight="1" spans="1:1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="8" customFormat="1" ht="25" customHeight="1" spans="1:1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="8" customFormat="1" ht="25" customHeight="1" spans="1:1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="8" customFormat="1" ht="25" customHeight="1" spans="1:1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="8" customFormat="1" ht="25" customHeight="1" spans="1:1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="8" customFormat="1" ht="25" customHeight="1" spans="1:1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="8" customFormat="1" ht="25" customHeight="1" spans="1:1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="8" customFormat="1" ht="25" customHeight="1" spans="1:1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="8" customFormat="1" ht="25" customHeight="1" spans="1:1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="8" customFormat="1" ht="25" customHeight="1" spans="1:1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="8" customFormat="1" ht="25" customHeight="1" spans="1:1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="8" customFormat="1" ht="25" customHeight="1" spans="1: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="8" customFormat="1" ht="25" customHeight="1" spans="1:1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="8" customFormat="1" ht="25" customHeight="1" spans="1:1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="8" customFormat="1" ht="25" customHeight="1" spans="1:1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="8" customFormat="1" ht="25" customHeight="1" spans="1:1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="8" customFormat="1" ht="25" customHeight="1" spans="1:1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="8" customFormat="1" ht="25" customHeight="1" spans="1:1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="8" customFormat="1" ht="25" customHeight="1" spans="1:1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="8" customFormat="1" ht="25" customHeight="1" spans="1:1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="8" customFormat="1" ht="25" customHeight="1" spans="1:1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="8" customFormat="1" ht="25" customHeight="1" spans="1:1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="8" customFormat="1" ht="25" customHeight="1" spans="1:1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="8" customFormat="1" ht="25" customHeight="1" spans="1:1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="8" customFormat="1" ht="25" customHeight="1" spans="1:1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="8" customFormat="1" ht="25" customHeight="1" spans="1:1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="8" customFormat="1" ht="25" customHeight="1" spans="1:1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="8" customFormat="1" ht="25" customHeight="1" spans="1:1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="8" customFormat="1" ht="25" customHeight="1" spans="1:1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="8" customFormat="1" ht="25" customHeight="1" spans="1:1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="8" customFormat="1" ht="25" customHeight="1" spans="1:1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="8" customFormat="1" ht="25" customHeight="1" spans="1:1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="8" customFormat="1" ht="25" customHeight="1" spans="1:1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="8" customFormat="1" ht="25" customHeight="1" spans="1:1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="8" customFormat="1" ht="25" customHeight="1" spans="1:1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="8" customFormat="1" ht="25" customHeight="1" spans="1:1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="8" customFormat="1" ht="25" customHeight="1" spans="1:1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="8" customFormat="1" ht="25" customHeight="1" spans="1:1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="8" customFormat="1" ht="25" customHeight="1" spans="1:1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="8" customFormat="1" ht="25" customHeight="1" spans="1:1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="8" customFormat="1" ht="25" customHeight="1" spans="1:1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="8" customFormat="1" ht="25" customHeight="1" spans="1:1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="8" customFormat="1" ht="25" customHeight="1" spans="1:1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="8" customFormat="1" ht="25" customHeight="1" spans="1:1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="8" customFormat="1" ht="25" customHeight="1" spans="1:1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="8" customFormat="1" ht="25" customHeight="1" spans="1:1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="8" customFormat="1" ht="25" customHeight="1" spans="1:1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="8" customFormat="1" ht="25" customHeight="1" spans="1:1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="8" customFormat="1" ht="25" customHeight="1" spans="1:1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="8" customFormat="1" ht="25" customHeight="1" spans="1:1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="8" customFormat="1" ht="25" customHeight="1" spans="1:1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="8" customFormat="1" ht="25" customHeight="1" spans="1:1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="8" customFormat="1" ht="25" customHeight="1" spans="1:1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="8" customFormat="1" ht="25" customHeight="1" spans="1:1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="8" customFormat="1" ht="25" customHeight="1" spans="1:1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="8" customFormat="1" ht="25" customHeight="1" spans="1:1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="8" customFormat="1" ht="25" customHeight="1" spans="1:1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="8" customFormat="1" ht="25" customHeight="1" spans="1:1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="8" customFormat="1" ht="25" customHeight="1" spans="1:1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="8" customFormat="1" ht="25" customHeight="1" spans="1:1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="8" customFormat="1" ht="25" customHeight="1" spans="1:1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="8" customFormat="1" ht="25" customHeight="1" spans="1:1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="8" customFormat="1" ht="25" customHeight="1" spans="1:1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="8" customFormat="1" ht="25" customHeight="1" spans="1:1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="8" customFormat="1" ht="25" customHeight="1" spans="1:1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="8" customFormat="1" ht="25" customHeight="1" spans="1:1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="8" customFormat="1" ht="25" customHeight="1" spans="1:1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="8" customFormat="1" ht="25" customHeight="1" spans="1:1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="8" customFormat="1" ht="25" customHeight="1" spans="1:1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="8" customFormat="1" ht="25" customHeight="1" spans="1:1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="8" customFormat="1" ht="25" customHeight="1" spans="1:1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="8" customFormat="1" ht="25" customHeight="1" spans="1:1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="8" customFormat="1" ht="25" customHeight="1" spans="1:1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="8" customFormat="1" ht="25" customHeight="1" spans="1:1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="8" customFormat="1" ht="25" customHeight="1" spans="1:1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="8" customFormat="1" ht="25" customHeight="1" spans="1:1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="8" customFormat="1" ht="25" customHeight="1" spans="1:1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="8" customFormat="1" ht="25" customHeight="1" spans="1:1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="8" customFormat="1" ht="25" customHeight="1" spans="1:1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="8" customFormat="1" ht="25" customHeight="1" spans="1:1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="8" customFormat="1" ht="25" customHeight="1" spans="1:1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="8" customFormat="1" ht="25" customHeight="1" spans="1:1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</sheetData>
  <mergeCells count="9">
    <mergeCell ref="A4:P5"/>
    <mergeCell ref="A6:P7"/>
    <mergeCell ref="A34:O35"/>
    <mergeCell ref="A52:E53"/>
    <mergeCell ref="G52:K53"/>
    <mergeCell ref="J72:K75"/>
    <mergeCell ref="M57:O62"/>
    <mergeCell ref="A82:O83"/>
    <mergeCell ref="I85:K9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85" zoomScaleNormal="85" workbookViewId="0">
      <selection activeCell="B14" sqref="B1:D1 B14:D25"/>
    </sheetView>
  </sheetViews>
  <sheetFormatPr defaultColWidth="9" defaultRowHeight="13.5" outlineLevelCol="3"/>
  <cols>
    <col min="3" max="3" width="9.375"/>
    <col min="4" max="4" width="13.75" style="3"/>
  </cols>
  <sheetData>
    <row r="1" ht="22" customHeight="1" spans="1:4">
      <c r="A1" s="4" t="s">
        <v>20</v>
      </c>
      <c r="B1" s="4" t="s">
        <v>21</v>
      </c>
      <c r="C1" s="4" t="s">
        <v>22</v>
      </c>
      <c r="D1" s="4" t="s">
        <v>23</v>
      </c>
    </row>
    <row r="2" ht="14.25" spans="1:3">
      <c r="A2" s="5" t="s">
        <v>24</v>
      </c>
      <c r="B2" s="5" t="s">
        <v>25</v>
      </c>
      <c r="C2" s="5">
        <v>9858234</v>
      </c>
    </row>
    <row r="3" ht="14.25" spans="1:3">
      <c r="A3" s="5"/>
      <c r="B3" s="5" t="s">
        <v>26</v>
      </c>
      <c r="C3" s="5">
        <v>6157609</v>
      </c>
    </row>
    <row r="4" ht="14.25" spans="1:3">
      <c r="A4" s="5"/>
      <c r="B4" s="5" t="s">
        <v>27</v>
      </c>
      <c r="C4" s="5">
        <v>5241538</v>
      </c>
    </row>
    <row r="5" ht="14.25" spans="1:3">
      <c r="A5" s="5"/>
      <c r="B5" s="5" t="s">
        <v>28</v>
      </c>
      <c r="C5" s="5">
        <v>2471867</v>
      </c>
    </row>
    <row r="6" ht="14.25" spans="1:3">
      <c r="A6" s="5"/>
      <c r="B6" s="5" t="s">
        <v>29</v>
      </c>
      <c r="C6" s="5">
        <v>1302714</v>
      </c>
    </row>
    <row r="7" ht="14.25" spans="1:3">
      <c r="A7" s="5"/>
      <c r="B7" s="5" t="s">
        <v>30</v>
      </c>
      <c r="C7" s="5">
        <v>1380613</v>
      </c>
    </row>
    <row r="8" ht="14.25" spans="1:3">
      <c r="A8" s="5"/>
      <c r="B8" s="5" t="s">
        <v>31</v>
      </c>
      <c r="C8" s="5">
        <v>1947378</v>
      </c>
    </row>
    <row r="9" ht="14.25" spans="1:3">
      <c r="A9" s="5"/>
      <c r="B9" s="5" t="s">
        <v>32</v>
      </c>
      <c r="C9" s="5">
        <v>4866866</v>
      </c>
    </row>
    <row r="10" ht="14.25" spans="1:3">
      <c r="A10" s="5"/>
      <c r="B10" s="5" t="s">
        <v>33</v>
      </c>
      <c r="C10" s="5">
        <v>8092835</v>
      </c>
    </row>
    <row r="11" ht="14.25" spans="1:3">
      <c r="A11" s="5"/>
      <c r="B11" s="5" t="s">
        <v>34</v>
      </c>
      <c r="C11" s="5">
        <v>12680341</v>
      </c>
    </row>
    <row r="12" ht="14.25" spans="1:3">
      <c r="A12" s="5"/>
      <c r="B12" s="5" t="s">
        <v>35</v>
      </c>
      <c r="C12" s="5">
        <v>12297627</v>
      </c>
    </row>
    <row r="13" ht="14.25" spans="1:3">
      <c r="A13" s="5"/>
      <c r="B13" s="5" t="s">
        <v>36</v>
      </c>
      <c r="C13" s="5">
        <v>10768949</v>
      </c>
    </row>
    <row r="14" ht="14.25" spans="1:4">
      <c r="A14" s="5" t="s">
        <v>37</v>
      </c>
      <c r="B14" s="5" t="s">
        <v>25</v>
      </c>
      <c r="C14" s="5">
        <v>10336604</v>
      </c>
      <c r="D14" s="6">
        <f>(C14-C2)/C2</f>
        <v>0.0485249183575882</v>
      </c>
    </row>
    <row r="15" ht="14.25" spans="1:4">
      <c r="A15" s="5"/>
      <c r="B15" s="5" t="s">
        <v>26</v>
      </c>
      <c r="C15" s="5">
        <v>5317733</v>
      </c>
      <c r="D15" s="6">
        <f t="shared" ref="D15:D25" si="0">(C15-C3)/C3</f>
        <v>-0.136396448686495</v>
      </c>
    </row>
    <row r="16" ht="14.25" spans="1:4">
      <c r="A16" s="5"/>
      <c r="B16" s="5" t="s">
        <v>27</v>
      </c>
      <c r="C16" s="5">
        <v>4776542</v>
      </c>
      <c r="D16" s="6">
        <f t="shared" si="0"/>
        <v>-0.0887136561825937</v>
      </c>
    </row>
    <row r="17" ht="14.25" spans="1:4">
      <c r="A17" s="5"/>
      <c r="B17" s="5" t="s">
        <v>28</v>
      </c>
      <c r="C17" s="5">
        <v>2586766</v>
      </c>
      <c r="D17" s="6">
        <f t="shared" si="0"/>
        <v>0.0464826788819949</v>
      </c>
    </row>
    <row r="18" ht="14.25" spans="1:4">
      <c r="A18" s="5"/>
      <c r="B18" s="5" t="s">
        <v>29</v>
      </c>
      <c r="C18" s="5">
        <v>1366217</v>
      </c>
      <c r="D18" s="6">
        <f t="shared" si="0"/>
        <v>0.0487466934415382</v>
      </c>
    </row>
    <row r="19" ht="14.25" spans="1:4">
      <c r="A19" s="5"/>
      <c r="B19" s="5" t="s">
        <v>30</v>
      </c>
      <c r="C19" s="5">
        <v>1527458</v>
      </c>
      <c r="D19" s="6">
        <f t="shared" si="0"/>
        <v>0.106362173903911</v>
      </c>
    </row>
    <row r="20" ht="14.25" spans="1:4">
      <c r="A20" s="5"/>
      <c r="B20" s="5" t="s">
        <v>31</v>
      </c>
      <c r="C20" s="5">
        <v>2487629</v>
      </c>
      <c r="D20" s="6">
        <f t="shared" si="0"/>
        <v>0.277424824558971</v>
      </c>
    </row>
    <row r="21" ht="14.25" spans="1:4">
      <c r="A21" s="5"/>
      <c r="B21" s="5" t="s">
        <v>32</v>
      </c>
      <c r="C21" s="5">
        <v>4964457</v>
      </c>
      <c r="D21" s="6">
        <f t="shared" si="0"/>
        <v>0.0200521238924597</v>
      </c>
    </row>
    <row r="22" ht="14.25" spans="1:4">
      <c r="A22" s="5"/>
      <c r="B22" s="5" t="s">
        <v>33</v>
      </c>
      <c r="C22" s="5">
        <v>9129142</v>
      </c>
      <c r="D22" s="6">
        <f t="shared" si="0"/>
        <v>0.128052406851246</v>
      </c>
    </row>
    <row r="23" ht="14.25" spans="1:4">
      <c r="A23" s="5"/>
      <c r="B23" s="5" t="s">
        <v>34</v>
      </c>
      <c r="C23" s="5">
        <v>14093232</v>
      </c>
      <c r="D23" s="6">
        <f t="shared" si="0"/>
        <v>0.111423738525644</v>
      </c>
    </row>
    <row r="24" ht="14.25" spans="1:4">
      <c r="A24" s="5"/>
      <c r="B24" s="5" t="s">
        <v>35</v>
      </c>
      <c r="C24" s="5">
        <v>13617667</v>
      </c>
      <c r="D24" s="6">
        <f t="shared" si="0"/>
        <v>0.107341034168625</v>
      </c>
    </row>
    <row r="25" ht="14.25" spans="1:4">
      <c r="A25" s="5"/>
      <c r="B25" s="5" t="s">
        <v>36</v>
      </c>
      <c r="C25" s="5">
        <v>11027451</v>
      </c>
      <c r="D25" s="6">
        <f t="shared" si="0"/>
        <v>0.0240043852004499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"/>
  <sheetViews>
    <sheetView workbookViewId="0">
      <selection activeCell="O20" sqref="O20"/>
    </sheetView>
  </sheetViews>
  <sheetFormatPr defaultColWidth="9" defaultRowHeight="13.5"/>
  <cols>
    <col min="1" max="16384" width="9" style="1"/>
  </cols>
  <sheetData>
    <row r="1" s="1" customFormat="1" ht="40.5" spans="1:1">
      <c r="A1" s="2" t="s">
        <v>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原始数据</vt:lpstr>
      <vt:lpstr>操作注意事项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2022-05-06T07:58:00Z</dcterms:created>
  <dcterms:modified xsi:type="dcterms:W3CDTF">2022-06-30T03:49:31Z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315FA7EEE6EC43A5B955676AD586B7A1</vt:lpwstr>
  </property>
  <property fmtid="{D5CDD505-2E9C-101B-9397-08002B2CF9AE}" pid="3" name="KSOProductBuildVer">
    <vt:lpwstr>2052-11.1.0.11830</vt:lpwstr>
  </property>
</Properties>
</file>