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讲解" sheetId="1" r:id="rId1"/>
    <sheet name="原始数据" sheetId="2" r:id="rId2"/>
  </sheets>
  <calcPr calcId="144525"/>
  <pivotCaches>
    <pivotCache cacheId="0" r:id="rId3"/>
  </pivotCaches>
</workbook>
</file>

<file path=xl/sharedStrings.xml><?xml version="1.0" encoding="utf-8"?>
<sst xmlns="http://schemas.openxmlformats.org/spreadsheetml/2006/main" count="173" uniqueCount="69">
  <si>
    <t>市场数据分析：竞店价格带数据分析</t>
  </si>
  <si>
    <t>【任务要求】</t>
  </si>
  <si>
    <t>进行竞店分析首先需要选定与自身匹配度高的网店，并借助相应的工具采集竞店的各项数据。现运营人员通过店侦探工具采集了竞店商品30天的销量数据，据此进行竞店价格带分析。</t>
  </si>
  <si>
    <t>1、设置竞店现价的价格区间分组。分组以“20”为步长，以18为分组起始数值，分组规则为包含下限不包含上限（最后一个分组除外，最后一个分组需同时包含分组上下限）；相邻两个分组的上下限数值需重合。计算竞店98-118元这个价格区间的30天总销量。</t>
  </si>
  <si>
    <t>2、通过创建的价格区间组，分析出竞店客户接受度最高和最低的价格区间组分别以及在竞店中所占的销售比例分别是多少。</t>
  </si>
  <si>
    <t>【知识要点】</t>
  </si>
  <si>
    <t>【技能要求】</t>
  </si>
  <si>
    <t>1、vlookup函数</t>
  </si>
  <si>
    <t>注意：在查找区域时加上“$”符号，可以固定所选的区域，不会变动，称为区域绝对地址</t>
  </si>
  <si>
    <t>2、countif函数</t>
  </si>
  <si>
    <t>【操作讲解】</t>
  </si>
  <si>
    <t>（1）下载竞店30天销量数据，完成竞店现价的价格区间分组。分组时需注意：1.分组以“20”为步长，以18为分组起始数值，分组规则为包含下限不包含上限（最后一个分组除外，最后一个分组需同时包含分组上下限）；2.相邻两个分组的上下限数值需重合。通过创建的价格区间组可知，竞店98-118元这个价格区间的30天总销量是多少？</t>
  </si>
  <si>
    <t>第一步：对现价进行排序，并按照题目要求建立相应分组。</t>
  </si>
  <si>
    <t>解析：题目中要求分组以“20”为步长，以18为分组起始数值。包含下限不包含上限。</t>
  </si>
  <si>
    <t>第二步：输入VLOOKUP函数，对现价进行标记。</t>
  </si>
  <si>
    <t>解析：利用VLOOKUP函数对现价进行标记，有利于筛选出竞店98-118元之间的数值，便于后一步的计算。</t>
  </si>
  <si>
    <t>拉动填充柄标记里面的数据</t>
  </si>
  <si>
    <t>这里需要注意，要对所选区域进行绝对引用，绝对引用的符号为“$”符号，绝对引用的目的是防止所选区域变动</t>
  </si>
  <si>
    <t>第三步：输入countif函数，对标记进行统计。</t>
  </si>
  <si>
    <t>接着填充数据，此时我们会发现，竞争店价在98-118区间的标记为5，数量有8个</t>
  </si>
  <si>
    <t>第四步：进行作答。</t>
  </si>
  <si>
    <t>解析：分析数据可知竞店98-118元这个价格区间的30天总销量求和后是700。在答案区填入数字700即可。</t>
  </si>
  <si>
    <t>（2）通过创建的价格区间组，运营人员进一步分析出，竞店客户接受度最高和最低的价格区间组分别是多少？在竞店中所占的销售比例分别是多少（四舍五入，保留两位小数）？</t>
  </si>
  <si>
    <t>第一步：判断竞店客户接受度最高和最低的价格区间组。</t>
  </si>
  <si>
    <t>通过上面的计数，我们可以发现竞店客户接受度最高的价格区间组是“38-58”和最低的价格区间组是“178-198”</t>
  </si>
  <si>
    <t>第二步：统计30天的销量总和</t>
  </si>
  <si>
    <t>第三步：计算竞店客户接受度最高和最低的价格区间组的销量总和</t>
  </si>
  <si>
    <t>价格区间
“38-58”求和后为1244</t>
  </si>
  <si>
    <t>“178-198”价格区间的只有一个，求和后销量是40</t>
  </si>
  <si>
    <t>第四步：计算比例</t>
  </si>
  <si>
    <t>第五步：填写答案</t>
  </si>
  <si>
    <t>答案：竞店客户接受度最高价格区间组是（38-58元），销售比例是25.92%；最低价格区间组分别是（178-198），销售比例是0.83%</t>
  </si>
  <si>
    <t>利用透视表也可以完成分析</t>
  </si>
  <si>
    <t>二级类目</t>
  </si>
  <si>
    <t>叶子类目</t>
  </si>
  <si>
    <t>浏览量</t>
  </si>
  <si>
    <t>标价</t>
  </si>
  <si>
    <t>现价</t>
  </si>
  <si>
    <t>日销量</t>
  </si>
  <si>
    <t>7天销量</t>
  </si>
  <si>
    <t>30天销量</t>
  </si>
  <si>
    <t>分组</t>
  </si>
  <si>
    <t>分组下限</t>
  </si>
  <si>
    <t>生肉/肉制品</t>
  </si>
  <si>
    <t>整鸡</t>
  </si>
  <si>
    <t>18-38</t>
  </si>
  <si>
    <t>牛排</t>
  </si>
  <si>
    <t>38-58</t>
  </si>
  <si>
    <t>牛腩</t>
  </si>
  <si>
    <t>58-78</t>
  </si>
  <si>
    <t>羊肉卷/片</t>
  </si>
  <si>
    <t>78-98</t>
  </si>
  <si>
    <t>生鸡翅</t>
  </si>
  <si>
    <t>98-118</t>
  </si>
  <si>
    <t>118-138</t>
  </si>
  <si>
    <t>牛腱子</t>
  </si>
  <si>
    <t>138-158</t>
  </si>
  <si>
    <t>158-178</t>
  </si>
  <si>
    <t>178-198</t>
  </si>
  <si>
    <t>计数项:分组</t>
  </si>
  <si>
    <t>求和项:30天销量</t>
  </si>
  <si>
    <t>求和项:30天销量2</t>
  </si>
  <si>
    <t>生鸡腿</t>
  </si>
  <si>
    <t>羊肉串</t>
  </si>
  <si>
    <t>鸡胸</t>
  </si>
  <si>
    <t>牛肉卷/片</t>
  </si>
  <si>
    <t>总计</t>
  </si>
  <si>
    <t>猪排</t>
  </si>
  <si>
    <t>鸡肉丸/肉串</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</si>
</sst>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sz val="12"/>
      <color theme="1"/>
      <name val="宋体"/>
      <charset val="134"/>
    </font>
    <font>
      <sz val="12"/>
      <name val="宋体"/>
      <charset val="134"/>
    </font>
    <font>
      <sz val="12"/>
      <color theme="1"/>
      <name val="宋体"/>
      <charset val="134"/>
    </font>
    <font>
      <b/>
      <sz val="16"/>
      <color theme="0"/>
      <name val="宋体"/>
      <charset val="134"/>
    </font>
    <font>
      <b/>
      <sz val="16"/>
      <name val="宋体"/>
      <charset val="134"/>
      <scheme val="minor"/>
    </font>
    <font>
      <sz val="12"/>
      <color rgb="FF00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5" borderId="0" applyNumberFormat="0" applyBorder="0" applyAlignment="0" applyProtection="0">
      <alignment vertical="center"/>
    </xf>
    <xf numFmtId="0" fontId="8"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43" fontId="0" fillId="0" borderId="0" applyFont="0" applyFill="0" applyBorder="0" applyAlignment="0" applyProtection="0">
      <alignment vertical="center"/>
    </xf>
    <xf numFmtId="0" fontId="10" fillId="9"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0" borderId="3" applyNumberFormat="0" applyFont="0" applyAlignment="0" applyProtection="0">
      <alignment vertical="center"/>
    </xf>
    <xf numFmtId="0" fontId="10" fillId="11"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0" fillId="12" borderId="0" applyNumberFormat="0" applyBorder="0" applyAlignment="0" applyProtection="0">
      <alignment vertical="center"/>
    </xf>
    <xf numFmtId="0" fontId="13" fillId="0" borderId="5" applyNumberFormat="0" applyFill="0" applyAlignment="0" applyProtection="0">
      <alignment vertical="center"/>
    </xf>
    <xf numFmtId="0" fontId="10" fillId="13" borderId="0" applyNumberFormat="0" applyBorder="0" applyAlignment="0" applyProtection="0">
      <alignment vertical="center"/>
    </xf>
    <xf numFmtId="0" fontId="19" fillId="14" borderId="6" applyNumberFormat="0" applyAlignment="0" applyProtection="0">
      <alignment vertical="center"/>
    </xf>
    <xf numFmtId="0" fontId="20" fillId="14" borderId="2" applyNumberFormat="0" applyAlignment="0" applyProtection="0">
      <alignment vertical="center"/>
    </xf>
    <xf numFmtId="0" fontId="21" fillId="15" borderId="7" applyNumberFormat="0" applyAlignment="0" applyProtection="0">
      <alignment vertical="center"/>
    </xf>
    <xf numFmtId="0" fontId="7" fillId="16" borderId="0" applyNumberFormat="0" applyBorder="0" applyAlignment="0" applyProtection="0">
      <alignment vertical="center"/>
    </xf>
    <xf numFmtId="0" fontId="10" fillId="17" borderId="0" applyNumberFormat="0" applyBorder="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7" fillId="20" borderId="0" applyNumberFormat="0" applyBorder="0" applyAlignment="0" applyProtection="0">
      <alignment vertical="center"/>
    </xf>
    <xf numFmtId="0" fontId="10" fillId="21"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10" fillId="30" borderId="0" applyNumberFormat="0" applyBorder="0" applyAlignment="0" applyProtection="0">
      <alignment vertical="center"/>
    </xf>
    <xf numFmtId="0" fontId="7" fillId="31" borderId="0" applyNumberFormat="0" applyBorder="0" applyAlignment="0" applyProtection="0">
      <alignment vertical="center"/>
    </xf>
    <xf numFmtId="0" fontId="10" fillId="32" borderId="0" applyNumberFormat="0" applyBorder="0" applyAlignment="0" applyProtection="0">
      <alignment vertical="center"/>
    </xf>
    <xf numFmtId="0" fontId="10" fillId="33" borderId="0" applyNumberFormat="0" applyBorder="0" applyAlignment="0" applyProtection="0">
      <alignment vertical="center"/>
    </xf>
    <xf numFmtId="0" fontId="7" fillId="34" borderId="0" applyNumberFormat="0" applyBorder="0" applyAlignment="0" applyProtection="0">
      <alignment vertical="center"/>
    </xf>
    <xf numFmtId="0" fontId="10" fillId="35" borderId="0" applyNumberFormat="0" applyBorder="0" applyAlignment="0" applyProtection="0">
      <alignment vertical="center"/>
    </xf>
  </cellStyleXfs>
  <cellXfs count="26">
    <xf numFmtId="0" fontId="0" fillId="0" borderId="0" xfId="0">
      <alignment vertical="center"/>
    </xf>
    <xf numFmtId="0" fontId="0" fillId="0" borderId="0" xfId="0" applyAlignment="1">
      <alignment horizontal="center" vertical="center"/>
    </xf>
    <xf numFmtId="0" fontId="1" fillId="0" borderId="1" xfId="0" applyFont="1" applyFill="1" applyBorder="1" applyAlignment="1">
      <alignment horizontal="center" vertical="center"/>
    </xf>
    <xf numFmtId="0" fontId="2"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NumberFormat="1" applyFont="1" applyFill="1" applyBorder="1" applyAlignment="1">
      <alignment horizontal="center" vertical="center"/>
    </xf>
    <xf numFmtId="0" fontId="0" fillId="2" borderId="0" xfId="0" applyFill="1">
      <alignment vertical="center"/>
    </xf>
    <xf numFmtId="0" fontId="0" fillId="2" borderId="0" xfId="0" applyFill="1" applyAlignment="1">
      <alignment horizontal="center" vertical="center"/>
    </xf>
    <xf numFmtId="10" fontId="0" fillId="0" borderId="0" xfId="0" applyNumberFormat="1">
      <alignment vertical="center"/>
    </xf>
    <xf numFmtId="0" fontId="0" fillId="0" borderId="0" xfId="0" applyFont="1" applyFill="1" applyAlignment="1">
      <alignment vertical="center"/>
    </xf>
    <xf numFmtId="0" fontId="0" fillId="2" borderId="0" xfId="0" applyFont="1" applyFill="1" applyAlignment="1">
      <alignment vertical="center"/>
    </xf>
    <xf numFmtId="0" fontId="4" fillId="3" borderId="0" xfId="0" applyFont="1" applyFill="1" applyAlignment="1">
      <alignment horizontal="centerContinuous" vertical="center"/>
    </xf>
    <xf numFmtId="0" fontId="5" fillId="3" borderId="0" xfId="0" applyFont="1" applyFill="1" applyAlignment="1">
      <alignment horizontal="centerContinuous" vertical="center"/>
    </xf>
    <xf numFmtId="0" fontId="6" fillId="0" borderId="0" xfId="0" applyFont="1" applyFill="1" applyAlignment="1">
      <alignment vertical="center"/>
    </xf>
    <xf numFmtId="0" fontId="6" fillId="0" borderId="0" xfId="0" applyFont="1" applyFill="1" applyAlignment="1">
      <alignment vertical="center" wrapText="1"/>
    </xf>
    <xf numFmtId="0" fontId="6" fillId="2" borderId="0" xfId="0" applyFont="1" applyFill="1" applyAlignment="1">
      <alignment vertical="center"/>
    </xf>
    <xf numFmtId="0" fontId="0" fillId="2" borderId="0" xfId="0" applyFill="1" applyAlignment="1">
      <alignment horizontal="center" vertical="center" wrapText="1"/>
    </xf>
    <xf numFmtId="0" fontId="0" fillId="4" borderId="0" xfId="0" applyFill="1" applyAlignment="1">
      <alignment vertical="center" wrapText="1"/>
    </xf>
    <xf numFmtId="0" fontId="0" fillId="2" borderId="0" xfId="0" applyFill="1" applyAlignment="1">
      <alignment horizontal="left" vertical="center" wrapText="1"/>
    </xf>
    <xf numFmtId="0" fontId="0" fillId="0" borderId="0" xfId="0" applyFill="1" applyAlignment="1">
      <alignment vertical="center" wrapText="1"/>
    </xf>
    <xf numFmtId="0" fontId="0" fillId="2" borderId="0" xfId="0" applyFill="1" applyAlignment="1">
      <alignment vertical="center" wrapText="1"/>
    </xf>
    <xf numFmtId="0" fontId="0" fillId="4" borderId="0" xfId="0" applyFill="1" applyAlignment="1">
      <alignment vertical="center"/>
    </xf>
    <xf numFmtId="0" fontId="0" fillId="2" borderId="0" xfId="0" applyFill="1" applyAlignment="1">
      <alignment vertical="center"/>
    </xf>
    <xf numFmtId="0" fontId="0" fillId="4" borderId="0" xfId="0" applyFill="1" applyAlignment="1">
      <alignment horizontal="center" vertical="center"/>
    </xf>
    <xf numFmtId="0" fontId="0" fillId="0" borderId="0" xfId="0" applyFill="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20320</xdr:colOff>
      <xdr:row>104</xdr:row>
      <xdr:rowOff>136525</xdr:rowOff>
    </xdr:from>
    <xdr:to>
      <xdr:col>15</xdr:col>
      <xdr:colOff>239395</xdr:colOff>
      <xdr:row>121</xdr:row>
      <xdr:rowOff>12700</xdr:rowOff>
    </xdr:to>
    <xdr:pic>
      <xdr:nvPicPr>
        <xdr:cNvPr id="4" name="图片 3"/>
        <xdr:cNvPicPr>
          <a:picLocks noChangeAspect="1"/>
        </xdr:cNvPicPr>
      </xdr:nvPicPr>
      <xdr:blipFill>
        <a:blip r:embed="rId1"/>
        <a:stretch>
          <a:fillRect/>
        </a:stretch>
      </xdr:blipFill>
      <xdr:spPr>
        <a:xfrm>
          <a:off x="7564120" y="20974050"/>
          <a:ext cx="2962275" cy="2790825"/>
        </a:xfrm>
        <a:prstGeom prst="rect">
          <a:avLst/>
        </a:prstGeom>
        <a:noFill/>
        <a:ln w="9525">
          <a:noFill/>
        </a:ln>
      </xdr:spPr>
    </xdr:pic>
    <xdr:clientData/>
  </xdr:twoCellAnchor>
  <xdr:twoCellAnchor editAs="oneCell">
    <xdr:from>
      <xdr:col>0</xdr:col>
      <xdr:colOff>85725</xdr:colOff>
      <xdr:row>106</xdr:row>
      <xdr:rowOff>38100</xdr:rowOff>
    </xdr:from>
    <xdr:to>
      <xdr:col>10</xdr:col>
      <xdr:colOff>361950</xdr:colOff>
      <xdr:row>117</xdr:row>
      <xdr:rowOff>142875</xdr:rowOff>
    </xdr:to>
    <xdr:pic>
      <xdr:nvPicPr>
        <xdr:cNvPr id="5" name="图片 4"/>
        <xdr:cNvPicPr>
          <a:picLocks noChangeAspect="1"/>
        </xdr:cNvPicPr>
      </xdr:nvPicPr>
      <xdr:blipFill>
        <a:blip r:embed="rId2"/>
        <a:stretch>
          <a:fillRect/>
        </a:stretch>
      </xdr:blipFill>
      <xdr:spPr>
        <a:xfrm>
          <a:off x="85725" y="21218525"/>
          <a:ext cx="7134225" cy="1990725"/>
        </a:xfrm>
        <a:prstGeom prst="rect">
          <a:avLst/>
        </a:prstGeom>
        <a:noFill/>
        <a:ln w="9525">
          <a:noFill/>
        </a:ln>
      </xdr:spPr>
    </xdr:pic>
    <xdr:clientData/>
  </xdr:twoCellAnchor>
  <xdr:twoCellAnchor editAs="oneCell">
    <xdr:from>
      <xdr:col>0</xdr:col>
      <xdr:colOff>95250</xdr:colOff>
      <xdr:row>123</xdr:row>
      <xdr:rowOff>133350</xdr:rowOff>
    </xdr:from>
    <xdr:to>
      <xdr:col>9</xdr:col>
      <xdr:colOff>515620</xdr:colOff>
      <xdr:row>145</xdr:row>
      <xdr:rowOff>76200</xdr:rowOff>
    </xdr:to>
    <xdr:pic>
      <xdr:nvPicPr>
        <xdr:cNvPr id="6" name="图片 5"/>
        <xdr:cNvPicPr>
          <a:picLocks noChangeAspect="1"/>
        </xdr:cNvPicPr>
      </xdr:nvPicPr>
      <xdr:blipFill>
        <a:blip r:embed="rId3"/>
        <a:stretch>
          <a:fillRect/>
        </a:stretch>
      </xdr:blipFill>
      <xdr:spPr>
        <a:xfrm>
          <a:off x="95250" y="24374475"/>
          <a:ext cx="6592570" cy="3714750"/>
        </a:xfrm>
        <a:prstGeom prst="rect">
          <a:avLst/>
        </a:prstGeom>
        <a:noFill/>
        <a:ln w="9525">
          <a:noFill/>
        </a:ln>
      </xdr:spPr>
    </xdr:pic>
    <xdr:clientData/>
  </xdr:twoCellAnchor>
  <xdr:twoCellAnchor editAs="oneCell">
    <xdr:from>
      <xdr:col>0</xdr:col>
      <xdr:colOff>1905</xdr:colOff>
      <xdr:row>145</xdr:row>
      <xdr:rowOff>161925</xdr:rowOff>
    </xdr:from>
    <xdr:to>
      <xdr:col>10</xdr:col>
      <xdr:colOff>344170</xdr:colOff>
      <xdr:row>161</xdr:row>
      <xdr:rowOff>137160</xdr:rowOff>
    </xdr:to>
    <xdr:pic>
      <xdr:nvPicPr>
        <xdr:cNvPr id="7" name="图片 6"/>
        <xdr:cNvPicPr>
          <a:picLocks noChangeAspect="1"/>
        </xdr:cNvPicPr>
      </xdr:nvPicPr>
      <xdr:blipFill>
        <a:blip r:embed="rId4"/>
        <a:stretch>
          <a:fillRect/>
        </a:stretch>
      </xdr:blipFill>
      <xdr:spPr>
        <a:xfrm>
          <a:off x="1905" y="28174950"/>
          <a:ext cx="7200265" cy="2718435"/>
        </a:xfrm>
        <a:prstGeom prst="rect">
          <a:avLst/>
        </a:prstGeom>
        <a:noFill/>
        <a:ln w="9525">
          <a:noFill/>
        </a:ln>
      </xdr:spPr>
    </xdr:pic>
    <xdr:clientData/>
  </xdr:twoCellAnchor>
  <xdr:twoCellAnchor editAs="oneCell">
    <xdr:from>
      <xdr:col>0</xdr:col>
      <xdr:colOff>182880</xdr:colOff>
      <xdr:row>168</xdr:row>
      <xdr:rowOff>0</xdr:rowOff>
    </xdr:from>
    <xdr:to>
      <xdr:col>8</xdr:col>
      <xdr:colOff>201930</xdr:colOff>
      <xdr:row>195</xdr:row>
      <xdr:rowOff>0</xdr:rowOff>
    </xdr:to>
    <xdr:pic>
      <xdr:nvPicPr>
        <xdr:cNvPr id="10" name="图片 9"/>
        <xdr:cNvPicPr>
          <a:picLocks noChangeAspect="1"/>
        </xdr:cNvPicPr>
      </xdr:nvPicPr>
      <xdr:blipFill>
        <a:blip r:embed="rId5"/>
        <a:stretch>
          <a:fillRect/>
        </a:stretch>
      </xdr:blipFill>
      <xdr:spPr>
        <a:xfrm>
          <a:off x="182880" y="32102425"/>
          <a:ext cx="5505450" cy="4629150"/>
        </a:xfrm>
        <a:prstGeom prst="rect">
          <a:avLst/>
        </a:prstGeom>
        <a:noFill/>
        <a:ln w="9525">
          <a:noFill/>
        </a:ln>
      </xdr:spPr>
    </xdr:pic>
    <xdr:clientData/>
  </xdr:twoCellAnchor>
  <xdr:twoCellAnchor editAs="oneCell">
    <xdr:from>
      <xdr:col>8</xdr:col>
      <xdr:colOff>361950</xdr:colOff>
      <xdr:row>168</xdr:row>
      <xdr:rowOff>0</xdr:rowOff>
    </xdr:from>
    <xdr:to>
      <xdr:col>14</xdr:col>
      <xdr:colOff>57150</xdr:colOff>
      <xdr:row>183</xdr:row>
      <xdr:rowOff>47625</xdr:rowOff>
    </xdr:to>
    <xdr:pic>
      <xdr:nvPicPr>
        <xdr:cNvPr id="11" name="图片 10"/>
        <xdr:cNvPicPr>
          <a:picLocks noChangeAspect="1"/>
        </xdr:cNvPicPr>
      </xdr:nvPicPr>
      <xdr:blipFill>
        <a:blip r:embed="rId6"/>
        <a:stretch>
          <a:fillRect/>
        </a:stretch>
      </xdr:blipFill>
      <xdr:spPr>
        <a:xfrm>
          <a:off x="5848350" y="32102425"/>
          <a:ext cx="3810000" cy="2619375"/>
        </a:xfrm>
        <a:prstGeom prst="rect">
          <a:avLst/>
        </a:prstGeom>
        <a:noFill/>
        <a:ln w="9525">
          <a:noFill/>
        </a:ln>
      </xdr:spPr>
    </xdr:pic>
    <xdr:clientData/>
  </xdr:twoCellAnchor>
  <xdr:twoCellAnchor editAs="oneCell">
    <xdr:from>
      <xdr:col>0</xdr:col>
      <xdr:colOff>635</xdr:colOff>
      <xdr:row>197</xdr:row>
      <xdr:rowOff>123825</xdr:rowOff>
    </xdr:from>
    <xdr:to>
      <xdr:col>10</xdr:col>
      <xdr:colOff>342900</xdr:colOff>
      <xdr:row>216</xdr:row>
      <xdr:rowOff>73660</xdr:rowOff>
    </xdr:to>
    <xdr:pic>
      <xdr:nvPicPr>
        <xdr:cNvPr id="14" name="图片 13"/>
        <xdr:cNvPicPr>
          <a:picLocks noChangeAspect="1"/>
        </xdr:cNvPicPr>
      </xdr:nvPicPr>
      <xdr:blipFill>
        <a:blip r:embed="rId7"/>
        <a:stretch>
          <a:fillRect/>
        </a:stretch>
      </xdr:blipFill>
      <xdr:spPr>
        <a:xfrm>
          <a:off x="635" y="37344350"/>
          <a:ext cx="7200265" cy="3207385"/>
        </a:xfrm>
        <a:prstGeom prst="rect">
          <a:avLst/>
        </a:prstGeom>
        <a:noFill/>
        <a:ln w="9525">
          <a:noFill/>
        </a:ln>
      </xdr:spPr>
    </xdr:pic>
    <xdr:clientData/>
  </xdr:twoCellAnchor>
  <xdr:twoCellAnchor editAs="oneCell">
    <xdr:from>
      <xdr:col>0</xdr:col>
      <xdr:colOff>163195</xdr:colOff>
      <xdr:row>242</xdr:row>
      <xdr:rowOff>151765</xdr:rowOff>
    </xdr:from>
    <xdr:to>
      <xdr:col>14</xdr:col>
      <xdr:colOff>262890</xdr:colOff>
      <xdr:row>270</xdr:row>
      <xdr:rowOff>76200</xdr:rowOff>
    </xdr:to>
    <xdr:pic>
      <xdr:nvPicPr>
        <xdr:cNvPr id="16" name="图片 15"/>
        <xdr:cNvPicPr>
          <a:picLocks noChangeAspect="1"/>
        </xdr:cNvPicPr>
      </xdr:nvPicPr>
      <xdr:blipFill>
        <a:blip r:embed="rId8"/>
        <a:stretch>
          <a:fillRect/>
        </a:stretch>
      </xdr:blipFill>
      <xdr:spPr>
        <a:xfrm>
          <a:off x="163195" y="45671740"/>
          <a:ext cx="9700895" cy="4725035"/>
        </a:xfrm>
        <a:prstGeom prst="rect">
          <a:avLst/>
        </a:prstGeom>
        <a:noFill/>
        <a:ln w="9525">
          <a:noFill/>
        </a:ln>
      </xdr:spPr>
    </xdr:pic>
    <xdr:clientData/>
  </xdr:twoCellAnchor>
  <xdr:twoCellAnchor editAs="oneCell">
    <xdr:from>
      <xdr:col>0</xdr:col>
      <xdr:colOff>162560</xdr:colOff>
      <xdr:row>220</xdr:row>
      <xdr:rowOff>114300</xdr:rowOff>
    </xdr:from>
    <xdr:to>
      <xdr:col>6</xdr:col>
      <xdr:colOff>153035</xdr:colOff>
      <xdr:row>240</xdr:row>
      <xdr:rowOff>9525</xdr:rowOff>
    </xdr:to>
    <xdr:pic>
      <xdr:nvPicPr>
        <xdr:cNvPr id="17" name="图片 16"/>
        <xdr:cNvPicPr>
          <a:picLocks noChangeAspect="1"/>
        </xdr:cNvPicPr>
      </xdr:nvPicPr>
      <xdr:blipFill>
        <a:blip r:embed="rId9"/>
        <a:stretch>
          <a:fillRect/>
        </a:stretch>
      </xdr:blipFill>
      <xdr:spPr>
        <a:xfrm>
          <a:off x="162560" y="41716325"/>
          <a:ext cx="4105275" cy="3324225"/>
        </a:xfrm>
        <a:prstGeom prst="rect">
          <a:avLst/>
        </a:prstGeom>
        <a:noFill/>
        <a:ln w="9525">
          <a:noFill/>
        </a:ln>
      </xdr:spPr>
    </xdr:pic>
    <xdr:clientData/>
  </xdr:twoCellAnchor>
  <xdr:twoCellAnchor editAs="oneCell">
    <xdr:from>
      <xdr:col>0</xdr:col>
      <xdr:colOff>9525</xdr:colOff>
      <xdr:row>274</xdr:row>
      <xdr:rowOff>57150</xdr:rowOff>
    </xdr:from>
    <xdr:to>
      <xdr:col>11</xdr:col>
      <xdr:colOff>358775</xdr:colOff>
      <xdr:row>299</xdr:row>
      <xdr:rowOff>107950</xdr:rowOff>
    </xdr:to>
    <xdr:pic>
      <xdr:nvPicPr>
        <xdr:cNvPr id="18" name="图片 17"/>
        <xdr:cNvPicPr>
          <a:picLocks noChangeAspect="1"/>
        </xdr:cNvPicPr>
      </xdr:nvPicPr>
      <xdr:blipFill>
        <a:blip r:embed="rId10"/>
        <a:stretch>
          <a:fillRect/>
        </a:stretch>
      </xdr:blipFill>
      <xdr:spPr>
        <a:xfrm>
          <a:off x="9525" y="51209575"/>
          <a:ext cx="7893050" cy="4394200"/>
        </a:xfrm>
        <a:prstGeom prst="rect">
          <a:avLst/>
        </a:prstGeom>
        <a:noFill/>
        <a:ln w="9525">
          <a:noFill/>
        </a:ln>
      </xdr:spPr>
    </xdr:pic>
    <xdr:clientData/>
  </xdr:twoCellAnchor>
  <xdr:twoCellAnchor editAs="oneCell">
    <xdr:from>
      <xdr:col>0</xdr:col>
      <xdr:colOff>210185</xdr:colOff>
      <xdr:row>300</xdr:row>
      <xdr:rowOff>66675</xdr:rowOff>
    </xdr:from>
    <xdr:to>
      <xdr:col>5</xdr:col>
      <xdr:colOff>248285</xdr:colOff>
      <xdr:row>304</xdr:row>
      <xdr:rowOff>9525</xdr:rowOff>
    </xdr:to>
    <xdr:pic>
      <xdr:nvPicPr>
        <xdr:cNvPr id="19" name="图片 18"/>
        <xdr:cNvPicPr>
          <a:picLocks noChangeAspect="1"/>
        </xdr:cNvPicPr>
      </xdr:nvPicPr>
      <xdr:blipFill>
        <a:blip r:embed="rId11"/>
        <a:stretch>
          <a:fillRect/>
        </a:stretch>
      </xdr:blipFill>
      <xdr:spPr>
        <a:xfrm>
          <a:off x="210185" y="55733950"/>
          <a:ext cx="3467100" cy="628650"/>
        </a:xfrm>
        <a:prstGeom prst="rect">
          <a:avLst/>
        </a:prstGeom>
        <a:noFill/>
        <a:ln w="9525">
          <a:noFill/>
        </a:ln>
      </xdr:spPr>
    </xdr:pic>
    <xdr:clientData/>
  </xdr:twoCellAnchor>
  <xdr:twoCellAnchor editAs="oneCell">
    <xdr:from>
      <xdr:col>0</xdr:col>
      <xdr:colOff>76200</xdr:colOff>
      <xdr:row>307</xdr:row>
      <xdr:rowOff>132715</xdr:rowOff>
    </xdr:from>
    <xdr:to>
      <xdr:col>6</xdr:col>
      <xdr:colOff>504190</xdr:colOff>
      <xdr:row>319</xdr:row>
      <xdr:rowOff>123190</xdr:rowOff>
    </xdr:to>
    <xdr:pic>
      <xdr:nvPicPr>
        <xdr:cNvPr id="31" name="图片 30"/>
        <xdr:cNvPicPr>
          <a:picLocks noChangeAspect="1"/>
        </xdr:cNvPicPr>
      </xdr:nvPicPr>
      <xdr:blipFill>
        <a:blip r:embed="rId12"/>
        <a:stretch>
          <a:fillRect/>
        </a:stretch>
      </xdr:blipFill>
      <xdr:spPr>
        <a:xfrm>
          <a:off x="76200" y="57146190"/>
          <a:ext cx="4542790" cy="2047875"/>
        </a:xfrm>
        <a:prstGeom prst="rect">
          <a:avLst/>
        </a:prstGeom>
        <a:noFill/>
        <a:ln w="9525">
          <a:noFill/>
        </a:ln>
      </xdr:spPr>
    </xdr:pic>
    <xdr:clientData/>
  </xdr:twoCellAnchor>
  <xdr:twoCellAnchor editAs="oneCell">
    <xdr:from>
      <xdr:col>6</xdr:col>
      <xdr:colOff>514350</xdr:colOff>
      <xdr:row>307</xdr:row>
      <xdr:rowOff>123825</xdr:rowOff>
    </xdr:from>
    <xdr:to>
      <xdr:col>12</xdr:col>
      <xdr:colOff>228600</xdr:colOff>
      <xdr:row>319</xdr:row>
      <xdr:rowOff>133350</xdr:rowOff>
    </xdr:to>
    <xdr:pic>
      <xdr:nvPicPr>
        <xdr:cNvPr id="32" name="图片 31"/>
        <xdr:cNvPicPr>
          <a:picLocks noChangeAspect="1"/>
        </xdr:cNvPicPr>
      </xdr:nvPicPr>
      <xdr:blipFill>
        <a:blip r:embed="rId13"/>
        <a:stretch>
          <a:fillRect/>
        </a:stretch>
      </xdr:blipFill>
      <xdr:spPr>
        <a:xfrm>
          <a:off x="4629150" y="57137300"/>
          <a:ext cx="3829050" cy="2066925"/>
        </a:xfrm>
        <a:prstGeom prst="rect">
          <a:avLst/>
        </a:prstGeom>
        <a:noFill/>
        <a:ln w="9525">
          <a:noFill/>
        </a:ln>
      </xdr:spPr>
    </xdr:pic>
    <xdr:clientData/>
  </xdr:twoCellAnchor>
  <xdr:twoCellAnchor editAs="oneCell">
    <xdr:from>
      <xdr:col>12</xdr:col>
      <xdr:colOff>238760</xdr:colOff>
      <xdr:row>307</xdr:row>
      <xdr:rowOff>114300</xdr:rowOff>
    </xdr:from>
    <xdr:to>
      <xdr:col>20</xdr:col>
      <xdr:colOff>488315</xdr:colOff>
      <xdr:row>319</xdr:row>
      <xdr:rowOff>142875</xdr:rowOff>
    </xdr:to>
    <xdr:pic>
      <xdr:nvPicPr>
        <xdr:cNvPr id="35" name="图片 34"/>
        <xdr:cNvPicPr>
          <a:picLocks noChangeAspect="1"/>
        </xdr:cNvPicPr>
      </xdr:nvPicPr>
      <xdr:blipFill>
        <a:blip r:embed="rId14"/>
        <a:stretch>
          <a:fillRect/>
        </a:stretch>
      </xdr:blipFill>
      <xdr:spPr>
        <a:xfrm>
          <a:off x="8468360" y="57127775"/>
          <a:ext cx="5735955" cy="2085975"/>
        </a:xfrm>
        <a:prstGeom prst="rect">
          <a:avLst/>
        </a:prstGeom>
        <a:noFill/>
        <a:ln w="9525">
          <a:noFill/>
        </a:ln>
      </xdr:spPr>
    </xdr:pic>
    <xdr:clientData/>
  </xdr:twoCellAnchor>
  <xdr:twoCellAnchor editAs="oneCell">
    <xdr:from>
      <xdr:col>9</xdr:col>
      <xdr:colOff>1270</xdr:colOff>
      <xdr:row>41</xdr:row>
      <xdr:rowOff>133350</xdr:rowOff>
    </xdr:from>
    <xdr:to>
      <xdr:col>14</xdr:col>
      <xdr:colOff>153670</xdr:colOff>
      <xdr:row>46</xdr:row>
      <xdr:rowOff>152400</xdr:rowOff>
    </xdr:to>
    <xdr:pic>
      <xdr:nvPicPr>
        <xdr:cNvPr id="36" name="图片 35"/>
        <xdr:cNvPicPr>
          <a:picLocks noChangeAspect="1"/>
        </xdr:cNvPicPr>
      </xdr:nvPicPr>
      <xdr:blipFill>
        <a:blip r:embed="rId15"/>
        <a:stretch>
          <a:fillRect/>
        </a:stretch>
      </xdr:blipFill>
      <xdr:spPr>
        <a:xfrm>
          <a:off x="6173470" y="9439275"/>
          <a:ext cx="3581400" cy="876300"/>
        </a:xfrm>
        <a:prstGeom prst="rect">
          <a:avLst/>
        </a:prstGeom>
        <a:noFill/>
        <a:ln w="9525">
          <a:noFill/>
        </a:ln>
      </xdr:spPr>
    </xdr:pic>
    <xdr:clientData/>
  </xdr:twoCellAnchor>
  <xdr:twoCellAnchor editAs="oneCell">
    <xdr:from>
      <xdr:col>0</xdr:col>
      <xdr:colOff>28575</xdr:colOff>
      <xdr:row>41</xdr:row>
      <xdr:rowOff>95250</xdr:rowOff>
    </xdr:from>
    <xdr:to>
      <xdr:col>8</xdr:col>
      <xdr:colOff>657225</xdr:colOff>
      <xdr:row>59</xdr:row>
      <xdr:rowOff>161925</xdr:rowOff>
    </xdr:to>
    <xdr:pic>
      <xdr:nvPicPr>
        <xdr:cNvPr id="37" name="图片 36"/>
        <xdr:cNvPicPr>
          <a:picLocks noChangeAspect="1"/>
        </xdr:cNvPicPr>
      </xdr:nvPicPr>
      <xdr:blipFill>
        <a:blip r:embed="rId16"/>
        <a:stretch>
          <a:fillRect/>
        </a:stretch>
      </xdr:blipFill>
      <xdr:spPr>
        <a:xfrm>
          <a:off x="28575" y="9401175"/>
          <a:ext cx="6115050" cy="3152775"/>
        </a:xfrm>
        <a:prstGeom prst="rect">
          <a:avLst/>
        </a:prstGeom>
        <a:noFill/>
        <a:ln w="9525">
          <a:noFill/>
        </a:ln>
      </xdr:spPr>
    </xdr:pic>
    <xdr:clientData/>
  </xdr:twoCellAnchor>
  <xdr:twoCellAnchor editAs="oneCell">
    <xdr:from>
      <xdr:col>0</xdr:col>
      <xdr:colOff>114300</xdr:colOff>
      <xdr:row>61</xdr:row>
      <xdr:rowOff>152400</xdr:rowOff>
    </xdr:from>
    <xdr:to>
      <xdr:col>8</xdr:col>
      <xdr:colOff>123825</xdr:colOff>
      <xdr:row>77</xdr:row>
      <xdr:rowOff>95250</xdr:rowOff>
    </xdr:to>
    <xdr:pic>
      <xdr:nvPicPr>
        <xdr:cNvPr id="39" name="图片 38"/>
        <xdr:cNvPicPr>
          <a:picLocks noChangeAspect="1"/>
        </xdr:cNvPicPr>
      </xdr:nvPicPr>
      <xdr:blipFill>
        <a:blip r:embed="rId17"/>
        <a:stretch>
          <a:fillRect/>
        </a:stretch>
      </xdr:blipFill>
      <xdr:spPr>
        <a:xfrm>
          <a:off x="114300" y="12887325"/>
          <a:ext cx="5495925" cy="2686050"/>
        </a:xfrm>
        <a:prstGeom prst="rect">
          <a:avLst/>
        </a:prstGeom>
        <a:noFill/>
        <a:ln w="9525">
          <a:noFill/>
        </a:ln>
      </xdr:spPr>
    </xdr:pic>
    <xdr:clientData/>
  </xdr:twoCellAnchor>
  <xdr:twoCellAnchor editAs="oneCell">
    <xdr:from>
      <xdr:col>0</xdr:col>
      <xdr:colOff>143510</xdr:colOff>
      <xdr:row>80</xdr:row>
      <xdr:rowOff>104775</xdr:rowOff>
    </xdr:from>
    <xdr:to>
      <xdr:col>4</xdr:col>
      <xdr:colOff>29210</xdr:colOff>
      <xdr:row>87</xdr:row>
      <xdr:rowOff>95250</xdr:rowOff>
    </xdr:to>
    <xdr:pic>
      <xdr:nvPicPr>
        <xdr:cNvPr id="40" name="图片 39"/>
        <xdr:cNvPicPr>
          <a:picLocks noChangeAspect="1"/>
        </xdr:cNvPicPr>
      </xdr:nvPicPr>
      <xdr:blipFill>
        <a:blip r:embed="rId18"/>
        <a:stretch>
          <a:fillRect/>
        </a:stretch>
      </xdr:blipFill>
      <xdr:spPr>
        <a:xfrm>
          <a:off x="143510" y="16243300"/>
          <a:ext cx="2628900" cy="1190625"/>
        </a:xfrm>
        <a:prstGeom prst="rect">
          <a:avLst/>
        </a:prstGeom>
        <a:noFill/>
        <a:ln w="9525">
          <a:noFill/>
        </a:ln>
      </xdr:spPr>
    </xdr:pic>
    <xdr:clientData/>
  </xdr:twoCellAnchor>
  <xdr:twoCellAnchor editAs="oneCell">
    <xdr:from>
      <xdr:col>4</xdr:col>
      <xdr:colOff>76200</xdr:colOff>
      <xdr:row>80</xdr:row>
      <xdr:rowOff>104775</xdr:rowOff>
    </xdr:from>
    <xdr:to>
      <xdr:col>11</xdr:col>
      <xdr:colOff>228600</xdr:colOff>
      <xdr:row>97</xdr:row>
      <xdr:rowOff>142875</xdr:rowOff>
    </xdr:to>
    <xdr:pic>
      <xdr:nvPicPr>
        <xdr:cNvPr id="41" name="图片 40"/>
        <xdr:cNvPicPr>
          <a:picLocks noChangeAspect="1"/>
        </xdr:cNvPicPr>
      </xdr:nvPicPr>
      <xdr:blipFill>
        <a:blip r:embed="rId19"/>
        <a:stretch>
          <a:fillRect/>
        </a:stretch>
      </xdr:blipFill>
      <xdr:spPr>
        <a:xfrm>
          <a:off x="2819400" y="16243300"/>
          <a:ext cx="4953000" cy="2952750"/>
        </a:xfrm>
        <a:prstGeom prst="rect">
          <a:avLst/>
        </a:prstGeom>
        <a:noFill/>
        <a:ln w="9525">
          <a:noFill/>
        </a:ln>
      </xdr:spPr>
    </xdr:pic>
    <xdr:clientData/>
  </xdr:twoCellAnchor>
  <xdr:twoCellAnchor editAs="oneCell">
    <xdr:from>
      <xdr:col>0</xdr:col>
      <xdr:colOff>48260</xdr:colOff>
      <xdr:row>10</xdr:row>
      <xdr:rowOff>241300</xdr:rowOff>
    </xdr:from>
    <xdr:to>
      <xdr:col>13</xdr:col>
      <xdr:colOff>295910</xdr:colOff>
      <xdr:row>37</xdr:row>
      <xdr:rowOff>114300</xdr:rowOff>
    </xdr:to>
    <xdr:pic>
      <xdr:nvPicPr>
        <xdr:cNvPr id="43" name="图片 42"/>
        <xdr:cNvPicPr>
          <a:picLocks noChangeAspect="1"/>
        </xdr:cNvPicPr>
      </xdr:nvPicPr>
      <xdr:blipFill>
        <a:blip r:embed="rId20"/>
        <a:stretch>
          <a:fillRect/>
        </a:stretch>
      </xdr:blipFill>
      <xdr:spPr>
        <a:xfrm>
          <a:off x="48260" y="3355975"/>
          <a:ext cx="9163050" cy="5086350"/>
        </a:xfrm>
        <a:prstGeom prst="rect">
          <a:avLst/>
        </a:prstGeom>
        <a:noFill/>
        <a:ln w="9525">
          <a:noFill/>
        </a:ln>
      </xdr:spPr>
    </xdr:pic>
    <xdr:clientData/>
  </xdr:twoCellAnchor>
  <xdr:twoCellAnchor editAs="oneCell">
    <xdr:from>
      <xdr:col>0</xdr:col>
      <xdr:colOff>0</xdr:colOff>
      <xdr:row>326</xdr:row>
      <xdr:rowOff>0</xdr:rowOff>
    </xdr:from>
    <xdr:to>
      <xdr:col>6</xdr:col>
      <xdr:colOff>504825</xdr:colOff>
      <xdr:row>337</xdr:row>
      <xdr:rowOff>152400</xdr:rowOff>
    </xdr:to>
    <xdr:pic>
      <xdr:nvPicPr>
        <xdr:cNvPr id="20" name="图片 19"/>
        <xdr:cNvPicPr>
          <a:picLocks noChangeAspect="1"/>
        </xdr:cNvPicPr>
      </xdr:nvPicPr>
      <xdr:blipFill>
        <a:blip r:embed="rId21"/>
        <a:stretch>
          <a:fillRect/>
        </a:stretch>
      </xdr:blipFill>
      <xdr:spPr>
        <a:xfrm>
          <a:off x="0" y="60855225"/>
          <a:ext cx="4619625" cy="2038350"/>
        </a:xfrm>
        <a:prstGeom prst="rect">
          <a:avLst/>
        </a:prstGeom>
        <a:noFill/>
        <a:ln w="9525">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734.5222337963" refreshedBy="BD-B080" recordCount="53">
  <cacheSource type="worksheet">
    <worksheetSource ref="A1:I54" sheet="原始数据"/>
  </cacheSource>
  <cacheFields count="9">
    <cacheField name="二级类目" numFmtId="0">
      <sharedItems count="1">
        <s v="生肉/肉制品"/>
      </sharedItems>
    </cacheField>
    <cacheField name="叶子类目" numFmtId="0">
      <sharedItems count="12">
        <s v="整鸡"/>
        <s v="牛排"/>
        <s v="牛腩"/>
        <s v="羊肉卷/片"/>
        <s v="生鸡翅"/>
        <s v="牛腱子"/>
        <s v="生鸡腿"/>
        <s v="羊肉串"/>
        <s v="鸡胸"/>
        <s v="牛肉卷/片"/>
        <s v="猪排"/>
        <s v="鸡肉丸/肉串"/>
      </sharedItems>
    </cacheField>
    <cacheField name="浏览量" numFmtId="0">
      <sharedItems containsSemiMixedTypes="0" containsString="0" containsNumber="1" containsInteger="1" minValue="0" maxValue="7319" count="52">
        <n v="2213"/>
        <n v="452"/>
        <n v="3527"/>
        <n v="712"/>
        <n v="276"/>
        <n v="246"/>
        <n v="313"/>
        <n v="7319"/>
        <n v="285"/>
        <n v="792"/>
        <n v="510"/>
        <n v="2655"/>
        <n v="2126"/>
        <n v="468"/>
        <n v="2929"/>
        <n v="1550"/>
        <n v="266"/>
        <n v="766"/>
        <n v="711"/>
        <n v="247"/>
        <n v="5721"/>
        <n v="756"/>
        <n v="648"/>
        <n v="443"/>
        <n v="1554"/>
        <n v="1742"/>
        <n v="520"/>
        <n v="427"/>
        <n v="234"/>
        <n v="217"/>
        <n v="5736"/>
        <n v="354"/>
        <n v="379"/>
        <n v="916"/>
        <n v="300"/>
        <n v="775"/>
        <n v="1547"/>
        <n v="436"/>
        <n v="472"/>
        <n v="1317"/>
        <n v="408"/>
        <n v="2780"/>
        <n v="1106"/>
        <n v="2088"/>
        <n v="265"/>
        <n v="1636"/>
        <n v="279"/>
        <n v="450"/>
        <n v="391"/>
        <n v="490"/>
        <n v="512"/>
        <n v="7123"/>
      </sharedItems>
    </cacheField>
    <cacheField name="标价" numFmtId="0">
      <sharedItems containsSemiMixedTypes="0" containsString="0" containsNumber="1" minValue="0" maxValue="208" count="27">
        <n v="198"/>
        <n v="208"/>
        <n v="168"/>
        <n v="148"/>
        <n v="138"/>
        <n v="148.8"/>
        <n v="128.8"/>
        <n v="118"/>
        <n v="108"/>
        <n v="108.8"/>
        <n v="98"/>
        <n v="128"/>
        <n v="88"/>
        <n v="89"/>
        <n v="78.8"/>
        <n v="78"/>
        <n v="86.8"/>
        <n v="68"/>
        <n v="68.8"/>
        <n v="58"/>
        <n v="48.8"/>
        <n v="48"/>
        <n v="38.8"/>
        <n v="38"/>
        <n v="31.8"/>
        <n v="28"/>
        <n v="18"/>
      </sharedItems>
    </cacheField>
    <cacheField name="现价" numFmtId="0">
      <sharedItems containsSemiMixedTypes="0" containsString="0" containsNumber="1" minValue="0" maxValue="198" count="28">
        <n v="198"/>
        <n v="168"/>
        <n v="158.8"/>
        <n v="148"/>
        <n v="138"/>
        <n v="128.8"/>
        <n v="128"/>
        <n v="118.8"/>
        <n v="118"/>
        <n v="108"/>
        <n v="99"/>
        <n v="98.8"/>
        <n v="98"/>
        <n v="88"/>
        <n v="80"/>
        <n v="78.8"/>
        <n v="78"/>
        <n v="76.8"/>
        <n v="68"/>
        <n v="58.8"/>
        <n v="58"/>
        <n v="48.8"/>
        <n v="48"/>
        <n v="38.8"/>
        <n v="38"/>
        <n v="31.8"/>
        <n v="28"/>
        <n v="18"/>
      </sharedItems>
    </cacheField>
    <cacheField name="日销量" numFmtId="0">
      <sharedItems containsSemiMixedTypes="0" containsString="0" containsNumber="1" containsInteger="1" minValue="0" maxValue="35" count="16">
        <n v="0"/>
        <n v="6"/>
        <n v="1"/>
        <n v="5"/>
        <n v="3"/>
        <n v="9"/>
        <n v="7"/>
        <n v="18"/>
        <n v="4"/>
        <n v="2"/>
        <n v="17"/>
        <n v="22"/>
        <n v="35"/>
        <n v="12"/>
        <n v="19"/>
        <n v="10"/>
      </sharedItems>
    </cacheField>
    <cacheField name="7天销量" numFmtId="0">
      <sharedItems containsSemiMixedTypes="0" containsString="0" containsNumber="1" containsInteger="1" minValue="0" maxValue="161" count="37">
        <n v="3"/>
        <n v="31"/>
        <n v="14"/>
        <n v="1"/>
        <n v="13"/>
        <n v="7"/>
        <n v="15"/>
        <n v="48"/>
        <n v="11"/>
        <n v="24"/>
        <n v="42"/>
        <n v="17"/>
        <n v="21"/>
        <n v="53"/>
        <n v="6"/>
        <n v="25"/>
        <n v="5"/>
        <n v="8"/>
        <n v="16"/>
        <n v="124"/>
        <n v="33"/>
        <n v="18"/>
        <n v="2"/>
        <n v="12"/>
        <n v="58"/>
        <n v="9"/>
        <n v="66"/>
        <n v="4"/>
        <n v="38"/>
        <n v="75"/>
        <n v="35"/>
        <n v="54"/>
        <n v="161"/>
        <n v="10"/>
        <n v="37"/>
        <n v="20"/>
        <n v="22"/>
      </sharedItems>
    </cacheField>
    <cacheField name="30天销量" numFmtId="0">
      <sharedItems containsSemiMixedTypes="0" containsString="0" containsNumber="1" containsInteger="1" minValue="0" maxValue="362" count="41">
        <n v="40"/>
        <n v="154"/>
        <n v="45"/>
        <n v="82"/>
        <n v="39"/>
        <n v="56"/>
        <n v="126"/>
        <n v="87"/>
        <n v="117"/>
        <n v="41"/>
        <n v="245"/>
        <n v="73"/>
        <n v="34"/>
        <n v="33"/>
        <n v="91"/>
        <n v="35"/>
        <n v="299"/>
        <n v="37"/>
        <n v="145"/>
        <n v="83"/>
        <n v="64"/>
        <n v="46"/>
        <n v="184"/>
        <n v="94"/>
        <n v="261"/>
        <n v="70"/>
        <n v="121"/>
        <n v="187"/>
        <n v="90"/>
        <n v="86"/>
        <n v="38"/>
        <n v="246"/>
        <n v="362"/>
        <n v="65"/>
        <n v="32"/>
        <n v="19"/>
        <n v="57"/>
        <n v="152"/>
        <n v="123"/>
        <n v="58"/>
        <n v="43"/>
      </sharedItems>
    </cacheField>
    <cacheField name="分组" numFmtId="0">
      <sharedItems count="9">
        <s v="178-198"/>
        <s v="158-178"/>
        <s v="138-158"/>
        <s v="118-138"/>
        <s v="98-118"/>
        <s v="78-98"/>
        <s v="58-78"/>
        <s v="38-58"/>
        <s v="18-38"/>
      </sharedItems>
    </cacheField>
  </cacheFields>
</pivotCacheDefinition>
</file>

<file path=xl/pivotCache/pivotCacheRecords1.xml><?xml version="1.0" encoding="utf-8"?>
<pivotCacheRecords xmlns="http://schemas.openxmlformats.org/spreadsheetml/2006/main" xmlns:r="http://schemas.openxmlformats.org/officeDocument/2006/relationships" count="53">
  <r>
    <x v="0"/>
    <x v="0"/>
    <x v="0"/>
    <x v="0"/>
    <x v="0"/>
    <x v="0"/>
    <x v="0"/>
    <x v="0"/>
    <x v="0"/>
  </r>
  <r>
    <x v="0"/>
    <x v="1"/>
    <x v="1"/>
    <x v="1"/>
    <x v="1"/>
    <x v="1"/>
    <x v="1"/>
    <x v="1"/>
    <x v="1"/>
  </r>
  <r>
    <x v="0"/>
    <x v="2"/>
    <x v="2"/>
    <x v="2"/>
    <x v="2"/>
    <x v="2"/>
    <x v="2"/>
    <x v="2"/>
    <x v="1"/>
  </r>
  <r>
    <x v="0"/>
    <x v="3"/>
    <x v="3"/>
    <x v="3"/>
    <x v="3"/>
    <x v="0"/>
    <x v="3"/>
    <x v="0"/>
    <x v="2"/>
  </r>
  <r>
    <x v="0"/>
    <x v="4"/>
    <x v="4"/>
    <x v="4"/>
    <x v="4"/>
    <x v="3"/>
    <x v="4"/>
    <x v="3"/>
    <x v="2"/>
  </r>
  <r>
    <x v="0"/>
    <x v="1"/>
    <x v="5"/>
    <x v="4"/>
    <x v="4"/>
    <x v="0"/>
    <x v="5"/>
    <x v="4"/>
    <x v="2"/>
  </r>
  <r>
    <x v="0"/>
    <x v="5"/>
    <x v="6"/>
    <x v="5"/>
    <x v="5"/>
    <x v="4"/>
    <x v="6"/>
    <x v="5"/>
    <x v="3"/>
  </r>
  <r>
    <x v="0"/>
    <x v="0"/>
    <x v="7"/>
    <x v="3"/>
    <x v="6"/>
    <x v="5"/>
    <x v="7"/>
    <x v="6"/>
    <x v="3"/>
  </r>
  <r>
    <x v="0"/>
    <x v="4"/>
    <x v="8"/>
    <x v="6"/>
    <x v="7"/>
    <x v="2"/>
    <x v="8"/>
    <x v="0"/>
    <x v="3"/>
  </r>
  <r>
    <x v="0"/>
    <x v="1"/>
    <x v="9"/>
    <x v="7"/>
    <x v="8"/>
    <x v="1"/>
    <x v="9"/>
    <x v="7"/>
    <x v="3"/>
  </r>
  <r>
    <x v="0"/>
    <x v="3"/>
    <x v="10"/>
    <x v="8"/>
    <x v="9"/>
    <x v="3"/>
    <x v="10"/>
    <x v="8"/>
    <x v="4"/>
  </r>
  <r>
    <x v="0"/>
    <x v="5"/>
    <x v="11"/>
    <x v="4"/>
    <x v="10"/>
    <x v="4"/>
    <x v="11"/>
    <x v="0"/>
    <x v="4"/>
  </r>
  <r>
    <x v="0"/>
    <x v="6"/>
    <x v="12"/>
    <x v="9"/>
    <x v="11"/>
    <x v="6"/>
    <x v="12"/>
    <x v="9"/>
    <x v="4"/>
  </r>
  <r>
    <x v="0"/>
    <x v="7"/>
    <x v="13"/>
    <x v="10"/>
    <x v="12"/>
    <x v="7"/>
    <x v="13"/>
    <x v="10"/>
    <x v="4"/>
  </r>
  <r>
    <x v="0"/>
    <x v="5"/>
    <x v="14"/>
    <x v="11"/>
    <x v="12"/>
    <x v="8"/>
    <x v="14"/>
    <x v="8"/>
    <x v="4"/>
  </r>
  <r>
    <x v="0"/>
    <x v="2"/>
    <x v="15"/>
    <x v="8"/>
    <x v="12"/>
    <x v="8"/>
    <x v="15"/>
    <x v="11"/>
    <x v="4"/>
  </r>
  <r>
    <x v="0"/>
    <x v="3"/>
    <x v="16"/>
    <x v="10"/>
    <x v="12"/>
    <x v="8"/>
    <x v="16"/>
    <x v="12"/>
    <x v="4"/>
  </r>
  <r>
    <x v="0"/>
    <x v="8"/>
    <x v="17"/>
    <x v="10"/>
    <x v="12"/>
    <x v="9"/>
    <x v="17"/>
    <x v="13"/>
    <x v="4"/>
  </r>
  <r>
    <x v="0"/>
    <x v="7"/>
    <x v="18"/>
    <x v="12"/>
    <x v="13"/>
    <x v="9"/>
    <x v="18"/>
    <x v="14"/>
    <x v="5"/>
  </r>
  <r>
    <x v="0"/>
    <x v="2"/>
    <x v="19"/>
    <x v="12"/>
    <x v="13"/>
    <x v="2"/>
    <x v="2"/>
    <x v="15"/>
    <x v="5"/>
  </r>
  <r>
    <x v="0"/>
    <x v="9"/>
    <x v="20"/>
    <x v="13"/>
    <x v="14"/>
    <x v="10"/>
    <x v="19"/>
    <x v="16"/>
    <x v="5"/>
  </r>
  <r>
    <x v="0"/>
    <x v="0"/>
    <x v="21"/>
    <x v="14"/>
    <x v="15"/>
    <x v="0"/>
    <x v="16"/>
    <x v="17"/>
    <x v="5"/>
  </r>
  <r>
    <x v="0"/>
    <x v="4"/>
    <x v="22"/>
    <x v="12"/>
    <x v="16"/>
    <x v="2"/>
    <x v="20"/>
    <x v="18"/>
    <x v="5"/>
  </r>
  <r>
    <x v="0"/>
    <x v="10"/>
    <x v="23"/>
    <x v="10"/>
    <x v="16"/>
    <x v="1"/>
    <x v="21"/>
    <x v="19"/>
    <x v="5"/>
  </r>
  <r>
    <x v="0"/>
    <x v="0"/>
    <x v="24"/>
    <x v="10"/>
    <x v="16"/>
    <x v="0"/>
    <x v="22"/>
    <x v="20"/>
    <x v="5"/>
  </r>
  <r>
    <x v="0"/>
    <x v="9"/>
    <x v="25"/>
    <x v="15"/>
    <x v="16"/>
    <x v="2"/>
    <x v="23"/>
    <x v="21"/>
    <x v="5"/>
  </r>
  <r>
    <x v="0"/>
    <x v="10"/>
    <x v="26"/>
    <x v="16"/>
    <x v="17"/>
    <x v="0"/>
    <x v="17"/>
    <x v="12"/>
    <x v="6"/>
  </r>
  <r>
    <x v="0"/>
    <x v="6"/>
    <x v="27"/>
    <x v="17"/>
    <x v="18"/>
    <x v="11"/>
    <x v="24"/>
    <x v="22"/>
    <x v="6"/>
  </r>
  <r>
    <x v="0"/>
    <x v="4"/>
    <x v="28"/>
    <x v="17"/>
    <x v="18"/>
    <x v="8"/>
    <x v="25"/>
    <x v="17"/>
    <x v="6"/>
  </r>
  <r>
    <x v="0"/>
    <x v="1"/>
    <x v="29"/>
    <x v="17"/>
    <x v="18"/>
    <x v="0"/>
    <x v="0"/>
    <x v="13"/>
    <x v="6"/>
  </r>
  <r>
    <x v="0"/>
    <x v="7"/>
    <x v="30"/>
    <x v="18"/>
    <x v="19"/>
    <x v="0"/>
    <x v="25"/>
    <x v="9"/>
    <x v="6"/>
  </r>
  <r>
    <x v="0"/>
    <x v="11"/>
    <x v="31"/>
    <x v="12"/>
    <x v="19"/>
    <x v="2"/>
    <x v="23"/>
    <x v="23"/>
    <x v="6"/>
  </r>
  <r>
    <x v="0"/>
    <x v="3"/>
    <x v="32"/>
    <x v="17"/>
    <x v="20"/>
    <x v="12"/>
    <x v="26"/>
    <x v="24"/>
    <x v="6"/>
  </r>
  <r>
    <x v="0"/>
    <x v="11"/>
    <x v="33"/>
    <x v="17"/>
    <x v="20"/>
    <x v="0"/>
    <x v="27"/>
    <x v="25"/>
    <x v="6"/>
  </r>
  <r>
    <x v="0"/>
    <x v="7"/>
    <x v="34"/>
    <x v="19"/>
    <x v="20"/>
    <x v="13"/>
    <x v="28"/>
    <x v="26"/>
    <x v="6"/>
  </r>
  <r>
    <x v="0"/>
    <x v="4"/>
    <x v="35"/>
    <x v="19"/>
    <x v="21"/>
    <x v="0"/>
    <x v="3"/>
    <x v="21"/>
    <x v="7"/>
  </r>
  <r>
    <x v="0"/>
    <x v="0"/>
    <x v="36"/>
    <x v="20"/>
    <x v="21"/>
    <x v="5"/>
    <x v="29"/>
    <x v="27"/>
    <x v="7"/>
  </r>
  <r>
    <x v="0"/>
    <x v="6"/>
    <x v="37"/>
    <x v="19"/>
    <x v="22"/>
    <x v="2"/>
    <x v="30"/>
    <x v="28"/>
    <x v="7"/>
  </r>
  <r>
    <x v="0"/>
    <x v="8"/>
    <x v="38"/>
    <x v="21"/>
    <x v="22"/>
    <x v="9"/>
    <x v="18"/>
    <x v="29"/>
    <x v="7"/>
  </r>
  <r>
    <x v="0"/>
    <x v="10"/>
    <x v="39"/>
    <x v="21"/>
    <x v="22"/>
    <x v="0"/>
    <x v="25"/>
    <x v="4"/>
    <x v="7"/>
  </r>
  <r>
    <x v="0"/>
    <x v="7"/>
    <x v="40"/>
    <x v="21"/>
    <x v="22"/>
    <x v="0"/>
    <x v="8"/>
    <x v="30"/>
    <x v="7"/>
  </r>
  <r>
    <x v="0"/>
    <x v="7"/>
    <x v="18"/>
    <x v="22"/>
    <x v="23"/>
    <x v="1"/>
    <x v="23"/>
    <x v="12"/>
    <x v="7"/>
  </r>
  <r>
    <x v="0"/>
    <x v="6"/>
    <x v="41"/>
    <x v="22"/>
    <x v="23"/>
    <x v="5"/>
    <x v="31"/>
    <x v="31"/>
    <x v="7"/>
  </r>
  <r>
    <x v="0"/>
    <x v="11"/>
    <x v="42"/>
    <x v="21"/>
    <x v="24"/>
    <x v="14"/>
    <x v="32"/>
    <x v="32"/>
    <x v="7"/>
  </r>
  <r>
    <x v="0"/>
    <x v="9"/>
    <x v="43"/>
    <x v="21"/>
    <x v="24"/>
    <x v="9"/>
    <x v="21"/>
    <x v="33"/>
    <x v="7"/>
  </r>
  <r>
    <x v="0"/>
    <x v="4"/>
    <x v="44"/>
    <x v="23"/>
    <x v="24"/>
    <x v="2"/>
    <x v="33"/>
    <x v="34"/>
    <x v="7"/>
  </r>
  <r>
    <x v="0"/>
    <x v="11"/>
    <x v="45"/>
    <x v="23"/>
    <x v="24"/>
    <x v="9"/>
    <x v="2"/>
    <x v="35"/>
    <x v="7"/>
  </r>
  <r>
    <x v="0"/>
    <x v="6"/>
    <x v="46"/>
    <x v="24"/>
    <x v="25"/>
    <x v="15"/>
    <x v="12"/>
    <x v="36"/>
    <x v="8"/>
  </r>
  <r>
    <x v="0"/>
    <x v="8"/>
    <x v="47"/>
    <x v="21"/>
    <x v="26"/>
    <x v="8"/>
    <x v="34"/>
    <x v="37"/>
    <x v="8"/>
  </r>
  <r>
    <x v="0"/>
    <x v="11"/>
    <x v="48"/>
    <x v="25"/>
    <x v="26"/>
    <x v="9"/>
    <x v="35"/>
    <x v="38"/>
    <x v="8"/>
  </r>
  <r>
    <x v="0"/>
    <x v="10"/>
    <x v="49"/>
    <x v="19"/>
    <x v="26"/>
    <x v="9"/>
    <x v="36"/>
    <x v="39"/>
    <x v="8"/>
  </r>
  <r>
    <x v="0"/>
    <x v="6"/>
    <x v="50"/>
    <x v="25"/>
    <x v="26"/>
    <x v="6"/>
    <x v="17"/>
    <x v="30"/>
    <x v="8"/>
  </r>
  <r>
    <x v="0"/>
    <x v="11"/>
    <x v="51"/>
    <x v="26"/>
    <x v="27"/>
    <x v="2"/>
    <x v="25"/>
    <x v="4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K13:N23" firstHeaderRow="0" firstDataRow="1" firstDataCol="1"/>
  <pivotFields count="9">
    <pivotField compact="0" showAll="0">
      <items count="2">
        <item x="0"/>
        <item t="default"/>
      </items>
    </pivotField>
    <pivotField compact="0" showAll="0"/>
    <pivotField compact="0" showAll="0"/>
    <pivotField compact="0" showAll="0"/>
    <pivotField compact="0" showAll="0"/>
    <pivotField compact="0" showAll="0"/>
    <pivotField compact="0" showAll="0"/>
    <pivotField dataField="1" compact="0" showAll="0">
      <items count="42">
        <item x="35"/>
        <item x="34"/>
        <item x="13"/>
        <item x="12"/>
        <item x="15"/>
        <item x="17"/>
        <item x="30"/>
        <item x="4"/>
        <item x="0"/>
        <item x="9"/>
        <item x="40"/>
        <item x="2"/>
        <item x="21"/>
        <item x="5"/>
        <item x="36"/>
        <item x="39"/>
        <item x="20"/>
        <item x="33"/>
        <item x="25"/>
        <item x="11"/>
        <item x="3"/>
        <item x="19"/>
        <item x="29"/>
        <item x="7"/>
        <item x="28"/>
        <item x="14"/>
        <item x="23"/>
        <item x="8"/>
        <item x="26"/>
        <item x="38"/>
        <item x="6"/>
        <item x="18"/>
        <item x="37"/>
        <item x="1"/>
        <item x="22"/>
        <item x="27"/>
        <item x="10"/>
        <item x="31"/>
        <item x="24"/>
        <item x="16"/>
        <item x="32"/>
        <item t="default"/>
      </items>
    </pivotField>
    <pivotField axis="axisRow" dataField="1" compact="0" sortType="descending" showAll="0">
      <items count="10">
        <item x="3"/>
        <item x="2"/>
        <item x="1"/>
        <item x="0"/>
        <item x="8"/>
        <item x="7"/>
        <item x="6"/>
        <item x="5"/>
        <item x="4"/>
        <item t="default"/>
      </items>
      <autoSortScope>
        <pivotArea fieldPosition="0">
          <references count="1">
            <reference field="4294967294" count="1" selected="0">
              <x v="0"/>
            </reference>
          </references>
        </pivotArea>
      </autoSortScope>
    </pivotField>
  </pivotFields>
  <rowFields count="1">
    <field x="8"/>
  </rowFields>
  <rowItems count="10">
    <i>
      <x v="5"/>
    </i>
    <i>
      <x v="6"/>
    </i>
    <i>
      <x v="8"/>
    </i>
    <i>
      <x v="7"/>
    </i>
    <i>
      <x v="4"/>
    </i>
    <i>
      <x/>
    </i>
    <i>
      <x v="1"/>
    </i>
    <i>
      <x v="2"/>
    </i>
    <i>
      <x v="3"/>
    </i>
    <i t="grand">
      <x/>
    </i>
  </rowItems>
  <colFields count="1">
    <field x="-2"/>
  </colFields>
  <colItems count="3">
    <i>
      <x/>
    </i>
    <i i="1">
      <x v="1"/>
    </i>
    <i i="2">
      <x v="2"/>
    </i>
  </colItems>
  <dataFields count="3">
    <dataField name="计数项:分组" fld="8" subtotal="count" baseField="0" baseItem="0"/>
    <dataField name="求和项:30天销量" fld="7" baseField="0" baseItem="0"/>
    <dataField name="求和项:30天销量2" fld="7"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26"/>
  <sheetViews>
    <sheetView showGridLines="0" tabSelected="1" topLeftCell="A235" workbookViewId="0">
      <selection activeCell="L330" sqref="L330"/>
    </sheetView>
  </sheetViews>
  <sheetFormatPr defaultColWidth="9" defaultRowHeight="13.5"/>
  <sheetData>
    <row r="1" s="10" customFormat="1" ht="20.25" spans="1:12">
      <c r="A1" s="12" t="s">
        <v>0</v>
      </c>
      <c r="B1" s="13"/>
      <c r="C1" s="13"/>
      <c r="D1" s="13"/>
      <c r="E1" s="13"/>
      <c r="F1" s="13"/>
      <c r="G1" s="13"/>
      <c r="H1" s="13"/>
      <c r="I1" s="13"/>
      <c r="J1" s="13"/>
      <c r="K1" s="13"/>
      <c r="L1" s="13"/>
    </row>
    <row r="2" s="10" customFormat="1" ht="25" customHeight="1" spans="1:19">
      <c r="A2" s="14" t="s">
        <v>1</v>
      </c>
      <c r="B2" s="14"/>
      <c r="C2" s="14"/>
      <c r="D2" s="14"/>
      <c r="E2" s="14"/>
      <c r="F2" s="14"/>
      <c r="G2" s="14"/>
      <c r="H2" s="14"/>
      <c r="I2" s="14"/>
      <c r="J2" s="14"/>
      <c r="K2" s="14"/>
      <c r="L2" s="14"/>
      <c r="M2" s="14"/>
      <c r="N2" s="14"/>
      <c r="O2" s="14"/>
      <c r="P2" s="14"/>
      <c r="Q2" s="14"/>
      <c r="R2" s="14"/>
      <c r="S2" s="14"/>
    </row>
    <row r="3" s="10" customFormat="1" ht="25" customHeight="1" spans="1:19">
      <c r="A3" s="15" t="s">
        <v>2</v>
      </c>
      <c r="B3" s="15"/>
      <c r="C3" s="15"/>
      <c r="D3" s="15"/>
      <c r="E3" s="15"/>
      <c r="F3" s="15"/>
      <c r="G3" s="15"/>
      <c r="H3" s="15"/>
      <c r="I3" s="15"/>
      <c r="J3" s="15"/>
      <c r="K3" s="15"/>
      <c r="L3" s="15"/>
      <c r="M3" s="15"/>
      <c r="N3" s="15"/>
      <c r="O3" s="15"/>
      <c r="P3" s="15"/>
      <c r="Q3" s="15"/>
      <c r="R3" s="14"/>
      <c r="S3" s="14"/>
    </row>
    <row r="4" s="10" customFormat="1" ht="25" customHeight="1" spans="1:19">
      <c r="A4" s="15"/>
      <c r="B4" s="15"/>
      <c r="C4" s="15"/>
      <c r="D4" s="15"/>
      <c r="E4" s="15"/>
      <c r="F4" s="15"/>
      <c r="G4" s="15"/>
      <c r="H4" s="15"/>
      <c r="I4" s="15"/>
      <c r="J4" s="15"/>
      <c r="K4" s="15"/>
      <c r="L4" s="15"/>
      <c r="M4" s="15"/>
      <c r="N4" s="15"/>
      <c r="O4" s="15"/>
      <c r="P4" s="15"/>
      <c r="Q4" s="15"/>
      <c r="R4" s="14"/>
      <c r="S4" s="14"/>
    </row>
    <row r="5" s="10" customFormat="1" ht="25" customHeight="1" spans="1:19">
      <c r="A5" s="15" t="s">
        <v>3</v>
      </c>
      <c r="B5" s="15"/>
      <c r="C5" s="15"/>
      <c r="D5" s="15"/>
      <c r="E5" s="15"/>
      <c r="F5" s="15"/>
      <c r="G5" s="15"/>
      <c r="H5" s="15"/>
      <c r="I5" s="15"/>
      <c r="J5" s="15"/>
      <c r="K5" s="15"/>
      <c r="L5" s="15"/>
      <c r="M5" s="15"/>
      <c r="N5" s="15"/>
      <c r="O5" s="15"/>
      <c r="P5" s="15"/>
      <c r="Q5" s="14"/>
      <c r="R5" s="14"/>
      <c r="S5" s="14"/>
    </row>
    <row r="6" s="10" customFormat="1" ht="25" customHeight="1" spans="1:19">
      <c r="A6" s="15"/>
      <c r="B6" s="15"/>
      <c r="C6" s="15"/>
      <c r="D6" s="15"/>
      <c r="E6" s="15"/>
      <c r="F6" s="15"/>
      <c r="G6" s="15"/>
      <c r="H6" s="15"/>
      <c r="I6" s="15"/>
      <c r="J6" s="15"/>
      <c r="K6" s="15"/>
      <c r="L6" s="15"/>
      <c r="M6" s="15"/>
      <c r="N6" s="15"/>
      <c r="O6" s="15"/>
      <c r="P6" s="15"/>
      <c r="Q6" s="14"/>
      <c r="R6" s="14"/>
      <c r="S6" s="14"/>
    </row>
    <row r="7" s="10" customFormat="1" ht="25" customHeight="1" spans="1:19">
      <c r="A7" s="15" t="s">
        <v>4</v>
      </c>
      <c r="B7" s="15"/>
      <c r="C7" s="15"/>
      <c r="D7" s="15"/>
      <c r="E7" s="15"/>
      <c r="F7" s="15"/>
      <c r="G7" s="15"/>
      <c r="H7" s="15"/>
      <c r="I7" s="15"/>
      <c r="J7" s="15"/>
      <c r="K7" s="15"/>
      <c r="L7" s="15"/>
      <c r="M7" s="15"/>
      <c r="N7" s="15"/>
      <c r="O7" s="15"/>
      <c r="P7" s="15"/>
      <c r="Q7" s="14"/>
      <c r="R7" s="14"/>
      <c r="S7" s="14"/>
    </row>
    <row r="8" s="10" customFormat="1" ht="25" customHeight="1" spans="1:19">
      <c r="A8" s="15"/>
      <c r="B8" s="15"/>
      <c r="C8" s="15"/>
      <c r="D8" s="15"/>
      <c r="E8" s="15"/>
      <c r="F8" s="15"/>
      <c r="G8" s="15"/>
      <c r="H8" s="15"/>
      <c r="I8" s="15"/>
      <c r="J8" s="15"/>
      <c r="K8" s="15"/>
      <c r="L8" s="15"/>
      <c r="M8" s="15"/>
      <c r="N8" s="15"/>
      <c r="O8" s="15"/>
      <c r="P8" s="15"/>
      <c r="Q8" s="14"/>
      <c r="R8" s="14"/>
      <c r="S8" s="14"/>
    </row>
    <row r="9" s="10" customFormat="1" ht="25" customHeight="1" spans="1:19">
      <c r="A9" s="15"/>
      <c r="B9" s="15"/>
      <c r="C9" s="15"/>
      <c r="D9" s="15"/>
      <c r="E9" s="15"/>
      <c r="F9" s="15"/>
      <c r="G9" s="15"/>
      <c r="H9" s="15"/>
      <c r="I9" s="15"/>
      <c r="J9" s="15"/>
      <c r="K9" s="15"/>
      <c r="L9" s="15"/>
      <c r="M9" s="15"/>
      <c r="N9" s="15"/>
      <c r="O9" s="15"/>
      <c r="P9" s="15"/>
      <c r="Q9" s="14"/>
      <c r="R9" s="14"/>
      <c r="S9" s="14"/>
    </row>
    <row r="10" s="10" customFormat="1" ht="25" customHeight="1" spans="1:19">
      <c r="A10" s="14" t="s">
        <v>5</v>
      </c>
      <c r="B10" s="14"/>
      <c r="C10" s="14"/>
      <c r="D10" s="14"/>
      <c r="E10" s="14"/>
      <c r="F10" s="14"/>
      <c r="G10" s="14"/>
      <c r="H10" s="14"/>
      <c r="I10" s="14"/>
      <c r="J10" s="14"/>
      <c r="K10" s="14"/>
      <c r="L10" s="14"/>
      <c r="M10" s="14"/>
      <c r="N10" s="14"/>
      <c r="O10" s="14"/>
      <c r="P10" s="14"/>
      <c r="Q10" s="14"/>
      <c r="R10" s="14"/>
      <c r="S10" s="14"/>
    </row>
    <row r="11" s="10" customFormat="1" ht="25" customHeight="1" spans="1:19">
      <c r="A11" s="14"/>
      <c r="B11" s="14"/>
      <c r="C11" s="14"/>
      <c r="D11" s="14"/>
      <c r="E11" s="14"/>
      <c r="F11" s="14"/>
      <c r="G11" s="14"/>
      <c r="H11" s="14"/>
      <c r="I11" s="14"/>
      <c r="J11" s="14"/>
      <c r="K11" s="14"/>
      <c r="L11" s="14"/>
      <c r="M11" s="14"/>
      <c r="N11" s="14"/>
      <c r="O11" s="14"/>
      <c r="P11" s="14"/>
      <c r="Q11" s="14"/>
      <c r="R11" s="14"/>
      <c r="S11" s="14"/>
    </row>
    <row r="12" s="10" customFormat="1" ht="25" customHeight="1" spans="1:19">
      <c r="A12" s="14"/>
      <c r="B12" s="14"/>
      <c r="C12" s="14"/>
      <c r="D12" s="14"/>
      <c r="E12" s="14"/>
      <c r="F12" s="14"/>
      <c r="G12" s="14"/>
      <c r="H12" s="14"/>
      <c r="I12" s="14"/>
      <c r="J12" s="14"/>
      <c r="K12" s="14"/>
      <c r="L12" s="14"/>
      <c r="M12" s="14"/>
      <c r="N12" s="14"/>
      <c r="O12" s="14"/>
      <c r="P12" s="14"/>
      <c r="Q12" s="14"/>
      <c r="R12" s="14"/>
      <c r="S12" s="14"/>
    </row>
    <row r="13" s="10" customFormat="1" ht="25" customHeight="1" spans="1:19">
      <c r="A13" s="14"/>
      <c r="B13" s="14"/>
      <c r="C13" s="14"/>
      <c r="D13" s="14"/>
      <c r="E13" s="14"/>
      <c r="F13" s="14"/>
      <c r="G13" s="14"/>
      <c r="H13" s="14"/>
      <c r="I13" s="14"/>
      <c r="J13" s="14"/>
      <c r="K13" s="14"/>
      <c r="L13" s="14"/>
      <c r="M13" s="14"/>
      <c r="N13" s="14"/>
      <c r="O13" s="14"/>
      <c r="P13" s="14"/>
      <c r="Q13" s="14"/>
      <c r="R13" s="14"/>
      <c r="S13" s="14"/>
    </row>
    <row r="14" s="10" customFormat="1" ht="25" customHeight="1" spans="1:19">
      <c r="A14" s="14"/>
      <c r="B14" s="14"/>
      <c r="C14" s="14"/>
      <c r="D14" s="14"/>
      <c r="E14" s="14"/>
      <c r="F14" s="14"/>
      <c r="G14" s="14"/>
      <c r="H14" s="14"/>
      <c r="I14" s="14"/>
      <c r="J14" s="14"/>
      <c r="K14" s="14"/>
      <c r="L14" s="14"/>
      <c r="M14" s="14"/>
      <c r="N14" s="14"/>
      <c r="O14" s="14"/>
      <c r="P14" s="14"/>
      <c r="Q14" s="14"/>
      <c r="R14" s="14"/>
      <c r="S14" s="14"/>
    </row>
    <row r="40" s="10" customFormat="1" ht="25" customHeight="1" spans="1:19">
      <c r="A40" s="14" t="s">
        <v>6</v>
      </c>
      <c r="B40" s="14"/>
      <c r="C40" s="14"/>
      <c r="D40" s="14"/>
      <c r="E40" s="14"/>
      <c r="F40" s="14"/>
      <c r="G40" s="14"/>
      <c r="H40" s="14"/>
      <c r="I40" s="14"/>
      <c r="J40" s="14"/>
      <c r="K40" s="14"/>
      <c r="L40" s="14"/>
      <c r="M40" s="14"/>
      <c r="N40" s="14"/>
      <c r="O40" s="14"/>
      <c r="P40" s="14"/>
      <c r="Q40" s="14"/>
      <c r="R40" s="14"/>
      <c r="S40" s="14"/>
    </row>
    <row r="41" s="10" customFormat="1" ht="25" customHeight="1" spans="1:19">
      <c r="A41" s="16" t="s">
        <v>7</v>
      </c>
      <c r="B41" s="16"/>
      <c r="C41" s="16"/>
      <c r="D41" s="16"/>
      <c r="E41" s="16"/>
      <c r="F41" s="16"/>
      <c r="G41" s="16"/>
      <c r="H41" s="16"/>
      <c r="I41" s="16"/>
      <c r="J41" s="16"/>
      <c r="K41" s="16"/>
      <c r="L41" s="16"/>
      <c r="M41" s="16"/>
      <c r="N41" s="16"/>
      <c r="O41" s="16"/>
      <c r="P41" s="16"/>
      <c r="Q41" s="16"/>
      <c r="R41" s="14"/>
      <c r="S41" s="14"/>
    </row>
    <row r="63" spans="10:14">
      <c r="J63" s="17" t="s">
        <v>8</v>
      </c>
      <c r="K63" s="17"/>
      <c r="L63" s="17"/>
      <c r="M63" s="17"/>
      <c r="N63" s="17"/>
    </row>
    <row r="64" customFormat="1" spans="10:14">
      <c r="J64" s="17"/>
      <c r="K64" s="17"/>
      <c r="L64" s="17"/>
      <c r="M64" s="17"/>
      <c r="N64" s="17"/>
    </row>
    <row r="65" customFormat="1" spans="10:14">
      <c r="J65" s="17"/>
      <c r="K65" s="17"/>
      <c r="L65" s="17"/>
      <c r="M65" s="17"/>
      <c r="N65" s="17"/>
    </row>
    <row r="66" customFormat="1" spans="10:14">
      <c r="J66" s="17"/>
      <c r="K66" s="17"/>
      <c r="L66" s="17"/>
      <c r="M66" s="17"/>
      <c r="N66" s="17"/>
    </row>
    <row r="67" customFormat="1" spans="10:14">
      <c r="J67" s="17"/>
      <c r="K67" s="17"/>
      <c r="L67" s="17"/>
      <c r="M67" s="17"/>
      <c r="N67" s="17"/>
    </row>
    <row r="68" customFormat="1" spans="10:14">
      <c r="J68" s="17"/>
      <c r="K68" s="17"/>
      <c r="L68" s="17"/>
      <c r="M68" s="17"/>
      <c r="N68" s="17"/>
    </row>
    <row r="70" customFormat="1" spans="2:6">
      <c r="B70" s="18"/>
      <c r="C70" s="18"/>
      <c r="D70" s="18"/>
      <c r="E70" s="18"/>
      <c r="F70" s="18"/>
    </row>
    <row r="71" customFormat="1" spans="2:6">
      <c r="B71" s="18"/>
      <c r="C71" s="18"/>
      <c r="D71" s="18"/>
      <c r="E71" s="18"/>
      <c r="F71" s="18"/>
    </row>
    <row r="72" customFormat="1" spans="2:6">
      <c r="B72" s="18"/>
      <c r="C72" s="18"/>
      <c r="D72" s="18"/>
      <c r="E72" s="18"/>
      <c r="F72" s="18"/>
    </row>
    <row r="73" customFormat="1" spans="2:6">
      <c r="B73" s="18"/>
      <c r="C73" s="18"/>
      <c r="D73" s="18"/>
      <c r="E73" s="18"/>
      <c r="F73" s="18"/>
    </row>
    <row r="74" customFormat="1" spans="2:6">
      <c r="B74" s="18"/>
      <c r="C74" s="18"/>
      <c r="D74" s="18"/>
      <c r="E74" s="18"/>
      <c r="F74" s="18"/>
    </row>
    <row r="75" customFormat="1" spans="2:6">
      <c r="B75" s="18"/>
      <c r="C75" s="18"/>
      <c r="D75" s="18"/>
      <c r="E75" s="18"/>
      <c r="F75" s="18"/>
    </row>
    <row r="76" customFormat="1" spans="2:6">
      <c r="B76" s="18"/>
      <c r="C76" s="18"/>
      <c r="D76" s="18"/>
      <c r="E76" s="18"/>
      <c r="F76" s="18"/>
    </row>
    <row r="77" customFormat="1" spans="2:6">
      <c r="B77" s="18"/>
      <c r="C77" s="18"/>
      <c r="D77" s="18"/>
      <c r="E77" s="18"/>
      <c r="F77" s="18"/>
    </row>
    <row r="80" s="10" customFormat="1" ht="25" customHeight="1" spans="1:19">
      <c r="A80" s="16" t="s">
        <v>9</v>
      </c>
      <c r="B80" s="16"/>
      <c r="C80" s="16"/>
      <c r="D80" s="16"/>
      <c r="E80" s="16"/>
      <c r="F80" s="16"/>
      <c r="G80" s="16"/>
      <c r="H80" s="16"/>
      <c r="I80" s="16"/>
      <c r="J80" s="16"/>
      <c r="K80" s="16"/>
      <c r="L80" s="16"/>
      <c r="M80" s="16"/>
      <c r="N80" s="16"/>
      <c r="O80" s="16"/>
      <c r="P80" s="14"/>
      <c r="Q80" s="14"/>
      <c r="R80" s="14"/>
      <c r="S80" s="14"/>
    </row>
    <row r="101" s="10" customFormat="1" ht="25" customHeight="1" spans="1:19">
      <c r="A101" s="14" t="s">
        <v>10</v>
      </c>
      <c r="B101" s="14"/>
      <c r="C101" s="14"/>
      <c r="D101" s="14"/>
      <c r="E101" s="14"/>
      <c r="F101" s="14"/>
      <c r="G101" s="14"/>
      <c r="H101" s="14"/>
      <c r="I101" s="14"/>
      <c r="J101" s="14"/>
      <c r="K101" s="14"/>
      <c r="L101" s="14"/>
      <c r="M101" s="14"/>
      <c r="N101" s="14"/>
      <c r="O101" s="14"/>
      <c r="P101" s="14"/>
      <c r="Q101" s="14"/>
      <c r="R101" s="14"/>
      <c r="S101" s="14"/>
    </row>
    <row r="102" s="10" customFormat="1" ht="25" customHeight="1" spans="1:19">
      <c r="A102" s="15" t="s">
        <v>11</v>
      </c>
      <c r="B102" s="15"/>
      <c r="C102" s="15"/>
      <c r="D102" s="15"/>
      <c r="E102" s="15"/>
      <c r="F102" s="15"/>
      <c r="G102" s="15"/>
      <c r="H102" s="15"/>
      <c r="I102" s="15"/>
      <c r="J102" s="15"/>
      <c r="K102" s="15"/>
      <c r="L102" s="15"/>
      <c r="M102" s="15"/>
      <c r="N102" s="15"/>
      <c r="O102" s="15"/>
      <c r="P102" s="14"/>
      <c r="Q102" s="14"/>
      <c r="R102" s="14"/>
      <c r="S102" s="14"/>
    </row>
    <row r="103" s="10" customFormat="1" ht="25" customHeight="1" spans="1:19">
      <c r="A103" s="15"/>
      <c r="B103" s="15"/>
      <c r="C103" s="15"/>
      <c r="D103" s="15"/>
      <c r="E103" s="15"/>
      <c r="F103" s="15"/>
      <c r="G103" s="15"/>
      <c r="H103" s="15"/>
      <c r="I103" s="15"/>
      <c r="J103" s="15"/>
      <c r="K103" s="15"/>
      <c r="L103" s="15"/>
      <c r="M103" s="15"/>
      <c r="N103" s="15"/>
      <c r="O103" s="15"/>
      <c r="P103" s="14"/>
      <c r="Q103" s="14"/>
      <c r="R103" s="14"/>
      <c r="S103" s="14"/>
    </row>
    <row r="104" s="11" customFormat="1" ht="25" customHeight="1" spans="1:19">
      <c r="A104" s="16" t="s">
        <v>12</v>
      </c>
      <c r="B104" s="16"/>
      <c r="C104" s="16"/>
      <c r="D104" s="16"/>
      <c r="E104" s="16"/>
      <c r="F104" s="16"/>
      <c r="G104" s="16"/>
      <c r="H104" s="16"/>
      <c r="I104" s="16"/>
      <c r="J104" s="16"/>
      <c r="K104" s="16"/>
      <c r="L104" s="16"/>
      <c r="M104" s="16"/>
      <c r="N104" s="16"/>
      <c r="O104" s="16"/>
      <c r="P104" s="16"/>
      <c r="Q104" s="16"/>
      <c r="R104" s="16"/>
      <c r="S104" s="16"/>
    </row>
    <row r="107" spans="17:19">
      <c r="Q107" s="19" t="s">
        <v>13</v>
      </c>
      <c r="R107" s="19"/>
      <c r="S107" s="19"/>
    </row>
    <row r="108" spans="17:19">
      <c r="Q108" s="19"/>
      <c r="R108" s="19"/>
      <c r="S108" s="19"/>
    </row>
    <row r="109" spans="17:19">
      <c r="Q109" s="19"/>
      <c r="R109" s="19"/>
      <c r="S109" s="19"/>
    </row>
    <row r="110" spans="17:19">
      <c r="Q110" s="19"/>
      <c r="R110" s="19"/>
      <c r="S110" s="19"/>
    </row>
    <row r="111" spans="17:19">
      <c r="Q111" s="19"/>
      <c r="R111" s="19"/>
      <c r="S111" s="19"/>
    </row>
    <row r="112" spans="17:19">
      <c r="Q112" s="20"/>
      <c r="R112" s="20"/>
      <c r="S112" s="20"/>
    </row>
    <row r="113" spans="17:19">
      <c r="Q113" s="20"/>
      <c r="R113" s="20"/>
      <c r="S113" s="20"/>
    </row>
    <row r="114" spans="17:19">
      <c r="Q114" s="20"/>
      <c r="R114" s="20"/>
      <c r="S114" s="20"/>
    </row>
    <row r="115" spans="17:19">
      <c r="Q115" s="20"/>
      <c r="R115" s="20"/>
      <c r="S115" s="20"/>
    </row>
    <row r="116" spans="17:19">
      <c r="Q116" s="20"/>
      <c r="R116" s="20"/>
      <c r="S116" s="20"/>
    </row>
    <row r="117" spans="17:19">
      <c r="Q117" s="20"/>
      <c r="R117" s="20"/>
      <c r="S117" s="20"/>
    </row>
    <row r="118" spans="17:19">
      <c r="Q118" s="20"/>
      <c r="R118" s="20"/>
      <c r="S118" s="20"/>
    </row>
    <row r="123" s="11" customFormat="1" ht="25" customHeight="1" spans="1:19">
      <c r="A123" s="16" t="s">
        <v>14</v>
      </c>
      <c r="B123" s="16"/>
      <c r="C123" s="16"/>
      <c r="D123" s="16"/>
      <c r="E123" s="16"/>
      <c r="F123" s="16"/>
      <c r="G123" s="16"/>
      <c r="H123" s="16"/>
      <c r="I123" s="16"/>
      <c r="J123" s="16"/>
      <c r="K123" s="16"/>
      <c r="L123" s="16"/>
      <c r="M123" s="16"/>
      <c r="N123" s="16"/>
      <c r="O123" s="16"/>
      <c r="P123" s="16"/>
      <c r="Q123" s="16"/>
      <c r="R123" s="16"/>
      <c r="S123" s="16"/>
    </row>
    <row r="126" spans="12:15">
      <c r="L126" s="19" t="s">
        <v>15</v>
      </c>
      <c r="M126" s="19"/>
      <c r="N126" s="19"/>
      <c r="O126" s="19"/>
    </row>
    <row r="127" spans="12:15">
      <c r="L127" s="19"/>
      <c r="M127" s="19"/>
      <c r="N127" s="19"/>
      <c r="O127" s="19"/>
    </row>
    <row r="128" spans="12:15">
      <c r="L128" s="19"/>
      <c r="M128" s="19"/>
      <c r="N128" s="19"/>
      <c r="O128" s="19"/>
    </row>
    <row r="129" spans="12:15">
      <c r="L129" s="19"/>
      <c r="M129" s="19"/>
      <c r="N129" s="19"/>
      <c r="O129" s="19"/>
    </row>
    <row r="130" spans="12:15">
      <c r="L130" s="19"/>
      <c r="M130" s="19"/>
      <c r="N130" s="19"/>
      <c r="O130" s="19"/>
    </row>
    <row r="131" spans="12:15">
      <c r="L131" s="19"/>
      <c r="M131" s="19"/>
      <c r="N131" s="19"/>
      <c r="O131" s="19"/>
    </row>
    <row r="132" spans="12:15">
      <c r="L132" s="20"/>
      <c r="M132" s="20"/>
      <c r="N132" s="20"/>
      <c r="O132" s="20"/>
    </row>
    <row r="133" spans="12:15">
      <c r="L133" s="20"/>
      <c r="M133" s="20"/>
      <c r="N133" s="20"/>
      <c r="O133" s="20"/>
    </row>
    <row r="134" spans="12:15">
      <c r="L134" s="20"/>
      <c r="M134" s="20"/>
      <c r="N134" s="20"/>
      <c r="O134" s="20"/>
    </row>
    <row r="135" spans="12:15">
      <c r="L135" s="20"/>
      <c r="M135" s="20"/>
      <c r="N135" s="20"/>
      <c r="O135" s="20"/>
    </row>
    <row r="136" spans="12:15">
      <c r="L136" s="20"/>
      <c r="M136" s="20"/>
      <c r="N136" s="20"/>
      <c r="O136" s="20"/>
    </row>
    <row r="137" spans="12:15">
      <c r="L137" s="20"/>
      <c r="M137" s="20"/>
      <c r="N137" s="20"/>
      <c r="O137" s="20"/>
    </row>
    <row r="138" spans="12:15">
      <c r="L138" s="20"/>
      <c r="M138" s="20"/>
      <c r="N138" s="20"/>
      <c r="O138" s="20"/>
    </row>
    <row r="139" spans="12:15">
      <c r="L139" s="20"/>
      <c r="M139" s="20"/>
      <c r="N139" s="20"/>
      <c r="O139" s="20"/>
    </row>
    <row r="140" spans="12:15">
      <c r="L140" s="20"/>
      <c r="M140" s="20"/>
      <c r="N140" s="20"/>
      <c r="O140" s="20"/>
    </row>
    <row r="141" spans="12:15">
      <c r="L141" s="20"/>
      <c r="M141" s="20"/>
      <c r="N141" s="20"/>
      <c r="O141" s="20"/>
    </row>
    <row r="142" spans="12:15">
      <c r="L142" s="20"/>
      <c r="M142" s="20"/>
      <c r="N142" s="20"/>
      <c r="O142" s="20"/>
    </row>
    <row r="143" spans="12:15">
      <c r="L143" s="20"/>
      <c r="M143" s="20"/>
      <c r="N143" s="20"/>
      <c r="O143" s="20"/>
    </row>
    <row r="148" spans="12:13">
      <c r="L148" s="19" t="s">
        <v>16</v>
      </c>
      <c r="M148" s="19"/>
    </row>
    <row r="149" spans="12:13">
      <c r="L149" s="19"/>
      <c r="M149" s="19"/>
    </row>
    <row r="150" spans="12:13">
      <c r="L150" s="19"/>
      <c r="M150" s="19"/>
    </row>
    <row r="151" spans="12:13">
      <c r="L151" s="20"/>
      <c r="M151" s="20"/>
    </row>
    <row r="152" spans="12:13">
      <c r="L152" s="20"/>
      <c r="M152" s="20"/>
    </row>
    <row r="153" spans="12:13">
      <c r="L153" s="20"/>
      <c r="M153" s="20"/>
    </row>
    <row r="154" spans="12:13">
      <c r="L154" s="20"/>
      <c r="M154" s="20"/>
    </row>
    <row r="155" spans="12:13">
      <c r="L155" s="20"/>
      <c r="M155" s="20"/>
    </row>
    <row r="156" spans="12:13">
      <c r="L156" s="20"/>
      <c r="M156" s="20"/>
    </row>
    <row r="157" spans="12:13">
      <c r="L157" s="20"/>
      <c r="M157" s="20"/>
    </row>
    <row r="158" spans="12:13">
      <c r="L158" s="20"/>
      <c r="M158" s="20"/>
    </row>
    <row r="159" spans="12:13">
      <c r="L159" s="20"/>
      <c r="M159" s="20"/>
    </row>
    <row r="160" spans="12:13">
      <c r="L160" s="20"/>
      <c r="M160" s="20"/>
    </row>
    <row r="163" spans="1:12">
      <c r="A163" s="21" t="s">
        <v>17</v>
      </c>
      <c r="B163" s="21"/>
      <c r="C163" s="21"/>
      <c r="D163" s="21"/>
      <c r="E163" s="21"/>
      <c r="F163" s="21"/>
      <c r="G163" s="21"/>
      <c r="H163" s="21"/>
      <c r="I163" s="21"/>
      <c r="J163" s="21"/>
      <c r="K163" s="21"/>
      <c r="L163" s="21"/>
    </row>
    <row r="164" spans="1:12">
      <c r="A164" s="21"/>
      <c r="B164" s="21"/>
      <c r="C164" s="21"/>
      <c r="D164" s="21"/>
      <c r="E164" s="21"/>
      <c r="F164" s="21"/>
      <c r="G164" s="21"/>
      <c r="H164" s="21"/>
      <c r="I164" s="21"/>
      <c r="J164" s="21"/>
      <c r="K164" s="21"/>
      <c r="L164" s="21"/>
    </row>
    <row r="167" s="10" customFormat="1" ht="25" customHeight="1" spans="1:19">
      <c r="A167" s="16" t="s">
        <v>18</v>
      </c>
      <c r="B167" s="16"/>
      <c r="C167" s="16"/>
      <c r="D167" s="16"/>
      <c r="E167" s="16"/>
      <c r="F167" s="16"/>
      <c r="G167" s="16"/>
      <c r="H167" s="16"/>
      <c r="I167" s="16"/>
      <c r="J167" s="16"/>
      <c r="K167" s="16"/>
      <c r="L167" s="16"/>
      <c r="M167" s="16"/>
      <c r="N167" s="16"/>
      <c r="O167" s="16"/>
      <c r="P167" s="14"/>
      <c r="Q167" s="14"/>
      <c r="R167" s="14"/>
      <c r="S167" s="14"/>
    </row>
    <row r="186" spans="10:12">
      <c r="J186" s="19" t="s">
        <v>19</v>
      </c>
      <c r="K186" s="19"/>
      <c r="L186" s="19"/>
    </row>
    <row r="187" spans="10:12">
      <c r="J187" s="19"/>
      <c r="K187" s="19"/>
      <c r="L187" s="19"/>
    </row>
    <row r="188" spans="10:16">
      <c r="J188" s="19"/>
      <c r="K188" s="19"/>
      <c r="L188" s="19"/>
      <c r="M188" s="18"/>
      <c r="N188" s="18"/>
      <c r="O188" s="18"/>
      <c r="P188" s="18"/>
    </row>
    <row r="189" spans="13:16">
      <c r="M189" s="18"/>
      <c r="N189" s="18"/>
      <c r="O189" s="18"/>
      <c r="P189" s="18"/>
    </row>
    <row r="190" spans="13:16">
      <c r="M190" s="18"/>
      <c r="N190" s="18"/>
      <c r="O190" s="18"/>
      <c r="P190" s="18"/>
    </row>
    <row r="191" spans="13:16">
      <c r="M191" s="18"/>
      <c r="N191" s="18"/>
      <c r="O191" s="18"/>
      <c r="P191" s="18"/>
    </row>
    <row r="192" spans="13:16">
      <c r="M192" s="18"/>
      <c r="N192" s="18"/>
      <c r="O192" s="18"/>
      <c r="P192" s="18"/>
    </row>
    <row r="197" s="10" customFormat="1" ht="25" customHeight="1" spans="1:19">
      <c r="A197" s="16" t="s">
        <v>20</v>
      </c>
      <c r="B197" s="16"/>
      <c r="C197" s="16"/>
      <c r="D197" s="16"/>
      <c r="E197" s="16"/>
      <c r="F197" s="16"/>
      <c r="G197" s="16"/>
      <c r="H197" s="16"/>
      <c r="I197" s="16"/>
      <c r="J197" s="16"/>
      <c r="K197" s="16"/>
      <c r="L197" s="16"/>
      <c r="M197" s="16"/>
      <c r="N197" s="16"/>
      <c r="O197" s="16"/>
      <c r="P197" s="14"/>
      <c r="Q197" s="14"/>
      <c r="R197" s="14"/>
      <c r="S197" s="14"/>
    </row>
    <row r="201" spans="13:16">
      <c r="M201" s="21" t="s">
        <v>21</v>
      </c>
      <c r="N201" s="21"/>
      <c r="O201" s="21"/>
      <c r="P201" s="21"/>
    </row>
    <row r="202" spans="13:16">
      <c r="M202" s="21"/>
      <c r="N202" s="21"/>
      <c r="O202" s="21"/>
      <c r="P202" s="21"/>
    </row>
    <row r="203" spans="13:16">
      <c r="M203" s="21"/>
      <c r="N203" s="21"/>
      <c r="O203" s="21"/>
      <c r="P203" s="21"/>
    </row>
    <row r="204" spans="13:16">
      <c r="M204" s="21"/>
      <c r="N204" s="21"/>
      <c r="O204" s="21"/>
      <c r="P204" s="21"/>
    </row>
    <row r="205" spans="13:16">
      <c r="M205" s="21"/>
      <c r="N205" s="21"/>
      <c r="O205" s="21"/>
      <c r="P205" s="21"/>
    </row>
    <row r="206" spans="13:16">
      <c r="M206" s="21"/>
      <c r="N206" s="21"/>
      <c r="O206" s="21"/>
      <c r="P206" s="21"/>
    </row>
    <row r="207" spans="13:16">
      <c r="M207" s="21"/>
      <c r="N207" s="21"/>
      <c r="O207" s="21"/>
      <c r="P207" s="21"/>
    </row>
    <row r="208" spans="13:16">
      <c r="M208" s="21"/>
      <c r="N208" s="21"/>
      <c r="O208" s="21"/>
      <c r="P208" s="21"/>
    </row>
    <row r="209" spans="13:16">
      <c r="M209" s="21"/>
      <c r="N209" s="21"/>
      <c r="O209" s="21"/>
      <c r="P209" s="21"/>
    </row>
    <row r="218" s="10" customFormat="1" ht="25" customHeight="1" spans="1:19">
      <c r="A218" s="15" t="s">
        <v>22</v>
      </c>
      <c r="B218" s="15"/>
      <c r="C218" s="15"/>
      <c r="D218" s="15"/>
      <c r="E218" s="15"/>
      <c r="F218" s="15"/>
      <c r="G218" s="15"/>
      <c r="H218" s="15"/>
      <c r="I218" s="15"/>
      <c r="J218" s="15"/>
      <c r="K218" s="15"/>
      <c r="L218" s="15"/>
      <c r="M218" s="15"/>
      <c r="N218" s="15"/>
      <c r="O218" s="15"/>
      <c r="P218" s="14"/>
      <c r="Q218" s="14"/>
      <c r="R218" s="14"/>
      <c r="S218" s="14"/>
    </row>
    <row r="219" s="10" customFormat="1" ht="25" customHeight="1" spans="1:19">
      <c r="A219" s="15"/>
      <c r="B219" s="15"/>
      <c r="C219" s="15"/>
      <c r="D219" s="15"/>
      <c r="E219" s="15"/>
      <c r="F219" s="15"/>
      <c r="G219" s="15"/>
      <c r="H219" s="15"/>
      <c r="I219" s="15"/>
      <c r="J219" s="15"/>
      <c r="K219" s="15"/>
      <c r="L219" s="15"/>
      <c r="M219" s="15"/>
      <c r="N219" s="15"/>
      <c r="O219" s="15"/>
      <c r="P219" s="14"/>
      <c r="Q219" s="14"/>
      <c r="R219" s="14"/>
      <c r="S219" s="14"/>
    </row>
    <row r="220" s="10" customFormat="1" ht="25" customHeight="1" spans="1:19">
      <c r="A220" s="16" t="s">
        <v>23</v>
      </c>
      <c r="B220" s="16"/>
      <c r="C220" s="16"/>
      <c r="D220" s="16"/>
      <c r="E220" s="16"/>
      <c r="F220" s="16"/>
      <c r="G220" s="16"/>
      <c r="H220" s="16"/>
      <c r="I220" s="16"/>
      <c r="J220" s="16"/>
      <c r="K220" s="16"/>
      <c r="L220" s="16"/>
      <c r="M220" s="16"/>
      <c r="N220" s="16"/>
      <c r="O220" s="16"/>
      <c r="P220" s="14"/>
      <c r="Q220" s="14"/>
      <c r="R220" s="14"/>
      <c r="S220" s="14"/>
    </row>
    <row r="224" spans="9:12">
      <c r="I224" s="21" t="s">
        <v>24</v>
      </c>
      <c r="J224" s="21"/>
      <c r="K224" s="21"/>
      <c r="L224" s="21"/>
    </row>
    <row r="225" spans="9:12">
      <c r="I225" s="21"/>
      <c r="J225" s="21"/>
      <c r="K225" s="21"/>
      <c r="L225" s="21"/>
    </row>
    <row r="226" spans="9:12">
      <c r="I226" s="21"/>
      <c r="J226" s="21"/>
      <c r="K226" s="21"/>
      <c r="L226" s="21"/>
    </row>
    <row r="227" spans="9:12">
      <c r="I227" s="21"/>
      <c r="J227" s="21"/>
      <c r="K227" s="21"/>
      <c r="L227" s="21"/>
    </row>
    <row r="228" spans="9:12">
      <c r="I228" s="21"/>
      <c r="J228" s="21"/>
      <c r="K228" s="21"/>
      <c r="L228" s="21"/>
    </row>
    <row r="229" spans="9:12">
      <c r="I229" s="21"/>
      <c r="J229" s="21"/>
      <c r="K229" s="21"/>
      <c r="L229" s="21"/>
    </row>
    <row r="230" spans="9:12">
      <c r="I230" s="21"/>
      <c r="J230" s="21"/>
      <c r="K230" s="21"/>
      <c r="L230" s="21"/>
    </row>
    <row r="231" spans="9:12">
      <c r="I231" s="21"/>
      <c r="J231" s="21"/>
      <c r="K231" s="21"/>
      <c r="L231" s="21"/>
    </row>
    <row r="232" spans="9:12">
      <c r="I232" s="21"/>
      <c r="J232" s="21"/>
      <c r="K232" s="21"/>
      <c r="L232" s="21"/>
    </row>
    <row r="233" spans="9:12">
      <c r="I233" s="21"/>
      <c r="J233" s="21"/>
      <c r="K233" s="21"/>
      <c r="L233" s="21"/>
    </row>
    <row r="234" spans="9:12">
      <c r="I234" s="21"/>
      <c r="J234" s="21"/>
      <c r="K234" s="21"/>
      <c r="L234" s="21"/>
    </row>
    <row r="242" s="10" customFormat="1" ht="25" customHeight="1" spans="1:19">
      <c r="A242" s="16" t="s">
        <v>25</v>
      </c>
      <c r="B242" s="16"/>
      <c r="C242" s="16"/>
      <c r="D242" s="16"/>
      <c r="E242" s="16"/>
      <c r="F242" s="16"/>
      <c r="G242" s="16"/>
      <c r="H242" s="16"/>
      <c r="I242" s="16"/>
      <c r="J242" s="16"/>
      <c r="K242" s="16"/>
      <c r="L242" s="16"/>
      <c r="M242" s="16"/>
      <c r="N242" s="16"/>
      <c r="O242" s="16"/>
      <c r="P242" s="14"/>
      <c r="Q242" s="14"/>
      <c r="R242" s="14"/>
      <c r="S242" s="14"/>
    </row>
    <row r="273" s="10" customFormat="1" ht="25" customHeight="1" spans="1:19">
      <c r="A273" s="16" t="s">
        <v>26</v>
      </c>
      <c r="B273" s="16"/>
      <c r="C273" s="16"/>
      <c r="D273" s="16"/>
      <c r="E273" s="16"/>
      <c r="F273" s="16"/>
      <c r="G273" s="16"/>
      <c r="H273" s="16"/>
      <c r="I273" s="16"/>
      <c r="J273" s="16"/>
      <c r="K273" s="16"/>
      <c r="L273" s="16"/>
      <c r="M273" s="16"/>
      <c r="N273" s="16"/>
      <c r="O273" s="16"/>
      <c r="P273" s="14"/>
      <c r="Q273" s="14"/>
      <c r="R273" s="14"/>
      <c r="S273" s="14"/>
    </row>
    <row r="277" spans="14:14">
      <c r="N277" s="18"/>
    </row>
    <row r="278" spans="13:14">
      <c r="M278" s="18"/>
      <c r="N278" s="18"/>
    </row>
    <row r="279" spans="13:14">
      <c r="M279" s="18"/>
      <c r="N279" s="18"/>
    </row>
    <row r="280" spans="13:14">
      <c r="M280" s="18"/>
      <c r="N280" s="18"/>
    </row>
    <row r="281" spans="13:14">
      <c r="M281" s="18"/>
      <c r="N281" s="18"/>
    </row>
    <row r="282" spans="13:14">
      <c r="M282" s="18"/>
      <c r="N282" s="18"/>
    </row>
    <row r="283" spans="13:14">
      <c r="M283" s="18"/>
      <c r="N283" s="18"/>
    </row>
    <row r="284" spans="13:14">
      <c r="M284" s="18"/>
      <c r="N284" s="18"/>
    </row>
    <row r="285" spans="13:14">
      <c r="M285" s="18"/>
      <c r="N285" s="18"/>
    </row>
    <row r="286" spans="13:14">
      <c r="M286" s="18"/>
      <c r="N286" s="18"/>
    </row>
    <row r="287" spans="13:14">
      <c r="M287" s="18"/>
      <c r="N287" s="18"/>
    </row>
    <row r="288" spans="13:14">
      <c r="M288" s="18"/>
      <c r="N288" s="18"/>
    </row>
    <row r="289" spans="13:14">
      <c r="M289" s="18"/>
      <c r="N289" s="18"/>
    </row>
    <row r="290" spans="13:14">
      <c r="M290" s="18"/>
      <c r="N290" s="18"/>
    </row>
    <row r="291" spans="13:14">
      <c r="M291" s="18"/>
      <c r="N291" s="18"/>
    </row>
    <row r="292" spans="13:14">
      <c r="M292" s="18"/>
      <c r="N292" s="18"/>
    </row>
    <row r="294" ht="18" customHeight="1" spans="13:13">
      <c r="M294" s="17" t="s">
        <v>27</v>
      </c>
    </row>
    <row r="295" spans="13:13">
      <c r="M295" s="17"/>
    </row>
    <row r="296" spans="13:13">
      <c r="M296" s="17"/>
    </row>
    <row r="297" spans="13:13">
      <c r="M297" s="17"/>
    </row>
    <row r="302" spans="7:12">
      <c r="G302" s="22"/>
      <c r="H302" s="22"/>
      <c r="I302" s="24"/>
      <c r="J302" s="24"/>
      <c r="K302" s="24"/>
      <c r="L302" s="24"/>
    </row>
    <row r="303" spans="7:12">
      <c r="G303" s="23"/>
      <c r="H303" s="23"/>
      <c r="I303" s="8" t="s">
        <v>28</v>
      </c>
      <c r="J303" s="8"/>
      <c r="K303" s="8"/>
      <c r="L303" s="8"/>
    </row>
    <row r="304" spans="7:12">
      <c r="G304" s="22"/>
      <c r="H304" s="22"/>
      <c r="I304" s="24"/>
      <c r="J304" s="24"/>
      <c r="K304" s="24"/>
      <c r="L304" s="24"/>
    </row>
    <row r="307" s="10" customFormat="1" ht="25" customHeight="1" spans="1:19">
      <c r="A307" s="16" t="s">
        <v>29</v>
      </c>
      <c r="B307" s="16"/>
      <c r="C307" s="16"/>
      <c r="D307" s="16"/>
      <c r="E307" s="16"/>
      <c r="F307" s="16"/>
      <c r="G307" s="16"/>
      <c r="H307" s="16"/>
      <c r="I307" s="16"/>
      <c r="J307" s="16"/>
      <c r="K307" s="16"/>
      <c r="L307" s="16"/>
      <c r="M307" s="16"/>
      <c r="N307" s="16"/>
      <c r="O307" s="16"/>
      <c r="P307" s="14"/>
      <c r="Q307" s="14"/>
      <c r="R307" s="14"/>
      <c r="S307" s="14"/>
    </row>
    <row r="312" spans="7:9">
      <c r="G312" s="18"/>
      <c r="H312" s="18"/>
      <c r="I312" s="18"/>
    </row>
    <row r="313" spans="7:9">
      <c r="G313" s="18"/>
      <c r="H313" s="18"/>
      <c r="I313" s="18"/>
    </row>
    <row r="314" spans="7:9">
      <c r="G314" s="18"/>
      <c r="H314" s="18"/>
      <c r="I314" s="18"/>
    </row>
    <row r="315" spans="7:9">
      <c r="G315" s="18"/>
      <c r="H315" s="18"/>
      <c r="I315" s="18"/>
    </row>
    <row r="316" spans="7:9">
      <c r="G316" s="18"/>
      <c r="H316" s="18"/>
      <c r="I316" s="18"/>
    </row>
    <row r="317" spans="7:9">
      <c r="G317" s="18"/>
      <c r="H317" s="18"/>
      <c r="I317" s="18"/>
    </row>
    <row r="318" spans="7:9">
      <c r="G318" s="18"/>
      <c r="H318" s="18"/>
      <c r="I318" s="18"/>
    </row>
    <row r="322" s="10" customFormat="1" ht="25" customHeight="1" spans="1:19">
      <c r="A322" s="16" t="s">
        <v>30</v>
      </c>
      <c r="B322" s="16"/>
      <c r="C322" s="16"/>
      <c r="D322" s="16"/>
      <c r="E322" s="16"/>
      <c r="F322" s="16"/>
      <c r="G322" s="16"/>
      <c r="H322" s="16"/>
      <c r="I322" s="16"/>
      <c r="J322" s="16"/>
      <c r="K322" s="16"/>
      <c r="L322" s="16"/>
      <c r="M322" s="16"/>
      <c r="N322" s="16"/>
      <c r="O322" s="16"/>
      <c r="P322" s="14"/>
      <c r="Q322" s="14"/>
      <c r="R322" s="14"/>
      <c r="S322" s="14"/>
    </row>
    <row r="323" spans="1:10">
      <c r="A323" s="25" t="s">
        <v>31</v>
      </c>
      <c r="B323" s="25"/>
      <c r="C323" s="25"/>
      <c r="D323" s="25"/>
      <c r="E323" s="25"/>
      <c r="F323" s="25"/>
      <c r="G323" s="25"/>
      <c r="H323" s="25"/>
      <c r="I323" s="25"/>
      <c r="J323" s="25"/>
    </row>
    <row r="324" spans="1:10">
      <c r="A324" s="25"/>
      <c r="B324" s="25"/>
      <c r="C324" s="25"/>
      <c r="D324" s="25"/>
      <c r="E324" s="25"/>
      <c r="F324" s="25"/>
      <c r="G324" s="25"/>
      <c r="H324" s="25"/>
      <c r="I324" s="25"/>
      <c r="J324" s="25"/>
    </row>
    <row r="325" spans="1:10">
      <c r="A325" s="25"/>
      <c r="B325" s="25"/>
      <c r="C325" s="25"/>
      <c r="D325" s="25"/>
      <c r="E325" s="25"/>
      <c r="F325" s="25"/>
      <c r="G325" s="25"/>
      <c r="H325" s="25"/>
      <c r="I325" s="25"/>
      <c r="J325" s="25"/>
    </row>
    <row r="326" ht="48" customHeight="1" spans="1:3">
      <c r="A326" s="7" t="s">
        <v>32</v>
      </c>
      <c r="B326" s="7"/>
      <c r="C326" s="7"/>
    </row>
  </sheetData>
  <mergeCells count="16">
    <mergeCell ref="M294:M297"/>
    <mergeCell ref="A5:P6"/>
    <mergeCell ref="A7:P8"/>
    <mergeCell ref="A3:Q4"/>
    <mergeCell ref="A102:O103"/>
    <mergeCell ref="J63:N68"/>
    <mergeCell ref="L126:O131"/>
    <mergeCell ref="Q107:S111"/>
    <mergeCell ref="L148:M150"/>
    <mergeCell ref="A163:L164"/>
    <mergeCell ref="M201:P209"/>
    <mergeCell ref="J186:L188"/>
    <mergeCell ref="A218:O219"/>
    <mergeCell ref="I224:L234"/>
    <mergeCell ref="G312:I318"/>
    <mergeCell ref="A323:J325"/>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8"/>
  <sheetViews>
    <sheetView topLeftCell="A43" workbookViewId="0">
      <selection activeCell="L16" sqref="L16"/>
    </sheetView>
  </sheetViews>
  <sheetFormatPr defaultColWidth="9" defaultRowHeight="13.5"/>
  <cols>
    <col min="11" max="11" width="8.375" style="1"/>
    <col min="12" max="12" width="17.375" style="1"/>
    <col min="13" max="14" width="17.375"/>
  </cols>
  <sheetData>
    <row r="1" ht="14.25" spans="1:12">
      <c r="A1" s="2" t="s">
        <v>33</v>
      </c>
      <c r="B1" s="2" t="s">
        <v>34</v>
      </c>
      <c r="C1" s="2" t="s">
        <v>35</v>
      </c>
      <c r="D1" s="2" t="s">
        <v>36</v>
      </c>
      <c r="E1" s="2" t="s">
        <v>37</v>
      </c>
      <c r="F1" s="2" t="s">
        <v>38</v>
      </c>
      <c r="G1" s="2" t="s">
        <v>39</v>
      </c>
      <c r="H1" s="2" t="s">
        <v>40</v>
      </c>
      <c r="I1" s="7" t="s">
        <v>41</v>
      </c>
      <c r="K1" s="8" t="s">
        <v>42</v>
      </c>
      <c r="L1" s="8" t="s">
        <v>41</v>
      </c>
    </row>
    <row r="2" ht="14.25" spans="1:12">
      <c r="A2" s="3" t="s">
        <v>43</v>
      </c>
      <c r="B2" s="3" t="s">
        <v>44</v>
      </c>
      <c r="C2" s="4">
        <v>2213</v>
      </c>
      <c r="D2" s="4">
        <v>198</v>
      </c>
      <c r="E2" s="4">
        <v>198</v>
      </c>
      <c r="F2" s="4">
        <v>0</v>
      </c>
      <c r="G2" s="4">
        <v>3</v>
      </c>
      <c r="H2" s="4">
        <v>40</v>
      </c>
      <c r="I2" t="str">
        <f>VLOOKUP(E2,$K$2:$L$10,2,1)</f>
        <v>178-198</v>
      </c>
      <c r="K2" s="1">
        <v>18</v>
      </c>
      <c r="L2" s="1" t="s">
        <v>45</v>
      </c>
    </row>
    <row r="3" ht="14.25" spans="1:12">
      <c r="A3" s="3" t="s">
        <v>43</v>
      </c>
      <c r="B3" s="3" t="s">
        <v>46</v>
      </c>
      <c r="C3" s="4">
        <v>452</v>
      </c>
      <c r="D3" s="4">
        <v>208</v>
      </c>
      <c r="E3" s="4">
        <v>168</v>
      </c>
      <c r="F3" s="4">
        <v>6</v>
      </c>
      <c r="G3" s="4">
        <v>31</v>
      </c>
      <c r="H3" s="4">
        <v>154</v>
      </c>
      <c r="I3" t="str">
        <f t="shared" ref="I3:I34" si="0">VLOOKUP(E3,$K$2:$L$10,2,1)</f>
        <v>158-178</v>
      </c>
      <c r="K3" s="1">
        <v>38</v>
      </c>
      <c r="L3" s="1" t="s">
        <v>47</v>
      </c>
    </row>
    <row r="4" ht="14.25" spans="1:12">
      <c r="A4" s="3" t="s">
        <v>43</v>
      </c>
      <c r="B4" s="3" t="s">
        <v>48</v>
      </c>
      <c r="C4" s="4">
        <v>3527</v>
      </c>
      <c r="D4" s="4">
        <v>168</v>
      </c>
      <c r="E4" s="4">
        <v>158.8</v>
      </c>
      <c r="F4" s="4">
        <v>1</v>
      </c>
      <c r="G4" s="4">
        <v>14</v>
      </c>
      <c r="H4" s="4">
        <v>45</v>
      </c>
      <c r="I4" t="str">
        <f t="shared" si="0"/>
        <v>158-178</v>
      </c>
      <c r="K4" s="1">
        <v>58</v>
      </c>
      <c r="L4" s="1" t="s">
        <v>49</v>
      </c>
    </row>
    <row r="5" ht="14.25" spans="1:12">
      <c r="A5" s="3" t="s">
        <v>43</v>
      </c>
      <c r="B5" s="3" t="s">
        <v>50</v>
      </c>
      <c r="C5" s="4">
        <v>712</v>
      </c>
      <c r="D5" s="4">
        <v>148</v>
      </c>
      <c r="E5" s="4">
        <v>148</v>
      </c>
      <c r="F5" s="4">
        <v>0</v>
      </c>
      <c r="G5" s="4">
        <v>1</v>
      </c>
      <c r="H5" s="4">
        <v>40</v>
      </c>
      <c r="I5" t="str">
        <f t="shared" si="0"/>
        <v>138-158</v>
      </c>
      <c r="K5" s="1">
        <v>78</v>
      </c>
      <c r="L5" s="1" t="s">
        <v>51</v>
      </c>
    </row>
    <row r="6" ht="14.25" spans="1:12">
      <c r="A6" s="3" t="s">
        <v>43</v>
      </c>
      <c r="B6" s="3" t="s">
        <v>52</v>
      </c>
      <c r="C6" s="4">
        <v>276</v>
      </c>
      <c r="D6" s="4">
        <v>138</v>
      </c>
      <c r="E6" s="4">
        <v>138</v>
      </c>
      <c r="F6" s="4">
        <v>5</v>
      </c>
      <c r="G6" s="4">
        <v>13</v>
      </c>
      <c r="H6" s="4">
        <v>82</v>
      </c>
      <c r="I6" t="str">
        <f t="shared" si="0"/>
        <v>138-158</v>
      </c>
      <c r="K6" s="1">
        <v>98</v>
      </c>
      <c r="L6" s="1" t="s">
        <v>53</v>
      </c>
    </row>
    <row r="7" ht="14.25" spans="1:12">
      <c r="A7" s="3" t="s">
        <v>43</v>
      </c>
      <c r="B7" s="3" t="s">
        <v>46</v>
      </c>
      <c r="C7" s="4">
        <v>246</v>
      </c>
      <c r="D7" s="4">
        <v>138</v>
      </c>
      <c r="E7" s="4">
        <v>138</v>
      </c>
      <c r="F7" s="4">
        <v>0</v>
      </c>
      <c r="G7" s="4">
        <v>7</v>
      </c>
      <c r="H7" s="4">
        <v>39</v>
      </c>
      <c r="I7" t="str">
        <f t="shared" si="0"/>
        <v>138-158</v>
      </c>
      <c r="K7" s="1">
        <v>118</v>
      </c>
      <c r="L7" s="1" t="s">
        <v>54</v>
      </c>
    </row>
    <row r="8" ht="14.25" spans="1:12">
      <c r="A8" s="3" t="s">
        <v>43</v>
      </c>
      <c r="B8" s="3" t="s">
        <v>55</v>
      </c>
      <c r="C8" s="4">
        <v>313</v>
      </c>
      <c r="D8" s="4">
        <v>148.8</v>
      </c>
      <c r="E8" s="4">
        <v>128.8</v>
      </c>
      <c r="F8" s="4">
        <v>3</v>
      </c>
      <c r="G8" s="4">
        <v>15</v>
      </c>
      <c r="H8" s="4">
        <v>56</v>
      </c>
      <c r="I8" t="str">
        <f t="shared" si="0"/>
        <v>118-138</v>
      </c>
      <c r="K8" s="1">
        <v>138</v>
      </c>
      <c r="L8" s="1" t="s">
        <v>56</v>
      </c>
    </row>
    <row r="9" ht="14.25" spans="1:12">
      <c r="A9" s="3" t="s">
        <v>43</v>
      </c>
      <c r="B9" s="3" t="s">
        <v>44</v>
      </c>
      <c r="C9" s="4">
        <v>7319</v>
      </c>
      <c r="D9" s="4">
        <v>148</v>
      </c>
      <c r="E9" s="4">
        <v>128</v>
      </c>
      <c r="F9" s="4">
        <v>9</v>
      </c>
      <c r="G9" s="4">
        <v>48</v>
      </c>
      <c r="H9" s="4">
        <v>126</v>
      </c>
      <c r="I9" t="str">
        <f t="shared" si="0"/>
        <v>118-138</v>
      </c>
      <c r="K9" s="1">
        <v>158</v>
      </c>
      <c r="L9" s="1" t="s">
        <v>57</v>
      </c>
    </row>
    <row r="10" ht="14.25" spans="1:12">
      <c r="A10" s="3" t="s">
        <v>43</v>
      </c>
      <c r="B10" s="3" t="s">
        <v>52</v>
      </c>
      <c r="C10" s="4">
        <v>285</v>
      </c>
      <c r="D10" s="4">
        <v>128.8</v>
      </c>
      <c r="E10" s="4">
        <v>118.8</v>
      </c>
      <c r="F10" s="4">
        <v>1</v>
      </c>
      <c r="G10" s="4">
        <v>11</v>
      </c>
      <c r="H10" s="4">
        <v>40</v>
      </c>
      <c r="I10" t="str">
        <f t="shared" si="0"/>
        <v>118-138</v>
      </c>
      <c r="K10" s="1">
        <v>178</v>
      </c>
      <c r="L10" s="1" t="s">
        <v>58</v>
      </c>
    </row>
    <row r="11" ht="14.25" spans="1:9">
      <c r="A11" s="3" t="s">
        <v>43</v>
      </c>
      <c r="B11" s="3" t="s">
        <v>46</v>
      </c>
      <c r="C11" s="4">
        <v>792</v>
      </c>
      <c r="D11" s="4">
        <v>118</v>
      </c>
      <c r="E11" s="4">
        <v>118</v>
      </c>
      <c r="F11" s="4">
        <v>6</v>
      </c>
      <c r="G11" s="4">
        <v>24</v>
      </c>
      <c r="H11" s="4">
        <v>87</v>
      </c>
      <c r="I11" t="str">
        <f t="shared" si="0"/>
        <v>118-138</v>
      </c>
    </row>
    <row r="12" ht="14.25" spans="1:9">
      <c r="A12" s="3" t="s">
        <v>43</v>
      </c>
      <c r="B12" s="3" t="s">
        <v>50</v>
      </c>
      <c r="C12" s="4">
        <v>510</v>
      </c>
      <c r="D12" s="4">
        <v>108</v>
      </c>
      <c r="E12" s="4">
        <v>108</v>
      </c>
      <c r="F12" s="4">
        <v>5</v>
      </c>
      <c r="G12" s="4">
        <v>42</v>
      </c>
      <c r="H12" s="4">
        <v>117</v>
      </c>
      <c r="I12" t="str">
        <f t="shared" si="0"/>
        <v>98-118</v>
      </c>
    </row>
    <row r="13" ht="14.25" spans="1:14">
      <c r="A13" s="3" t="s">
        <v>43</v>
      </c>
      <c r="B13" s="3" t="s">
        <v>55</v>
      </c>
      <c r="C13" s="4">
        <v>2655</v>
      </c>
      <c r="D13" s="4">
        <v>138</v>
      </c>
      <c r="E13" s="4">
        <v>99</v>
      </c>
      <c r="F13" s="4">
        <v>3</v>
      </c>
      <c r="G13" s="4">
        <v>17</v>
      </c>
      <c r="H13" s="4">
        <v>40</v>
      </c>
      <c r="I13" t="str">
        <f t="shared" si="0"/>
        <v>98-118</v>
      </c>
      <c r="K13" t="s">
        <v>41</v>
      </c>
      <c r="L13" t="s">
        <v>59</v>
      </c>
      <c r="M13" t="s">
        <v>60</v>
      </c>
      <c r="N13" t="s">
        <v>61</v>
      </c>
    </row>
    <row r="14" ht="14.25" spans="1:14">
      <c r="A14" s="3" t="s">
        <v>43</v>
      </c>
      <c r="B14" s="3" t="s">
        <v>62</v>
      </c>
      <c r="C14" s="4">
        <v>2126</v>
      </c>
      <c r="D14" s="4">
        <v>108.8</v>
      </c>
      <c r="E14" s="4">
        <v>98.8</v>
      </c>
      <c r="F14" s="4">
        <v>7</v>
      </c>
      <c r="G14" s="4">
        <v>21</v>
      </c>
      <c r="H14" s="4">
        <v>41</v>
      </c>
      <c r="I14" t="str">
        <f t="shared" si="0"/>
        <v>98-118</v>
      </c>
      <c r="K14" t="s">
        <v>47</v>
      </c>
      <c r="L14">
        <v>12</v>
      </c>
      <c r="M14">
        <v>1244</v>
      </c>
      <c r="N14" s="9">
        <v>0.259220670973119</v>
      </c>
    </row>
    <row r="15" ht="14.25" spans="1:14">
      <c r="A15" s="3" t="s">
        <v>43</v>
      </c>
      <c r="B15" s="3" t="s">
        <v>63</v>
      </c>
      <c r="C15" s="4">
        <v>468</v>
      </c>
      <c r="D15" s="4">
        <v>98</v>
      </c>
      <c r="E15" s="4">
        <v>98</v>
      </c>
      <c r="F15" s="4">
        <v>18</v>
      </c>
      <c r="G15" s="4">
        <v>53</v>
      </c>
      <c r="H15" s="4">
        <v>245</v>
      </c>
      <c r="I15" t="str">
        <f t="shared" si="0"/>
        <v>98-118</v>
      </c>
      <c r="K15" t="s">
        <v>49</v>
      </c>
      <c r="L15">
        <v>9</v>
      </c>
      <c r="M15">
        <v>875</v>
      </c>
      <c r="N15" s="9">
        <v>0.182329652010836</v>
      </c>
    </row>
    <row r="16" ht="14.25" spans="1:14">
      <c r="A16" s="3" t="s">
        <v>43</v>
      </c>
      <c r="B16" s="3" t="s">
        <v>55</v>
      </c>
      <c r="C16" s="4">
        <v>2929</v>
      </c>
      <c r="D16" s="4">
        <v>128</v>
      </c>
      <c r="E16" s="4">
        <v>98</v>
      </c>
      <c r="F16" s="4">
        <v>4</v>
      </c>
      <c r="G16" s="4">
        <v>6</v>
      </c>
      <c r="H16" s="4">
        <v>117</v>
      </c>
      <c r="I16" t="str">
        <f t="shared" si="0"/>
        <v>98-118</v>
      </c>
      <c r="K16" t="s">
        <v>53</v>
      </c>
      <c r="L16">
        <v>8</v>
      </c>
      <c r="M16">
        <v>700</v>
      </c>
      <c r="N16" s="9">
        <v>0.145863721608668</v>
      </c>
    </row>
    <row r="17" ht="14.25" spans="1:14">
      <c r="A17" s="3" t="s">
        <v>43</v>
      </c>
      <c r="B17" s="3" t="s">
        <v>48</v>
      </c>
      <c r="C17" s="4">
        <v>1550</v>
      </c>
      <c r="D17" s="4">
        <v>108</v>
      </c>
      <c r="E17" s="4">
        <v>98</v>
      </c>
      <c r="F17" s="4">
        <v>4</v>
      </c>
      <c r="G17" s="4">
        <v>25</v>
      </c>
      <c r="H17" s="4">
        <v>73</v>
      </c>
      <c r="I17" t="str">
        <f t="shared" si="0"/>
        <v>98-118</v>
      </c>
      <c r="K17" t="s">
        <v>51</v>
      </c>
      <c r="L17">
        <v>8</v>
      </c>
      <c r="M17">
        <v>800</v>
      </c>
      <c r="N17" s="9">
        <v>0.166701396124193</v>
      </c>
    </row>
    <row r="18" ht="14.25" spans="1:14">
      <c r="A18" s="3" t="s">
        <v>43</v>
      </c>
      <c r="B18" s="3" t="s">
        <v>50</v>
      </c>
      <c r="C18" s="4">
        <v>266</v>
      </c>
      <c r="D18" s="4">
        <v>98</v>
      </c>
      <c r="E18" s="4">
        <v>98</v>
      </c>
      <c r="F18" s="4">
        <v>4</v>
      </c>
      <c r="G18" s="4">
        <v>5</v>
      </c>
      <c r="H18" s="4">
        <v>34</v>
      </c>
      <c r="I18" t="str">
        <f t="shared" si="0"/>
        <v>98-118</v>
      </c>
      <c r="K18" t="s">
        <v>45</v>
      </c>
      <c r="L18">
        <v>6</v>
      </c>
      <c r="M18">
        <v>471</v>
      </c>
      <c r="N18" s="9">
        <v>0.0981454469681184</v>
      </c>
    </row>
    <row r="19" ht="14.25" spans="1:14">
      <c r="A19" s="3" t="s">
        <v>43</v>
      </c>
      <c r="B19" s="3" t="s">
        <v>64</v>
      </c>
      <c r="C19" s="4">
        <v>766</v>
      </c>
      <c r="D19" s="4">
        <v>98</v>
      </c>
      <c r="E19" s="4">
        <v>98</v>
      </c>
      <c r="F19" s="3">
        <v>2</v>
      </c>
      <c r="G19" s="4">
        <v>8</v>
      </c>
      <c r="H19" s="4">
        <v>33</v>
      </c>
      <c r="I19" t="str">
        <f t="shared" si="0"/>
        <v>98-118</v>
      </c>
      <c r="K19" t="s">
        <v>54</v>
      </c>
      <c r="L19">
        <v>4</v>
      </c>
      <c r="M19">
        <v>309</v>
      </c>
      <c r="N19" s="9">
        <v>0.0643884142529694</v>
      </c>
    </row>
    <row r="20" ht="14.25" spans="1:14">
      <c r="A20" s="3" t="s">
        <v>43</v>
      </c>
      <c r="B20" s="3" t="s">
        <v>63</v>
      </c>
      <c r="C20" s="4">
        <v>711</v>
      </c>
      <c r="D20" s="4">
        <v>88</v>
      </c>
      <c r="E20" s="4">
        <v>88</v>
      </c>
      <c r="F20" s="4">
        <v>2</v>
      </c>
      <c r="G20" s="4">
        <v>16</v>
      </c>
      <c r="H20" s="4">
        <v>91</v>
      </c>
      <c r="I20" t="str">
        <f t="shared" si="0"/>
        <v>78-98</v>
      </c>
      <c r="K20" t="s">
        <v>56</v>
      </c>
      <c r="L20">
        <v>3</v>
      </c>
      <c r="M20">
        <v>161</v>
      </c>
      <c r="N20" s="9">
        <v>0.0335486559699938</v>
      </c>
    </row>
    <row r="21" ht="14.25" spans="1:14">
      <c r="A21" s="3" t="s">
        <v>43</v>
      </c>
      <c r="B21" s="3" t="s">
        <v>48</v>
      </c>
      <c r="C21" s="4">
        <v>247</v>
      </c>
      <c r="D21" s="4">
        <v>88</v>
      </c>
      <c r="E21" s="4">
        <v>88</v>
      </c>
      <c r="F21" s="4">
        <v>1</v>
      </c>
      <c r="G21" s="4">
        <v>14</v>
      </c>
      <c r="H21" s="4">
        <v>35</v>
      </c>
      <c r="I21" t="str">
        <f t="shared" si="0"/>
        <v>78-98</v>
      </c>
      <c r="K21" t="s">
        <v>57</v>
      </c>
      <c r="L21">
        <v>2</v>
      </c>
      <c r="M21">
        <v>199</v>
      </c>
      <c r="N21" s="9">
        <v>0.0414669722858929</v>
      </c>
    </row>
    <row r="22" ht="14.25" spans="1:14">
      <c r="A22" s="3" t="s">
        <v>43</v>
      </c>
      <c r="B22" s="3" t="s">
        <v>65</v>
      </c>
      <c r="C22" s="4">
        <v>5721</v>
      </c>
      <c r="D22" s="4">
        <v>89</v>
      </c>
      <c r="E22" s="4">
        <v>80</v>
      </c>
      <c r="F22" s="4">
        <v>17</v>
      </c>
      <c r="G22" s="4">
        <v>124</v>
      </c>
      <c r="H22" s="4">
        <v>299</v>
      </c>
      <c r="I22" t="str">
        <f t="shared" si="0"/>
        <v>78-98</v>
      </c>
      <c r="K22" t="s">
        <v>58</v>
      </c>
      <c r="L22">
        <v>1</v>
      </c>
      <c r="M22">
        <v>40</v>
      </c>
      <c r="N22" s="9">
        <v>0.00833506980620963</v>
      </c>
    </row>
    <row r="23" ht="14.25" spans="1:14">
      <c r="A23" s="3" t="s">
        <v>43</v>
      </c>
      <c r="B23" s="3" t="s">
        <v>44</v>
      </c>
      <c r="C23" s="4">
        <v>756</v>
      </c>
      <c r="D23" s="4">
        <v>78.8</v>
      </c>
      <c r="E23" s="4">
        <v>78.8</v>
      </c>
      <c r="F23" s="4">
        <v>0</v>
      </c>
      <c r="G23" s="4">
        <v>5</v>
      </c>
      <c r="H23" s="4">
        <v>37</v>
      </c>
      <c r="I23" t="str">
        <f t="shared" si="0"/>
        <v>78-98</v>
      </c>
      <c r="K23" t="s">
        <v>66</v>
      </c>
      <c r="L23">
        <v>53</v>
      </c>
      <c r="M23">
        <v>4799</v>
      </c>
      <c r="N23" s="9">
        <v>1</v>
      </c>
    </row>
    <row r="24" ht="14.25" spans="1:12">
      <c r="A24" s="3" t="s">
        <v>43</v>
      </c>
      <c r="B24" s="3" t="s">
        <v>52</v>
      </c>
      <c r="C24" s="4">
        <v>648</v>
      </c>
      <c r="D24" s="4">
        <v>88</v>
      </c>
      <c r="E24" s="4">
        <v>78</v>
      </c>
      <c r="F24" s="4">
        <v>1</v>
      </c>
      <c r="G24" s="4">
        <v>33</v>
      </c>
      <c r="H24" s="4">
        <v>145</v>
      </c>
      <c r="I24" t="str">
        <f t="shared" si="0"/>
        <v>78-98</v>
      </c>
      <c r="K24"/>
      <c r="L24"/>
    </row>
    <row r="25" ht="14.25" spans="1:12">
      <c r="A25" s="3" t="s">
        <v>43</v>
      </c>
      <c r="B25" s="3" t="s">
        <v>67</v>
      </c>
      <c r="C25" s="4">
        <v>443</v>
      </c>
      <c r="D25" s="4">
        <v>98</v>
      </c>
      <c r="E25" s="4">
        <v>78</v>
      </c>
      <c r="F25" s="4">
        <v>6</v>
      </c>
      <c r="G25" s="4">
        <v>18</v>
      </c>
      <c r="H25" s="4">
        <v>83</v>
      </c>
      <c r="I25" t="str">
        <f t="shared" si="0"/>
        <v>78-98</v>
      </c>
      <c r="K25"/>
      <c r="L25"/>
    </row>
    <row r="26" ht="14.25" spans="1:12">
      <c r="A26" s="3" t="s">
        <v>43</v>
      </c>
      <c r="B26" s="3" t="s">
        <v>44</v>
      </c>
      <c r="C26" s="4">
        <v>1554</v>
      </c>
      <c r="D26" s="4">
        <v>98</v>
      </c>
      <c r="E26" s="4">
        <v>78</v>
      </c>
      <c r="F26" s="4">
        <v>0</v>
      </c>
      <c r="G26" s="4">
        <v>2</v>
      </c>
      <c r="H26" s="4">
        <v>64</v>
      </c>
      <c r="I26" t="str">
        <f t="shared" si="0"/>
        <v>78-98</v>
      </c>
      <c r="K26"/>
      <c r="L26"/>
    </row>
    <row r="27" ht="14.25" spans="1:12">
      <c r="A27" s="3" t="s">
        <v>43</v>
      </c>
      <c r="B27" s="3" t="s">
        <v>65</v>
      </c>
      <c r="C27" s="4">
        <v>1742</v>
      </c>
      <c r="D27" s="4">
        <v>78</v>
      </c>
      <c r="E27" s="4">
        <v>78</v>
      </c>
      <c r="F27" s="4">
        <v>1</v>
      </c>
      <c r="G27" s="4">
        <v>12</v>
      </c>
      <c r="H27" s="4">
        <v>46</v>
      </c>
      <c r="I27" t="str">
        <f t="shared" si="0"/>
        <v>78-98</v>
      </c>
      <c r="K27"/>
      <c r="L27"/>
    </row>
    <row r="28" ht="14.25" spans="1:12">
      <c r="A28" s="3" t="s">
        <v>43</v>
      </c>
      <c r="B28" s="3" t="s">
        <v>67</v>
      </c>
      <c r="C28" s="4">
        <v>520</v>
      </c>
      <c r="D28" s="4">
        <v>86.8</v>
      </c>
      <c r="E28" s="4">
        <v>76.8</v>
      </c>
      <c r="F28" s="4">
        <v>0</v>
      </c>
      <c r="G28" s="4">
        <v>8</v>
      </c>
      <c r="H28" s="4">
        <v>34</v>
      </c>
      <c r="I28" t="str">
        <f t="shared" si="0"/>
        <v>58-78</v>
      </c>
      <c r="K28"/>
      <c r="L28"/>
    </row>
    <row r="29" ht="14.25" spans="1:12">
      <c r="A29" s="3" t="s">
        <v>43</v>
      </c>
      <c r="B29" s="3" t="s">
        <v>62</v>
      </c>
      <c r="C29" s="4">
        <v>427</v>
      </c>
      <c r="D29" s="4">
        <v>68</v>
      </c>
      <c r="E29" s="4">
        <v>68</v>
      </c>
      <c r="F29" s="4">
        <v>22</v>
      </c>
      <c r="G29" s="4">
        <v>58</v>
      </c>
      <c r="H29" s="4">
        <v>184</v>
      </c>
      <c r="I29" t="str">
        <f t="shared" si="0"/>
        <v>58-78</v>
      </c>
      <c r="K29"/>
      <c r="L29"/>
    </row>
    <row r="30" ht="14.25" spans="1:12">
      <c r="A30" s="3" t="s">
        <v>43</v>
      </c>
      <c r="B30" s="3" t="s">
        <v>52</v>
      </c>
      <c r="C30" s="4">
        <v>234</v>
      </c>
      <c r="D30" s="4">
        <v>68</v>
      </c>
      <c r="E30" s="4">
        <v>68</v>
      </c>
      <c r="F30" s="4">
        <v>4</v>
      </c>
      <c r="G30" s="4">
        <v>9</v>
      </c>
      <c r="H30" s="4">
        <v>37</v>
      </c>
      <c r="I30" t="str">
        <f t="shared" si="0"/>
        <v>58-78</v>
      </c>
      <c r="K30"/>
      <c r="L30"/>
    </row>
    <row r="31" ht="14.25" spans="1:9">
      <c r="A31" s="3" t="s">
        <v>43</v>
      </c>
      <c r="B31" s="3" t="s">
        <v>46</v>
      </c>
      <c r="C31" s="4">
        <v>217</v>
      </c>
      <c r="D31" s="4">
        <v>68</v>
      </c>
      <c r="E31" s="4">
        <v>68</v>
      </c>
      <c r="F31" s="4">
        <v>0</v>
      </c>
      <c r="G31" s="4">
        <v>3</v>
      </c>
      <c r="H31" s="4">
        <v>33</v>
      </c>
      <c r="I31" t="str">
        <f t="shared" si="0"/>
        <v>58-78</v>
      </c>
    </row>
    <row r="32" ht="14.25" spans="1:9">
      <c r="A32" s="3" t="s">
        <v>43</v>
      </c>
      <c r="B32" s="3" t="s">
        <v>63</v>
      </c>
      <c r="C32" s="4">
        <v>5736</v>
      </c>
      <c r="D32" s="4">
        <v>68.8</v>
      </c>
      <c r="E32" s="4">
        <v>58.8</v>
      </c>
      <c r="F32" s="4">
        <v>0</v>
      </c>
      <c r="G32" s="4">
        <v>9</v>
      </c>
      <c r="H32" s="4">
        <v>41</v>
      </c>
      <c r="I32" t="str">
        <f t="shared" si="0"/>
        <v>58-78</v>
      </c>
    </row>
    <row r="33" ht="14.25" spans="1:9">
      <c r="A33" s="3" t="s">
        <v>43</v>
      </c>
      <c r="B33" s="3" t="s">
        <v>68</v>
      </c>
      <c r="C33" s="4">
        <v>354</v>
      </c>
      <c r="D33" s="4">
        <v>88</v>
      </c>
      <c r="E33" s="4">
        <v>58.8</v>
      </c>
      <c r="F33" s="4">
        <v>1</v>
      </c>
      <c r="G33" s="4">
        <v>12</v>
      </c>
      <c r="H33" s="4">
        <v>94</v>
      </c>
      <c r="I33" t="str">
        <f t="shared" si="0"/>
        <v>58-78</v>
      </c>
    </row>
    <row r="34" ht="14.25" spans="1:9">
      <c r="A34" s="3" t="s">
        <v>43</v>
      </c>
      <c r="B34" s="3" t="s">
        <v>50</v>
      </c>
      <c r="C34" s="4">
        <v>379</v>
      </c>
      <c r="D34" s="4">
        <v>68</v>
      </c>
      <c r="E34" s="4">
        <v>58</v>
      </c>
      <c r="F34" s="4">
        <v>35</v>
      </c>
      <c r="G34" s="4">
        <v>66</v>
      </c>
      <c r="H34" s="4">
        <v>261</v>
      </c>
      <c r="I34" t="str">
        <f t="shared" si="0"/>
        <v>58-78</v>
      </c>
    </row>
    <row r="35" ht="14.25" spans="1:9">
      <c r="A35" s="3" t="s">
        <v>43</v>
      </c>
      <c r="B35" s="3" t="s">
        <v>68</v>
      </c>
      <c r="C35" s="4">
        <v>916</v>
      </c>
      <c r="D35" s="4">
        <v>68</v>
      </c>
      <c r="E35" s="4">
        <v>58</v>
      </c>
      <c r="F35" s="4">
        <v>0</v>
      </c>
      <c r="G35" s="4">
        <v>4</v>
      </c>
      <c r="H35" s="4">
        <v>70</v>
      </c>
      <c r="I35" t="str">
        <f t="shared" ref="I35:I54" si="1">VLOOKUP(E35,$K$2:$L$10,2,1)</f>
        <v>58-78</v>
      </c>
    </row>
    <row r="36" ht="14.25" spans="1:9">
      <c r="A36" s="3" t="s">
        <v>43</v>
      </c>
      <c r="B36" s="3" t="s">
        <v>63</v>
      </c>
      <c r="C36" s="4">
        <v>300</v>
      </c>
      <c r="D36" s="4">
        <v>58</v>
      </c>
      <c r="E36" s="3">
        <v>58</v>
      </c>
      <c r="F36" s="3">
        <v>12</v>
      </c>
      <c r="G36" s="4">
        <v>38</v>
      </c>
      <c r="H36" s="4">
        <v>121</v>
      </c>
      <c r="I36" t="str">
        <f t="shared" si="1"/>
        <v>58-78</v>
      </c>
    </row>
    <row r="37" ht="14.25" spans="1:9">
      <c r="A37" s="3" t="s">
        <v>43</v>
      </c>
      <c r="B37" s="3" t="s">
        <v>52</v>
      </c>
      <c r="C37" s="4">
        <v>775</v>
      </c>
      <c r="D37" s="4">
        <v>58</v>
      </c>
      <c r="E37" s="4">
        <v>48.8</v>
      </c>
      <c r="F37" s="4">
        <v>0</v>
      </c>
      <c r="G37" s="4">
        <v>1</v>
      </c>
      <c r="H37" s="4">
        <v>46</v>
      </c>
      <c r="I37" t="str">
        <f t="shared" si="1"/>
        <v>38-58</v>
      </c>
    </row>
    <row r="38" ht="14.25" spans="1:9">
      <c r="A38" s="3" t="s">
        <v>43</v>
      </c>
      <c r="B38" s="3" t="s">
        <v>44</v>
      </c>
      <c r="C38" s="4">
        <v>1547</v>
      </c>
      <c r="D38" s="4">
        <v>48.8</v>
      </c>
      <c r="E38" s="4">
        <v>48.8</v>
      </c>
      <c r="F38" s="3">
        <v>9</v>
      </c>
      <c r="G38" s="4">
        <v>75</v>
      </c>
      <c r="H38" s="4">
        <v>187</v>
      </c>
      <c r="I38" t="str">
        <f t="shared" si="1"/>
        <v>38-58</v>
      </c>
    </row>
    <row r="39" ht="14.25" spans="1:9">
      <c r="A39" s="3" t="s">
        <v>43</v>
      </c>
      <c r="B39" s="3" t="s">
        <v>62</v>
      </c>
      <c r="C39" s="4">
        <v>436</v>
      </c>
      <c r="D39" s="4">
        <v>58</v>
      </c>
      <c r="E39" s="4">
        <v>48</v>
      </c>
      <c r="F39" s="4">
        <v>1</v>
      </c>
      <c r="G39" s="4">
        <v>35</v>
      </c>
      <c r="H39" s="4">
        <v>90</v>
      </c>
      <c r="I39" t="str">
        <f t="shared" si="1"/>
        <v>38-58</v>
      </c>
    </row>
    <row r="40" ht="14.25" spans="1:9">
      <c r="A40" s="3" t="s">
        <v>43</v>
      </c>
      <c r="B40" s="3" t="s">
        <v>64</v>
      </c>
      <c r="C40" s="4">
        <v>472</v>
      </c>
      <c r="D40" s="4">
        <v>48</v>
      </c>
      <c r="E40" s="4">
        <v>48</v>
      </c>
      <c r="F40" s="4">
        <v>2</v>
      </c>
      <c r="G40" s="4">
        <v>16</v>
      </c>
      <c r="H40" s="4">
        <v>86</v>
      </c>
      <c r="I40" t="str">
        <f t="shared" si="1"/>
        <v>38-58</v>
      </c>
    </row>
    <row r="41" ht="14.25" spans="1:9">
      <c r="A41" s="3" t="s">
        <v>43</v>
      </c>
      <c r="B41" s="3" t="s">
        <v>67</v>
      </c>
      <c r="C41" s="4">
        <v>1317</v>
      </c>
      <c r="D41" s="4">
        <v>48</v>
      </c>
      <c r="E41" s="4">
        <v>48</v>
      </c>
      <c r="F41" s="4">
        <v>0</v>
      </c>
      <c r="G41" s="4">
        <v>9</v>
      </c>
      <c r="H41" s="4">
        <v>39</v>
      </c>
      <c r="I41" t="str">
        <f t="shared" si="1"/>
        <v>38-58</v>
      </c>
    </row>
    <row r="42" ht="14.25" spans="1:9">
      <c r="A42" s="3" t="s">
        <v>43</v>
      </c>
      <c r="B42" s="3" t="s">
        <v>63</v>
      </c>
      <c r="C42" s="4">
        <v>408</v>
      </c>
      <c r="D42" s="4">
        <v>48</v>
      </c>
      <c r="E42" s="4">
        <v>48</v>
      </c>
      <c r="F42" s="4">
        <v>0</v>
      </c>
      <c r="G42" s="4">
        <v>11</v>
      </c>
      <c r="H42" s="4">
        <v>38</v>
      </c>
      <c r="I42" t="str">
        <f t="shared" si="1"/>
        <v>38-58</v>
      </c>
    </row>
    <row r="43" ht="14.25" spans="1:9">
      <c r="A43" s="3" t="s">
        <v>43</v>
      </c>
      <c r="B43" s="3" t="s">
        <v>63</v>
      </c>
      <c r="C43" s="4">
        <v>711</v>
      </c>
      <c r="D43" s="4">
        <v>38.8</v>
      </c>
      <c r="E43" s="4">
        <v>38.8</v>
      </c>
      <c r="F43" s="4">
        <v>6</v>
      </c>
      <c r="G43" s="4">
        <v>12</v>
      </c>
      <c r="H43" s="4">
        <v>34</v>
      </c>
      <c r="I43" t="str">
        <f t="shared" si="1"/>
        <v>38-58</v>
      </c>
    </row>
    <row r="44" ht="14.25" spans="1:9">
      <c r="A44" s="3" t="s">
        <v>43</v>
      </c>
      <c r="B44" s="3" t="s">
        <v>62</v>
      </c>
      <c r="C44" s="4">
        <v>2780</v>
      </c>
      <c r="D44" s="4">
        <v>38.8</v>
      </c>
      <c r="E44" s="3">
        <v>38.8</v>
      </c>
      <c r="F44" s="4">
        <v>9</v>
      </c>
      <c r="G44" s="4">
        <v>54</v>
      </c>
      <c r="H44" s="4">
        <v>246</v>
      </c>
      <c r="I44" t="str">
        <f t="shared" si="1"/>
        <v>38-58</v>
      </c>
    </row>
    <row r="45" ht="14.25" spans="1:9">
      <c r="A45" s="3" t="s">
        <v>43</v>
      </c>
      <c r="B45" s="3" t="s">
        <v>68</v>
      </c>
      <c r="C45" s="4">
        <v>1106</v>
      </c>
      <c r="D45" s="4">
        <v>48</v>
      </c>
      <c r="E45" s="4">
        <v>38</v>
      </c>
      <c r="F45" s="4">
        <v>19</v>
      </c>
      <c r="G45" s="4">
        <v>161</v>
      </c>
      <c r="H45" s="4">
        <v>362</v>
      </c>
      <c r="I45" t="str">
        <f t="shared" si="1"/>
        <v>38-58</v>
      </c>
    </row>
    <row r="46" ht="14.25" spans="1:9">
      <c r="A46" s="3" t="s">
        <v>43</v>
      </c>
      <c r="B46" s="3" t="s">
        <v>65</v>
      </c>
      <c r="C46" s="4">
        <v>2088</v>
      </c>
      <c r="D46" s="4">
        <v>48</v>
      </c>
      <c r="E46" s="4">
        <v>38</v>
      </c>
      <c r="F46" s="4">
        <v>2</v>
      </c>
      <c r="G46" s="4">
        <v>18</v>
      </c>
      <c r="H46" s="4">
        <v>65</v>
      </c>
      <c r="I46" t="str">
        <f t="shared" si="1"/>
        <v>38-58</v>
      </c>
    </row>
    <row r="47" ht="14.25" spans="1:9">
      <c r="A47" s="3" t="s">
        <v>43</v>
      </c>
      <c r="B47" s="3" t="s">
        <v>52</v>
      </c>
      <c r="C47" s="4">
        <v>265</v>
      </c>
      <c r="D47" s="4">
        <v>38</v>
      </c>
      <c r="E47" s="4">
        <v>38</v>
      </c>
      <c r="F47" s="3">
        <v>1</v>
      </c>
      <c r="G47" s="4">
        <v>10</v>
      </c>
      <c r="H47" s="4">
        <v>32</v>
      </c>
      <c r="I47" t="str">
        <f t="shared" si="1"/>
        <v>38-58</v>
      </c>
    </row>
    <row r="48" ht="14.25" spans="1:9">
      <c r="A48" s="3" t="s">
        <v>43</v>
      </c>
      <c r="B48" s="3" t="s">
        <v>68</v>
      </c>
      <c r="C48" s="4">
        <v>1636</v>
      </c>
      <c r="D48" s="4">
        <v>38</v>
      </c>
      <c r="E48" s="4">
        <v>38</v>
      </c>
      <c r="F48" s="3">
        <v>2</v>
      </c>
      <c r="G48" s="4">
        <v>14</v>
      </c>
      <c r="H48" s="4">
        <v>19</v>
      </c>
      <c r="I48" t="str">
        <f t="shared" si="1"/>
        <v>38-58</v>
      </c>
    </row>
    <row r="49" ht="14.25" spans="1:9">
      <c r="A49" s="3" t="s">
        <v>43</v>
      </c>
      <c r="B49" s="3" t="s">
        <v>62</v>
      </c>
      <c r="C49" s="4">
        <v>279</v>
      </c>
      <c r="D49" s="4">
        <v>31.8</v>
      </c>
      <c r="E49" s="4">
        <v>31.8</v>
      </c>
      <c r="F49" s="4">
        <v>10</v>
      </c>
      <c r="G49" s="4">
        <v>21</v>
      </c>
      <c r="H49" s="4">
        <v>57</v>
      </c>
      <c r="I49" t="str">
        <f t="shared" si="1"/>
        <v>18-38</v>
      </c>
    </row>
    <row r="50" ht="14.25" spans="1:9">
      <c r="A50" s="3" t="s">
        <v>43</v>
      </c>
      <c r="B50" s="3" t="s">
        <v>64</v>
      </c>
      <c r="C50" s="4">
        <v>450</v>
      </c>
      <c r="D50" s="4">
        <v>48</v>
      </c>
      <c r="E50" s="4">
        <v>28</v>
      </c>
      <c r="F50" s="4">
        <v>4</v>
      </c>
      <c r="G50" s="4">
        <v>37</v>
      </c>
      <c r="H50" s="4">
        <v>152</v>
      </c>
      <c r="I50" t="str">
        <f t="shared" si="1"/>
        <v>18-38</v>
      </c>
    </row>
    <row r="51" ht="14.25" spans="1:9">
      <c r="A51" s="3" t="s">
        <v>43</v>
      </c>
      <c r="B51" s="3" t="s">
        <v>68</v>
      </c>
      <c r="C51" s="4">
        <v>391</v>
      </c>
      <c r="D51" s="4">
        <v>28</v>
      </c>
      <c r="E51" s="4">
        <v>28</v>
      </c>
      <c r="F51" s="4">
        <v>2</v>
      </c>
      <c r="G51" s="4">
        <v>20</v>
      </c>
      <c r="H51" s="4">
        <v>123</v>
      </c>
      <c r="I51" t="str">
        <f t="shared" si="1"/>
        <v>18-38</v>
      </c>
    </row>
    <row r="52" ht="14.25" spans="1:9">
      <c r="A52" s="3" t="s">
        <v>43</v>
      </c>
      <c r="B52" s="3" t="s">
        <v>67</v>
      </c>
      <c r="C52" s="4">
        <v>490</v>
      </c>
      <c r="D52" s="4">
        <v>58</v>
      </c>
      <c r="E52" s="4">
        <v>28</v>
      </c>
      <c r="F52" s="4">
        <v>2</v>
      </c>
      <c r="G52" s="4">
        <v>22</v>
      </c>
      <c r="H52" s="4">
        <v>58</v>
      </c>
      <c r="I52" t="str">
        <f t="shared" si="1"/>
        <v>18-38</v>
      </c>
    </row>
    <row r="53" ht="14.25" spans="1:9">
      <c r="A53" s="3" t="s">
        <v>43</v>
      </c>
      <c r="B53" s="3" t="s">
        <v>62</v>
      </c>
      <c r="C53" s="4">
        <v>512</v>
      </c>
      <c r="D53" s="4">
        <v>28</v>
      </c>
      <c r="E53" s="4">
        <v>28</v>
      </c>
      <c r="F53" s="4">
        <v>7</v>
      </c>
      <c r="G53" s="4">
        <v>8</v>
      </c>
      <c r="H53" s="4">
        <v>38</v>
      </c>
      <c r="I53" t="str">
        <f t="shared" si="1"/>
        <v>18-38</v>
      </c>
    </row>
    <row r="54" ht="14.25" spans="1:9">
      <c r="A54" s="3" t="s">
        <v>43</v>
      </c>
      <c r="B54" s="3" t="s">
        <v>68</v>
      </c>
      <c r="C54" s="4">
        <v>7123</v>
      </c>
      <c r="D54" s="4">
        <v>18</v>
      </c>
      <c r="E54" s="4">
        <v>18</v>
      </c>
      <c r="F54" s="4">
        <v>1</v>
      </c>
      <c r="G54" s="4">
        <v>9</v>
      </c>
      <c r="H54" s="4">
        <v>43</v>
      </c>
      <c r="I54" t="str">
        <f t="shared" si="1"/>
        <v>18-38</v>
      </c>
    </row>
    <row r="55" ht="14.25" spans="1:8">
      <c r="A55" s="5"/>
      <c r="B55" s="5"/>
      <c r="C55" s="5"/>
      <c r="D55" s="5"/>
      <c r="E55" s="6"/>
      <c r="F55" s="5"/>
      <c r="G55" s="5"/>
      <c r="H55" s="5"/>
    </row>
    <row r="56" ht="14.25" spans="1:8">
      <c r="A56" s="5"/>
      <c r="B56" s="5"/>
      <c r="C56" s="5"/>
      <c r="D56" s="5"/>
      <c r="E56" s="6"/>
      <c r="F56" s="5"/>
      <c r="G56" s="5"/>
      <c r="H56" s="5"/>
    </row>
    <row r="57" ht="14.25" spans="1:8">
      <c r="A57" s="5"/>
      <c r="B57" s="5"/>
      <c r="C57" s="5"/>
      <c r="D57" s="5"/>
      <c r="E57" s="6"/>
      <c r="F57" s="5"/>
      <c r="G57" s="5"/>
      <c r="H57" s="5"/>
    </row>
    <row r="58" ht="14.25" spans="1:8">
      <c r="A58" s="5"/>
      <c r="B58" s="5"/>
      <c r="C58" s="5"/>
      <c r="D58" s="5"/>
      <c r="E58" s="6"/>
      <c r="F58" s="5"/>
      <c r="G58" s="5"/>
      <c r="H58" s="5"/>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讲解</vt:lpstr>
      <vt:lpstr>原始数据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LIKE</cp:lastModifiedBy>
  <dcterms:created xsi:type="dcterms:W3CDTF">2022-05-06T08:58:00Z</dcterms:created>
  <dcterms:modified xsi:type="dcterms:W3CDTF">2022-07-08T02:01:32Z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8025395C3BE0485D8CEDF652310F5243</vt:lpwstr>
  </property>
  <property fmtid="{D5CDD505-2E9C-101B-9397-08002B2CF9AE}" pid="3" name="KSOProductBuildVer">
    <vt:lpwstr>2052-11.1.0.11830</vt:lpwstr>
  </property>
</Properties>
</file>