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讲解" sheetId="1" r:id="rId1"/>
    <sheet name="原始数据" sheetId="2" r:id="rId2"/>
  </sheets>
  <calcPr calcId="144525"/>
</workbook>
</file>

<file path=xl/sharedStrings.xml><?xml version="1.0" encoding="utf-8"?>
<sst xmlns="http://schemas.openxmlformats.org/spreadsheetml/2006/main" count="34" uniqueCount="24">
  <si>
    <t>运营数据分析：交易数据分析</t>
  </si>
  <si>
    <t>【任务要求】</t>
  </si>
  <si>
    <t>完成店铺商品牛肉卷的下一年度采购计划制定的准备工作。</t>
  </si>
  <si>
    <t>1、对各月各商品的预测数据进行汇总，得出牛肉卷需求预测汇总表，并截图上传；同时根据汇总数据制作牛肉卷SKU需求柱状图，并截图上传。（注：答案文件和图片均需上传）</t>
  </si>
  <si>
    <t>2、根据牛肉卷需求预测汇总数据，分析牛肉卷在下半年应该如何采购备货以及需要的注意点</t>
  </si>
  <si>
    <t>【知识要点】</t>
  </si>
  <si>
    <t>【操作讲解】</t>
  </si>
  <si>
    <t>（1）根据下载的数据表格可知网店2019年后半年牛肉卷的日常需求预测和活动需求预测数据，对各月各商品的预测数据进行汇总，得出牛肉卷需求预测汇总表，并截图上传；同时根据汇总数据制作牛肉卷SKU需求柱状图，并截图上传。（注：答案文件和图片均需上传）</t>
  </si>
  <si>
    <t>1、汇总各月各商品的预测数据</t>
  </si>
  <si>
    <t>2、快速填充</t>
  </si>
  <si>
    <t>3、美化表格，并进行截图</t>
  </si>
  <si>
    <t>4、插入图表并美化</t>
  </si>
  <si>
    <t>4、上传答案</t>
  </si>
  <si>
    <t>2、根据牛肉卷需求预测汇总数据，你觉得牛肉卷在下半年应该如何采购备货，需要注意些什么？</t>
  </si>
  <si>
    <t>分析图表数据作答</t>
  </si>
  <si>
    <t>通过数据汇总表，我们看到11月-12月数据直线上升，说明要在这两个月增加备货量并做好促销活动的备货。
通过牛肉卷SKU需求分析柱状图，我们可以清楚的看到，300g、500g、1000g三种重量的牛肉卷需求在7月-10月较为平均，但在11月-12月300g、500g需求更为旺盛，12月500g装的需求更多，所以在销售旺季300g、500g装要有充足备货。</t>
  </si>
  <si>
    <t>活动需求预测</t>
  </si>
  <si>
    <t>日常需求预测</t>
  </si>
  <si>
    <t>月份</t>
  </si>
  <si>
    <t>汇总数量/袋</t>
  </si>
  <si>
    <t>牛肉卷300g/袋</t>
  </si>
  <si>
    <t>牛肉卷500g/袋</t>
  </si>
  <si>
    <t>牛肉卷1000g/袋</t>
  </si>
  <si>
    <t>汇总预测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</si>
</sst>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.5"/>
      <color rgb="FF000000"/>
      <name val="微软雅黑"/>
      <charset val="134"/>
    </font>
    <font>
      <b/>
      <sz val="11"/>
      <color theme="1"/>
      <name val="宋体"/>
      <charset val="134"/>
      <scheme val="minor"/>
    </font>
    <font>
      <b/>
      <sz val="16"/>
      <color theme="0"/>
      <name val="宋体"/>
      <charset val="134"/>
    </font>
    <font>
      <b/>
      <sz val="16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4" borderId="0" xfId="0" applyFill="1">
      <alignment vertical="center"/>
    </xf>
    <xf numFmtId="0" fontId="5" fillId="0" borderId="0" xfId="0" applyFont="1" applyFill="1" applyAlignment="1">
      <alignment vertical="center"/>
    </xf>
    <xf numFmtId="0" fontId="0" fillId="5" borderId="0" xfId="0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牛肉卷SKU需求柱状图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原始数据!$C$11</c:f>
              <c:strCache>
                <c:ptCount val="1"/>
                <c:pt idx="0">
                  <c:v>牛肉卷300g/袋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原始数据!$A$12:$A$17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原始数据!$C$12:$C$17</c:f>
              <c:numCache>
                <c:formatCode>General</c:formatCode>
                <c:ptCount val="6"/>
                <c:pt idx="0">
                  <c:v>68</c:v>
                </c:pt>
                <c:pt idx="1">
                  <c:v>78</c:v>
                </c:pt>
                <c:pt idx="2">
                  <c:v>402</c:v>
                </c:pt>
                <c:pt idx="3">
                  <c:v>696</c:v>
                </c:pt>
                <c:pt idx="4">
                  <c:v>4520</c:v>
                </c:pt>
                <c:pt idx="5">
                  <c:v>6213</c:v>
                </c:pt>
              </c:numCache>
            </c:numRef>
          </c:val>
        </c:ser>
        <c:ser>
          <c:idx val="1"/>
          <c:order val="1"/>
          <c:tx>
            <c:strRef>
              <c:f>原始数据!$D$11</c:f>
              <c:strCache>
                <c:ptCount val="1"/>
                <c:pt idx="0">
                  <c:v>牛肉卷500g/袋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原始数据!$A$12:$A$17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原始数据!$D$12:$D$17</c:f>
              <c:numCache>
                <c:formatCode>General</c:formatCode>
                <c:ptCount val="6"/>
                <c:pt idx="0">
                  <c:v>72</c:v>
                </c:pt>
                <c:pt idx="1">
                  <c:v>95</c:v>
                </c:pt>
                <c:pt idx="2">
                  <c:v>456</c:v>
                </c:pt>
                <c:pt idx="3">
                  <c:v>768</c:v>
                </c:pt>
                <c:pt idx="4">
                  <c:v>4627</c:v>
                </c:pt>
                <c:pt idx="5">
                  <c:v>6847</c:v>
                </c:pt>
              </c:numCache>
            </c:numRef>
          </c:val>
        </c:ser>
        <c:ser>
          <c:idx val="2"/>
          <c:order val="2"/>
          <c:tx>
            <c:strRef>
              <c:f>原始数据!$E$11</c:f>
              <c:strCache>
                <c:ptCount val="1"/>
                <c:pt idx="0">
                  <c:v>牛肉卷1000g/袋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原始数据!$A$12:$A$17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原始数据!$E$12:$E$17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355</c:v>
                </c:pt>
                <c:pt idx="3">
                  <c:v>718</c:v>
                </c:pt>
                <c:pt idx="4">
                  <c:v>4108</c:v>
                </c:pt>
                <c:pt idx="5">
                  <c:v>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515902"/>
        <c:axId val="996171807"/>
      </c:barChart>
      <c:catAx>
        <c:axId val="887515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171807"/>
        <c:crosses val="autoZero"/>
        <c:auto val="1"/>
        <c:lblAlgn val="ctr"/>
        <c:lblOffset val="100"/>
        <c:noMultiLvlLbl val="0"/>
      </c:catAx>
      <c:valAx>
        <c:axId val="996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515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牛肉卷SKU需求柱状图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原始数据!$C$11</c:f>
              <c:strCache>
                <c:ptCount val="1"/>
                <c:pt idx="0">
                  <c:v>牛肉卷300g/袋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原始数据!$A$12:$A$17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原始数据!$C$12:$C$17</c:f>
              <c:numCache>
                <c:formatCode>General</c:formatCode>
                <c:ptCount val="6"/>
                <c:pt idx="0">
                  <c:v>68</c:v>
                </c:pt>
                <c:pt idx="1">
                  <c:v>78</c:v>
                </c:pt>
                <c:pt idx="2">
                  <c:v>402</c:v>
                </c:pt>
                <c:pt idx="3">
                  <c:v>696</c:v>
                </c:pt>
                <c:pt idx="4">
                  <c:v>4520</c:v>
                </c:pt>
                <c:pt idx="5">
                  <c:v>6213</c:v>
                </c:pt>
              </c:numCache>
            </c:numRef>
          </c:val>
        </c:ser>
        <c:ser>
          <c:idx val="1"/>
          <c:order val="1"/>
          <c:tx>
            <c:strRef>
              <c:f>原始数据!$D$11</c:f>
              <c:strCache>
                <c:ptCount val="1"/>
                <c:pt idx="0">
                  <c:v>牛肉卷500g/袋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原始数据!$A$12:$A$17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原始数据!$D$12:$D$17</c:f>
              <c:numCache>
                <c:formatCode>General</c:formatCode>
                <c:ptCount val="6"/>
                <c:pt idx="0">
                  <c:v>72</c:v>
                </c:pt>
                <c:pt idx="1">
                  <c:v>95</c:v>
                </c:pt>
                <c:pt idx="2">
                  <c:v>456</c:v>
                </c:pt>
                <c:pt idx="3">
                  <c:v>768</c:v>
                </c:pt>
                <c:pt idx="4">
                  <c:v>4627</c:v>
                </c:pt>
                <c:pt idx="5">
                  <c:v>6847</c:v>
                </c:pt>
              </c:numCache>
            </c:numRef>
          </c:val>
        </c:ser>
        <c:ser>
          <c:idx val="2"/>
          <c:order val="2"/>
          <c:tx>
            <c:strRef>
              <c:f>原始数据!$E$11</c:f>
              <c:strCache>
                <c:ptCount val="1"/>
                <c:pt idx="0">
                  <c:v>牛肉卷1000g/袋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原始数据!$A$12:$A$17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原始数据!$E$12:$E$17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355</c:v>
                </c:pt>
                <c:pt idx="3">
                  <c:v>718</c:v>
                </c:pt>
                <c:pt idx="4">
                  <c:v>4108</c:v>
                </c:pt>
                <c:pt idx="5">
                  <c:v>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515902"/>
        <c:axId val="996171807"/>
      </c:barChart>
      <c:catAx>
        <c:axId val="887515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171807"/>
        <c:crosses val="autoZero"/>
        <c:auto val="1"/>
        <c:lblAlgn val="ctr"/>
        <c:lblOffset val="100"/>
        <c:noMultiLvlLbl val="0"/>
      </c:catAx>
      <c:valAx>
        <c:axId val="996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515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牛肉卷SKU需求柱状图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原始数据!$C$11</c:f>
              <c:strCache>
                <c:ptCount val="1"/>
                <c:pt idx="0">
                  <c:v>牛肉卷300g/袋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原始数据!$A$12:$A$17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原始数据!$C$12:$C$17</c:f>
              <c:numCache>
                <c:formatCode>General</c:formatCode>
                <c:ptCount val="6"/>
                <c:pt idx="0">
                  <c:v>68</c:v>
                </c:pt>
                <c:pt idx="1">
                  <c:v>78</c:v>
                </c:pt>
                <c:pt idx="2">
                  <c:v>402</c:v>
                </c:pt>
                <c:pt idx="3">
                  <c:v>696</c:v>
                </c:pt>
                <c:pt idx="4">
                  <c:v>4520</c:v>
                </c:pt>
                <c:pt idx="5">
                  <c:v>6213</c:v>
                </c:pt>
              </c:numCache>
            </c:numRef>
          </c:val>
        </c:ser>
        <c:ser>
          <c:idx val="1"/>
          <c:order val="1"/>
          <c:tx>
            <c:strRef>
              <c:f>原始数据!$D$11</c:f>
              <c:strCache>
                <c:ptCount val="1"/>
                <c:pt idx="0">
                  <c:v>牛肉卷500g/袋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原始数据!$A$12:$A$17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原始数据!$D$12:$D$17</c:f>
              <c:numCache>
                <c:formatCode>General</c:formatCode>
                <c:ptCount val="6"/>
                <c:pt idx="0">
                  <c:v>72</c:v>
                </c:pt>
                <c:pt idx="1">
                  <c:v>95</c:v>
                </c:pt>
                <c:pt idx="2">
                  <c:v>456</c:v>
                </c:pt>
                <c:pt idx="3">
                  <c:v>768</c:v>
                </c:pt>
                <c:pt idx="4">
                  <c:v>4627</c:v>
                </c:pt>
                <c:pt idx="5">
                  <c:v>6847</c:v>
                </c:pt>
              </c:numCache>
            </c:numRef>
          </c:val>
        </c:ser>
        <c:ser>
          <c:idx val="2"/>
          <c:order val="2"/>
          <c:tx>
            <c:strRef>
              <c:f>原始数据!$E$11</c:f>
              <c:strCache>
                <c:ptCount val="1"/>
                <c:pt idx="0">
                  <c:v>牛肉卷1000g/袋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原始数据!$A$12:$A$17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原始数据!$E$12:$E$17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355</c:v>
                </c:pt>
                <c:pt idx="3">
                  <c:v>718</c:v>
                </c:pt>
                <c:pt idx="4">
                  <c:v>4108</c:v>
                </c:pt>
                <c:pt idx="5">
                  <c:v>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515902"/>
        <c:axId val="996171807"/>
      </c:barChart>
      <c:catAx>
        <c:axId val="887515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171807"/>
        <c:crosses val="autoZero"/>
        <c:auto val="1"/>
        <c:lblAlgn val="ctr"/>
        <c:lblOffset val="100"/>
        <c:noMultiLvlLbl val="0"/>
      </c:catAx>
      <c:valAx>
        <c:axId val="996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515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7.png"/><Relationship Id="rId8" Type="http://schemas.openxmlformats.org/officeDocument/2006/relationships/image" Target="../media/image6.png"/><Relationship Id="rId7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1" Type="http://schemas.openxmlformats.org/officeDocument/2006/relationships/image" Target="../media/image9.png"/><Relationship Id="rId10" Type="http://schemas.openxmlformats.org/officeDocument/2006/relationships/image" Target="../media/image8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2540</xdr:colOff>
      <xdr:row>34</xdr:row>
      <xdr:rowOff>19050</xdr:rowOff>
    </xdr:from>
    <xdr:to>
      <xdr:col>10</xdr:col>
      <xdr:colOff>344805</xdr:colOff>
      <xdr:row>44</xdr:row>
      <xdr:rowOff>56515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40" y="10814050"/>
          <a:ext cx="7200265" cy="3212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44</xdr:row>
      <xdr:rowOff>94615</xdr:rowOff>
    </xdr:from>
    <xdr:to>
      <xdr:col>10</xdr:col>
      <xdr:colOff>342900</xdr:colOff>
      <xdr:row>53</xdr:row>
      <xdr:rowOff>260985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14064615"/>
          <a:ext cx="7200265" cy="3023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55</xdr:row>
      <xdr:rowOff>38100</xdr:rowOff>
    </xdr:from>
    <xdr:to>
      <xdr:col>5</xdr:col>
      <xdr:colOff>437515</xdr:colOff>
      <xdr:row>59</xdr:row>
      <xdr:rowOff>342900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7500600"/>
          <a:ext cx="3856990" cy="157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572770</xdr:colOff>
      <xdr:row>55</xdr:row>
      <xdr:rowOff>57150</xdr:rowOff>
    </xdr:from>
    <xdr:to>
      <xdr:col>11</xdr:col>
      <xdr:colOff>57785</xdr:colOff>
      <xdr:row>59</xdr:row>
      <xdr:rowOff>343535</xdr:rowOff>
    </xdr:to>
    <xdr:pic>
      <xdr:nvPicPr>
        <xdr:cNvPr id="6" name="图片 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01770" y="17519650"/>
          <a:ext cx="359981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</xdr:colOff>
      <xdr:row>61</xdr:row>
      <xdr:rowOff>28575</xdr:rowOff>
    </xdr:from>
    <xdr:to>
      <xdr:col>8</xdr:col>
      <xdr:colOff>487045</xdr:colOff>
      <xdr:row>68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70" y="19523075"/>
          <a:ext cx="5972175" cy="2486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</xdr:colOff>
      <xdr:row>70</xdr:row>
      <xdr:rowOff>104140</xdr:rowOff>
    </xdr:from>
    <xdr:to>
      <xdr:col>10</xdr:col>
      <xdr:colOff>344170</xdr:colOff>
      <xdr:row>82</xdr:row>
      <xdr:rowOff>310515</xdr:rowOff>
    </xdr:to>
    <xdr:pic>
      <xdr:nvPicPr>
        <xdr:cNvPr id="16" name="图片 1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05" y="22456140"/>
          <a:ext cx="7200265" cy="401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20320</xdr:colOff>
      <xdr:row>84</xdr:row>
      <xdr:rowOff>28575</xdr:rowOff>
    </xdr:from>
    <xdr:to>
      <xdr:col>10</xdr:col>
      <xdr:colOff>362585</xdr:colOff>
      <xdr:row>93</xdr:row>
      <xdr:rowOff>149225</xdr:rowOff>
    </xdr:to>
    <xdr:pic>
      <xdr:nvPicPr>
        <xdr:cNvPr id="18" name="图片 1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0320" y="26825575"/>
          <a:ext cx="7200265" cy="297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20320</xdr:colOff>
      <xdr:row>105</xdr:row>
      <xdr:rowOff>19050</xdr:rowOff>
    </xdr:from>
    <xdr:to>
      <xdr:col>10</xdr:col>
      <xdr:colOff>534670</xdr:colOff>
      <xdr:row>112</xdr:row>
      <xdr:rowOff>196850</xdr:rowOff>
    </xdr:to>
    <xdr:pic>
      <xdr:nvPicPr>
        <xdr:cNvPr id="23" name="图片 2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0320" y="33483550"/>
          <a:ext cx="737235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</xdr:row>
      <xdr:rowOff>161925</xdr:rowOff>
    </xdr:from>
    <xdr:to>
      <xdr:col>15</xdr:col>
      <xdr:colOff>10160</xdr:colOff>
      <xdr:row>19</xdr:row>
      <xdr:rowOff>117475</xdr:rowOff>
    </xdr:to>
    <xdr:pic>
      <xdr:nvPicPr>
        <xdr:cNvPr id="24" name="图片 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35" y="2701925"/>
          <a:ext cx="10296525" cy="344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58420</xdr:colOff>
      <xdr:row>93</xdr:row>
      <xdr:rowOff>257810</xdr:rowOff>
    </xdr:from>
    <xdr:to>
      <xdr:col>10</xdr:col>
      <xdr:colOff>307340</xdr:colOff>
      <xdr:row>103</xdr:row>
      <xdr:rowOff>57785</xdr:rowOff>
    </xdr:to>
    <xdr:graphicFrame>
      <xdr:nvGraphicFramePr>
        <xdr:cNvPr id="2" name="图表 1"/>
        <xdr:cNvGraphicFramePr/>
      </xdr:nvGraphicFramePr>
      <xdr:xfrm>
        <a:off x="58420" y="29912310"/>
        <a:ext cx="7106920" cy="2974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10</xdr:col>
      <xdr:colOff>248920</xdr:colOff>
      <xdr:row>128</xdr:row>
      <xdr:rowOff>117475</xdr:rowOff>
    </xdr:to>
    <xdr:graphicFrame>
      <xdr:nvGraphicFramePr>
        <xdr:cNvPr id="8" name="图表 7"/>
        <xdr:cNvGraphicFramePr/>
      </xdr:nvGraphicFramePr>
      <xdr:xfrm>
        <a:off x="0" y="37909500"/>
        <a:ext cx="7106920" cy="2974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17</xdr:row>
      <xdr:rowOff>165100</xdr:rowOff>
    </xdr:from>
    <xdr:to>
      <xdr:col>4</xdr:col>
      <xdr:colOff>1057910</xdr:colOff>
      <xdr:row>34</xdr:row>
      <xdr:rowOff>3175</xdr:rowOff>
    </xdr:to>
    <xdr:graphicFrame>
      <xdr:nvGraphicFramePr>
        <xdr:cNvPr id="2" name="图表 1"/>
        <xdr:cNvGraphicFramePr/>
      </xdr:nvGraphicFramePr>
      <xdr:xfrm>
        <a:off x="9525" y="4098925"/>
        <a:ext cx="477266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2"/>
  <sheetViews>
    <sheetView showGridLines="0" tabSelected="1" topLeftCell="A112" workbookViewId="0">
      <selection activeCell="N119" sqref="N119"/>
    </sheetView>
  </sheetViews>
  <sheetFormatPr defaultColWidth="9" defaultRowHeight="25" customHeight="1"/>
  <sheetData>
    <row r="1" s="8" customFormat="1" customHeight="1" spans="1:12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="9" customFormat="1" customHeight="1" spans="1:19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="9" customFormat="1" customHeight="1" spans="1:19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4"/>
      <c r="S3" s="14"/>
    </row>
    <row r="4" s="9" customFormat="1" customHeight="1" spans="1:1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4"/>
      <c r="S4" s="14"/>
    </row>
    <row r="5" s="9" customFormat="1" customHeight="1" spans="1:19">
      <c r="A5" s="14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="9" customFormat="1" customHeight="1" spans="1:19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="9" customFormat="1" customHeight="1" spans="1:19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="9" customFormat="1" customHeight="1" spans="1:19">
      <c r="A8" s="14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31" s="9" customFormat="1" customHeight="1" spans="1:19">
      <c r="A31" s="14" t="s">
        <v>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="10" customFormat="1" customHeight="1" spans="1:19">
      <c r="A32" s="16" t="s">
        <v>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0"/>
      <c r="P32" s="20"/>
      <c r="Q32" s="20"/>
      <c r="R32" s="20"/>
      <c r="S32" s="20"/>
    </row>
    <row r="33" s="11" customFormat="1" customHeight="1" spans="1:1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customHeight="1" spans="1:14">
      <c r="A34" s="17" t="s">
        <v>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55" customHeight="1" spans="1:14">
      <c r="A55" s="17" t="s">
        <v>9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60" ht="36" customHeight="1"/>
    <row r="61" ht="24" customHeight="1" spans="1:14">
      <c r="A61" s="18" t="s">
        <v>10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3" customHeight="1" spans="11:14">
      <c r="K63" s="21"/>
      <c r="L63" s="21"/>
      <c r="M63" s="21"/>
      <c r="N63" s="21"/>
    </row>
    <row r="64" customHeight="1" spans="11:14">
      <c r="K64" s="21"/>
      <c r="L64" s="21"/>
      <c r="M64" s="21"/>
      <c r="N64" s="21"/>
    </row>
    <row r="65" customHeight="1" spans="11:14">
      <c r="K65" s="21"/>
      <c r="L65" s="21"/>
      <c r="M65" s="21"/>
      <c r="N65" s="21"/>
    </row>
    <row r="66" customHeight="1" spans="11:14">
      <c r="K66" s="21"/>
      <c r="L66" s="21"/>
      <c r="M66" s="21"/>
      <c r="N66" s="21"/>
    </row>
    <row r="67" customHeight="1" spans="11:14">
      <c r="K67" s="21"/>
      <c r="L67" s="21"/>
      <c r="M67" s="21"/>
      <c r="N67" s="21"/>
    </row>
    <row r="68" customHeight="1" spans="11:14">
      <c r="K68" s="21"/>
      <c r="L68" s="21"/>
      <c r="M68" s="21"/>
      <c r="N68" s="21"/>
    </row>
    <row r="69" customHeight="1" spans="11:14">
      <c r="K69" s="21"/>
      <c r="L69" s="21"/>
      <c r="M69" s="21"/>
      <c r="N69" s="21"/>
    </row>
    <row r="70" customHeight="1" spans="1:14">
      <c r="A70" s="17" t="s">
        <v>11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105" customHeight="1" spans="1:14">
      <c r="A105" s="17" t="s">
        <v>12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14" s="10" customFormat="1" customHeight="1" spans="1:19">
      <c r="A114" s="20" t="s">
        <v>13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</row>
    <row r="115" s="10" customFormat="1" customHeight="1" spans="1:19">
      <c r="A115" s="22" t="s">
        <v>14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0"/>
      <c r="P115" s="20"/>
      <c r="Q115" s="20"/>
      <c r="R115" s="20"/>
      <c r="S115" s="20"/>
    </row>
    <row r="116" customHeight="1" spans="1:10">
      <c r="A116" s="23" t="s">
        <v>15</v>
      </c>
      <c r="B116" s="23"/>
      <c r="C116" s="23"/>
      <c r="D116" s="23"/>
      <c r="E116" s="23"/>
      <c r="F116" s="23"/>
      <c r="G116" s="23"/>
      <c r="H116" s="23"/>
      <c r="I116" s="23"/>
      <c r="J116" s="23"/>
    </row>
    <row r="117" customHeight="1" spans="1:10">
      <c r="A117" s="23"/>
      <c r="B117" s="23"/>
      <c r="C117" s="23"/>
      <c r="D117" s="23"/>
      <c r="E117" s="23"/>
      <c r="F117" s="23"/>
      <c r="G117" s="23"/>
      <c r="H117" s="23"/>
      <c r="I117" s="23"/>
      <c r="J117" s="23"/>
    </row>
    <row r="118" customHeight="1" spans="1:10">
      <c r="A118" s="23"/>
      <c r="B118" s="23"/>
      <c r="C118" s="23"/>
      <c r="D118" s="23"/>
      <c r="E118" s="23"/>
      <c r="F118" s="23"/>
      <c r="G118" s="23"/>
      <c r="H118" s="23"/>
      <c r="I118" s="23"/>
      <c r="J118" s="23"/>
    </row>
    <row r="119" customHeight="1" spans="1:10">
      <c r="A119" s="23"/>
      <c r="B119" s="23"/>
      <c r="C119" s="23"/>
      <c r="D119" s="23"/>
      <c r="E119" s="23"/>
      <c r="F119" s="23"/>
      <c r="G119" s="23"/>
      <c r="H119" s="23"/>
      <c r="I119" s="23"/>
      <c r="J119" s="23"/>
    </row>
    <row r="135" customHeight="1" spans="11:14">
      <c r="K135" s="21"/>
      <c r="L135" s="21"/>
      <c r="M135" s="21"/>
      <c r="N135" s="21"/>
    </row>
    <row r="136" customHeight="1" spans="11:14">
      <c r="K136" s="21"/>
      <c r="L136" s="21"/>
      <c r="M136" s="21"/>
      <c r="N136" s="21"/>
    </row>
    <row r="137" customHeight="1" spans="11:14">
      <c r="K137" s="21"/>
      <c r="L137" s="21"/>
      <c r="M137" s="21"/>
      <c r="N137" s="21"/>
    </row>
    <row r="138" customHeight="1" spans="11:14">
      <c r="K138" s="21"/>
      <c r="L138" s="21"/>
      <c r="M138" s="21"/>
      <c r="N138" s="21"/>
    </row>
    <row r="139" customHeight="1" spans="11:14">
      <c r="K139" s="21"/>
      <c r="L139" s="21"/>
      <c r="M139" s="21"/>
      <c r="N139" s="21"/>
    </row>
    <row r="140" customHeight="1" spans="11:14">
      <c r="K140" s="21"/>
      <c r="L140" s="21"/>
      <c r="M140" s="21"/>
      <c r="N140" s="21"/>
    </row>
    <row r="141" customHeight="1" spans="11:14">
      <c r="K141" s="21"/>
      <c r="L141" s="21"/>
      <c r="M141" s="21"/>
      <c r="N141" s="21"/>
    </row>
    <row r="142" customHeight="1" spans="11:14">
      <c r="K142" s="21"/>
      <c r="L142" s="21"/>
      <c r="M142" s="21"/>
      <c r="N142" s="21"/>
    </row>
  </sheetData>
  <mergeCells count="4">
    <mergeCell ref="A3:Q4"/>
    <mergeCell ref="A32:N33"/>
    <mergeCell ref="K135:N142"/>
    <mergeCell ref="A116:J119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opLeftCell="A14" workbookViewId="0">
      <selection activeCell="I23" sqref="I23"/>
    </sheetView>
  </sheetViews>
  <sheetFormatPr defaultColWidth="9" defaultRowHeight="13.5"/>
  <cols>
    <col min="1" max="1" width="9" style="1"/>
    <col min="2" max="2" width="12.75" style="1" customWidth="1"/>
    <col min="3" max="3" width="13.125" style="1" customWidth="1"/>
    <col min="4" max="4" width="14" style="1" customWidth="1"/>
    <col min="5" max="5" width="14.625" style="1" customWidth="1"/>
    <col min="6" max="8" width="9" style="1"/>
    <col min="9" max="9" width="14.875" style="1" customWidth="1"/>
    <col min="10" max="10" width="13.875" style="1" customWidth="1"/>
    <col min="11" max="11" width="14.875" style="1" customWidth="1"/>
    <col min="12" max="12" width="15.125" style="1" customWidth="1"/>
    <col min="13" max="16384" width="9" style="1"/>
  </cols>
  <sheetData>
    <row r="1" s="1" customFormat="1" ht="14.25" spans="1:12">
      <c r="A1" s="2" t="s">
        <v>16</v>
      </c>
      <c r="B1" s="2"/>
      <c r="C1" s="2"/>
      <c r="D1" s="2"/>
      <c r="E1" s="2"/>
      <c r="H1" s="2" t="s">
        <v>17</v>
      </c>
      <c r="I1" s="2"/>
      <c r="J1" s="2"/>
      <c r="K1" s="2"/>
      <c r="L1" s="2"/>
    </row>
    <row r="2" s="1" customFormat="1" ht="18" spans="1:12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H2" s="3" t="s">
        <v>18</v>
      </c>
      <c r="I2" s="4" t="s">
        <v>19</v>
      </c>
      <c r="J2" s="4" t="s">
        <v>20</v>
      </c>
      <c r="K2" s="4" t="s">
        <v>21</v>
      </c>
      <c r="L2" s="4" t="s">
        <v>22</v>
      </c>
    </row>
    <row r="3" s="1" customFormat="1" ht="18" spans="1:12">
      <c r="A3" s="5">
        <v>7</v>
      </c>
      <c r="B3" s="6">
        <v>0</v>
      </c>
      <c r="C3" s="6">
        <v>0</v>
      </c>
      <c r="D3" s="6">
        <v>0</v>
      </c>
      <c r="E3" s="6">
        <v>0</v>
      </c>
      <c r="H3" s="5">
        <v>7</v>
      </c>
      <c r="I3" s="6">
        <v>200</v>
      </c>
      <c r="J3" s="6">
        <v>68</v>
      </c>
      <c r="K3" s="6">
        <v>72</v>
      </c>
      <c r="L3" s="6">
        <v>60</v>
      </c>
    </row>
    <row r="4" s="1" customFormat="1" ht="18" spans="1:12">
      <c r="A4" s="5">
        <v>8</v>
      </c>
      <c r="B4" s="6">
        <v>0</v>
      </c>
      <c r="C4" s="6">
        <v>0</v>
      </c>
      <c r="D4" s="6">
        <v>0</v>
      </c>
      <c r="E4" s="6">
        <v>0</v>
      </c>
      <c r="H4" s="5">
        <v>8</v>
      </c>
      <c r="I4" s="6">
        <v>253</v>
      </c>
      <c r="J4" s="6">
        <v>78</v>
      </c>
      <c r="K4" s="6">
        <v>95</v>
      </c>
      <c r="L4" s="6">
        <v>80</v>
      </c>
    </row>
    <row r="5" s="1" customFormat="1" ht="18" spans="1:12">
      <c r="A5" s="5">
        <v>9</v>
      </c>
      <c r="B5" s="6">
        <v>950</v>
      </c>
      <c r="C5" s="6">
        <v>320</v>
      </c>
      <c r="D5" s="6">
        <v>360</v>
      </c>
      <c r="E5" s="6">
        <v>270</v>
      </c>
      <c r="H5" s="5">
        <v>9</v>
      </c>
      <c r="I5" s="6">
        <v>263</v>
      </c>
      <c r="J5" s="6">
        <v>82</v>
      </c>
      <c r="K5" s="6">
        <v>96</v>
      </c>
      <c r="L5" s="6">
        <v>85</v>
      </c>
    </row>
    <row r="6" s="1" customFormat="1" ht="18" spans="1:12">
      <c r="A6" s="5">
        <v>10</v>
      </c>
      <c r="B6" s="6">
        <v>1826</v>
      </c>
      <c r="C6" s="6">
        <v>586</v>
      </c>
      <c r="D6" s="6">
        <v>638</v>
      </c>
      <c r="E6" s="6">
        <v>602</v>
      </c>
      <c r="H6" s="5">
        <v>10</v>
      </c>
      <c r="I6" s="6">
        <v>356</v>
      </c>
      <c r="J6" s="6">
        <v>110</v>
      </c>
      <c r="K6" s="6">
        <v>130</v>
      </c>
      <c r="L6" s="6">
        <v>116</v>
      </c>
    </row>
    <row r="7" s="1" customFormat="1" ht="18" spans="1:12">
      <c r="A7" s="5">
        <v>11</v>
      </c>
      <c r="B7" s="6">
        <v>4615</v>
      </c>
      <c r="C7" s="6">
        <v>1560</v>
      </c>
      <c r="D7" s="6">
        <v>1627</v>
      </c>
      <c r="E7" s="6">
        <v>1428</v>
      </c>
      <c r="H7" s="5">
        <v>11</v>
      </c>
      <c r="I7" s="6">
        <v>8640</v>
      </c>
      <c r="J7" s="6">
        <v>2960</v>
      </c>
      <c r="K7" s="6">
        <v>3000</v>
      </c>
      <c r="L7" s="6">
        <v>2680</v>
      </c>
    </row>
    <row r="8" s="1" customFormat="1" ht="18" spans="1:12">
      <c r="A8" s="5">
        <v>12</v>
      </c>
      <c r="B8" s="6">
        <v>7184</v>
      </c>
      <c r="C8" s="6">
        <v>2493</v>
      </c>
      <c r="D8" s="6">
        <v>2907</v>
      </c>
      <c r="E8" s="6">
        <v>1784</v>
      </c>
      <c r="H8" s="5">
        <v>12</v>
      </c>
      <c r="I8" s="6">
        <v>11020</v>
      </c>
      <c r="J8" s="6">
        <v>3720</v>
      </c>
      <c r="K8" s="6">
        <v>3940</v>
      </c>
      <c r="L8" s="6">
        <v>3360</v>
      </c>
    </row>
    <row r="10" ht="30" customHeight="1" spans="1:5">
      <c r="A10" s="7" t="s">
        <v>23</v>
      </c>
      <c r="B10" s="7"/>
      <c r="C10" s="7"/>
      <c r="D10" s="7"/>
      <c r="E10" s="7"/>
    </row>
    <row r="11" ht="18" spans="1:5">
      <c r="A11" s="3" t="s">
        <v>18</v>
      </c>
      <c r="B11" s="4" t="s">
        <v>19</v>
      </c>
      <c r="C11" s="4" t="s">
        <v>20</v>
      </c>
      <c r="D11" s="4" t="s">
        <v>21</v>
      </c>
      <c r="E11" s="4" t="s">
        <v>22</v>
      </c>
    </row>
    <row r="12" ht="18" spans="1:5">
      <c r="A12" s="3">
        <v>7</v>
      </c>
      <c r="B12" s="4">
        <f t="shared" ref="B12:B17" si="0">B3+I3</f>
        <v>200</v>
      </c>
      <c r="C12" s="4">
        <f t="shared" ref="C12:C17" si="1">C3+J3</f>
        <v>68</v>
      </c>
      <c r="D12" s="4">
        <f t="shared" ref="D12:D17" si="2">D3+K3</f>
        <v>72</v>
      </c>
      <c r="E12" s="4">
        <f t="shared" ref="E12:E17" si="3">E3+L3</f>
        <v>60</v>
      </c>
    </row>
    <row r="13" ht="18" spans="1:5">
      <c r="A13" s="3">
        <v>8</v>
      </c>
      <c r="B13" s="4">
        <f t="shared" si="0"/>
        <v>253</v>
      </c>
      <c r="C13" s="4">
        <f t="shared" si="1"/>
        <v>78</v>
      </c>
      <c r="D13" s="4">
        <f t="shared" si="2"/>
        <v>95</v>
      </c>
      <c r="E13" s="4">
        <f t="shared" si="3"/>
        <v>80</v>
      </c>
    </row>
    <row r="14" ht="18" spans="1:5">
      <c r="A14" s="3">
        <v>9</v>
      </c>
      <c r="B14" s="4">
        <f t="shared" si="0"/>
        <v>1213</v>
      </c>
      <c r="C14" s="4">
        <f t="shared" si="1"/>
        <v>402</v>
      </c>
      <c r="D14" s="4">
        <f t="shared" si="2"/>
        <v>456</v>
      </c>
      <c r="E14" s="4">
        <f t="shared" si="3"/>
        <v>355</v>
      </c>
    </row>
    <row r="15" ht="18" spans="1:5">
      <c r="A15" s="3">
        <v>10</v>
      </c>
      <c r="B15" s="4">
        <f t="shared" si="0"/>
        <v>2182</v>
      </c>
      <c r="C15" s="4">
        <f t="shared" si="1"/>
        <v>696</v>
      </c>
      <c r="D15" s="4">
        <f t="shared" si="2"/>
        <v>768</v>
      </c>
      <c r="E15" s="4">
        <f t="shared" si="3"/>
        <v>718</v>
      </c>
    </row>
    <row r="16" ht="18" spans="1:5">
      <c r="A16" s="3">
        <v>11</v>
      </c>
      <c r="B16" s="4">
        <f t="shared" si="0"/>
        <v>13255</v>
      </c>
      <c r="C16" s="4">
        <f t="shared" si="1"/>
        <v>4520</v>
      </c>
      <c r="D16" s="4">
        <f t="shared" si="2"/>
        <v>4627</v>
      </c>
      <c r="E16" s="4">
        <f t="shared" si="3"/>
        <v>4108</v>
      </c>
    </row>
    <row r="17" ht="18" spans="1:5">
      <c r="A17" s="3">
        <v>12</v>
      </c>
      <c r="B17" s="4">
        <f t="shared" si="0"/>
        <v>18204</v>
      </c>
      <c r="C17" s="4">
        <f t="shared" si="1"/>
        <v>6213</v>
      </c>
      <c r="D17" s="4">
        <f t="shared" si="2"/>
        <v>6847</v>
      </c>
      <c r="E17" s="4">
        <f t="shared" si="3"/>
        <v>5144</v>
      </c>
    </row>
  </sheetData>
  <mergeCells count="3">
    <mergeCell ref="A1:E1"/>
    <mergeCell ref="H1:L1"/>
    <mergeCell ref="A10:E1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讲解</vt:lpstr>
      <vt:lpstr>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LIKE</cp:lastModifiedBy>
  <dcterms:created xsi:type="dcterms:W3CDTF">2022-05-12T02:13:00Z</dcterms:created>
  <dcterms:modified xsi:type="dcterms:W3CDTF">2022-06-24T03:12:00Z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8A1D5E0860F94CA285DBC76C98269A0D</vt:lpwstr>
  </property>
  <property fmtid="{D5CDD505-2E9C-101B-9397-08002B2CF9AE}" pid="3" name="KSOProductBuildVer">
    <vt:lpwstr>2052-11.1.0.11744</vt:lpwstr>
  </property>
</Properties>
</file>