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讲解" sheetId="1" r:id="rId1"/>
    <sheet name="原始数据-预测数据" sheetId="2" r:id="rId2"/>
    <sheet name="原始数据-总需求预测" sheetId="3" r:id="rId3"/>
  </sheets>
  <calcPr calcId="144525"/>
</workbook>
</file>

<file path=xl/sharedStrings.xml><?xml version="1.0" encoding="utf-8"?>
<sst xmlns="http://schemas.openxmlformats.org/spreadsheetml/2006/main" count="57" uniqueCount="33">
  <si>
    <t>运营数据分析：风味酸奶采购需求计划分析</t>
  </si>
  <si>
    <t>【任务要求】</t>
  </si>
  <si>
    <t>小亮是某乳制品网店的采购专员，近期公司调整运营策略，需要小亮对下半年的采购计划进行符合事实的更新，现要求小亮针对店内一款风味酸奶的采购数据，以SKU为颗粒度进行详细分析，并根据结果完成以下题目。</t>
  </si>
  <si>
    <t>1、在“总需求预测”工作表中，完成日常需求预测数和活动需求预测数的汇总，并选择以二维簇状柱形图进行可视化呈现（以月份为横坐标展示该产品各SKU的预测销量值）。然后上传表格文件和可视化图表截图。</t>
  </si>
  <si>
    <t>2、请根据图表情况，从需求变化趋势、备货、注意事项等方面，对该店铺下半年采购需求的预测做简要分析。</t>
  </si>
  <si>
    <t>【知识要点】</t>
  </si>
  <si>
    <t>【技能要求】</t>
  </si>
  <si>
    <t>1、跨工作表进行数据求和</t>
  </si>
  <si>
    <t>2、建立二维簇状柱形图</t>
  </si>
  <si>
    <t>【操作讲解】</t>
  </si>
  <si>
    <t>1、下载表格文件，获取该产品的日常需求预测和活动需求预测数据，在“总需求预测”工作表中，完成日常需求预测数和活动需求预测数的汇总，并选择以二维簇状柱形图进行可视化呈现（以月份为横坐标展示该产品各SKU的预测销量值）。然后上传表格文件和可视化图表截图。</t>
  </si>
  <si>
    <t>1、在“总需求预测”中输入相应公式，跨表求和</t>
  </si>
  <si>
    <t>2、公式输入完成后，点击智能填充柄，完成其他数据计算</t>
  </si>
  <si>
    <t>3、插入图表并美化</t>
  </si>
  <si>
    <t>4、上传文件和答案截图</t>
  </si>
  <si>
    <t>2、店铺调整运营后，原先的采购需求计划可能会出现变化，需要进行符合事实的更新。请根据图表情况，从需求变化趋势、备货、注意事项等方面，对该店铺下半年采购需求的预测做简要分析。</t>
  </si>
  <si>
    <t>分析图表回答问题</t>
  </si>
  <si>
    <t>①整体而言，该款产品的需求量各月波动不大，较为平稳。②在口味的选择上，经典原味酸奶的需求量远远大于其他口味，因此库存也应相应增加，避免出现供不应求。③乳制品的保质期一般较短，用户对临期产品较为排斥，建议在此基础上结合实际情况进一步做短期分析，并定期对需求计划进行更新。④可以看到企业每月至少进行了2种口味的活动推广，一旦活动发生变更，需求也会随之变化，此时应及时修改采购需求计划，避免给供应链带来一系列问题。</t>
  </si>
  <si>
    <t>活动需求预测</t>
  </si>
  <si>
    <t>日常需求预测</t>
  </si>
  <si>
    <t>月份</t>
  </si>
  <si>
    <t>经典原味酸奶/箱</t>
  </si>
  <si>
    <t>蓝莓果粒风味酸奶/箱</t>
  </si>
  <si>
    <t>草莓果粒风味酸奶/箱</t>
  </si>
  <si>
    <t>芒果芝士风味酸奶/箱</t>
  </si>
  <si>
    <t>黄桃燕麦风味酸奶/箱</t>
  </si>
  <si>
    <t>7月</t>
  </si>
  <si>
    <t>8月</t>
  </si>
  <si>
    <t>9月</t>
  </si>
  <si>
    <t>10月</t>
  </si>
  <si>
    <t>11月</t>
  </si>
  <si>
    <t>12月</t>
  </si>
  <si>
    <t>总需求预测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</si>
</sst>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0.5"/>
      <color rgb="FF000000"/>
      <name val="微软雅黑"/>
      <charset val="134"/>
    </font>
    <font>
      <b/>
      <sz val="16"/>
      <color theme="0"/>
      <name val="宋体"/>
      <charset val="134"/>
    </font>
    <font>
      <b/>
      <sz val="16"/>
      <name val="宋体"/>
      <charset val="134"/>
      <scheme val="minor"/>
    </font>
    <font>
      <sz val="12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2" borderId="9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29" borderId="13" applyNumberFormat="0" applyAlignment="0" applyProtection="0">
      <alignment vertical="center"/>
    </xf>
    <xf numFmtId="0" fontId="22" fillId="29" borderId="7" applyNumberFormat="0" applyAlignment="0" applyProtection="0">
      <alignment vertical="center"/>
    </xf>
    <xf numFmtId="0" fontId="7" fillId="7" borderId="6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2" fillId="2" borderId="0" xfId="0" applyFont="1" applyFill="1" applyAlignment="1">
      <alignment horizontal="centerContinuous" vertical="center" wrapText="1"/>
    </xf>
    <xf numFmtId="0" fontId="3" fillId="2" borderId="0" xfId="0" applyFont="1" applyFill="1" applyAlignment="1">
      <alignment horizontal="centerContinuous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0" fillId="3" borderId="0" xfId="0" applyFill="1">
      <alignment vertical="center"/>
    </xf>
    <xf numFmtId="0" fontId="0" fillId="4" borderId="0" xfId="0" applyFill="1" applyAlignment="1">
      <alignment vertical="center" wrapText="1"/>
    </xf>
    <xf numFmtId="0" fontId="4" fillId="0" borderId="0" xfId="0" applyFont="1" applyFill="1" applyAlignment="1">
      <alignment vertical="center"/>
    </xf>
    <xf numFmtId="0" fontId="0" fillId="3" borderId="0" xfId="0" applyFill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各SKU的预测销量值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'原始数据-总需求预测'!$B$2</c:f>
              <c:strCache>
                <c:ptCount val="1"/>
                <c:pt idx="0">
                  <c:v>经典原味酸奶/箱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'原始数据-总需求预测'!$B$3:$B$8</c:f>
              <c:numCache>
                <c:formatCode>General</c:formatCode>
                <c:ptCount val="6"/>
                <c:pt idx="0">
                  <c:v>5687</c:v>
                </c:pt>
                <c:pt idx="1">
                  <c:v>5794</c:v>
                </c:pt>
                <c:pt idx="2">
                  <c:v>5304</c:v>
                </c:pt>
                <c:pt idx="3">
                  <c:v>5364</c:v>
                </c:pt>
                <c:pt idx="4">
                  <c:v>6184</c:v>
                </c:pt>
                <c:pt idx="5">
                  <c:v>5879</c:v>
                </c:pt>
              </c:numCache>
            </c:numRef>
          </c:val>
        </c:ser>
        <c:ser>
          <c:idx val="1"/>
          <c:order val="1"/>
          <c:tx>
            <c:strRef>
              <c:f>'原始数据-总需求预测'!$C$2</c:f>
              <c:strCache>
                <c:ptCount val="1"/>
                <c:pt idx="0">
                  <c:v>蓝莓果粒风味酸奶/箱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'原始数据-总需求预测'!$C$3:$C$8</c:f>
              <c:numCache>
                <c:formatCode>General</c:formatCode>
                <c:ptCount val="6"/>
                <c:pt idx="0">
                  <c:v>1023</c:v>
                </c:pt>
                <c:pt idx="1">
                  <c:v>837</c:v>
                </c:pt>
                <c:pt idx="2">
                  <c:v>839</c:v>
                </c:pt>
                <c:pt idx="3">
                  <c:v>556</c:v>
                </c:pt>
                <c:pt idx="4">
                  <c:v>981</c:v>
                </c:pt>
                <c:pt idx="5">
                  <c:v>968</c:v>
                </c:pt>
              </c:numCache>
            </c:numRef>
          </c:val>
        </c:ser>
        <c:ser>
          <c:idx val="2"/>
          <c:order val="2"/>
          <c:tx>
            <c:strRef>
              <c:f>'原始数据-总需求预测'!$D$2</c:f>
              <c:strCache>
                <c:ptCount val="1"/>
                <c:pt idx="0">
                  <c:v>草莓果粒风味酸奶/箱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'原始数据-总需求预测'!$D$3:$D$8</c:f>
              <c:numCache>
                <c:formatCode>General</c:formatCode>
                <c:ptCount val="6"/>
                <c:pt idx="0">
                  <c:v>1267</c:v>
                </c:pt>
                <c:pt idx="1">
                  <c:v>1339</c:v>
                </c:pt>
                <c:pt idx="2">
                  <c:v>2033</c:v>
                </c:pt>
                <c:pt idx="3">
                  <c:v>1248</c:v>
                </c:pt>
                <c:pt idx="4">
                  <c:v>2178</c:v>
                </c:pt>
                <c:pt idx="5">
                  <c:v>1538</c:v>
                </c:pt>
              </c:numCache>
            </c:numRef>
          </c:val>
        </c:ser>
        <c:ser>
          <c:idx val="3"/>
          <c:order val="3"/>
          <c:tx>
            <c:strRef>
              <c:f>'原始数据-总需求预测'!$E$2</c:f>
              <c:strCache>
                <c:ptCount val="1"/>
                <c:pt idx="0">
                  <c:v>芒果芝士风味酸奶/箱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'原始数据-总需求预测'!$E$3:$E$8</c:f>
              <c:numCache>
                <c:formatCode>General</c:formatCode>
                <c:ptCount val="6"/>
                <c:pt idx="0">
                  <c:v>1211</c:v>
                </c:pt>
                <c:pt idx="1">
                  <c:v>1227</c:v>
                </c:pt>
                <c:pt idx="2">
                  <c:v>1022</c:v>
                </c:pt>
                <c:pt idx="3">
                  <c:v>1220</c:v>
                </c:pt>
                <c:pt idx="4">
                  <c:v>1461</c:v>
                </c:pt>
                <c:pt idx="5">
                  <c:v>999</c:v>
                </c:pt>
              </c:numCache>
            </c:numRef>
          </c:val>
        </c:ser>
        <c:ser>
          <c:idx val="4"/>
          <c:order val="4"/>
          <c:tx>
            <c:strRef>
              <c:f>'原始数据-总需求预测'!$F$2</c:f>
              <c:strCache>
                <c:ptCount val="1"/>
                <c:pt idx="0">
                  <c:v>黄桃燕麦风味酸奶/箱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'原始数据-总需求预测'!$F$3:$F$8</c:f>
              <c:numCache>
                <c:formatCode>General</c:formatCode>
                <c:ptCount val="6"/>
                <c:pt idx="0">
                  <c:v>1144</c:v>
                </c:pt>
                <c:pt idx="1">
                  <c:v>1491</c:v>
                </c:pt>
                <c:pt idx="2">
                  <c:v>1182</c:v>
                </c:pt>
                <c:pt idx="3">
                  <c:v>1156</c:v>
                </c:pt>
                <c:pt idx="4">
                  <c:v>1116</c:v>
                </c:pt>
                <c:pt idx="5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310485"/>
        <c:axId val="73254063"/>
      </c:barChart>
      <c:catAx>
        <c:axId val="7003104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4063"/>
        <c:crosses val="autoZero"/>
        <c:auto val="1"/>
        <c:lblAlgn val="ctr"/>
        <c:lblOffset val="100"/>
        <c:noMultiLvlLbl val="0"/>
      </c:catAx>
      <c:valAx>
        <c:axId val="732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3104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各SKU的预测销量值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'原始数据-总需求预测'!$B$2</c:f>
              <c:strCache>
                <c:ptCount val="1"/>
                <c:pt idx="0">
                  <c:v>经典原味酸奶/箱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'原始数据-总需求预测'!$B$3:$B$8</c:f>
              <c:numCache>
                <c:formatCode>General</c:formatCode>
                <c:ptCount val="6"/>
                <c:pt idx="0">
                  <c:v>5687</c:v>
                </c:pt>
                <c:pt idx="1">
                  <c:v>5794</c:v>
                </c:pt>
                <c:pt idx="2">
                  <c:v>5304</c:v>
                </c:pt>
                <c:pt idx="3">
                  <c:v>5364</c:v>
                </c:pt>
                <c:pt idx="4">
                  <c:v>6184</c:v>
                </c:pt>
                <c:pt idx="5">
                  <c:v>5879</c:v>
                </c:pt>
              </c:numCache>
            </c:numRef>
          </c:val>
        </c:ser>
        <c:ser>
          <c:idx val="1"/>
          <c:order val="1"/>
          <c:tx>
            <c:strRef>
              <c:f>'原始数据-总需求预测'!$C$2</c:f>
              <c:strCache>
                <c:ptCount val="1"/>
                <c:pt idx="0">
                  <c:v>蓝莓果粒风味酸奶/箱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'原始数据-总需求预测'!$C$3:$C$8</c:f>
              <c:numCache>
                <c:formatCode>General</c:formatCode>
                <c:ptCount val="6"/>
                <c:pt idx="0">
                  <c:v>1023</c:v>
                </c:pt>
                <c:pt idx="1">
                  <c:v>837</c:v>
                </c:pt>
                <c:pt idx="2">
                  <c:v>839</c:v>
                </c:pt>
                <c:pt idx="3">
                  <c:v>556</c:v>
                </c:pt>
                <c:pt idx="4">
                  <c:v>981</c:v>
                </c:pt>
                <c:pt idx="5">
                  <c:v>968</c:v>
                </c:pt>
              </c:numCache>
            </c:numRef>
          </c:val>
        </c:ser>
        <c:ser>
          <c:idx val="2"/>
          <c:order val="2"/>
          <c:tx>
            <c:strRef>
              <c:f>'原始数据-总需求预测'!$D$2</c:f>
              <c:strCache>
                <c:ptCount val="1"/>
                <c:pt idx="0">
                  <c:v>草莓果粒风味酸奶/箱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'原始数据-总需求预测'!$D$3:$D$8</c:f>
              <c:numCache>
                <c:formatCode>General</c:formatCode>
                <c:ptCount val="6"/>
                <c:pt idx="0">
                  <c:v>1267</c:v>
                </c:pt>
                <c:pt idx="1">
                  <c:v>1339</c:v>
                </c:pt>
                <c:pt idx="2">
                  <c:v>2033</c:v>
                </c:pt>
                <c:pt idx="3">
                  <c:v>1248</c:v>
                </c:pt>
                <c:pt idx="4">
                  <c:v>2178</c:v>
                </c:pt>
                <c:pt idx="5">
                  <c:v>1538</c:v>
                </c:pt>
              </c:numCache>
            </c:numRef>
          </c:val>
        </c:ser>
        <c:ser>
          <c:idx val="3"/>
          <c:order val="3"/>
          <c:tx>
            <c:strRef>
              <c:f>'原始数据-总需求预测'!$E$2</c:f>
              <c:strCache>
                <c:ptCount val="1"/>
                <c:pt idx="0">
                  <c:v>芒果芝士风味酸奶/箱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'原始数据-总需求预测'!$E$3:$E$8</c:f>
              <c:numCache>
                <c:formatCode>General</c:formatCode>
                <c:ptCount val="6"/>
                <c:pt idx="0">
                  <c:v>1211</c:v>
                </c:pt>
                <c:pt idx="1">
                  <c:v>1227</c:v>
                </c:pt>
                <c:pt idx="2">
                  <c:v>1022</c:v>
                </c:pt>
                <c:pt idx="3">
                  <c:v>1220</c:v>
                </c:pt>
                <c:pt idx="4">
                  <c:v>1461</c:v>
                </c:pt>
                <c:pt idx="5">
                  <c:v>999</c:v>
                </c:pt>
              </c:numCache>
            </c:numRef>
          </c:val>
        </c:ser>
        <c:ser>
          <c:idx val="4"/>
          <c:order val="4"/>
          <c:tx>
            <c:strRef>
              <c:f>'原始数据-总需求预测'!$F$2</c:f>
              <c:strCache>
                <c:ptCount val="1"/>
                <c:pt idx="0">
                  <c:v>黄桃燕麦风味酸奶/箱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'原始数据-总需求预测'!$F$3:$F$8</c:f>
              <c:numCache>
                <c:formatCode>General</c:formatCode>
                <c:ptCount val="6"/>
                <c:pt idx="0">
                  <c:v>1144</c:v>
                </c:pt>
                <c:pt idx="1">
                  <c:v>1491</c:v>
                </c:pt>
                <c:pt idx="2">
                  <c:v>1182</c:v>
                </c:pt>
                <c:pt idx="3">
                  <c:v>1156</c:v>
                </c:pt>
                <c:pt idx="4">
                  <c:v>1116</c:v>
                </c:pt>
                <c:pt idx="5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310485"/>
        <c:axId val="73254063"/>
      </c:barChart>
      <c:catAx>
        <c:axId val="7003104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4063"/>
        <c:crosses val="autoZero"/>
        <c:auto val="1"/>
        <c:lblAlgn val="ctr"/>
        <c:lblOffset val="100"/>
        <c:noMultiLvlLbl val="0"/>
      </c:catAx>
      <c:valAx>
        <c:axId val="732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3104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各SKU的预测销量值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'原始数据-总需求预测'!$B$2</c:f>
              <c:strCache>
                <c:ptCount val="1"/>
                <c:pt idx="0">
                  <c:v>经典原味酸奶/箱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'原始数据-总需求预测'!$B$3:$B$8</c:f>
              <c:numCache>
                <c:formatCode>General</c:formatCode>
                <c:ptCount val="6"/>
                <c:pt idx="0">
                  <c:v>5687</c:v>
                </c:pt>
                <c:pt idx="1">
                  <c:v>5794</c:v>
                </c:pt>
                <c:pt idx="2">
                  <c:v>5304</c:v>
                </c:pt>
                <c:pt idx="3">
                  <c:v>5364</c:v>
                </c:pt>
                <c:pt idx="4">
                  <c:v>6184</c:v>
                </c:pt>
                <c:pt idx="5">
                  <c:v>5879</c:v>
                </c:pt>
              </c:numCache>
            </c:numRef>
          </c:val>
        </c:ser>
        <c:ser>
          <c:idx val="1"/>
          <c:order val="1"/>
          <c:tx>
            <c:strRef>
              <c:f>'原始数据-总需求预测'!$C$2</c:f>
              <c:strCache>
                <c:ptCount val="1"/>
                <c:pt idx="0">
                  <c:v>蓝莓果粒风味酸奶/箱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'原始数据-总需求预测'!$C$3:$C$8</c:f>
              <c:numCache>
                <c:formatCode>General</c:formatCode>
                <c:ptCount val="6"/>
                <c:pt idx="0">
                  <c:v>1023</c:v>
                </c:pt>
                <c:pt idx="1">
                  <c:v>837</c:v>
                </c:pt>
                <c:pt idx="2">
                  <c:v>839</c:v>
                </c:pt>
                <c:pt idx="3">
                  <c:v>556</c:v>
                </c:pt>
                <c:pt idx="4">
                  <c:v>981</c:v>
                </c:pt>
                <c:pt idx="5">
                  <c:v>968</c:v>
                </c:pt>
              </c:numCache>
            </c:numRef>
          </c:val>
        </c:ser>
        <c:ser>
          <c:idx val="2"/>
          <c:order val="2"/>
          <c:tx>
            <c:strRef>
              <c:f>'原始数据-总需求预测'!$D$2</c:f>
              <c:strCache>
                <c:ptCount val="1"/>
                <c:pt idx="0">
                  <c:v>草莓果粒风味酸奶/箱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'原始数据-总需求预测'!$D$3:$D$8</c:f>
              <c:numCache>
                <c:formatCode>General</c:formatCode>
                <c:ptCount val="6"/>
                <c:pt idx="0">
                  <c:v>1267</c:v>
                </c:pt>
                <c:pt idx="1">
                  <c:v>1339</c:v>
                </c:pt>
                <c:pt idx="2">
                  <c:v>2033</c:v>
                </c:pt>
                <c:pt idx="3">
                  <c:v>1248</c:v>
                </c:pt>
                <c:pt idx="4">
                  <c:v>2178</c:v>
                </c:pt>
                <c:pt idx="5">
                  <c:v>1538</c:v>
                </c:pt>
              </c:numCache>
            </c:numRef>
          </c:val>
        </c:ser>
        <c:ser>
          <c:idx val="3"/>
          <c:order val="3"/>
          <c:tx>
            <c:strRef>
              <c:f>'原始数据-总需求预测'!$E$2</c:f>
              <c:strCache>
                <c:ptCount val="1"/>
                <c:pt idx="0">
                  <c:v>芒果芝士风味酸奶/箱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'原始数据-总需求预测'!$E$3:$E$8</c:f>
              <c:numCache>
                <c:formatCode>General</c:formatCode>
                <c:ptCount val="6"/>
                <c:pt idx="0">
                  <c:v>1211</c:v>
                </c:pt>
                <c:pt idx="1">
                  <c:v>1227</c:v>
                </c:pt>
                <c:pt idx="2">
                  <c:v>1022</c:v>
                </c:pt>
                <c:pt idx="3">
                  <c:v>1220</c:v>
                </c:pt>
                <c:pt idx="4">
                  <c:v>1461</c:v>
                </c:pt>
                <c:pt idx="5">
                  <c:v>999</c:v>
                </c:pt>
              </c:numCache>
            </c:numRef>
          </c:val>
        </c:ser>
        <c:ser>
          <c:idx val="4"/>
          <c:order val="4"/>
          <c:tx>
            <c:strRef>
              <c:f>'原始数据-总需求预测'!$F$2</c:f>
              <c:strCache>
                <c:ptCount val="1"/>
                <c:pt idx="0">
                  <c:v>黄桃燕麦风味酸奶/箱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'原始数据-总需求预测'!$A$3:$A$8</c:f>
              <c:strCache>
                <c:ptCount val="6"/>
                <c:pt idx="0">
                  <c:v>7月</c:v>
                </c:pt>
                <c:pt idx="1">
                  <c:v>8月</c:v>
                </c:pt>
                <c:pt idx="2">
                  <c:v>9月</c:v>
                </c:pt>
                <c:pt idx="3">
                  <c:v>10月</c:v>
                </c:pt>
                <c:pt idx="4">
                  <c:v>11月</c:v>
                </c:pt>
                <c:pt idx="5">
                  <c:v>12月</c:v>
                </c:pt>
              </c:strCache>
            </c:strRef>
          </c:cat>
          <c:val>
            <c:numRef>
              <c:f>'原始数据-总需求预测'!$F$3:$F$8</c:f>
              <c:numCache>
                <c:formatCode>General</c:formatCode>
                <c:ptCount val="6"/>
                <c:pt idx="0">
                  <c:v>1144</c:v>
                </c:pt>
                <c:pt idx="1">
                  <c:v>1491</c:v>
                </c:pt>
                <c:pt idx="2">
                  <c:v>1182</c:v>
                </c:pt>
                <c:pt idx="3">
                  <c:v>1156</c:v>
                </c:pt>
                <c:pt idx="4">
                  <c:v>1116</c:v>
                </c:pt>
                <c:pt idx="5">
                  <c:v>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0310485"/>
        <c:axId val="73254063"/>
      </c:barChart>
      <c:catAx>
        <c:axId val="7003104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254063"/>
        <c:crosses val="autoZero"/>
        <c:auto val="1"/>
        <c:lblAlgn val="ctr"/>
        <c:lblOffset val="100"/>
        <c:noMultiLvlLbl val="0"/>
      </c:catAx>
      <c:valAx>
        <c:axId val="732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031048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7.png"/><Relationship Id="rId8" Type="http://schemas.openxmlformats.org/officeDocument/2006/relationships/image" Target="../media/image6.png"/><Relationship Id="rId7" Type="http://schemas.openxmlformats.org/officeDocument/2006/relationships/image" Target="../media/image5.png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12065</xdr:colOff>
      <xdr:row>38</xdr:row>
      <xdr:rowOff>127000</xdr:rowOff>
    </xdr:from>
    <xdr:to>
      <xdr:col>7</xdr:col>
      <xdr:colOff>611505</xdr:colOff>
      <xdr:row>50</xdr:row>
      <xdr:rowOff>312420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065" y="11988800"/>
          <a:ext cx="5400040" cy="39954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30480</xdr:colOff>
      <xdr:row>38</xdr:row>
      <xdr:rowOff>127000</xdr:rowOff>
    </xdr:from>
    <xdr:to>
      <xdr:col>15</xdr:col>
      <xdr:colOff>629920</xdr:colOff>
      <xdr:row>43</xdr:row>
      <xdr:rowOff>196215</xdr:rowOff>
    </xdr:to>
    <xdr:pic>
      <xdr:nvPicPr>
        <xdr:cNvPr id="5" name="图片 4" descr="5A220DD2-9AB2-475a-9AA2-F5FE15DEAF2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5516880" y="11988800"/>
          <a:ext cx="5400040" cy="1656715"/>
        </a:xfrm>
        <a:prstGeom prst="rect">
          <a:avLst/>
        </a:prstGeom>
      </xdr:spPr>
    </xdr:pic>
    <xdr:clientData/>
  </xdr:twoCellAnchor>
  <xdr:twoCellAnchor editAs="oneCell">
    <xdr:from>
      <xdr:col>0</xdr:col>
      <xdr:colOff>2540</xdr:colOff>
      <xdr:row>52</xdr:row>
      <xdr:rowOff>31115</xdr:rowOff>
    </xdr:from>
    <xdr:to>
      <xdr:col>7</xdr:col>
      <xdr:colOff>601980</xdr:colOff>
      <xdr:row>63</xdr:row>
      <xdr:rowOff>67945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2540" y="16337915"/>
          <a:ext cx="5400040" cy="35293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619125</xdr:colOff>
      <xdr:row>51</xdr:row>
      <xdr:rowOff>294640</xdr:rowOff>
    </xdr:from>
    <xdr:to>
      <xdr:col>15</xdr:col>
      <xdr:colOff>532765</xdr:colOff>
      <xdr:row>63</xdr:row>
      <xdr:rowOff>20955</xdr:rowOff>
    </xdr:to>
    <xdr:pic>
      <xdr:nvPicPr>
        <xdr:cNvPr id="8" name="图片 7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5419725" y="16283940"/>
          <a:ext cx="5400040" cy="3536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1905</xdr:colOff>
      <xdr:row>65</xdr:row>
      <xdr:rowOff>12700</xdr:rowOff>
    </xdr:from>
    <xdr:to>
      <xdr:col>10</xdr:col>
      <xdr:colOff>344170</xdr:colOff>
      <xdr:row>75</xdr:row>
      <xdr:rowOff>169545</xdr:rowOff>
    </xdr:to>
    <xdr:pic>
      <xdr:nvPicPr>
        <xdr:cNvPr id="20" name="图片 1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905" y="20447000"/>
          <a:ext cx="7200265" cy="333184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67945</xdr:colOff>
      <xdr:row>87</xdr:row>
      <xdr:rowOff>19050</xdr:rowOff>
    </xdr:from>
    <xdr:to>
      <xdr:col>11</xdr:col>
      <xdr:colOff>1270</xdr:colOff>
      <xdr:row>94</xdr:row>
      <xdr:rowOff>168275</xdr:rowOff>
    </xdr:to>
    <xdr:pic>
      <xdr:nvPicPr>
        <xdr:cNvPr id="23" name="图片 22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67945" y="27438350"/>
          <a:ext cx="7477125" cy="23717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3</xdr:col>
      <xdr:colOff>276225</xdr:colOff>
      <xdr:row>64</xdr:row>
      <xdr:rowOff>123825</xdr:rowOff>
    </xdr:from>
    <xdr:to>
      <xdr:col>4</xdr:col>
      <xdr:colOff>228600</xdr:colOff>
      <xdr:row>64</xdr:row>
      <xdr:rowOff>57150</xdr:rowOff>
    </xdr:to>
    <xdr:sp>
      <xdr:nvSpPr>
        <xdr:cNvPr id="24" name="下箭头 23"/>
        <xdr:cNvSpPr/>
      </xdr:nvSpPr>
      <xdr:spPr>
        <a:xfrm>
          <a:off x="2333625" y="20240625"/>
          <a:ext cx="638175" cy="0"/>
        </a:xfrm>
        <a:prstGeom prst="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p>
          <a:pPr algn="l"/>
          <a:endParaRPr lang="zh-CN" altLang="en-US" sz="1100"/>
        </a:p>
      </xdr:txBody>
    </xdr:sp>
    <xdr:clientData/>
  </xdr:twoCellAnchor>
  <xdr:twoCellAnchor editAs="oneCell">
    <xdr:from>
      <xdr:col>0</xdr:col>
      <xdr:colOff>28575</xdr:colOff>
      <xdr:row>9</xdr:row>
      <xdr:rowOff>33020</xdr:rowOff>
    </xdr:from>
    <xdr:to>
      <xdr:col>17</xdr:col>
      <xdr:colOff>650875</xdr:colOff>
      <xdr:row>29</xdr:row>
      <xdr:rowOff>31115</xdr:rowOff>
    </xdr:to>
    <xdr:pic>
      <xdr:nvPicPr>
        <xdr:cNvPr id="28" name="图片 27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28575" y="2687320"/>
          <a:ext cx="12280900" cy="63480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47625</xdr:colOff>
      <xdr:row>75</xdr:row>
      <xdr:rowOff>305435</xdr:rowOff>
    </xdr:from>
    <xdr:to>
      <xdr:col>10</xdr:col>
      <xdr:colOff>295275</xdr:colOff>
      <xdr:row>85</xdr:row>
      <xdr:rowOff>145415</xdr:rowOff>
    </xdr:to>
    <xdr:graphicFrame>
      <xdr:nvGraphicFramePr>
        <xdr:cNvPr id="9" name="图表 8"/>
        <xdr:cNvGraphicFramePr/>
      </xdr:nvGraphicFramePr>
      <xdr:xfrm>
        <a:off x="47625" y="23914735"/>
        <a:ext cx="7105650" cy="30149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48260</xdr:colOff>
      <xdr:row>98</xdr:row>
      <xdr:rowOff>47625</xdr:rowOff>
    </xdr:from>
    <xdr:to>
      <xdr:col>9</xdr:col>
      <xdr:colOff>533400</xdr:colOff>
      <xdr:row>105</xdr:row>
      <xdr:rowOff>318135</xdr:rowOff>
    </xdr:to>
    <xdr:graphicFrame>
      <xdr:nvGraphicFramePr>
        <xdr:cNvPr id="11" name="图表 10"/>
        <xdr:cNvGraphicFramePr/>
      </xdr:nvGraphicFramePr>
      <xdr:xfrm>
        <a:off x="48260" y="30959425"/>
        <a:ext cx="6657340" cy="24923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92075</xdr:colOff>
      <xdr:row>8</xdr:row>
      <xdr:rowOff>139700</xdr:rowOff>
    </xdr:from>
    <xdr:to>
      <xdr:col>6</xdr:col>
      <xdr:colOff>5715</xdr:colOff>
      <xdr:row>25</xdr:row>
      <xdr:rowOff>44450</xdr:rowOff>
    </xdr:to>
    <xdr:graphicFrame>
      <xdr:nvGraphicFramePr>
        <xdr:cNvPr id="3" name="图表 2"/>
        <xdr:cNvGraphicFramePr/>
      </xdr:nvGraphicFramePr>
      <xdr:xfrm>
        <a:off x="92075" y="1920875"/>
        <a:ext cx="734314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1"/>
  <sheetViews>
    <sheetView showGridLines="0" tabSelected="1" workbookViewId="0">
      <selection activeCell="L105" sqref="L105"/>
    </sheetView>
  </sheetViews>
  <sheetFormatPr defaultColWidth="9" defaultRowHeight="25" customHeight="1"/>
  <sheetData>
    <row r="1" s="7" customFormat="1" customHeight="1" spans="1:12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="8" customFormat="1" customHeight="1" spans="1:19">
      <c r="A2" s="12" t="s">
        <v>1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</row>
    <row r="3" s="8" customFormat="1" customHeight="1" spans="1:19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2"/>
      <c r="S3" s="12"/>
    </row>
    <row r="4" s="8" customFormat="1" ht="18" customHeight="1" spans="1:19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2"/>
      <c r="S4" s="12"/>
    </row>
    <row r="5" s="8" customFormat="1" customHeight="1" spans="1:19">
      <c r="A5" s="13" t="s">
        <v>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2"/>
      <c r="S5" s="12"/>
    </row>
    <row r="6" s="8" customFormat="1" ht="16" customHeight="1" spans="1:19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2"/>
      <c r="S6" s="12"/>
    </row>
    <row r="7" s="8" customFormat="1" customHeight="1" spans="1:19">
      <c r="A7" s="13" t="s">
        <v>4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2"/>
      <c r="S7" s="12"/>
    </row>
    <row r="8" s="8" customFormat="1" customHeight="1" spans="1:19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 s="8" customFormat="1" customHeight="1" spans="1:19">
      <c r="A9" s="12" t="s">
        <v>5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s="8" customFormat="1" customHeight="1" spans="1:19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="8" customFormat="1" customHeight="1" spans="1:19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="8" customFormat="1" customHeight="1" spans="1:19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="8" customFormat="1" customHeight="1" spans="1:19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s="8" customFormat="1" customHeight="1" spans="1:19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="8" customFormat="1" customHeight="1" spans="1:19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="8" customFormat="1" customHeight="1" spans="1:19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s="8" customFormat="1" customHeight="1" spans="1:19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</row>
    <row r="18" s="8" customFormat="1" customHeight="1" spans="1:19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s="8" customFormat="1" customHeight="1" spans="1: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s="8" customFormat="1" customHeight="1" spans="1:19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s="8" customFormat="1" customHeight="1" spans="1:19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s="8" customFormat="1" customHeight="1" spans="1:19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s="8" customFormat="1" customHeight="1" spans="1:19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 s="8" customFormat="1" customHeight="1" spans="1:19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="8" customFormat="1" customHeight="1" spans="1:19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s="8" customFormat="1" customHeight="1" spans="1:19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s="8" customFormat="1" customHeight="1" spans="1:19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  <row r="28" s="8" customFormat="1" customHeight="1" spans="1:19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s="8" customFormat="1" customHeight="1" spans="1:1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="8" customFormat="1" customHeight="1" spans="1:19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customHeight="1" spans="1:1">
      <c r="A31" s="12" t="s">
        <v>6</v>
      </c>
    </row>
    <row r="32" customHeight="1" spans="1:1">
      <c r="A32" t="s">
        <v>7</v>
      </c>
    </row>
    <row r="33" customHeight="1" spans="1:1">
      <c r="A33" t="s">
        <v>8</v>
      </c>
    </row>
    <row r="35" s="8" customFormat="1" customHeight="1" spans="1:19">
      <c r="A35" s="12" t="s">
        <v>9</v>
      </c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</row>
    <row r="36" s="9" customFormat="1" customHeight="1" spans="1:19">
      <c r="A36" s="14" t="s">
        <v>10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7"/>
      <c r="S36" s="17"/>
    </row>
    <row r="37" s="9" customFormat="1" customHeight="1" spans="1:19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7"/>
      <c r="S37" s="17"/>
    </row>
    <row r="38" customHeight="1" spans="1:14">
      <c r="A38" s="15" t="s">
        <v>11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42" customHeight="1" spans="14:16">
      <c r="N42" s="16"/>
      <c r="O42" s="16"/>
      <c r="P42" s="16"/>
    </row>
    <row r="43" customHeight="1" spans="14:16">
      <c r="N43" s="16"/>
      <c r="O43" s="16"/>
      <c r="P43" s="16"/>
    </row>
    <row r="44" customHeight="1" spans="14:16">
      <c r="N44" s="16"/>
      <c r="O44" s="16"/>
      <c r="P44" s="16"/>
    </row>
    <row r="45" customHeight="1" spans="14:16">
      <c r="N45" s="16"/>
      <c r="O45" s="16"/>
      <c r="P45" s="16"/>
    </row>
    <row r="46" customHeight="1" spans="14:16">
      <c r="N46" s="16"/>
      <c r="O46" s="16"/>
      <c r="P46" s="16"/>
    </row>
    <row r="47" customHeight="1" spans="14:16">
      <c r="N47" s="16"/>
      <c r="O47" s="16"/>
      <c r="P47" s="16"/>
    </row>
    <row r="48" customHeight="1" spans="14:16">
      <c r="N48" s="16"/>
      <c r="O48" s="16"/>
      <c r="P48" s="16"/>
    </row>
    <row r="49" customHeight="1" spans="14:16">
      <c r="N49" s="16"/>
      <c r="O49" s="16"/>
      <c r="P49" s="16"/>
    </row>
    <row r="50" customHeight="1" spans="14:16">
      <c r="N50" s="16"/>
      <c r="O50" s="16"/>
      <c r="P50" s="16"/>
    </row>
    <row r="51" customHeight="1" spans="14:16">
      <c r="N51" s="16"/>
      <c r="O51" s="16"/>
      <c r="P51" s="16"/>
    </row>
    <row r="52" customHeight="1" spans="1:14">
      <c r="A52" s="15" t="s">
        <v>12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</row>
    <row r="58" customHeight="1" spans="12:13">
      <c r="L58" s="16"/>
      <c r="M58" s="16"/>
    </row>
    <row r="59" customHeight="1" spans="12:13">
      <c r="L59" s="16"/>
      <c r="M59" s="16"/>
    </row>
    <row r="60" customHeight="1" spans="12:13">
      <c r="L60" s="16"/>
      <c r="M60" s="16"/>
    </row>
    <row r="61" customHeight="1" spans="12:13">
      <c r="L61" s="16"/>
      <c r="M61" s="16"/>
    </row>
    <row r="62" customHeight="1" spans="12:13">
      <c r="L62" s="16"/>
      <c r="M62" s="16"/>
    </row>
    <row r="63" customHeight="1" spans="12:13">
      <c r="L63" s="16"/>
      <c r="M63" s="16"/>
    </row>
    <row r="64" customHeight="1" spans="12:13">
      <c r="L64" s="16"/>
      <c r="M64" s="16"/>
    </row>
    <row r="65" customHeight="1" spans="1:14">
      <c r="A65" s="15" t="s">
        <v>13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</row>
    <row r="83" customHeight="1" spans="11:12">
      <c r="K83" s="16"/>
      <c r="L83" s="16"/>
    </row>
    <row r="84" customHeight="1" spans="11:12">
      <c r="K84" s="16"/>
      <c r="L84" s="16"/>
    </row>
    <row r="85" customHeight="1" spans="11:12">
      <c r="K85" s="16"/>
      <c r="L85" s="16"/>
    </row>
    <row r="86" customHeight="1" spans="11:12">
      <c r="K86" s="16"/>
      <c r="L86" s="16"/>
    </row>
    <row r="87" customHeight="1" spans="1:1">
      <c r="A87" t="s">
        <v>14</v>
      </c>
    </row>
    <row r="90" customHeight="1" spans="13:14">
      <c r="M90" s="16"/>
      <c r="N90" s="16"/>
    </row>
    <row r="91" customHeight="1" spans="13:14">
      <c r="M91" s="16"/>
      <c r="N91" s="16"/>
    </row>
    <row r="92" customHeight="1" spans="13:14">
      <c r="M92" s="16"/>
      <c r="N92" s="16"/>
    </row>
    <row r="93" customHeight="1" spans="13:14">
      <c r="M93" s="16"/>
      <c r="N93" s="16"/>
    </row>
    <row r="94" customHeight="1" spans="13:14">
      <c r="M94" s="16"/>
      <c r="N94" s="16"/>
    </row>
    <row r="95" customHeight="1" spans="13:14">
      <c r="M95" s="16"/>
      <c r="N95" s="16"/>
    </row>
    <row r="96" s="9" customFormat="1" customHeight="1" spans="1:19">
      <c r="A96" s="14" t="s">
        <v>15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7"/>
      <c r="S96" s="17"/>
    </row>
    <row r="97" s="9" customFormat="1" customHeight="1" spans="1:19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7"/>
      <c r="S97" s="17"/>
    </row>
    <row r="98" customHeight="1" spans="1:14">
      <c r="A98" s="15" t="s">
        <v>16</v>
      </c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</row>
    <row r="108" customHeight="1" spans="1:12">
      <c r="A108" s="18" t="s">
        <v>17</v>
      </c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</row>
    <row r="109" customHeight="1" spans="1:1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</row>
    <row r="110" customHeight="1" spans="1:1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</row>
    <row r="111" customHeight="1" spans="1:1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</row>
  </sheetData>
  <mergeCells count="6">
    <mergeCell ref="A7:Q7"/>
    <mergeCell ref="A3:Q4"/>
    <mergeCell ref="A5:Q6"/>
    <mergeCell ref="A36:Q37"/>
    <mergeCell ref="A96:Q97"/>
    <mergeCell ref="A108:L11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"/>
  <sheetViews>
    <sheetView workbookViewId="0">
      <selection activeCell="F13" sqref="F13"/>
    </sheetView>
  </sheetViews>
  <sheetFormatPr defaultColWidth="9" defaultRowHeight="13.5" outlineLevelRow="7"/>
  <cols>
    <col min="1" max="1" width="5" style="1" customWidth="1"/>
    <col min="2" max="6" width="18.5" style="1" customWidth="1"/>
    <col min="7" max="7" width="9" style="1"/>
    <col min="8" max="8" width="5" style="1" customWidth="1"/>
    <col min="9" max="13" width="18.125" style="1" customWidth="1"/>
    <col min="14" max="16384" width="9" style="1"/>
  </cols>
  <sheetData>
    <row r="1" s="1" customFormat="1" ht="14.25" spans="1:12">
      <c r="A1" s="2" t="s">
        <v>18</v>
      </c>
      <c r="B1" s="2"/>
      <c r="C1" s="2"/>
      <c r="D1" s="2"/>
      <c r="E1" s="2"/>
      <c r="F1" s="2"/>
      <c r="H1" s="2" t="s">
        <v>19</v>
      </c>
      <c r="I1" s="2"/>
      <c r="J1" s="2"/>
      <c r="K1" s="2"/>
      <c r="L1" s="2"/>
    </row>
    <row r="2" s="1" customFormat="1" ht="18" spans="1:13">
      <c r="A2" s="3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  <c r="H2" s="3" t="s">
        <v>20</v>
      </c>
      <c r="I2" s="4" t="s">
        <v>21</v>
      </c>
      <c r="J2" s="4" t="s">
        <v>22</v>
      </c>
      <c r="K2" s="4" t="s">
        <v>23</v>
      </c>
      <c r="L2" s="4" t="s">
        <v>24</v>
      </c>
      <c r="M2" s="4" t="s">
        <v>25</v>
      </c>
    </row>
    <row r="3" s="1" customFormat="1" ht="18" spans="1:13">
      <c r="A3" s="5" t="s">
        <v>26</v>
      </c>
      <c r="B3" s="6">
        <v>1250</v>
      </c>
      <c r="C3" s="6">
        <v>0</v>
      </c>
      <c r="D3" s="6">
        <v>0</v>
      </c>
      <c r="E3" s="6">
        <v>268</v>
      </c>
      <c r="F3" s="6">
        <v>0</v>
      </c>
      <c r="H3" s="5" t="s">
        <v>26</v>
      </c>
      <c r="I3" s="6">
        <v>4437</v>
      </c>
      <c r="J3" s="6">
        <v>1023</v>
      </c>
      <c r="K3" s="6">
        <v>1267</v>
      </c>
      <c r="L3" s="6">
        <v>943</v>
      </c>
      <c r="M3" s="6">
        <v>1144</v>
      </c>
    </row>
    <row r="4" s="1" customFormat="1" ht="18" spans="1:13">
      <c r="A4" s="5" t="s">
        <v>27</v>
      </c>
      <c r="B4" s="6">
        <v>1416</v>
      </c>
      <c r="C4" s="6">
        <v>217</v>
      </c>
      <c r="D4" s="6">
        <v>0</v>
      </c>
      <c r="E4" s="6">
        <v>0</v>
      </c>
      <c r="F4" s="6">
        <v>0</v>
      </c>
      <c r="H4" s="5" t="s">
        <v>27</v>
      </c>
      <c r="I4" s="6">
        <v>4378</v>
      </c>
      <c r="J4" s="6">
        <v>620</v>
      </c>
      <c r="K4" s="6">
        <v>1339</v>
      </c>
      <c r="L4" s="6">
        <v>1227</v>
      </c>
      <c r="M4" s="6">
        <v>1491</v>
      </c>
    </row>
    <row r="5" s="1" customFormat="1" ht="18" spans="1:13">
      <c r="A5" s="5" t="s">
        <v>28</v>
      </c>
      <c r="B5" s="6">
        <v>1189</v>
      </c>
      <c r="C5" s="6">
        <v>0</v>
      </c>
      <c r="D5" s="6">
        <v>404</v>
      </c>
      <c r="E5" s="6">
        <v>0</v>
      </c>
      <c r="F5" s="6">
        <v>0</v>
      </c>
      <c r="H5" s="5" t="s">
        <v>28</v>
      </c>
      <c r="I5" s="6">
        <v>4115</v>
      </c>
      <c r="J5" s="6">
        <v>839</v>
      </c>
      <c r="K5" s="6">
        <v>1629</v>
      </c>
      <c r="L5" s="6">
        <v>1022</v>
      </c>
      <c r="M5" s="6">
        <v>1182</v>
      </c>
    </row>
    <row r="6" s="1" customFormat="1" ht="18" spans="1:13">
      <c r="A6" s="5" t="s">
        <v>29</v>
      </c>
      <c r="B6" s="6">
        <v>954</v>
      </c>
      <c r="C6" s="6">
        <v>0</v>
      </c>
      <c r="D6" s="6">
        <v>0</v>
      </c>
      <c r="E6" s="6">
        <v>0</v>
      </c>
      <c r="F6" s="6">
        <v>198</v>
      </c>
      <c r="H6" s="5" t="s">
        <v>29</v>
      </c>
      <c r="I6" s="6">
        <v>4410</v>
      </c>
      <c r="J6" s="6">
        <v>556</v>
      </c>
      <c r="K6" s="6">
        <v>1248</v>
      </c>
      <c r="L6" s="6">
        <v>1220</v>
      </c>
      <c r="M6" s="6">
        <v>958</v>
      </c>
    </row>
    <row r="7" s="1" customFormat="1" ht="18" spans="1:13">
      <c r="A7" s="5" t="s">
        <v>30</v>
      </c>
      <c r="B7" s="6">
        <v>2247</v>
      </c>
      <c r="C7" s="6">
        <v>386</v>
      </c>
      <c r="D7" s="6">
        <v>299</v>
      </c>
      <c r="E7" s="6">
        <v>311</v>
      </c>
      <c r="F7" s="6">
        <v>271</v>
      </c>
      <c r="H7" s="5" t="s">
        <v>30</v>
      </c>
      <c r="I7" s="6">
        <v>3937</v>
      </c>
      <c r="J7" s="6">
        <v>595</v>
      </c>
      <c r="K7" s="6">
        <v>1879</v>
      </c>
      <c r="L7" s="6">
        <v>1150</v>
      </c>
      <c r="M7" s="6">
        <v>845</v>
      </c>
    </row>
    <row r="8" s="1" customFormat="1" ht="18" spans="1:13">
      <c r="A8" s="5" t="s">
        <v>31</v>
      </c>
      <c r="B8" s="6">
        <v>1678</v>
      </c>
      <c r="C8" s="6">
        <v>204</v>
      </c>
      <c r="D8" s="6">
        <v>245</v>
      </c>
      <c r="E8" s="6">
        <v>228</v>
      </c>
      <c r="F8" s="6">
        <v>198</v>
      </c>
      <c r="H8" s="5" t="s">
        <v>31</v>
      </c>
      <c r="I8" s="6">
        <v>4201</v>
      </c>
      <c r="J8" s="6">
        <v>764</v>
      </c>
      <c r="K8" s="6">
        <v>1293</v>
      </c>
      <c r="L8" s="6">
        <v>771</v>
      </c>
      <c r="M8" s="6">
        <v>722</v>
      </c>
    </row>
  </sheetData>
  <mergeCells count="2">
    <mergeCell ref="A1:F1"/>
    <mergeCell ref="H1:L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opLeftCell="A8" workbookViewId="0">
      <selection activeCell="C28" sqref="C28"/>
    </sheetView>
  </sheetViews>
  <sheetFormatPr defaultColWidth="9" defaultRowHeight="13.5" outlineLevelRow="7" outlineLevelCol="5"/>
  <cols>
    <col min="1" max="1" width="5" style="1" customWidth="1"/>
    <col min="2" max="6" width="18.5" style="1" customWidth="1"/>
    <col min="7" max="16384" width="9" style="1"/>
  </cols>
  <sheetData>
    <row r="1" s="1" customFormat="1" ht="14.25" spans="1:6">
      <c r="A1" s="2" t="s">
        <v>32</v>
      </c>
      <c r="B1" s="2"/>
      <c r="C1" s="2"/>
      <c r="D1" s="2"/>
      <c r="E1" s="2"/>
      <c r="F1" s="2"/>
    </row>
    <row r="2" s="1" customFormat="1" ht="18" spans="1:6">
      <c r="A2" s="3" t="s">
        <v>20</v>
      </c>
      <c r="B2" s="4" t="s">
        <v>21</v>
      </c>
      <c r="C2" s="4" t="s">
        <v>22</v>
      </c>
      <c r="D2" s="4" t="s">
        <v>23</v>
      </c>
      <c r="E2" s="4" t="s">
        <v>24</v>
      </c>
      <c r="F2" s="4" t="s">
        <v>25</v>
      </c>
    </row>
    <row r="3" s="1" customFormat="1" ht="18" spans="1:6">
      <c r="A3" s="5" t="s">
        <v>26</v>
      </c>
      <c r="B3" s="6">
        <f>'原始数据-预测数据'!B3+'原始数据-预测数据'!I3</f>
        <v>5687</v>
      </c>
      <c r="C3" s="6">
        <f>'原始数据-预测数据'!C3+'原始数据-预测数据'!J3</f>
        <v>1023</v>
      </c>
      <c r="D3" s="6">
        <f>'原始数据-预测数据'!D3+'原始数据-预测数据'!K3</f>
        <v>1267</v>
      </c>
      <c r="E3" s="6">
        <f>'原始数据-预测数据'!E3+'原始数据-预测数据'!L3</f>
        <v>1211</v>
      </c>
      <c r="F3" s="6">
        <f>'原始数据-预测数据'!F3+'原始数据-预测数据'!M3</f>
        <v>1144</v>
      </c>
    </row>
    <row r="4" s="1" customFormat="1" ht="18" spans="1:6">
      <c r="A4" s="5" t="s">
        <v>27</v>
      </c>
      <c r="B4" s="6">
        <f>'原始数据-预测数据'!B4+'原始数据-预测数据'!I4</f>
        <v>5794</v>
      </c>
      <c r="C4" s="6">
        <f>'原始数据-预测数据'!C4+'原始数据-预测数据'!J4</f>
        <v>837</v>
      </c>
      <c r="D4" s="6">
        <f>'原始数据-预测数据'!D4+'原始数据-预测数据'!K4</f>
        <v>1339</v>
      </c>
      <c r="E4" s="6">
        <f>'原始数据-预测数据'!E4+'原始数据-预测数据'!L4</f>
        <v>1227</v>
      </c>
      <c r="F4" s="6">
        <f>'原始数据-预测数据'!F4+'原始数据-预测数据'!M4</f>
        <v>1491</v>
      </c>
    </row>
    <row r="5" s="1" customFormat="1" ht="18" spans="1:6">
      <c r="A5" s="5" t="s">
        <v>28</v>
      </c>
      <c r="B5" s="6">
        <f>'原始数据-预测数据'!B5+'原始数据-预测数据'!I5</f>
        <v>5304</v>
      </c>
      <c r="C5" s="6">
        <f>'原始数据-预测数据'!C5+'原始数据-预测数据'!J5</f>
        <v>839</v>
      </c>
      <c r="D5" s="6">
        <f>'原始数据-预测数据'!D5+'原始数据-预测数据'!K5</f>
        <v>2033</v>
      </c>
      <c r="E5" s="6">
        <f>'原始数据-预测数据'!E5+'原始数据-预测数据'!L5</f>
        <v>1022</v>
      </c>
      <c r="F5" s="6">
        <f>'原始数据-预测数据'!F5+'原始数据-预测数据'!M5</f>
        <v>1182</v>
      </c>
    </row>
    <row r="6" s="1" customFormat="1" ht="18" spans="1:6">
      <c r="A6" s="5" t="s">
        <v>29</v>
      </c>
      <c r="B6" s="6">
        <f>'原始数据-预测数据'!B6+'原始数据-预测数据'!I6</f>
        <v>5364</v>
      </c>
      <c r="C6" s="6">
        <f>'原始数据-预测数据'!C6+'原始数据-预测数据'!J6</f>
        <v>556</v>
      </c>
      <c r="D6" s="6">
        <f>'原始数据-预测数据'!D6+'原始数据-预测数据'!K6</f>
        <v>1248</v>
      </c>
      <c r="E6" s="6">
        <f>'原始数据-预测数据'!E6+'原始数据-预测数据'!L6</f>
        <v>1220</v>
      </c>
      <c r="F6" s="6">
        <f>'原始数据-预测数据'!F6+'原始数据-预测数据'!M6</f>
        <v>1156</v>
      </c>
    </row>
    <row r="7" s="1" customFormat="1" ht="18" spans="1:6">
      <c r="A7" s="5" t="s">
        <v>30</v>
      </c>
      <c r="B7" s="6">
        <f>'原始数据-预测数据'!B7+'原始数据-预测数据'!I7</f>
        <v>6184</v>
      </c>
      <c r="C7" s="6">
        <f>'原始数据-预测数据'!C7+'原始数据-预测数据'!J7</f>
        <v>981</v>
      </c>
      <c r="D7" s="6">
        <f>'原始数据-预测数据'!D7+'原始数据-预测数据'!K7</f>
        <v>2178</v>
      </c>
      <c r="E7" s="6">
        <f>'原始数据-预测数据'!E7+'原始数据-预测数据'!L7</f>
        <v>1461</v>
      </c>
      <c r="F7" s="6">
        <f>'原始数据-预测数据'!F7+'原始数据-预测数据'!M7</f>
        <v>1116</v>
      </c>
    </row>
    <row r="8" s="1" customFormat="1" ht="18" spans="1:6">
      <c r="A8" s="5" t="s">
        <v>31</v>
      </c>
      <c r="B8" s="6">
        <f>'原始数据-预测数据'!B8+'原始数据-预测数据'!I8</f>
        <v>5879</v>
      </c>
      <c r="C8" s="6">
        <f>'原始数据-预测数据'!C8+'原始数据-预测数据'!J8</f>
        <v>968</v>
      </c>
      <c r="D8" s="6">
        <f>'原始数据-预测数据'!D8+'原始数据-预测数据'!K8</f>
        <v>1538</v>
      </c>
      <c r="E8" s="6">
        <f>'原始数据-预测数据'!E8+'原始数据-预测数据'!L8</f>
        <v>999</v>
      </c>
      <c r="F8" s="6">
        <f>'原始数据-预测数据'!F8+'原始数据-预测数据'!M8</f>
        <v>920</v>
      </c>
    </row>
  </sheetData>
  <mergeCells count="1">
    <mergeCell ref="A1:F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讲解</vt:lpstr>
      <vt:lpstr>原始数据-预测数据</vt:lpstr>
      <vt:lpstr>原始数据-总需求预测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LIKE</cp:lastModifiedBy>
  <dcterms:created xsi:type="dcterms:W3CDTF">2022-05-13T07:19:00Z</dcterms:created>
  <dcterms:modified xsi:type="dcterms:W3CDTF">2022-06-24T03:22:15Z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D66D9BEBF63B4215B06FD06C62CF4341</vt:lpwstr>
  </property>
  <property fmtid="{D5CDD505-2E9C-101B-9397-08002B2CF9AE}" pid="3" name="KSOProductBuildVer">
    <vt:lpwstr>2052-11.1.0.11744</vt:lpwstr>
  </property>
</Properties>
</file>