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解析" sheetId="13" r:id="rId1"/>
    <sheet name="源数据" sheetId="14" r:id="rId2"/>
  </sheets>
  <calcPr calcId="144525"/>
</workbook>
</file>

<file path=xl/sharedStrings.xml><?xml version="1.0" encoding="utf-8"?>
<sst xmlns="http://schemas.openxmlformats.org/spreadsheetml/2006/main" count="153" uniqueCount="47">
  <si>
    <r>
      <rPr>
        <b/>
        <sz val="10.5"/>
        <color rgb="FF6E7379"/>
        <rFont val="Arial"/>
        <charset val="134"/>
      </rPr>
      <t>2022</t>
    </r>
    <r>
      <rPr>
        <b/>
        <sz val="10.5"/>
        <color rgb="FF6E7379"/>
        <rFont val="宋体"/>
        <charset val="134"/>
      </rPr>
      <t>年第一季度店铺推广数据通报</t>
    </r>
  </si>
  <si>
    <t>【任务要求】</t>
  </si>
  <si>
    <t>1、各月份及季度的投入产出比、点击转化率的计算，以及钻展各投入产出比的计算</t>
  </si>
  <si>
    <t>2、直通车及钻展推广的效果分析</t>
  </si>
  <si>
    <t>【知识要点】</t>
  </si>
  <si>
    <t xml:space="preserve">1、投入产出比=交易金额/总花费；点击率=点击量/展现量 </t>
  </si>
  <si>
    <t>2022年第一季度店铺推广数据通报</t>
  </si>
  <si>
    <t>直通车推广数据</t>
  </si>
  <si>
    <t>日期</t>
  </si>
  <si>
    <t>展现量</t>
  </si>
  <si>
    <t>花费</t>
  </si>
  <si>
    <t>点击量</t>
  </si>
  <si>
    <t>点击率</t>
  </si>
  <si>
    <t>平均点击花费</t>
  </si>
  <si>
    <t>投入产出比</t>
  </si>
  <si>
    <t>总成交金额</t>
  </si>
  <si>
    <t>点击转化率</t>
  </si>
  <si>
    <t>总成交笔数</t>
  </si>
  <si>
    <t>总收藏数</t>
  </si>
  <si>
    <t>总购物车数</t>
  </si>
  <si>
    <t>1.10-1.31</t>
  </si>
  <si>
    <t>2.1-2.29</t>
  </si>
  <si>
    <t>3.1-3.31</t>
  </si>
  <si>
    <t>Q1</t>
  </si>
  <si>
    <t>直通车推广效果分析</t>
  </si>
  <si>
    <t>一月份整体花费27904，成交105036，投入产出比 3.76，转化率3.6%，整体来看投入产出比比较稳定，但是点击率不算高；
二月份整体花费25340，成交51195，投入产出比 2.02，转化率1.06%，受过年影响和年底活动减少，数据有些波动；
三月份整体花费36912.4，成交130061，投入产出比 3.67，转化率2.5%，年后回来数据逐步恢复。
原因分析：
一月份由于年货节活动的配合点击转化率较高，总成交笔数540笔，但是收藏加购反馈不是特别好，重点推广的产品，平均点击花费1.86；
二月份在作为年前最后一波活动配合推广的花费较高，点击率有所上升但是整体投入产出比是2左右，过年期间由于物流不发货导致收藏加购较多但是付款成交的较少；
三月份持续引流花费较高，收藏和加购情况有所增加，投入产出比3.67。</t>
  </si>
  <si>
    <t>钻展（1-3月）汇总</t>
  </si>
  <si>
    <t>时间</t>
  </si>
  <si>
    <t>展现</t>
  </si>
  <si>
    <t>点击</t>
  </si>
  <si>
    <t>消耗</t>
  </si>
  <si>
    <t>CTR</t>
  </si>
  <si>
    <t>CPC</t>
  </si>
  <si>
    <t>收藏店铺量</t>
  </si>
  <si>
    <t>收藏宝贝量</t>
  </si>
  <si>
    <t>添加购物车量</t>
  </si>
  <si>
    <t>成交订单量</t>
  </si>
  <si>
    <t>成交订单金额</t>
  </si>
  <si>
    <t>1月</t>
  </si>
  <si>
    <t>2月</t>
  </si>
  <si>
    <t>3月</t>
  </si>
  <si>
    <t>总计</t>
  </si>
  <si>
    <t>全店计划</t>
  </si>
  <si>
    <t>单品计划</t>
  </si>
  <si>
    <t>钻展推广效果分析</t>
  </si>
  <si>
    <t>1.1月份有年货节数据比较好，投入产出比在8.48；2月份有春节假期，花费也少，投入产出比在4.13；3月份数据回升，加上天猫吃货节活动，投入产出比在6.08，第一季度，整体消耗在142396.65元，投入产出比在6.43。
2.单品计划上，投入产出比不错，会持续增加主推单品的投放。
3.从整体数据反馈看，活动期间，数据反馈都比较好，会在活动预热和活动期间增加预算和流量。日常投放以无线投放为主，新客持续投放。</t>
  </si>
  <si>
    <t>注：CTR,CTR(Click-Through-Rate)即点击通过率；CPC是"Cost Per Click"的英文缩写，以每点击一次计费。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</si>
</sst>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8">
    <font>
      <sz val="11"/>
      <color theme="1"/>
      <name val="等线"/>
      <charset val="134"/>
      <scheme val="minor"/>
    </font>
    <font>
      <b/>
      <sz val="16"/>
      <color theme="1"/>
      <name val="黑体"/>
      <charset val="134"/>
    </font>
    <font>
      <sz val="11"/>
      <color theme="1"/>
      <name val="黑体"/>
      <charset val="134"/>
    </font>
    <font>
      <sz val="8"/>
      <color rgb="FF000000"/>
      <name val="黑体"/>
      <charset val="134"/>
    </font>
    <font>
      <sz val="8"/>
      <color theme="1"/>
      <name val="黑体"/>
      <charset val="134"/>
    </font>
    <font>
      <b/>
      <sz val="11"/>
      <color theme="1"/>
      <name val="等线"/>
      <charset val="134"/>
      <scheme val="minor"/>
    </font>
    <font>
      <b/>
      <sz val="10.5"/>
      <color rgb="FF6E7379"/>
      <name val="Arial"/>
      <charset val="134"/>
    </font>
    <font>
      <sz val="10.5"/>
      <color rgb="FF333333"/>
      <name val="宋体"/>
      <charset val="134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0.5"/>
      <color rgb="FF6E737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6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0" borderId="22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3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3" fillId="9" borderId="25" applyNumberFormat="0" applyAlignment="0" applyProtection="0">
      <alignment vertical="center"/>
    </xf>
    <xf numFmtId="0" fontId="14" fillId="9" borderId="21" applyNumberFormat="0" applyAlignment="0" applyProtection="0">
      <alignment vertical="center"/>
    </xf>
    <xf numFmtId="0" fontId="24" fillId="30" borderId="26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25" fillId="0" borderId="27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 readingOrder="1"/>
    </xf>
    <xf numFmtId="0" fontId="3" fillId="0" borderId="3" xfId="0" applyFont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10" fontId="3" fillId="0" borderId="4" xfId="0" applyNumberFormat="1" applyFont="1" applyBorder="1" applyAlignment="1">
      <alignment horizontal="center" vertical="center" wrapText="1" readingOrder="1"/>
    </xf>
    <xf numFmtId="176" fontId="3" fillId="2" borderId="4" xfId="0" applyNumberFormat="1" applyFont="1" applyFill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10" fontId="3" fillId="0" borderId="5" xfId="0" applyNumberFormat="1" applyFont="1" applyBorder="1" applyAlignment="1">
      <alignment horizontal="center" vertical="center" wrapText="1" readingOrder="1"/>
    </xf>
    <xf numFmtId="176" fontId="3" fillId="2" borderId="5" xfId="0" applyNumberFormat="1" applyFont="1" applyFill="1" applyBorder="1" applyAlignment="1">
      <alignment horizontal="center" vertical="center" wrapText="1" readingOrder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center" vertical="center" wrapText="1" readingOrder="1"/>
    </xf>
    <xf numFmtId="0" fontId="3" fillId="0" borderId="14" xfId="0" applyFont="1" applyBorder="1" applyAlignment="1">
      <alignment horizontal="center" vertical="center" wrapText="1" readingOrder="1"/>
    </xf>
    <xf numFmtId="0" fontId="4" fillId="0" borderId="0" xfId="0" applyFont="1" applyAlignment="1">
      <alignment horizontal="left" vertical="center"/>
    </xf>
    <xf numFmtId="0" fontId="3" fillId="0" borderId="15" xfId="0" applyFont="1" applyBorder="1" applyAlignment="1">
      <alignment horizontal="center" vertical="center" wrapText="1" readingOrder="1"/>
    </xf>
    <xf numFmtId="10" fontId="3" fillId="2" borderId="4" xfId="0" applyNumberFormat="1" applyFont="1" applyFill="1" applyBorder="1" applyAlignment="1">
      <alignment horizontal="center" vertical="center" wrapText="1" readingOrder="1"/>
    </xf>
    <xf numFmtId="10" fontId="3" fillId="2" borderId="5" xfId="0" applyNumberFormat="1" applyFont="1" applyFill="1" applyBorder="1" applyAlignment="1">
      <alignment horizontal="center" vertical="center" wrapText="1" readingOrder="1"/>
    </xf>
    <xf numFmtId="0" fontId="4" fillId="0" borderId="16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 wrapText="1" readingOrder="1"/>
    </xf>
    <xf numFmtId="0" fontId="5" fillId="0" borderId="0" xfId="0" applyFont="1"/>
    <xf numFmtId="0" fontId="6" fillId="3" borderId="0" xfId="0" applyFont="1" applyFill="1" applyAlignment="1">
      <alignment horizontal="centerContinuous" vertical="center"/>
    </xf>
    <xf numFmtId="0" fontId="5" fillId="3" borderId="0" xfId="0" applyFont="1" applyFill="1" applyAlignment="1">
      <alignment horizontal="centerContinuous" vertical="center"/>
    </xf>
    <xf numFmtId="0" fontId="7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showGridLines="0" tabSelected="1" zoomScale="112" zoomScaleNormal="112" workbookViewId="0">
      <selection activeCell="B41" sqref="B41:L44"/>
    </sheetView>
  </sheetViews>
  <sheetFormatPr defaultColWidth="9" defaultRowHeight="25" customHeight="1"/>
  <cols>
    <col min="1" max="12" width="9.625" customWidth="1"/>
  </cols>
  <sheetData>
    <row r="1" s="30" customFormat="1" customHeight="1" spans="1:12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customHeight="1" spans="1:1">
      <c r="A2" t="s">
        <v>1</v>
      </c>
    </row>
    <row r="3" customHeight="1" spans="1:1">
      <c r="A3" s="33" t="s">
        <v>2</v>
      </c>
    </row>
    <row r="4" customHeight="1" spans="1:1">
      <c r="A4" t="s">
        <v>3</v>
      </c>
    </row>
    <row r="6" customHeight="1" spans="1:1">
      <c r="A6" t="s">
        <v>4</v>
      </c>
    </row>
    <row r="7" customHeight="1" spans="1:1">
      <c r="A7" t="s">
        <v>5</v>
      </c>
    </row>
    <row r="8" customHeight="1" spans="1:1">
      <c r="A8" t="s">
        <v>3</v>
      </c>
    </row>
    <row r="10" customHeight="1" spans="1:12">
      <c r="A10" s="1" t="s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customHeight="1" spans="1:12">
      <c r="A11" s="3" t="s">
        <v>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23"/>
    </row>
    <row r="12" customHeight="1" spans="1:12">
      <c r="A12" s="5" t="s">
        <v>8</v>
      </c>
      <c r="B12" s="5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  <c r="J12" s="5" t="s">
        <v>17</v>
      </c>
      <c r="K12" s="5" t="s">
        <v>18</v>
      </c>
      <c r="L12" s="5" t="s">
        <v>19</v>
      </c>
    </row>
    <row r="13" customHeight="1" spans="1:12">
      <c r="A13" s="5" t="s">
        <v>20</v>
      </c>
      <c r="B13" s="5">
        <v>2068298</v>
      </c>
      <c r="C13" s="5">
        <v>27904.34</v>
      </c>
      <c r="D13" s="5">
        <v>15006</v>
      </c>
      <c r="E13" s="6">
        <v>0.0073</v>
      </c>
      <c r="F13" s="5">
        <v>1.86</v>
      </c>
      <c r="G13" s="7">
        <f>H13/C13</f>
        <v>3.76414099025456</v>
      </c>
      <c r="H13" s="5">
        <v>105035.87</v>
      </c>
      <c r="I13" s="24">
        <f>J13/D13</f>
        <v>0.0359856057576969</v>
      </c>
      <c r="J13" s="5">
        <v>540</v>
      </c>
      <c r="K13" s="5">
        <v>908</v>
      </c>
      <c r="L13" s="5">
        <v>2914</v>
      </c>
    </row>
    <row r="14" customHeight="1" spans="1:12">
      <c r="A14" s="5" t="s">
        <v>21</v>
      </c>
      <c r="B14" s="5">
        <v>1741772</v>
      </c>
      <c r="C14" s="5">
        <v>25340.12</v>
      </c>
      <c r="D14" s="5">
        <v>18157</v>
      </c>
      <c r="E14" s="6">
        <v>0.0104</v>
      </c>
      <c r="F14" s="5">
        <v>1.4</v>
      </c>
      <c r="G14" s="7">
        <f>H14/C14</f>
        <v>2.02030732293296</v>
      </c>
      <c r="H14" s="5">
        <v>51194.83</v>
      </c>
      <c r="I14" s="24">
        <f>J14/D14</f>
        <v>0.01057443410255</v>
      </c>
      <c r="J14" s="5">
        <v>192</v>
      </c>
      <c r="K14" s="5">
        <v>1123</v>
      </c>
      <c r="L14" s="5">
        <v>2174</v>
      </c>
    </row>
    <row r="15" customHeight="1" spans="1:12">
      <c r="A15" s="5" t="s">
        <v>22</v>
      </c>
      <c r="B15" s="5">
        <v>2058940</v>
      </c>
      <c r="C15" s="5">
        <v>36912.4</v>
      </c>
      <c r="D15" s="5">
        <v>24033</v>
      </c>
      <c r="E15" s="6">
        <v>0.0117</v>
      </c>
      <c r="F15" s="5">
        <v>1.54</v>
      </c>
      <c r="G15" s="7">
        <f>H15/C15</f>
        <v>3.67314154593036</v>
      </c>
      <c r="H15" s="5">
        <v>135584.47</v>
      </c>
      <c r="I15" s="24">
        <f>J15/D15</f>
        <v>0.024965672200724</v>
      </c>
      <c r="J15" s="5">
        <v>600</v>
      </c>
      <c r="K15" s="5">
        <v>1372</v>
      </c>
      <c r="L15" s="5">
        <v>3813</v>
      </c>
    </row>
    <row r="16" customHeight="1" spans="1:12">
      <c r="A16" s="8" t="s">
        <v>23</v>
      </c>
      <c r="B16" s="8">
        <v>5869010</v>
      </c>
      <c r="C16" s="8">
        <v>90156.86</v>
      </c>
      <c r="D16" s="8">
        <v>57196</v>
      </c>
      <c r="E16" s="9">
        <v>0.0097</v>
      </c>
      <c r="F16" s="8">
        <v>1.58</v>
      </c>
      <c r="G16" s="7">
        <f>H16/C16</f>
        <v>3.23674948306762</v>
      </c>
      <c r="H16" s="8">
        <v>291815.17</v>
      </c>
      <c r="I16" s="24">
        <f>J16/D16</f>
        <v>0.0232883418420869</v>
      </c>
      <c r="J16" s="8">
        <v>1332</v>
      </c>
      <c r="K16" s="8">
        <v>3612</v>
      </c>
      <c r="L16" s="8">
        <v>9424</v>
      </c>
    </row>
    <row r="17" customHeight="1" spans="1:12">
      <c r="A17" s="11" t="s">
        <v>24</v>
      </c>
      <c r="B17" s="12" t="s">
        <v>25</v>
      </c>
      <c r="C17" s="13"/>
      <c r="D17" s="13"/>
      <c r="E17" s="13"/>
      <c r="F17" s="13"/>
      <c r="G17" s="13"/>
      <c r="H17" s="13"/>
      <c r="I17" s="13"/>
      <c r="J17" s="13"/>
      <c r="K17" s="13"/>
      <c r="L17" s="26"/>
    </row>
    <row r="18" customHeight="1" spans="1:12">
      <c r="A18" s="14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27"/>
    </row>
    <row r="19" customHeight="1" spans="1:12">
      <c r="A19" s="14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27"/>
    </row>
    <row r="20" customHeight="1" spans="1:12">
      <c r="A20" s="14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27"/>
    </row>
    <row r="21" customHeight="1" spans="1:12">
      <c r="A21" s="14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27"/>
    </row>
    <row r="22" customHeight="1" spans="1:12">
      <c r="A22" s="17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28"/>
    </row>
    <row r="23" customHeight="1" spans="1:12">
      <c r="A23" s="20" t="s">
        <v>26</v>
      </c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9"/>
    </row>
    <row r="24" customHeight="1" spans="1:12">
      <c r="A24" s="5" t="s">
        <v>27</v>
      </c>
      <c r="B24" s="5" t="s">
        <v>28</v>
      </c>
      <c r="C24" s="5" t="s">
        <v>29</v>
      </c>
      <c r="D24" s="5" t="s">
        <v>30</v>
      </c>
      <c r="E24" s="5" t="s">
        <v>31</v>
      </c>
      <c r="F24" s="5" t="s">
        <v>32</v>
      </c>
      <c r="G24" s="5" t="s">
        <v>33</v>
      </c>
      <c r="H24" s="5" t="s">
        <v>34</v>
      </c>
      <c r="I24" s="5" t="s">
        <v>35</v>
      </c>
      <c r="J24" s="5" t="s">
        <v>36</v>
      </c>
      <c r="K24" s="5" t="s">
        <v>37</v>
      </c>
      <c r="L24" s="5" t="s">
        <v>14</v>
      </c>
    </row>
    <row r="25" customHeight="1" spans="1:12">
      <c r="A25" s="5" t="s">
        <v>38</v>
      </c>
      <c r="B25" s="5">
        <v>1911146</v>
      </c>
      <c r="C25" s="5">
        <v>19961</v>
      </c>
      <c r="D25" s="5">
        <v>45802.89</v>
      </c>
      <c r="E25" s="6">
        <v>0.0104</v>
      </c>
      <c r="F25" s="5">
        <v>2.29</v>
      </c>
      <c r="G25" s="5">
        <v>1736</v>
      </c>
      <c r="H25" s="5">
        <v>185</v>
      </c>
      <c r="I25" s="5">
        <v>12505</v>
      </c>
      <c r="J25" s="5">
        <v>2433</v>
      </c>
      <c r="K25" s="5">
        <v>388452.12</v>
      </c>
      <c r="L25" s="7">
        <f>K25/D25</f>
        <v>8.48095218445823</v>
      </c>
    </row>
    <row r="26" customHeight="1" spans="1:12">
      <c r="A26" s="5" t="s">
        <v>39</v>
      </c>
      <c r="B26" s="5">
        <v>751638</v>
      </c>
      <c r="C26" s="5">
        <v>17955</v>
      </c>
      <c r="D26" s="5">
        <v>31076.09</v>
      </c>
      <c r="E26" s="6">
        <v>0.0239</v>
      </c>
      <c r="F26" s="5">
        <v>1.73</v>
      </c>
      <c r="G26" s="5">
        <v>1311</v>
      </c>
      <c r="H26" s="5">
        <v>338</v>
      </c>
      <c r="I26" s="5">
        <v>5863</v>
      </c>
      <c r="J26" s="5">
        <v>544</v>
      </c>
      <c r="K26" s="5">
        <v>128490.54</v>
      </c>
      <c r="L26" s="7">
        <f>K26/D26</f>
        <v>4.13470742297374</v>
      </c>
    </row>
    <row r="27" customHeight="1" spans="1:12">
      <c r="A27" s="5" t="s">
        <v>40</v>
      </c>
      <c r="B27" s="5">
        <v>425279</v>
      </c>
      <c r="C27" s="5">
        <v>24775</v>
      </c>
      <c r="D27" s="5">
        <v>65517.67</v>
      </c>
      <c r="E27" s="6">
        <v>0.0583</v>
      </c>
      <c r="F27" s="5">
        <v>2.64</v>
      </c>
      <c r="G27" s="5">
        <v>2482</v>
      </c>
      <c r="H27" s="5">
        <v>181</v>
      </c>
      <c r="I27" s="5">
        <v>11887</v>
      </c>
      <c r="J27" s="5">
        <v>1878</v>
      </c>
      <c r="K27" s="5">
        <v>398546.47</v>
      </c>
      <c r="L27" s="7">
        <f>K27/D27</f>
        <v>6.08303790412571</v>
      </c>
    </row>
    <row r="28" customHeight="1" spans="1:12">
      <c r="A28" s="5" t="s">
        <v>41</v>
      </c>
      <c r="B28" s="5">
        <v>3088063</v>
      </c>
      <c r="C28" s="5">
        <v>62691</v>
      </c>
      <c r="D28" s="5">
        <v>142396.65</v>
      </c>
      <c r="E28" s="6">
        <v>0.0203</v>
      </c>
      <c r="F28" s="5">
        <v>2.27</v>
      </c>
      <c r="G28" s="5">
        <v>5529</v>
      </c>
      <c r="H28" s="5">
        <v>704</v>
      </c>
      <c r="I28" s="5">
        <v>30255</v>
      </c>
      <c r="J28" s="5">
        <v>4855</v>
      </c>
      <c r="K28" s="5">
        <v>915489.13</v>
      </c>
      <c r="L28" s="7">
        <f>K28/D28</f>
        <v>6.42914794694959</v>
      </c>
    </row>
    <row r="29" customHeight="1" spans="1:12">
      <c r="A29" s="3" t="s">
        <v>42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23"/>
    </row>
    <row r="30" customHeight="1" spans="1:12">
      <c r="A30" s="5" t="s">
        <v>27</v>
      </c>
      <c r="B30" s="5" t="s">
        <v>28</v>
      </c>
      <c r="C30" s="5" t="s">
        <v>29</v>
      </c>
      <c r="D30" s="5" t="s">
        <v>30</v>
      </c>
      <c r="E30" s="5" t="s">
        <v>31</v>
      </c>
      <c r="F30" s="5" t="s">
        <v>32</v>
      </c>
      <c r="G30" s="5" t="s">
        <v>33</v>
      </c>
      <c r="H30" s="5" t="s">
        <v>34</v>
      </c>
      <c r="I30" s="5" t="s">
        <v>35</v>
      </c>
      <c r="J30" s="5" t="s">
        <v>36</v>
      </c>
      <c r="K30" s="5" t="s">
        <v>37</v>
      </c>
      <c r="L30" s="5" t="s">
        <v>14</v>
      </c>
    </row>
    <row r="31" customHeight="1" spans="1:12">
      <c r="A31" s="5" t="s">
        <v>38</v>
      </c>
      <c r="B31" s="5">
        <v>170184</v>
      </c>
      <c r="C31" s="5">
        <v>15793</v>
      </c>
      <c r="D31" s="5">
        <v>42117.97</v>
      </c>
      <c r="E31" s="6">
        <v>0.0928</v>
      </c>
      <c r="F31" s="5">
        <v>2.67</v>
      </c>
      <c r="G31" s="5">
        <v>1588</v>
      </c>
      <c r="H31" s="5">
        <v>169</v>
      </c>
      <c r="I31" s="5">
        <v>12153</v>
      </c>
      <c r="J31" s="5">
        <v>2380</v>
      </c>
      <c r="K31" s="5">
        <v>374736.07</v>
      </c>
      <c r="L31" s="7">
        <f>K31/D31</f>
        <v>8.8972965696115</v>
      </c>
    </row>
    <row r="32" customHeight="1" spans="1:12">
      <c r="A32" s="5" t="s">
        <v>39</v>
      </c>
      <c r="B32" s="5">
        <v>200261</v>
      </c>
      <c r="C32" s="5">
        <v>15823</v>
      </c>
      <c r="D32" s="5">
        <v>29244.84</v>
      </c>
      <c r="E32" s="6">
        <v>0.079</v>
      </c>
      <c r="F32" s="5">
        <v>1.85</v>
      </c>
      <c r="G32" s="5">
        <v>1246</v>
      </c>
      <c r="H32" s="5">
        <v>320</v>
      </c>
      <c r="I32" s="5">
        <v>5676</v>
      </c>
      <c r="J32" s="5">
        <v>533</v>
      </c>
      <c r="K32" s="5">
        <v>124511.14</v>
      </c>
      <c r="L32" s="7">
        <f>K32/D32</f>
        <v>4.25754218521968</v>
      </c>
    </row>
    <row r="33" customHeight="1" spans="1:12">
      <c r="A33" s="5" t="s">
        <v>40</v>
      </c>
      <c r="B33" s="5">
        <v>258480</v>
      </c>
      <c r="C33" s="5">
        <v>21880</v>
      </c>
      <c r="D33" s="5">
        <v>62102.81</v>
      </c>
      <c r="E33" s="6">
        <v>0.0846</v>
      </c>
      <c r="F33" s="5">
        <v>2.84</v>
      </c>
      <c r="G33" s="5">
        <v>2218</v>
      </c>
      <c r="H33" s="5">
        <v>159</v>
      </c>
      <c r="I33" s="5">
        <v>10915</v>
      </c>
      <c r="J33" s="5">
        <v>1788</v>
      </c>
      <c r="K33" s="5">
        <v>374433.82</v>
      </c>
      <c r="L33" s="7">
        <f>K33/D33</f>
        <v>6.02925729125623</v>
      </c>
    </row>
    <row r="34" customHeight="1" spans="1:12">
      <c r="A34" s="5" t="s">
        <v>41</v>
      </c>
      <c r="B34" s="5">
        <v>628925</v>
      </c>
      <c r="C34" s="5">
        <v>53496</v>
      </c>
      <c r="D34" s="5">
        <v>133465.62</v>
      </c>
      <c r="E34" s="6">
        <v>0.0851</v>
      </c>
      <c r="F34" s="5">
        <v>2.49</v>
      </c>
      <c r="G34" s="5">
        <v>5052</v>
      </c>
      <c r="H34" s="5">
        <v>648</v>
      </c>
      <c r="I34" s="5">
        <v>28744</v>
      </c>
      <c r="J34" s="5">
        <v>4701</v>
      </c>
      <c r="K34" s="5">
        <v>873681.03</v>
      </c>
      <c r="L34" s="7">
        <f>K34/D34</f>
        <v>6.54611299898805</v>
      </c>
    </row>
    <row r="35" customHeight="1" spans="1:12">
      <c r="A35" s="3" t="s">
        <v>43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23"/>
    </row>
    <row r="36" customHeight="1" spans="1:12">
      <c r="A36" s="5" t="s">
        <v>27</v>
      </c>
      <c r="B36" s="5" t="s">
        <v>28</v>
      </c>
      <c r="C36" s="5" t="s">
        <v>29</v>
      </c>
      <c r="D36" s="5" t="s">
        <v>30</v>
      </c>
      <c r="E36" s="5" t="s">
        <v>31</v>
      </c>
      <c r="F36" s="5" t="s">
        <v>32</v>
      </c>
      <c r="G36" s="5" t="s">
        <v>33</v>
      </c>
      <c r="H36" s="5" t="s">
        <v>34</v>
      </c>
      <c r="I36" s="5" t="s">
        <v>35</v>
      </c>
      <c r="J36" s="5" t="s">
        <v>36</v>
      </c>
      <c r="K36" s="5" t="s">
        <v>37</v>
      </c>
      <c r="L36" s="5" t="s">
        <v>14</v>
      </c>
    </row>
    <row r="37" customHeight="1" spans="1:12">
      <c r="A37" s="5" t="s">
        <v>38</v>
      </c>
      <c r="B37" s="5">
        <v>1740962</v>
      </c>
      <c r="C37" s="5">
        <v>4168</v>
      </c>
      <c r="D37" s="5">
        <v>3684.92</v>
      </c>
      <c r="E37" s="6">
        <v>0.0024</v>
      </c>
      <c r="F37" s="5">
        <v>0.88</v>
      </c>
      <c r="G37" s="5">
        <v>148</v>
      </c>
      <c r="H37" s="5">
        <v>16</v>
      </c>
      <c r="I37" s="5">
        <v>352</v>
      </c>
      <c r="J37" s="5">
        <v>53</v>
      </c>
      <c r="K37" s="5">
        <v>13716.05</v>
      </c>
      <c r="L37" s="7">
        <f>K37/D37</f>
        <v>3.7222110656405</v>
      </c>
    </row>
    <row r="38" customHeight="1" spans="1:12">
      <c r="A38" s="5" t="s">
        <v>39</v>
      </c>
      <c r="B38" s="5">
        <v>551377</v>
      </c>
      <c r="C38" s="5">
        <v>2132</v>
      </c>
      <c r="D38" s="5">
        <v>1831.25</v>
      </c>
      <c r="E38" s="6">
        <v>0.0039</v>
      </c>
      <c r="F38" s="5">
        <v>0.86</v>
      </c>
      <c r="G38" s="5">
        <v>65</v>
      </c>
      <c r="H38" s="5">
        <v>18</v>
      </c>
      <c r="I38" s="5">
        <v>187</v>
      </c>
      <c r="J38" s="5">
        <v>11</v>
      </c>
      <c r="K38" s="5">
        <v>3979.4</v>
      </c>
      <c r="L38" s="7">
        <f>K38/D38</f>
        <v>2.17305119453925</v>
      </c>
    </row>
    <row r="39" customHeight="1" spans="1:12">
      <c r="A39" s="5" t="s">
        <v>40</v>
      </c>
      <c r="B39" s="5">
        <v>166799</v>
      </c>
      <c r="C39" s="5">
        <v>2895</v>
      </c>
      <c r="D39" s="5">
        <v>3414.86</v>
      </c>
      <c r="E39" s="6">
        <v>0.0174</v>
      </c>
      <c r="F39" s="5">
        <v>1.18</v>
      </c>
      <c r="G39" s="5">
        <v>264</v>
      </c>
      <c r="H39" s="5">
        <v>22</v>
      </c>
      <c r="I39" s="5">
        <v>972</v>
      </c>
      <c r="J39" s="5">
        <v>90</v>
      </c>
      <c r="K39" s="5">
        <v>24112.65</v>
      </c>
      <c r="L39" s="7">
        <f>K39/D39</f>
        <v>7.06109474473331</v>
      </c>
    </row>
    <row r="40" customHeight="1" spans="1:12">
      <c r="A40" s="8" t="s">
        <v>41</v>
      </c>
      <c r="B40" s="8">
        <v>2459138</v>
      </c>
      <c r="C40" s="8">
        <v>9195</v>
      </c>
      <c r="D40" s="8">
        <v>8931.03</v>
      </c>
      <c r="E40" s="9">
        <v>0.0037</v>
      </c>
      <c r="F40" s="8">
        <v>0.97</v>
      </c>
      <c r="G40" s="8">
        <v>477</v>
      </c>
      <c r="H40" s="8">
        <v>56</v>
      </c>
      <c r="I40" s="8">
        <v>1511</v>
      </c>
      <c r="J40" s="8">
        <v>154</v>
      </c>
      <c r="K40" s="8">
        <v>41808.1</v>
      </c>
      <c r="L40" s="7">
        <f>K40/D40</f>
        <v>4.68121817976202</v>
      </c>
    </row>
    <row r="41" customHeight="1" spans="1:12">
      <c r="A41" s="11" t="s">
        <v>44</v>
      </c>
      <c r="B41" s="12" t="s">
        <v>45</v>
      </c>
      <c r="C41" s="13"/>
      <c r="D41" s="13"/>
      <c r="E41" s="13"/>
      <c r="F41" s="13"/>
      <c r="G41" s="13"/>
      <c r="H41" s="13"/>
      <c r="I41" s="13"/>
      <c r="J41" s="13"/>
      <c r="K41" s="13"/>
      <c r="L41" s="26"/>
    </row>
    <row r="42" customHeight="1" spans="1:12">
      <c r="A42" s="14"/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27"/>
    </row>
    <row r="43" customHeight="1" spans="1:12">
      <c r="A43" s="14"/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27"/>
    </row>
    <row r="44" customHeight="1" spans="1:12">
      <c r="A44" s="14"/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27"/>
    </row>
    <row r="45" customHeight="1" spans="1:12">
      <c r="A45" s="22" t="s">
        <v>46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</row>
    <row r="46" customHeight="1" spans="1:1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</row>
    <row r="47" customHeight="1" spans="1:1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</row>
  </sheetData>
  <mergeCells count="10">
    <mergeCell ref="A10:L10"/>
    <mergeCell ref="A11:L11"/>
    <mergeCell ref="A23:L23"/>
    <mergeCell ref="A29:L29"/>
    <mergeCell ref="A35:L35"/>
    <mergeCell ref="A17:A22"/>
    <mergeCell ref="A41:A44"/>
    <mergeCell ref="B17:L22"/>
    <mergeCell ref="A45:L47"/>
    <mergeCell ref="B41:L44"/>
  </mergeCell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0"/>
  <sheetViews>
    <sheetView topLeftCell="A8" workbookViewId="0">
      <selection activeCell="N12" sqref="N12"/>
    </sheetView>
  </sheetViews>
  <sheetFormatPr defaultColWidth="9" defaultRowHeight="14.25"/>
  <sheetData>
    <row r="1" ht="20.25" spans="1:12">
      <c r="A1" s="1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>
      <c r="A2" s="3" t="s">
        <v>7</v>
      </c>
      <c r="B2" s="4"/>
      <c r="C2" s="4"/>
      <c r="D2" s="4"/>
      <c r="E2" s="4"/>
      <c r="F2" s="4"/>
      <c r="G2" s="4"/>
      <c r="H2" s="4"/>
      <c r="I2" s="4"/>
      <c r="J2" s="4"/>
      <c r="K2" s="4"/>
      <c r="L2" s="23"/>
    </row>
    <row r="3" ht="21" spans="1:12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5" t="s">
        <v>14</v>
      </c>
      <c r="H3" s="5" t="s">
        <v>15</v>
      </c>
      <c r="I3" s="5" t="s">
        <v>16</v>
      </c>
      <c r="J3" s="5" t="s">
        <v>17</v>
      </c>
      <c r="K3" s="5" t="s">
        <v>18</v>
      </c>
      <c r="L3" s="5" t="s">
        <v>19</v>
      </c>
    </row>
    <row r="4" spans="1:12">
      <c r="A4" s="5" t="s">
        <v>20</v>
      </c>
      <c r="B4" s="5">
        <v>2068298</v>
      </c>
      <c r="C4" s="5">
        <v>27904.34</v>
      </c>
      <c r="D4" s="5">
        <v>15006</v>
      </c>
      <c r="E4" s="6">
        <v>0.0073</v>
      </c>
      <c r="F4" s="5">
        <v>1.86</v>
      </c>
      <c r="G4" s="7"/>
      <c r="H4" s="5">
        <v>105035.87</v>
      </c>
      <c r="I4" s="24"/>
      <c r="J4" s="5">
        <v>540</v>
      </c>
      <c r="K4" s="5">
        <v>908</v>
      </c>
      <c r="L4" s="5">
        <v>2914</v>
      </c>
    </row>
    <row r="5" spans="1:12">
      <c r="A5" s="5" t="s">
        <v>21</v>
      </c>
      <c r="B5" s="5">
        <v>1741772</v>
      </c>
      <c r="C5" s="5">
        <v>25340.12</v>
      </c>
      <c r="D5" s="5">
        <v>18157</v>
      </c>
      <c r="E5" s="6">
        <v>0.0104</v>
      </c>
      <c r="F5" s="5">
        <v>1.4</v>
      </c>
      <c r="G5" s="7"/>
      <c r="H5" s="5">
        <v>51194.83</v>
      </c>
      <c r="I5" s="24"/>
      <c r="J5" s="5">
        <v>192</v>
      </c>
      <c r="K5" s="5">
        <v>1123</v>
      </c>
      <c r="L5" s="5">
        <v>2174</v>
      </c>
    </row>
    <row r="6" spans="1:12">
      <c r="A6" s="5" t="s">
        <v>22</v>
      </c>
      <c r="B6" s="5">
        <v>2058940</v>
      </c>
      <c r="C6" s="5">
        <v>36912.4</v>
      </c>
      <c r="D6" s="5">
        <v>24033</v>
      </c>
      <c r="E6" s="6">
        <v>0.0117</v>
      </c>
      <c r="F6" s="5">
        <v>1.54</v>
      </c>
      <c r="G6" s="7"/>
      <c r="H6" s="5">
        <v>135584.47</v>
      </c>
      <c r="I6" s="24"/>
      <c r="J6" s="5">
        <v>600</v>
      </c>
      <c r="K6" s="5">
        <v>1372</v>
      </c>
      <c r="L6" s="5">
        <v>3813</v>
      </c>
    </row>
    <row r="7" spans="1:12">
      <c r="A7" s="8" t="s">
        <v>23</v>
      </c>
      <c r="B7" s="8">
        <v>5869010</v>
      </c>
      <c r="C7" s="8">
        <v>90156.86</v>
      </c>
      <c r="D7" s="8">
        <v>57196</v>
      </c>
      <c r="E7" s="9">
        <v>0.0097</v>
      </c>
      <c r="F7" s="8">
        <v>1.58</v>
      </c>
      <c r="G7" s="10"/>
      <c r="H7" s="8">
        <v>291815.17</v>
      </c>
      <c r="I7" s="25"/>
      <c r="J7" s="8">
        <v>1332</v>
      </c>
      <c r="K7" s="8">
        <v>3612</v>
      </c>
      <c r="L7" s="8">
        <v>9424</v>
      </c>
    </row>
    <row r="8" spans="1:12">
      <c r="A8" s="11" t="s">
        <v>24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26"/>
    </row>
    <row r="9" spans="1:12">
      <c r="A9" s="14"/>
      <c r="B9" s="15"/>
      <c r="C9" s="16"/>
      <c r="D9" s="16"/>
      <c r="E9" s="16"/>
      <c r="F9" s="16"/>
      <c r="G9" s="16"/>
      <c r="H9" s="16"/>
      <c r="I9" s="16"/>
      <c r="J9" s="16"/>
      <c r="K9" s="16"/>
      <c r="L9" s="27"/>
    </row>
    <row r="10" spans="1:12">
      <c r="A10" s="14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27"/>
    </row>
    <row r="11" spans="1:12">
      <c r="A11" s="14"/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27"/>
    </row>
    <row r="12" spans="1:12">
      <c r="A12" s="14"/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27"/>
    </row>
    <row r="13" spans="1:12">
      <c r="A13" s="17"/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28"/>
    </row>
    <row r="14" spans="1:12">
      <c r="A14" s="20" t="s">
        <v>26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9"/>
    </row>
    <row r="15" ht="21" spans="1:12">
      <c r="A15" s="5" t="s">
        <v>27</v>
      </c>
      <c r="B15" s="5" t="s">
        <v>28</v>
      </c>
      <c r="C15" s="5" t="s">
        <v>29</v>
      </c>
      <c r="D15" s="5" t="s">
        <v>30</v>
      </c>
      <c r="E15" s="5" t="s">
        <v>31</v>
      </c>
      <c r="F15" s="5" t="s">
        <v>32</v>
      </c>
      <c r="G15" s="5" t="s">
        <v>33</v>
      </c>
      <c r="H15" s="5" t="s">
        <v>34</v>
      </c>
      <c r="I15" s="5" t="s">
        <v>35</v>
      </c>
      <c r="J15" s="5" t="s">
        <v>36</v>
      </c>
      <c r="K15" s="5" t="s">
        <v>37</v>
      </c>
      <c r="L15" s="5" t="s">
        <v>14</v>
      </c>
    </row>
    <row r="16" spans="1:12">
      <c r="A16" s="5" t="s">
        <v>38</v>
      </c>
      <c r="B16" s="5">
        <v>1911146</v>
      </c>
      <c r="C16" s="5">
        <v>19961</v>
      </c>
      <c r="D16" s="5">
        <v>45802.89</v>
      </c>
      <c r="E16" s="6">
        <v>0.0104</v>
      </c>
      <c r="F16" s="5">
        <v>2.29</v>
      </c>
      <c r="G16" s="5">
        <v>1736</v>
      </c>
      <c r="H16" s="5">
        <v>185</v>
      </c>
      <c r="I16" s="5">
        <v>12505</v>
      </c>
      <c r="J16" s="5">
        <v>2433</v>
      </c>
      <c r="K16" s="5">
        <v>388452.12</v>
      </c>
      <c r="L16" s="7"/>
    </row>
    <row r="17" spans="1:12">
      <c r="A17" s="5" t="s">
        <v>39</v>
      </c>
      <c r="B17" s="5">
        <v>751638</v>
      </c>
      <c r="C17" s="5">
        <v>17955</v>
      </c>
      <c r="D17" s="5">
        <v>31076.09</v>
      </c>
      <c r="E17" s="6">
        <v>0.0239</v>
      </c>
      <c r="F17" s="5">
        <v>1.73</v>
      </c>
      <c r="G17" s="5">
        <v>1311</v>
      </c>
      <c r="H17" s="5">
        <v>338</v>
      </c>
      <c r="I17" s="5">
        <v>5863</v>
      </c>
      <c r="J17" s="5">
        <v>544</v>
      </c>
      <c r="K17" s="5">
        <v>128490.54</v>
      </c>
      <c r="L17" s="7"/>
    </row>
    <row r="18" spans="1:12">
      <c r="A18" s="5" t="s">
        <v>40</v>
      </c>
      <c r="B18" s="5">
        <v>425279</v>
      </c>
      <c r="C18" s="5">
        <v>24775</v>
      </c>
      <c r="D18" s="5">
        <v>65517.67</v>
      </c>
      <c r="E18" s="6">
        <v>0.0583</v>
      </c>
      <c r="F18" s="5">
        <v>2.64</v>
      </c>
      <c r="G18" s="5">
        <v>2482</v>
      </c>
      <c r="H18" s="5">
        <v>181</v>
      </c>
      <c r="I18" s="5">
        <v>11887</v>
      </c>
      <c r="J18" s="5">
        <v>1878</v>
      </c>
      <c r="K18" s="5">
        <v>398546.47</v>
      </c>
      <c r="L18" s="7"/>
    </row>
    <row r="19" spans="1:12">
      <c r="A19" s="5" t="s">
        <v>41</v>
      </c>
      <c r="B19" s="5">
        <v>3088063</v>
      </c>
      <c r="C19" s="5">
        <v>62691</v>
      </c>
      <c r="D19" s="5">
        <v>142396.65</v>
      </c>
      <c r="E19" s="6">
        <v>0.0203</v>
      </c>
      <c r="F19" s="5">
        <v>2.27</v>
      </c>
      <c r="G19" s="5">
        <v>5529</v>
      </c>
      <c r="H19" s="5">
        <v>704</v>
      </c>
      <c r="I19" s="5">
        <v>30255</v>
      </c>
      <c r="J19" s="5">
        <v>4855</v>
      </c>
      <c r="K19" s="5">
        <v>915489.13</v>
      </c>
      <c r="L19" s="7"/>
    </row>
    <row r="20" spans="1:12">
      <c r="A20" s="3" t="s">
        <v>42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23"/>
    </row>
    <row r="21" ht="21" spans="1:12">
      <c r="A21" s="5" t="s">
        <v>27</v>
      </c>
      <c r="B21" s="5" t="s">
        <v>28</v>
      </c>
      <c r="C21" s="5" t="s">
        <v>29</v>
      </c>
      <c r="D21" s="5" t="s">
        <v>30</v>
      </c>
      <c r="E21" s="5" t="s">
        <v>31</v>
      </c>
      <c r="F21" s="5" t="s">
        <v>32</v>
      </c>
      <c r="G21" s="5" t="s">
        <v>33</v>
      </c>
      <c r="H21" s="5" t="s">
        <v>34</v>
      </c>
      <c r="I21" s="5" t="s">
        <v>35</v>
      </c>
      <c r="J21" s="5" t="s">
        <v>36</v>
      </c>
      <c r="K21" s="5" t="s">
        <v>37</v>
      </c>
      <c r="L21" s="5" t="s">
        <v>14</v>
      </c>
    </row>
    <row r="22" spans="1:12">
      <c r="A22" s="5" t="s">
        <v>38</v>
      </c>
      <c r="B22" s="5">
        <v>170184</v>
      </c>
      <c r="C22" s="5">
        <v>15793</v>
      </c>
      <c r="D22" s="5">
        <v>42117.97</v>
      </c>
      <c r="E22" s="6">
        <v>0.0928</v>
      </c>
      <c r="F22" s="5">
        <v>2.67</v>
      </c>
      <c r="G22" s="5">
        <v>1588</v>
      </c>
      <c r="H22" s="5">
        <v>169</v>
      </c>
      <c r="I22" s="5">
        <v>12153</v>
      </c>
      <c r="J22" s="5">
        <v>2380</v>
      </c>
      <c r="K22" s="5">
        <v>374736.07</v>
      </c>
      <c r="L22" s="7"/>
    </row>
    <row r="23" spans="1:12">
      <c r="A23" s="5" t="s">
        <v>39</v>
      </c>
      <c r="B23" s="5">
        <v>200261</v>
      </c>
      <c r="C23" s="5">
        <v>15823</v>
      </c>
      <c r="D23" s="5">
        <v>29244.84</v>
      </c>
      <c r="E23" s="6">
        <v>0.079</v>
      </c>
      <c r="F23" s="5">
        <v>1.85</v>
      </c>
      <c r="G23" s="5">
        <v>1246</v>
      </c>
      <c r="H23" s="5">
        <v>320</v>
      </c>
      <c r="I23" s="5">
        <v>5676</v>
      </c>
      <c r="J23" s="5">
        <v>533</v>
      </c>
      <c r="K23" s="5">
        <v>124511.14</v>
      </c>
      <c r="L23" s="7"/>
    </row>
    <row r="24" spans="1:12">
      <c r="A24" s="5" t="s">
        <v>40</v>
      </c>
      <c r="B24" s="5">
        <v>258480</v>
      </c>
      <c r="C24" s="5">
        <v>21880</v>
      </c>
      <c r="D24" s="5">
        <v>62102.81</v>
      </c>
      <c r="E24" s="6">
        <v>0.0846</v>
      </c>
      <c r="F24" s="5">
        <v>2.84</v>
      </c>
      <c r="G24" s="5">
        <v>2218</v>
      </c>
      <c r="H24" s="5">
        <v>159</v>
      </c>
      <c r="I24" s="5">
        <v>10915</v>
      </c>
      <c r="J24" s="5">
        <v>1788</v>
      </c>
      <c r="K24" s="5">
        <v>374433.82</v>
      </c>
      <c r="L24" s="7"/>
    </row>
    <row r="25" spans="1:12">
      <c r="A25" s="5" t="s">
        <v>41</v>
      </c>
      <c r="B25" s="5">
        <v>628925</v>
      </c>
      <c r="C25" s="5">
        <v>53496</v>
      </c>
      <c r="D25" s="5">
        <v>133465.62</v>
      </c>
      <c r="E25" s="6">
        <v>0.0851</v>
      </c>
      <c r="F25" s="5">
        <v>2.49</v>
      </c>
      <c r="G25" s="5">
        <v>5052</v>
      </c>
      <c r="H25" s="5">
        <v>648</v>
      </c>
      <c r="I25" s="5">
        <v>28744</v>
      </c>
      <c r="J25" s="5">
        <v>4701</v>
      </c>
      <c r="K25" s="5">
        <v>873681.03</v>
      </c>
      <c r="L25" s="7"/>
    </row>
    <row r="26" spans="1:12">
      <c r="A26" s="3" t="s">
        <v>43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23"/>
    </row>
    <row r="27" ht="21" spans="1:12">
      <c r="A27" s="5" t="s">
        <v>27</v>
      </c>
      <c r="B27" s="5" t="s">
        <v>28</v>
      </c>
      <c r="C27" s="5" t="s">
        <v>29</v>
      </c>
      <c r="D27" s="5" t="s">
        <v>30</v>
      </c>
      <c r="E27" s="5" t="s">
        <v>31</v>
      </c>
      <c r="F27" s="5" t="s">
        <v>32</v>
      </c>
      <c r="G27" s="5" t="s">
        <v>33</v>
      </c>
      <c r="H27" s="5" t="s">
        <v>34</v>
      </c>
      <c r="I27" s="5" t="s">
        <v>35</v>
      </c>
      <c r="J27" s="5" t="s">
        <v>36</v>
      </c>
      <c r="K27" s="5" t="s">
        <v>37</v>
      </c>
      <c r="L27" s="5" t="s">
        <v>14</v>
      </c>
    </row>
    <row r="28" spans="1:12">
      <c r="A28" s="5" t="s">
        <v>38</v>
      </c>
      <c r="B28" s="5">
        <v>1740962</v>
      </c>
      <c r="C28" s="5">
        <v>4168</v>
      </c>
      <c r="D28" s="5">
        <v>3684.92</v>
      </c>
      <c r="E28" s="6">
        <v>0.0024</v>
      </c>
      <c r="F28" s="5">
        <v>0.88</v>
      </c>
      <c r="G28" s="5">
        <v>148</v>
      </c>
      <c r="H28" s="5">
        <v>16</v>
      </c>
      <c r="I28" s="5">
        <v>352</v>
      </c>
      <c r="J28" s="5">
        <v>53</v>
      </c>
      <c r="K28" s="5">
        <v>13716.05</v>
      </c>
      <c r="L28" s="7"/>
    </row>
    <row r="29" spans="1:12">
      <c r="A29" s="5" t="s">
        <v>39</v>
      </c>
      <c r="B29" s="5">
        <v>551377</v>
      </c>
      <c r="C29" s="5">
        <v>2132</v>
      </c>
      <c r="D29" s="5">
        <v>1831.25</v>
      </c>
      <c r="E29" s="6">
        <v>0.0039</v>
      </c>
      <c r="F29" s="5">
        <v>0.86</v>
      </c>
      <c r="G29" s="5">
        <v>65</v>
      </c>
      <c r="H29" s="5">
        <v>18</v>
      </c>
      <c r="I29" s="5">
        <v>187</v>
      </c>
      <c r="J29" s="5">
        <v>11</v>
      </c>
      <c r="K29" s="5">
        <v>3979.4</v>
      </c>
      <c r="L29" s="7"/>
    </row>
    <row r="30" spans="1:12">
      <c r="A30" s="5" t="s">
        <v>40</v>
      </c>
      <c r="B30" s="5">
        <v>166799</v>
      </c>
      <c r="C30" s="5">
        <v>2895</v>
      </c>
      <c r="D30" s="5">
        <v>3414.86</v>
      </c>
      <c r="E30" s="6">
        <v>0.0174</v>
      </c>
      <c r="F30" s="5">
        <v>1.18</v>
      </c>
      <c r="G30" s="5">
        <v>264</v>
      </c>
      <c r="H30" s="5">
        <v>22</v>
      </c>
      <c r="I30" s="5">
        <v>972</v>
      </c>
      <c r="J30" s="5">
        <v>90</v>
      </c>
      <c r="K30" s="5">
        <v>24112.65</v>
      </c>
      <c r="L30" s="7"/>
    </row>
    <row r="31" spans="1:12">
      <c r="A31" s="8" t="s">
        <v>41</v>
      </c>
      <c r="B31" s="8">
        <v>2459138</v>
      </c>
      <c r="C31" s="8">
        <v>9195</v>
      </c>
      <c r="D31" s="8">
        <v>8931.03</v>
      </c>
      <c r="E31" s="9">
        <v>0.0037</v>
      </c>
      <c r="F31" s="8">
        <v>0.97</v>
      </c>
      <c r="G31" s="8">
        <v>477</v>
      </c>
      <c r="H31" s="8">
        <v>56</v>
      </c>
      <c r="I31" s="8">
        <v>1511</v>
      </c>
      <c r="J31" s="8">
        <v>154</v>
      </c>
      <c r="K31" s="8">
        <v>41808.1</v>
      </c>
      <c r="L31" s="7"/>
    </row>
    <row r="32" spans="1:12">
      <c r="A32" s="11" t="s">
        <v>44</v>
      </c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26"/>
    </row>
    <row r="33" spans="1:12">
      <c r="A33" s="14"/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27"/>
    </row>
    <row r="34" spans="1:12">
      <c r="A34" s="14"/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27"/>
    </row>
    <row r="35" spans="1:12">
      <c r="A35" s="14"/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27"/>
    </row>
    <row r="36" spans="1:12">
      <c r="A36" s="14"/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27"/>
    </row>
    <row r="37" spans="1:12">
      <c r="A37" s="17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28"/>
    </row>
    <row r="38" spans="1:12">
      <c r="A38" s="22" t="s">
        <v>46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1:1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</row>
    <row r="40" spans="1:1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</row>
  </sheetData>
  <mergeCells count="10">
    <mergeCell ref="A1:L1"/>
    <mergeCell ref="A2:L2"/>
    <mergeCell ref="A14:L14"/>
    <mergeCell ref="A20:L20"/>
    <mergeCell ref="A26:L26"/>
    <mergeCell ref="A8:A13"/>
    <mergeCell ref="A32:A37"/>
    <mergeCell ref="B8:L13"/>
    <mergeCell ref="B32:L37"/>
    <mergeCell ref="A38:L4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解析</vt:lpstr>
      <vt:lpstr>源数据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LIKE</cp:lastModifiedBy>
  <dcterms:created xsi:type="dcterms:W3CDTF">2015-06-05T18:19:00Z</dcterms:created>
  <dcterms:modified xsi:type="dcterms:W3CDTF">2022-06-24T03:31:43Z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07AA1EAEA3A84F56A324E2800C36B63B</vt:lpwstr>
  </property>
</Properties>
</file>