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考题讲解" sheetId="1" r:id="rId1"/>
    <sheet name="源数据" sheetId="2" r:id="rId2"/>
  </sheets>
  <definedNames>
    <definedName name="_xlnm._FilterDatabase" localSheetId="1" hidden="1">源数据!$A$1:$L$25</definedName>
  </definedNames>
  <calcPr calcId="144525"/>
</workbook>
</file>

<file path=xl/sharedStrings.xml><?xml version="1.0" encoding="utf-8"?>
<sst xmlns="http://schemas.openxmlformats.org/spreadsheetml/2006/main" count="126" uniqueCount="59">
  <si>
    <t>零食店铺转化率数据计算</t>
  </si>
  <si>
    <t>【任务要求】</t>
  </si>
  <si>
    <t>计算流量来源是淘内免费渠道的支付转化率。</t>
  </si>
  <si>
    <r>
      <t>【知识要点】</t>
    </r>
    <r>
      <rPr>
        <sz val="11"/>
        <color theme="1"/>
        <rFont val="等线"/>
        <charset val="134"/>
        <scheme val="minor"/>
      </rPr>
      <t xml:space="preserve">
					</t>
    </r>
  </si>
  <si>
    <t>支付转化率计算=支付买家数/访客数</t>
  </si>
  <si>
    <t>1、“支付转化率”要大于“同行同层平均”，因此说明产品受欢迎，访客价值高;</t>
  </si>
  <si>
    <t>2、店铺“支付转化率”由具体商品“支付转化率”决定，想提高店铺“支付转化率”应先提高具体商品的“支付转化率”</t>
  </si>
  <si>
    <t>3、当商品“支付转化率”升高时，说明该商品吸引力增加，要给予更多的流量，产生更多销售额，并分析“支付转化率”升高原因，做出判断，看是否可以应用到其他商品上</t>
  </si>
  <si>
    <t xml:space="preserve">4、当商品“支付转化率”下降，要分析下降原因，并且做出相应调整，观察是否可以提高改变商品“支付转化率”  </t>
  </si>
  <si>
    <t>【重要技能点】</t>
  </si>
  <si>
    <t>数据处理-数据筛选</t>
  </si>
  <si>
    <t>数据处理-数据计算</t>
  </si>
  <si>
    <t>【关键操作步骤】</t>
  </si>
  <si>
    <t>操作思路：流量来源是免费渠道，先筛选出免费渠道。添加筛选器。</t>
  </si>
  <si>
    <t>1、调出筛选功能
单击表格第一列的表头，然后在excel表格上方的菜单栏单击【数据】在数据下拉菜单中单击【筛选】，此时整张表的每一列的表头的下方都会出现一个倒三角的下拉标志。
2、筛选出需要的数据
点击筛选下拉标志出现下拉的菜单，在需要进行筛选的文本下面打上勾，然后点击下方的【确定】即可，此时整张表格就只剩下根据筛选条件筛选出来的内容。</t>
  </si>
  <si>
    <r>
      <t>步骤二：支付转化率的计算，先计算出免费流量的所有支付买家数和访客之和，然后利用支付转化率公式计算。</t>
    </r>
    <r>
      <rPr>
        <b/>
        <sz val="11"/>
        <color rgb="FFC00000"/>
        <rFont val="等线"/>
        <charset val="134"/>
      </rPr>
      <t xml:space="preserve">
支付转化率计算=支付买家数/访客数</t>
    </r>
    <r>
      <rPr>
        <sz val="11"/>
        <color theme="1"/>
        <rFont val="等线"/>
        <charset val="134"/>
        <scheme val="minor"/>
      </rPr>
      <t xml:space="preserve">
</t>
    </r>
  </si>
  <si>
    <t>免费渠道的支付买家数和访客数求和，用到求和公式。</t>
  </si>
  <si>
    <t>支付转化率的计算用到单元格的除法计算</t>
  </si>
  <si>
    <t>如何设置单元格格式？
选中单元格，右击，选择【设置单元格格式】，进入到设置页面了。
选择【百分比格式】</t>
  </si>
  <si>
    <t>统计日期</t>
  </si>
  <si>
    <t>终端类型</t>
  </si>
  <si>
    <t>流量来源</t>
  </si>
  <si>
    <t>来源明细</t>
  </si>
  <si>
    <t>访客数</t>
  </si>
  <si>
    <t>下单买家数</t>
  </si>
  <si>
    <t>下单转化率</t>
  </si>
  <si>
    <t>支付买家数</t>
  </si>
  <si>
    <t>支付转化率</t>
  </si>
  <si>
    <t>支付金额</t>
  </si>
  <si>
    <t>UV价值</t>
  </si>
  <si>
    <t>2019-10-01 ~ 2019-10-31</t>
  </si>
  <si>
    <t>无线端</t>
  </si>
  <si>
    <t>淘内免费</t>
  </si>
  <si>
    <t>手淘搜索</t>
  </si>
  <si>
    <t>手淘首页</t>
  </si>
  <si>
    <t>付费流量</t>
  </si>
  <si>
    <t>直通车</t>
  </si>
  <si>
    <t>自主访问</t>
  </si>
  <si>
    <t>我的淘宝</t>
  </si>
  <si>
    <t>淘内免费其他</t>
  </si>
  <si>
    <t>购物车</t>
  </si>
  <si>
    <t>淘宝客</t>
  </si>
  <si>
    <t>手淘其他店铺商品详情</t>
  </si>
  <si>
    <t>手淘拍立淘</t>
  </si>
  <si>
    <t>手淘淘金币</t>
  </si>
  <si>
    <t>手淘微淘</t>
  </si>
  <si>
    <t>手淘找相似</t>
  </si>
  <si>
    <t>手淘汇吃</t>
  </si>
  <si>
    <t>手淘旺信</t>
  </si>
  <si>
    <t>支付宝小程序-每日必抢</t>
  </si>
  <si>
    <t>手淘问大家</t>
  </si>
  <si>
    <t>手淘我的评价</t>
  </si>
  <si>
    <t>手淘消息中心</t>
  </si>
  <si>
    <t>手淘扫一扫</t>
  </si>
  <si>
    <t>手淘其他店铺</t>
  </si>
  <si>
    <t>手淘淘宝直播</t>
  </si>
  <si>
    <t>手猫其他店铺</t>
  </si>
  <si>
    <t>手猫商品详情</t>
  </si>
  <si>
    <t>直接访问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</si>
</sst>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0.00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0.0000%"/>
  </numFmts>
  <fonts count="33">
    <font>
      <sz val="12"/>
      <color theme="1"/>
      <name val="等线"/>
      <charset val="134"/>
      <scheme val="minor"/>
    </font>
    <font>
      <sz val="12"/>
      <color indexed="9"/>
      <name val="微软雅黑"/>
      <charset val="134"/>
    </font>
    <font>
      <sz val="11"/>
      <name val="宋体"/>
      <charset val="134"/>
    </font>
    <font>
      <b/>
      <sz val="16"/>
      <color theme="0"/>
      <name val="宋体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2"/>
      <color theme="1"/>
      <name val="等线"/>
      <charset val="134"/>
      <scheme val="minor"/>
    </font>
    <font>
      <sz val="12"/>
      <color rgb="FFC00000"/>
      <name val="等线"/>
      <charset val="134"/>
    </font>
    <font>
      <sz val="12"/>
      <color rgb="FFFFFF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C00000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5" borderId="5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8" fillId="18" borderId="8" applyNumberFormat="0" applyAlignment="0" applyProtection="0">
      <alignment vertical="center"/>
    </xf>
    <xf numFmtId="0" fontId="23" fillId="18" borderId="3" applyNumberFormat="0" applyAlignment="0" applyProtection="0">
      <alignment vertical="center"/>
    </xf>
    <xf numFmtId="0" fontId="29" fillId="24" borderId="9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4" fontId="2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0" fontId="0" fillId="3" borderId="0" xfId="0" applyFill="1">
      <alignment vertical="center"/>
    </xf>
    <xf numFmtId="0" fontId="3" fillId="4" borderId="0" xfId="0" applyFont="1" applyFill="1" applyAlignment="1">
      <alignment horizontal="center"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4" fillId="3" borderId="0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centerContinuous" vertical="top"/>
    </xf>
    <xf numFmtId="0" fontId="6" fillId="5" borderId="0" xfId="0" applyFont="1" applyFill="1">
      <alignment vertical="center"/>
    </xf>
    <xf numFmtId="0" fontId="0" fillId="5" borderId="0" xfId="0" applyFill="1">
      <alignment vertical="center"/>
    </xf>
    <xf numFmtId="0" fontId="7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center"/>
    </xf>
    <xf numFmtId="0" fontId="8" fillId="3" borderId="0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vertical="center"/>
    </xf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0" fillId="3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Continuous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70555</xdr:colOff>
      <xdr:row>17</xdr:row>
      <xdr:rowOff>141110</xdr:rowOff>
    </xdr:from>
    <xdr:to>
      <xdr:col>8</xdr:col>
      <xdr:colOff>435093</xdr:colOff>
      <xdr:row>38</xdr:row>
      <xdr:rowOff>90473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485" y="5538470"/>
          <a:ext cx="6968490" cy="6616700"/>
        </a:xfrm>
        <a:prstGeom prst="rect">
          <a:avLst/>
        </a:prstGeom>
      </xdr:spPr>
    </xdr:pic>
    <xdr:clientData/>
  </xdr:twoCellAnchor>
  <xdr:twoCellAnchor editAs="oneCell">
    <xdr:from>
      <xdr:col>0</xdr:col>
      <xdr:colOff>147320</xdr:colOff>
      <xdr:row>40</xdr:row>
      <xdr:rowOff>113665</xdr:rowOff>
    </xdr:from>
    <xdr:to>
      <xdr:col>11</xdr:col>
      <xdr:colOff>139064</xdr:colOff>
      <xdr:row>61</xdr:row>
      <xdr:rowOff>309365</xdr:rowOff>
    </xdr:to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7320" y="12953365"/>
          <a:ext cx="9071610" cy="6863080"/>
        </a:xfrm>
        <a:prstGeom prst="rect">
          <a:avLst/>
        </a:prstGeom>
      </xdr:spPr>
    </xdr:pic>
    <xdr:clientData/>
  </xdr:twoCellAnchor>
  <xdr:twoCellAnchor editAs="oneCell">
    <xdr:from>
      <xdr:col>0</xdr:col>
      <xdr:colOff>52070</xdr:colOff>
      <xdr:row>64</xdr:row>
      <xdr:rowOff>107950</xdr:rowOff>
    </xdr:from>
    <xdr:to>
      <xdr:col>6</xdr:col>
      <xdr:colOff>192405</xdr:colOff>
      <xdr:row>79</xdr:row>
      <xdr:rowOff>229870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2070" y="20567650"/>
          <a:ext cx="5093335" cy="488442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80</xdr:row>
      <xdr:rowOff>50800</xdr:rowOff>
    </xdr:from>
    <xdr:to>
      <xdr:col>6</xdr:col>
      <xdr:colOff>521970</xdr:colOff>
      <xdr:row>98</xdr:row>
      <xdr:rowOff>240030</xdr:rowOff>
    </xdr:to>
    <xdr:pic>
      <xdr:nvPicPr>
        <xdr:cNvPr id="12" name="图片 1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525" y="25590500"/>
          <a:ext cx="5465445" cy="590423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100</xdr:row>
      <xdr:rowOff>41275</xdr:rowOff>
    </xdr:from>
    <xdr:to>
      <xdr:col>6</xdr:col>
      <xdr:colOff>670560</xdr:colOff>
      <xdr:row>112</xdr:row>
      <xdr:rowOff>294005</xdr:rowOff>
    </xdr:to>
    <xdr:pic>
      <xdr:nvPicPr>
        <xdr:cNvPr id="13" name="图片 1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31930975"/>
          <a:ext cx="5622925" cy="4062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"/>
  <sheetViews>
    <sheetView showGridLines="0" tabSelected="1" zoomScale="110" zoomScaleNormal="110" workbookViewId="0">
      <selection activeCell="K81" sqref="K81"/>
    </sheetView>
  </sheetViews>
  <sheetFormatPr defaultColWidth="11" defaultRowHeight="25" customHeight="1"/>
  <cols>
    <col min="1" max="11" width="10.8333333333333" style="10"/>
    <col min="12" max="12" width="13.175" style="10" customWidth="1"/>
    <col min="13" max="16384" width="10.8333333333333" style="10"/>
  </cols>
  <sheetData>
    <row r="1" customHeight="1" spans="1:14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24"/>
    </row>
    <row r="2" customHeight="1" spans="1:1">
      <c r="A2" s="12" t="s">
        <v>1</v>
      </c>
    </row>
    <row r="3" customHeight="1" spans="1:1">
      <c r="A3" s="13" t="s">
        <v>2</v>
      </c>
    </row>
    <row r="4" customHeight="1" spans="1:1">
      <c r="A4" s="13"/>
    </row>
    <row r="5" customHeight="1" spans="1:10">
      <c r="A5" s="14" t="s">
        <v>3</v>
      </c>
      <c r="B5" s="15"/>
      <c r="C5" s="15"/>
      <c r="D5" s="15"/>
      <c r="E5" s="15"/>
      <c r="F5" s="15"/>
      <c r="G5" s="15"/>
      <c r="H5" s="15"/>
      <c r="I5" s="15"/>
      <c r="J5" s="15"/>
    </row>
    <row r="6" customHeight="1" spans="1:11">
      <c r="A6" s="16" t="s">
        <v>4</v>
      </c>
      <c r="B6" s="17"/>
      <c r="C6" s="17"/>
      <c r="D6" s="17"/>
      <c r="E6" s="17"/>
      <c r="F6" s="17"/>
      <c r="G6" s="17"/>
      <c r="H6" s="17"/>
      <c r="I6" s="25"/>
      <c r="J6" s="25"/>
      <c r="K6" s="26"/>
    </row>
    <row r="7" customHeight="1" spans="1:11">
      <c r="A7" s="16" t="s">
        <v>5</v>
      </c>
      <c r="B7" s="17"/>
      <c r="C7" s="17"/>
      <c r="D7" s="17"/>
      <c r="E7" s="17"/>
      <c r="F7" s="17"/>
      <c r="G7" s="17"/>
      <c r="H7" s="17"/>
      <c r="I7" s="25"/>
      <c r="J7" s="25"/>
      <c r="K7" s="26"/>
    </row>
    <row r="8" customHeight="1" spans="1:11">
      <c r="A8" s="16" t="s">
        <v>6</v>
      </c>
      <c r="B8" s="17"/>
      <c r="C8" s="17"/>
      <c r="D8" s="17"/>
      <c r="E8" s="17"/>
      <c r="F8" s="17"/>
      <c r="G8" s="17"/>
      <c r="H8" s="17"/>
      <c r="I8" s="25"/>
      <c r="J8" s="25"/>
      <c r="K8" s="26"/>
    </row>
    <row r="9" customHeight="1" spans="1:11">
      <c r="A9" s="16" t="s">
        <v>7</v>
      </c>
      <c r="B9" s="17"/>
      <c r="C9" s="17"/>
      <c r="D9" s="17"/>
      <c r="E9" s="17"/>
      <c r="F9" s="17"/>
      <c r="G9" s="17"/>
      <c r="H9" s="17"/>
      <c r="I9" s="25"/>
      <c r="J9" s="25"/>
      <c r="K9" s="26"/>
    </row>
    <row r="10" customHeight="1" spans="1:11">
      <c r="A10" s="16" t="s">
        <v>8</v>
      </c>
      <c r="B10" s="17"/>
      <c r="C10" s="17"/>
      <c r="D10" s="17"/>
      <c r="E10" s="17"/>
      <c r="F10" s="17"/>
      <c r="G10" s="17"/>
      <c r="H10" s="17"/>
      <c r="I10" s="25"/>
      <c r="J10" s="25"/>
      <c r="K10" s="26"/>
    </row>
    <row r="11" customHeight="1" spans="1:11">
      <c r="A11" s="16"/>
      <c r="B11" s="17"/>
      <c r="C11" s="17"/>
      <c r="D11" s="17"/>
      <c r="E11" s="17"/>
      <c r="F11" s="17"/>
      <c r="G11" s="17"/>
      <c r="H11" s="17"/>
      <c r="I11" s="25"/>
      <c r="J11" s="25"/>
      <c r="K11" s="26"/>
    </row>
    <row r="12" customHeight="1" spans="1:1">
      <c r="A12" s="12" t="s">
        <v>9</v>
      </c>
    </row>
    <row r="13" customHeight="1" spans="1:1">
      <c r="A13" s="13" t="s">
        <v>10</v>
      </c>
    </row>
    <row r="14" customHeight="1" spans="1:3">
      <c r="A14" s="13" t="s">
        <v>11</v>
      </c>
      <c r="C14" s="13"/>
    </row>
    <row r="15" customHeight="1" spans="1:3">
      <c r="A15" s="13"/>
      <c r="C15" s="13"/>
    </row>
    <row r="16" customHeight="1" spans="1:1">
      <c r="A16" s="12" t="s">
        <v>12</v>
      </c>
    </row>
    <row r="17" customHeight="1" spans="1:12">
      <c r="A17" s="18" t="s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9" customHeight="1" spans="9:12">
      <c r="I19" s="27"/>
      <c r="J19" s="28" t="s">
        <v>14</v>
      </c>
      <c r="K19" s="29"/>
      <c r="L19" s="29"/>
    </row>
    <row r="20" customHeight="1" spans="9:12">
      <c r="I20" s="27"/>
      <c r="J20" s="29"/>
      <c r="K20" s="29"/>
      <c r="L20" s="29"/>
    </row>
    <row r="21" customHeight="1" spans="9:12">
      <c r="I21" s="27"/>
      <c r="J21" s="29"/>
      <c r="K21" s="29"/>
      <c r="L21" s="29"/>
    </row>
    <row r="22" customHeight="1" spans="9:12">
      <c r="I22" s="27"/>
      <c r="J22" s="29"/>
      <c r="K22" s="29"/>
      <c r="L22" s="29"/>
    </row>
    <row r="23" customHeight="1" spans="9:12">
      <c r="I23" s="27"/>
      <c r="J23" s="29"/>
      <c r="K23" s="29"/>
      <c r="L23" s="29"/>
    </row>
    <row r="24" customHeight="1" spans="9:12">
      <c r="I24" s="27"/>
      <c r="J24" s="29"/>
      <c r="K24" s="29"/>
      <c r="L24" s="29"/>
    </row>
    <row r="25" customHeight="1" spans="9:12">
      <c r="I25" s="27"/>
      <c r="J25" s="29"/>
      <c r="K25" s="29"/>
      <c r="L25" s="29"/>
    </row>
    <row r="26" customHeight="1" spans="9:12">
      <c r="I26" s="27"/>
      <c r="J26" s="29"/>
      <c r="K26" s="29"/>
      <c r="L26" s="29"/>
    </row>
    <row r="27" customHeight="1" spans="9:12">
      <c r="I27" s="27"/>
      <c r="J27" s="29"/>
      <c r="K27" s="29"/>
      <c r="L27" s="29"/>
    </row>
    <row r="28" customHeight="1" spans="9:12">
      <c r="I28" s="27"/>
      <c r="J28" s="29"/>
      <c r="K28" s="29"/>
      <c r="L28" s="29"/>
    </row>
    <row r="29" customHeight="1" spans="9:12">
      <c r="I29" s="27"/>
      <c r="J29" s="29"/>
      <c r="K29" s="29"/>
      <c r="L29" s="29"/>
    </row>
    <row r="30" customHeight="1" spans="9:12">
      <c r="I30" s="27"/>
      <c r="J30" s="29"/>
      <c r="K30" s="29"/>
      <c r="L30" s="29"/>
    </row>
    <row r="31" customHeight="1" spans="9:12">
      <c r="I31" s="27"/>
      <c r="J31" s="29"/>
      <c r="K31" s="29"/>
      <c r="L31" s="29"/>
    </row>
    <row r="32" customHeight="1" spans="9:12">
      <c r="I32" s="27"/>
      <c r="J32" s="29"/>
      <c r="K32" s="29"/>
      <c r="L32" s="29"/>
    </row>
    <row r="33" customHeight="1" spans="9:12">
      <c r="I33" s="27"/>
      <c r="J33" s="29"/>
      <c r="K33" s="29"/>
      <c r="L33" s="29"/>
    </row>
    <row r="34" customHeight="1" spans="9:12">
      <c r="I34" s="27"/>
      <c r="J34" s="29"/>
      <c r="K34" s="29"/>
      <c r="L34" s="29"/>
    </row>
    <row r="35" customHeight="1" spans="9:12">
      <c r="I35" s="30"/>
      <c r="J35" s="29"/>
      <c r="K35" s="29"/>
      <c r="L35" s="29"/>
    </row>
    <row r="36" customHeight="1" spans="9:12">
      <c r="I36" s="30"/>
      <c r="J36" s="29"/>
      <c r="K36" s="29"/>
      <c r="L36" s="29"/>
    </row>
    <row r="37" customHeight="1" spans="9:12">
      <c r="I37" s="30"/>
      <c r="J37" s="29"/>
      <c r="K37" s="29"/>
      <c r="L37" s="29"/>
    </row>
    <row r="38" customHeight="1" spans="9:12">
      <c r="I38" s="30"/>
      <c r="J38" s="29"/>
      <c r="K38" s="29"/>
      <c r="L38" s="29"/>
    </row>
    <row r="39" customHeight="1" spans="9:12">
      <c r="I39" s="30"/>
      <c r="J39" s="30"/>
      <c r="K39" s="30"/>
      <c r="L39" s="30"/>
    </row>
    <row r="40" ht="36" customHeight="1" spans="1:12">
      <c r="A40" s="20" t="s">
        <v>15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</row>
    <row r="41" customHeight="1" spans="9:12">
      <c r="I41" s="30"/>
      <c r="J41" s="30"/>
      <c r="K41" s="30"/>
      <c r="L41" s="30"/>
    </row>
    <row r="42" customHeight="1" spans="9:12">
      <c r="I42" s="30"/>
      <c r="J42" s="30"/>
      <c r="K42" s="30"/>
      <c r="L42" s="30"/>
    </row>
    <row r="43" customHeight="1" spans="9:12">
      <c r="I43" s="30"/>
      <c r="J43" s="30"/>
      <c r="K43" s="30"/>
      <c r="L43" s="30"/>
    </row>
    <row r="44" customHeight="1" spans="9:12">
      <c r="I44" s="30"/>
      <c r="J44" s="30"/>
      <c r="K44" s="30"/>
      <c r="L44" s="30"/>
    </row>
    <row r="45" customHeight="1" spans="9:12">
      <c r="I45" s="30"/>
      <c r="J45" s="30"/>
      <c r="K45" s="30"/>
      <c r="L45" s="30"/>
    </row>
    <row r="46" customHeight="1" spans="9:12">
      <c r="I46" s="30"/>
      <c r="J46" s="30"/>
      <c r="K46" s="30"/>
      <c r="L46" s="30"/>
    </row>
    <row r="47" customHeight="1" spans="9:12">
      <c r="I47" s="30"/>
      <c r="J47" s="30"/>
      <c r="K47" s="30"/>
      <c r="L47" s="30"/>
    </row>
    <row r="48" customHeight="1" spans="9:12">
      <c r="I48" s="30"/>
      <c r="J48" s="30"/>
      <c r="K48" s="30"/>
      <c r="L48" s="30"/>
    </row>
    <row r="49" customHeight="1" spans="9:12">
      <c r="I49" s="30"/>
      <c r="J49" s="30"/>
      <c r="K49" s="30"/>
      <c r="L49" s="30"/>
    </row>
    <row r="64" customHeight="1" spans="1:12">
      <c r="A64" s="22" t="s">
        <v>16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</row>
    <row r="65" customHeight="1" spans="10:12">
      <c r="J65" s="35"/>
      <c r="K65" s="36"/>
      <c r="L65" s="36"/>
    </row>
    <row r="66" customHeight="1" spans="10:12">
      <c r="J66" s="36"/>
      <c r="K66" s="36"/>
      <c r="L66" s="36"/>
    </row>
    <row r="67" customHeight="1" spans="10:12">
      <c r="J67" s="36"/>
      <c r="K67" s="36"/>
      <c r="L67" s="36"/>
    </row>
    <row r="68" customHeight="1" spans="10:12">
      <c r="J68" s="36"/>
      <c r="K68" s="36"/>
      <c r="L68" s="36"/>
    </row>
    <row r="69" customHeight="1" spans="8:12">
      <c r="H69" s="31" t="s">
        <v>17</v>
      </c>
      <c r="I69" s="32"/>
      <c r="J69" s="36"/>
      <c r="K69" s="36"/>
      <c r="L69" s="36"/>
    </row>
    <row r="70" customHeight="1" spans="8:12">
      <c r="H70" s="32"/>
      <c r="I70" s="32"/>
      <c r="L70" s="37"/>
    </row>
    <row r="71" customHeight="1" spans="8:12">
      <c r="H71" s="32"/>
      <c r="I71" s="32"/>
      <c r="L71" s="37"/>
    </row>
    <row r="72" customHeight="1" spans="12:12">
      <c r="L72" s="36"/>
    </row>
    <row r="73" customHeight="1" spans="10:12">
      <c r="J73" s="36"/>
      <c r="K73" s="36"/>
      <c r="L73" s="36"/>
    </row>
    <row r="74" customHeight="1" spans="10:12">
      <c r="J74" s="36"/>
      <c r="K74" s="36"/>
      <c r="L74" s="36"/>
    </row>
    <row r="75" customHeight="1" spans="10:12">
      <c r="J75" s="36"/>
      <c r="K75" s="36"/>
      <c r="L75" s="36"/>
    </row>
    <row r="76" customHeight="1" spans="10:12">
      <c r="J76" s="36"/>
      <c r="K76" s="36"/>
      <c r="L76" s="36"/>
    </row>
    <row r="77" customHeight="1" spans="10:12">
      <c r="J77" s="36"/>
      <c r="K77" s="36"/>
      <c r="L77" s="36"/>
    </row>
    <row r="78" customHeight="1" spans="10:12">
      <c r="J78" s="36"/>
      <c r="K78" s="36"/>
      <c r="L78" s="36"/>
    </row>
    <row r="79" customHeight="1" spans="10:12">
      <c r="J79" s="36"/>
      <c r="K79" s="36"/>
      <c r="L79" s="36"/>
    </row>
    <row r="80" customHeight="1" spans="10:12">
      <c r="J80" s="36"/>
      <c r="K80" s="36"/>
      <c r="L80" s="36"/>
    </row>
    <row r="82" customHeight="1" spans="11:12">
      <c r="K82"/>
      <c r="L82"/>
    </row>
    <row r="83" customHeight="1" spans="10:12">
      <c r="J83"/>
      <c r="K83"/>
      <c r="L83"/>
    </row>
    <row r="84" customHeight="1" spans="10:12">
      <c r="J84"/>
      <c r="K84"/>
      <c r="L84"/>
    </row>
    <row r="85" customHeight="1" spans="8:10">
      <c r="H85" s="33" t="s">
        <v>18</v>
      </c>
      <c r="I85" s="34"/>
      <c r="J85" s="34"/>
    </row>
    <row r="86" customHeight="1" spans="8:10">
      <c r="H86" s="34"/>
      <c r="I86" s="34"/>
      <c r="J86" s="34"/>
    </row>
    <row r="87" customHeight="1" spans="8:10">
      <c r="H87" s="34"/>
      <c r="I87" s="34"/>
      <c r="J87" s="34"/>
    </row>
    <row r="88" customHeight="1" spans="8:10">
      <c r="H88" s="34"/>
      <c r="I88" s="34"/>
      <c r="J88" s="34"/>
    </row>
    <row r="89" customHeight="1" spans="8:10">
      <c r="H89" s="34"/>
      <c r="I89" s="34"/>
      <c r="J89" s="34"/>
    </row>
    <row r="90" customHeight="1" spans="8:10">
      <c r="H90" s="34"/>
      <c r="I90" s="34"/>
      <c r="J90" s="34"/>
    </row>
    <row r="91" customHeight="1" spans="8:10">
      <c r="H91" s="34"/>
      <c r="I91" s="34"/>
      <c r="J91" s="34"/>
    </row>
    <row r="92" customHeight="1" spans="10:12">
      <c r="J92"/>
      <c r="K92"/>
      <c r="L92"/>
    </row>
    <row r="93" customHeight="1" spans="10:12">
      <c r="J93"/>
      <c r="K93"/>
      <c r="L93"/>
    </row>
    <row r="94" customHeight="1" spans="10:12">
      <c r="J94"/>
      <c r="K94"/>
      <c r="L94"/>
    </row>
    <row r="95" customHeight="1" spans="10:12">
      <c r="J95"/>
      <c r="K95"/>
      <c r="L95"/>
    </row>
    <row r="96" customHeight="1" spans="10:12">
      <c r="J96"/>
      <c r="K96"/>
      <c r="L96"/>
    </row>
    <row r="97" customHeight="1" spans="10:12">
      <c r="J97"/>
      <c r="K97"/>
      <c r="L97"/>
    </row>
    <row r="98" customHeight="1" spans="10:12">
      <c r="J98"/>
      <c r="K98"/>
      <c r="L98"/>
    </row>
    <row r="99" customHeight="1" spans="10:12">
      <c r="J99"/>
      <c r="K99"/>
      <c r="L99"/>
    </row>
    <row r="100" customHeight="1" spans="10:12">
      <c r="J100"/>
      <c r="K100"/>
      <c r="L100"/>
    </row>
    <row r="101" customHeight="1" spans="10:12">
      <c r="J101"/>
      <c r="K101"/>
      <c r="L101"/>
    </row>
    <row r="102" customHeight="1" spans="10:12">
      <c r="J102"/>
      <c r="K102"/>
      <c r="L102"/>
    </row>
  </sheetData>
  <mergeCells count="7">
    <mergeCell ref="A1:N1"/>
    <mergeCell ref="A5:J5"/>
    <mergeCell ref="A40:L40"/>
    <mergeCell ref="A64:L64"/>
    <mergeCell ref="J19:L38"/>
    <mergeCell ref="H69:I71"/>
    <mergeCell ref="H85:J91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28"/>
  <sheetViews>
    <sheetView zoomScale="125" zoomScaleNormal="125" workbookViewId="0">
      <selection activeCell="I26" sqref="I26"/>
    </sheetView>
  </sheetViews>
  <sheetFormatPr defaultColWidth="9" defaultRowHeight="15.75"/>
  <cols>
    <col min="1" max="1" width="25.1666666666667" customWidth="1"/>
    <col min="2" max="2" width="12.5" customWidth="1"/>
    <col min="3" max="3" width="18" customWidth="1"/>
    <col min="4" max="4" width="12.5" customWidth="1"/>
    <col min="5" max="5" width="11.5" customWidth="1"/>
    <col min="6" max="6" width="11.6666666666667" customWidth="1"/>
    <col min="7" max="7" width="12.1666666666667" customWidth="1"/>
    <col min="8" max="8" width="11.8333333333333" customWidth="1"/>
    <col min="9" max="9" width="14.1666666666667" customWidth="1"/>
    <col min="10" max="10" width="13.1666666666667" customWidth="1"/>
    <col min="11" max="11" width="10.6666666666667" customWidth="1"/>
  </cols>
  <sheetData>
    <row r="1" ht="17.25" spans="1:11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3" t="s">
        <v>25</v>
      </c>
      <c r="H1" s="2" t="s">
        <v>26</v>
      </c>
      <c r="I1" s="3" t="s">
        <v>27</v>
      </c>
      <c r="J1" s="2" t="s">
        <v>28</v>
      </c>
      <c r="K1" s="2" t="s">
        <v>29</v>
      </c>
    </row>
    <row r="2" spans="1:11">
      <c r="A2" s="4" t="s">
        <v>30</v>
      </c>
      <c r="B2" s="4" t="s">
        <v>31</v>
      </c>
      <c r="C2" s="4" t="s">
        <v>32</v>
      </c>
      <c r="D2" s="4" t="s">
        <v>33</v>
      </c>
      <c r="E2" s="5">
        <v>3448</v>
      </c>
      <c r="F2" s="4">
        <v>222</v>
      </c>
      <c r="G2" s="6">
        <v>0.0644</v>
      </c>
      <c r="H2" s="4">
        <v>209</v>
      </c>
      <c r="I2" s="6">
        <v>0.0606</v>
      </c>
      <c r="J2" s="8">
        <v>7745.35</v>
      </c>
      <c r="K2" s="4">
        <v>2.25</v>
      </c>
    </row>
    <row r="3" spans="1:11">
      <c r="A3" s="4" t="s">
        <v>30</v>
      </c>
      <c r="B3" s="4" t="s">
        <v>31</v>
      </c>
      <c r="C3" s="4" t="s">
        <v>32</v>
      </c>
      <c r="D3" s="4" t="s">
        <v>34</v>
      </c>
      <c r="E3" s="5">
        <v>1298</v>
      </c>
      <c r="F3" s="4">
        <v>7</v>
      </c>
      <c r="G3" s="6">
        <v>0.0054</v>
      </c>
      <c r="H3" s="4">
        <v>6</v>
      </c>
      <c r="I3" s="6">
        <v>0.0046</v>
      </c>
      <c r="J3" s="4">
        <v>154.82</v>
      </c>
      <c r="K3" s="4">
        <v>0.12</v>
      </c>
    </row>
    <row r="4" hidden="1" spans="1:11">
      <c r="A4" s="4" t="s">
        <v>30</v>
      </c>
      <c r="B4" s="4" t="s">
        <v>31</v>
      </c>
      <c r="C4" s="4" t="s">
        <v>35</v>
      </c>
      <c r="D4" s="4" t="s">
        <v>36</v>
      </c>
      <c r="E4" s="4">
        <v>799</v>
      </c>
      <c r="F4" s="4">
        <v>26</v>
      </c>
      <c r="G4" s="6">
        <v>0.0325</v>
      </c>
      <c r="H4" s="4">
        <v>22</v>
      </c>
      <c r="I4" s="6">
        <v>0.0275</v>
      </c>
      <c r="J4" s="4">
        <v>827.55</v>
      </c>
      <c r="K4" s="4">
        <v>1.04</v>
      </c>
    </row>
    <row r="5" hidden="1" spans="1:11">
      <c r="A5" s="4" t="s">
        <v>30</v>
      </c>
      <c r="B5" s="4" t="s">
        <v>31</v>
      </c>
      <c r="C5" s="4" t="s">
        <v>37</v>
      </c>
      <c r="D5" s="4" t="s">
        <v>38</v>
      </c>
      <c r="E5" s="4">
        <v>715</v>
      </c>
      <c r="F5" s="4">
        <v>187</v>
      </c>
      <c r="G5" s="6">
        <v>0.2615</v>
      </c>
      <c r="H5" s="4">
        <v>174</v>
      </c>
      <c r="I5" s="6">
        <v>0.2434</v>
      </c>
      <c r="J5" s="8">
        <v>7036.09</v>
      </c>
      <c r="K5" s="4">
        <v>9.84</v>
      </c>
    </row>
    <row r="6" spans="1:11">
      <c r="A6" s="4" t="s">
        <v>30</v>
      </c>
      <c r="B6" s="4" t="s">
        <v>31</v>
      </c>
      <c r="C6" s="4" t="s">
        <v>32</v>
      </c>
      <c r="D6" s="4" t="s">
        <v>39</v>
      </c>
      <c r="E6" s="4">
        <v>705</v>
      </c>
      <c r="F6" s="4">
        <v>76</v>
      </c>
      <c r="G6" s="6">
        <v>0.1078</v>
      </c>
      <c r="H6" s="4">
        <v>72</v>
      </c>
      <c r="I6" s="6">
        <v>0.1021</v>
      </c>
      <c r="J6" s="8">
        <v>2951.97</v>
      </c>
      <c r="K6" s="4">
        <v>4.19</v>
      </c>
    </row>
    <row r="7" hidden="1" spans="1:11">
      <c r="A7" s="4" t="s">
        <v>30</v>
      </c>
      <c r="B7" s="4" t="s">
        <v>31</v>
      </c>
      <c r="C7" s="4" t="s">
        <v>37</v>
      </c>
      <c r="D7" s="4" t="s">
        <v>40</v>
      </c>
      <c r="E7" s="4">
        <v>615</v>
      </c>
      <c r="F7" s="4">
        <v>175</v>
      </c>
      <c r="G7" s="6">
        <v>0.2846</v>
      </c>
      <c r="H7" s="4">
        <v>167</v>
      </c>
      <c r="I7" s="6">
        <v>0.2715</v>
      </c>
      <c r="J7" s="8">
        <v>6334.33</v>
      </c>
      <c r="K7" s="4">
        <v>10.3</v>
      </c>
    </row>
    <row r="8" hidden="1" spans="1:11">
      <c r="A8" s="4" t="s">
        <v>30</v>
      </c>
      <c r="B8" s="4" t="s">
        <v>31</v>
      </c>
      <c r="C8" s="4" t="s">
        <v>35</v>
      </c>
      <c r="D8" s="4" t="s">
        <v>41</v>
      </c>
      <c r="E8" s="4">
        <v>458</v>
      </c>
      <c r="F8" s="4">
        <v>49</v>
      </c>
      <c r="G8" s="6">
        <v>0.107</v>
      </c>
      <c r="H8" s="4">
        <v>49</v>
      </c>
      <c r="I8" s="6">
        <v>0.107</v>
      </c>
      <c r="J8" s="8">
        <v>1603.46</v>
      </c>
      <c r="K8" s="4">
        <v>3.5</v>
      </c>
    </row>
    <row r="9" spans="1:11">
      <c r="A9" s="4" t="s">
        <v>30</v>
      </c>
      <c r="B9" s="4" t="s">
        <v>31</v>
      </c>
      <c r="C9" s="4" t="s">
        <v>32</v>
      </c>
      <c r="D9" s="4" t="s">
        <v>42</v>
      </c>
      <c r="E9" s="4">
        <v>420</v>
      </c>
      <c r="F9" s="4">
        <v>46</v>
      </c>
      <c r="G9" s="6">
        <v>0.1095</v>
      </c>
      <c r="H9" s="4">
        <v>45</v>
      </c>
      <c r="I9" s="6">
        <v>0.1071</v>
      </c>
      <c r="J9" s="8">
        <v>1629.96</v>
      </c>
      <c r="K9" s="4">
        <v>3.88</v>
      </c>
    </row>
    <row r="10" spans="1:11">
      <c r="A10" s="4" t="s">
        <v>30</v>
      </c>
      <c r="B10" s="4" t="s">
        <v>31</v>
      </c>
      <c r="C10" s="4" t="s">
        <v>32</v>
      </c>
      <c r="D10" s="4" t="s">
        <v>43</v>
      </c>
      <c r="E10" s="4">
        <v>291</v>
      </c>
      <c r="F10" s="4">
        <v>17</v>
      </c>
      <c r="G10" s="6">
        <v>0.0584</v>
      </c>
      <c r="H10" s="4">
        <v>17</v>
      </c>
      <c r="I10" s="6">
        <v>0.0584</v>
      </c>
      <c r="J10" s="4">
        <v>609.34</v>
      </c>
      <c r="K10" s="4">
        <v>2.09</v>
      </c>
    </row>
    <row r="11" spans="1:11">
      <c r="A11" s="4" t="s">
        <v>30</v>
      </c>
      <c r="B11" s="4" t="s">
        <v>31</v>
      </c>
      <c r="C11" s="4" t="s">
        <v>32</v>
      </c>
      <c r="D11" s="4" t="s">
        <v>44</v>
      </c>
      <c r="E11" s="4">
        <v>210</v>
      </c>
      <c r="F11" s="4">
        <v>1</v>
      </c>
      <c r="G11" s="6">
        <v>0.0048</v>
      </c>
      <c r="H11" s="4">
        <v>1</v>
      </c>
      <c r="I11" s="6">
        <v>0.0048</v>
      </c>
      <c r="J11" s="4">
        <v>24.5</v>
      </c>
      <c r="K11" s="4">
        <v>0.12</v>
      </c>
    </row>
    <row r="12" spans="1:11">
      <c r="A12" s="4" t="s">
        <v>30</v>
      </c>
      <c r="B12" s="4" t="s">
        <v>31</v>
      </c>
      <c r="C12" s="4" t="s">
        <v>32</v>
      </c>
      <c r="D12" s="4" t="s">
        <v>45</v>
      </c>
      <c r="E12" s="4">
        <v>143</v>
      </c>
      <c r="F12" s="4">
        <v>4</v>
      </c>
      <c r="G12" s="6">
        <v>0.028</v>
      </c>
      <c r="H12" s="4">
        <v>4</v>
      </c>
      <c r="I12" s="6">
        <v>0.028</v>
      </c>
      <c r="J12" s="4">
        <v>204.5</v>
      </c>
      <c r="K12" s="4">
        <v>1.43</v>
      </c>
    </row>
    <row r="13" spans="1:11">
      <c r="A13" s="4" t="s">
        <v>30</v>
      </c>
      <c r="B13" s="4" t="s">
        <v>31</v>
      </c>
      <c r="C13" s="4" t="s">
        <v>32</v>
      </c>
      <c r="D13" s="4" t="s">
        <v>46</v>
      </c>
      <c r="E13" s="4">
        <v>62</v>
      </c>
      <c r="F13" s="4">
        <v>9</v>
      </c>
      <c r="G13" s="6">
        <v>0.1452</v>
      </c>
      <c r="H13" s="4">
        <v>8</v>
      </c>
      <c r="I13" s="6">
        <v>0.129</v>
      </c>
      <c r="J13" s="4">
        <v>393.05</v>
      </c>
      <c r="K13" s="4">
        <v>6.34</v>
      </c>
    </row>
    <row r="14" spans="1:11">
      <c r="A14" s="4" t="s">
        <v>30</v>
      </c>
      <c r="B14" s="4" t="s">
        <v>31</v>
      </c>
      <c r="C14" s="4" t="s">
        <v>32</v>
      </c>
      <c r="D14" s="4" t="s">
        <v>47</v>
      </c>
      <c r="E14" s="4">
        <v>40</v>
      </c>
      <c r="F14" s="4">
        <v>0</v>
      </c>
      <c r="G14" s="6">
        <v>0</v>
      </c>
      <c r="H14" s="4">
        <v>0</v>
      </c>
      <c r="I14" s="6">
        <v>0</v>
      </c>
      <c r="J14" s="4">
        <v>0</v>
      </c>
      <c r="K14" s="4">
        <v>0</v>
      </c>
    </row>
    <row r="15" spans="1:11">
      <c r="A15" s="4" t="s">
        <v>30</v>
      </c>
      <c r="B15" s="4" t="s">
        <v>31</v>
      </c>
      <c r="C15" s="4" t="s">
        <v>32</v>
      </c>
      <c r="D15" s="4" t="s">
        <v>48</v>
      </c>
      <c r="E15" s="4">
        <v>38</v>
      </c>
      <c r="F15" s="4">
        <v>17</v>
      </c>
      <c r="G15" s="6">
        <v>0.4474</v>
      </c>
      <c r="H15" s="4">
        <v>17</v>
      </c>
      <c r="I15" s="6">
        <v>0.4474</v>
      </c>
      <c r="J15" s="4">
        <v>759.27</v>
      </c>
      <c r="K15" s="4">
        <v>19.98</v>
      </c>
    </row>
    <row r="16" spans="1:11">
      <c r="A16" s="4" t="s">
        <v>30</v>
      </c>
      <c r="B16" s="4" t="s">
        <v>31</v>
      </c>
      <c r="C16" s="4" t="s">
        <v>32</v>
      </c>
      <c r="D16" s="4" t="s">
        <v>49</v>
      </c>
      <c r="E16" s="4">
        <v>18</v>
      </c>
      <c r="F16" s="4">
        <v>3</v>
      </c>
      <c r="G16" s="6">
        <v>0.1667</v>
      </c>
      <c r="H16" s="4">
        <v>3</v>
      </c>
      <c r="I16" s="6">
        <v>0.1667</v>
      </c>
      <c r="J16" s="4">
        <v>61.68</v>
      </c>
      <c r="K16" s="4">
        <v>3.43</v>
      </c>
    </row>
    <row r="17" spans="1:11">
      <c r="A17" s="4" t="s">
        <v>30</v>
      </c>
      <c r="B17" s="4" t="s">
        <v>31</v>
      </c>
      <c r="C17" s="4" t="s">
        <v>32</v>
      </c>
      <c r="D17" s="4" t="s">
        <v>50</v>
      </c>
      <c r="E17" s="4">
        <v>17</v>
      </c>
      <c r="F17" s="4">
        <v>5</v>
      </c>
      <c r="G17" s="6">
        <v>0.2941</v>
      </c>
      <c r="H17" s="4">
        <v>5</v>
      </c>
      <c r="I17" s="6">
        <v>0.2941</v>
      </c>
      <c r="J17" s="4">
        <v>150.3</v>
      </c>
      <c r="K17" s="4">
        <v>8.84</v>
      </c>
    </row>
    <row r="18" spans="1:11">
      <c r="A18" s="4" t="s">
        <v>30</v>
      </c>
      <c r="B18" s="4" t="s">
        <v>31</v>
      </c>
      <c r="C18" s="4" t="s">
        <v>32</v>
      </c>
      <c r="D18" s="4" t="s">
        <v>51</v>
      </c>
      <c r="E18" s="4">
        <v>9</v>
      </c>
      <c r="F18" s="4">
        <v>0</v>
      </c>
      <c r="G18" s="6">
        <v>0</v>
      </c>
      <c r="H18" s="4">
        <v>0</v>
      </c>
      <c r="I18" s="6">
        <v>0</v>
      </c>
      <c r="J18" s="4">
        <v>0</v>
      </c>
      <c r="K18" s="4">
        <v>0</v>
      </c>
    </row>
    <row r="19" spans="1:11">
      <c r="A19" s="4" t="s">
        <v>30</v>
      </c>
      <c r="B19" s="4" t="s">
        <v>31</v>
      </c>
      <c r="C19" s="4" t="s">
        <v>32</v>
      </c>
      <c r="D19" s="4" t="s">
        <v>52</v>
      </c>
      <c r="E19" s="4">
        <v>9</v>
      </c>
      <c r="F19" s="4">
        <v>0</v>
      </c>
      <c r="G19" s="6">
        <v>0</v>
      </c>
      <c r="H19" s="4">
        <v>0</v>
      </c>
      <c r="I19" s="6">
        <v>0</v>
      </c>
      <c r="J19" s="4">
        <v>0</v>
      </c>
      <c r="K19" s="4">
        <v>0</v>
      </c>
    </row>
    <row r="20" spans="1:11">
      <c r="A20" s="4" t="s">
        <v>30</v>
      </c>
      <c r="B20" s="4" t="s">
        <v>31</v>
      </c>
      <c r="C20" s="4" t="s">
        <v>32</v>
      </c>
      <c r="D20" s="4" t="s">
        <v>53</v>
      </c>
      <c r="E20" s="4">
        <v>5</v>
      </c>
      <c r="F20" s="4">
        <v>0</v>
      </c>
      <c r="G20" s="6">
        <v>0</v>
      </c>
      <c r="H20" s="4">
        <v>0</v>
      </c>
      <c r="I20" s="6">
        <v>0</v>
      </c>
      <c r="J20" s="4">
        <v>0</v>
      </c>
      <c r="K20" s="4">
        <v>0</v>
      </c>
    </row>
    <row r="21" spans="1:11">
      <c r="A21" s="4" t="s">
        <v>30</v>
      </c>
      <c r="B21" s="4" t="s">
        <v>31</v>
      </c>
      <c r="C21" s="4" t="s">
        <v>32</v>
      </c>
      <c r="D21" s="4" t="s">
        <v>54</v>
      </c>
      <c r="E21" s="4">
        <v>2</v>
      </c>
      <c r="F21" s="4">
        <v>1</v>
      </c>
      <c r="G21" s="6">
        <v>0.5</v>
      </c>
      <c r="H21" s="4">
        <v>1</v>
      </c>
      <c r="I21" s="6">
        <v>0.5</v>
      </c>
      <c r="J21" s="4">
        <v>39.8</v>
      </c>
      <c r="K21" s="4">
        <v>19.9</v>
      </c>
    </row>
    <row r="22" spans="1:11">
      <c r="A22" s="4" t="s">
        <v>30</v>
      </c>
      <c r="B22" s="4" t="s">
        <v>31</v>
      </c>
      <c r="C22" s="4" t="s">
        <v>32</v>
      </c>
      <c r="D22" s="4" t="s">
        <v>55</v>
      </c>
      <c r="E22" s="4">
        <v>1</v>
      </c>
      <c r="F22" s="4">
        <v>0</v>
      </c>
      <c r="G22" s="6">
        <v>0</v>
      </c>
      <c r="H22" s="4">
        <v>0</v>
      </c>
      <c r="I22" s="6">
        <v>0</v>
      </c>
      <c r="J22" s="4">
        <v>0</v>
      </c>
      <c r="K22" s="4">
        <v>0</v>
      </c>
    </row>
    <row r="23" spans="1:11">
      <c r="A23" s="4" t="s">
        <v>30</v>
      </c>
      <c r="B23" s="4" t="s">
        <v>31</v>
      </c>
      <c r="C23" s="4" t="s">
        <v>32</v>
      </c>
      <c r="D23" s="4" t="s">
        <v>56</v>
      </c>
      <c r="E23" s="4">
        <v>1</v>
      </c>
      <c r="F23" s="4">
        <v>0</v>
      </c>
      <c r="G23" s="6">
        <v>0</v>
      </c>
      <c r="H23" s="4">
        <v>0</v>
      </c>
      <c r="I23" s="6">
        <v>0</v>
      </c>
      <c r="J23" s="4">
        <v>0</v>
      </c>
      <c r="K23" s="4">
        <v>0</v>
      </c>
    </row>
    <row r="24" spans="1:11">
      <c r="A24" s="4" t="s">
        <v>30</v>
      </c>
      <c r="B24" s="4" t="s">
        <v>31</v>
      </c>
      <c r="C24" s="4" t="s">
        <v>32</v>
      </c>
      <c r="D24" s="4" t="s">
        <v>57</v>
      </c>
      <c r="E24" s="4">
        <v>1</v>
      </c>
      <c r="F24" s="4">
        <v>0</v>
      </c>
      <c r="G24" s="6">
        <v>0</v>
      </c>
      <c r="H24" s="4">
        <v>0</v>
      </c>
      <c r="I24" s="6">
        <v>0</v>
      </c>
      <c r="J24" s="4">
        <v>0</v>
      </c>
      <c r="K24" s="4">
        <v>0</v>
      </c>
    </row>
    <row r="25" hidden="1" spans="1:11">
      <c r="A25" s="4" t="s">
        <v>30</v>
      </c>
      <c r="B25" s="4" t="s">
        <v>31</v>
      </c>
      <c r="C25" s="4" t="s">
        <v>37</v>
      </c>
      <c r="D25" s="4" t="s">
        <v>58</v>
      </c>
      <c r="E25" s="4">
        <v>1</v>
      </c>
      <c r="F25" s="4">
        <v>0</v>
      </c>
      <c r="G25" s="6">
        <v>0</v>
      </c>
      <c r="H25" s="4">
        <v>0</v>
      </c>
      <c r="I25" s="6">
        <v>0</v>
      </c>
      <c r="J25" s="4">
        <v>0</v>
      </c>
      <c r="K25" s="4">
        <v>0</v>
      </c>
    </row>
    <row r="26" spans="5:9">
      <c r="E26">
        <f>SUBTOTAL(9,E2:E25)</f>
        <v>6718</v>
      </c>
      <c r="G26" s="7"/>
      <c r="H26">
        <f>SUBTOTAL(9,H2:H25)</f>
        <v>388</v>
      </c>
      <c r="I26" s="9">
        <f>H26/E26</f>
        <v>0.0577552843108068</v>
      </c>
    </row>
    <row r="27" spans="7:9">
      <c r="G27" s="7"/>
      <c r="I27" s="7"/>
    </row>
    <row r="28" spans="7:9">
      <c r="G28" s="7"/>
      <c r="I28" s="7"/>
    </row>
  </sheetData>
  <autoFilter ref="A1:L25">
    <filterColumn colId="2">
      <customFilters>
        <customFilter operator="equal" val="淘内免费"/>
      </customFilters>
    </filterColumn>
    <extLst/>
  </autoFilter>
  <sortState ref="A1:L24">
    <sortCondition ref="E10:E24" descending="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考题讲解</vt:lpstr>
      <vt:lpstr>源数据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LIKE</cp:lastModifiedBy>
  <dcterms:created xsi:type="dcterms:W3CDTF">2022-02-28T03:49:00Z</dcterms:created>
  <dcterms:modified xsi:type="dcterms:W3CDTF">2022-03-02T07:57:20Z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694C82200DD84F0BA0A46D98E0E74EC3</vt:lpwstr>
  </property>
  <property fmtid="{D5CDD505-2E9C-101B-9397-08002B2CF9AE}" pid="3" name="KSOProductBuildVer">
    <vt:lpwstr>2052-11.1.0.11294</vt:lpwstr>
  </property>
</Properties>
</file>