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Dev\FHIR\FSH\DaVinciIG_Dev\CARINBB\STU2\carin-bb\input\fsh\scripts\"/>
    </mc:Choice>
  </mc:AlternateContent>
  <xr:revisionPtr revIDLastSave="0" documentId="13_ncr:1_{36BE2199-AF8B-4F35-8463-F35B31EFD4BB}" xr6:coauthVersionLast="46" xr6:coauthVersionMax="46" xr10:uidLastSave="{00000000-0000-0000-0000-000000000000}"/>
  <bookViews>
    <workbookView xWindow="33495" yWindow="-2610" windowWidth="28770" windowHeight="17550" activeTab="1"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0" i="7" l="1"/>
  <c r="AB19" i="7"/>
  <c r="AB18" i="7"/>
  <c r="AB17" i="7"/>
  <c r="AB16" i="7"/>
  <c r="AB15" i="7"/>
  <c r="AB14" i="7"/>
  <c r="AB13" i="7"/>
  <c r="AB12" i="7"/>
  <c r="AB11" i="7"/>
  <c r="AB9" i="7"/>
  <c r="AB10" i="7"/>
  <c r="J20" i="7" l="1"/>
  <c r="Y19" i="7" l="1"/>
  <c r="J19" i="7"/>
  <c r="Y18" i="7"/>
  <c r="J18" i="7"/>
  <c r="Y17" i="7"/>
  <c r="J17" i="7"/>
  <c r="Y16" i="7"/>
  <c r="J16" i="7"/>
  <c r="Y15" i="7"/>
  <c r="J15" i="7"/>
  <c r="A10" i="7" l="1"/>
  <c r="A11" i="7" s="1"/>
  <c r="A12" i="7" s="1"/>
  <c r="A13" i="7" s="1"/>
  <c r="A14" i="7" s="1"/>
  <c r="A15" i="7" s="1"/>
  <c r="A16" i="7" s="1"/>
  <c r="A17" i="7" s="1"/>
  <c r="A18" i="7" s="1"/>
  <c r="A19" i="7" s="1"/>
  <c r="J12" i="7"/>
  <c r="J9" i="7"/>
  <c r="A20" i="7" l="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<sst xmlns="http://schemas.openxmlformats.org/spreadsheetml/2006/main" count="399" uniqueCount="190">
  <si>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</si>
  <si>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</si>
  <si>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</si>
  <si>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</si>
  <si>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</si>
  <si>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</si>
  <si>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</si>
  <si>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</si>
  <si>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</si>
  <si>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</si>
  <si>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</si>
  <si>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</si>
  <si>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</si>
  <si>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</si>
  <si>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</si>
  <si>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</si>
  <si>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</si>
  <si>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</si>
  <si>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</si>
  <si>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</si>
  <si>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</si>
  <si>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</si>
  <si>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</si>
  <si>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</si>
  <si>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</si>
  <si>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</si>
  <si>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</si>
  <si>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</si>
  <si>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</si>
  <si>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</si>
  <si>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</si>
  <si>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</si>
  <si>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</si>
  <si>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</si>
  <si>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</si>
  <si>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</si>
  <si>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</si>
  <si>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</si>
  <si>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</si>
  <si>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</si>
  <si>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</si>
  <si>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</si>
  <si>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</si>
  <si>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</si>
  <si>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</si>
  <si>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</si>
  <si>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</si>
  <si>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</si>
  <si>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</si>
  <si>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</si>
  <si>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</si>
  <si>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</si>
  <si>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</si>
  <si>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</si>
  <si>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</si>
  <si>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</si>
  <si>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</si>
  <si>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</si>
  <si>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</si>
  <si>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</si>
  <si>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</si>
  <si>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</si>
  <si>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</si>
  <si>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</si>
  <si>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</si>
  <si>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</si>
  <si>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</si>
  <si>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</si>
  <si>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</si>
  <si>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</si>
  <si>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</si>
  <si>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</si>
  <si>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</si>
  <si>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</si>
  <si>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</si>
  <si>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</si>
  <si>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</si>
  <si>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</si>
  <si>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</si>
  <si>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</si>
  <si>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</si>
  <si>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</si>
  <si>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</si>
  <si>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</si>
  <si>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</si>
  <si>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</si>
  <si>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</si>
  <si>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</si>
  <si>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</si>
  <si>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</si>
  <si>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</si>
  <si>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</si>
  <si>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</si>
  <si>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</si>
  <si>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</si>
  <si>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</si>
  <si>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</si>
  <si>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</si>
  <si>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</si>
  <si>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</si>
  <si>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</si>
  <si>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</si>
  <si>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</si>
  <si>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</si>
  <si>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</si>
  <si>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</si>
  <si>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</si>
  <si>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</si>
  <si>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</si>
  <si>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</si>
  <si>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</si>
  <si>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</si>
  <si>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</si>
  <si>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</si>
  <si>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</si>
  <si>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</si>
  <si>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</si>
  <si>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</si>
  <si>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</si>
  <si>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</si>
  <si>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</si>
  <si>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</si>
  <si>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</si>
  <si>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</si>
  <si>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</si>
  <si>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</si>
  <si>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</si>
  <si>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</si>
  <si>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</si>
  <si>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</si>
  <si>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</si>
  <si>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</si>
  <si>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</si>
  <si>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</si>
  <si>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</si>
  <si>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</si>
  <si>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</si>
  <si>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</si>
  <si>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</si>
  <si>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</si>
  <si>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</si>
  <si>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</si>
  <si>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</si>
  <si>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</si>
  <si>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</si>
  <si>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</si>
  <si>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</si>
  <si>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</si>
  <si>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</si>
  <si>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 xml:space="preserve">Searches using service-date, _lastUpdated, or type require a patient search argument.
_include:* SHALL be supported.
</t>
  </si>
  <si>
    <t>_include:iterate SHALL be supported for PractitionerRole:practitioner and PractitionerRole:organization</t>
  </si>
  <si>
    <t>http://hl7.org/fhir/us/carin-bb/ImplementationGuide/hl7.fhir.us.carin-bb</t>
  </si>
  <si>
    <t>facility</t>
  </si>
  <si>
    <t>N</t>
  </si>
  <si>
    <t>Coverage:payor</t>
  </si>
  <si>
    <t>!Coverage</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</si>
  <si>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</si>
  <si>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</si>
  <si>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</si>
  <si>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</si>
  <si>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</si>
  <si>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</si>
  <si>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</si>
  <si>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</si>
  <si>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</si>
  <si>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</si>
  <si>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</si>
  <si>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</si>
  <si>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</si>
  <si>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</si>
  <si>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</si>
  <si>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</si>
  <si>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</si>
  <si>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</si>
  <si>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</si>
  <si>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</si>
  <si>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</si>
  <si>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</si>
  <si>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</si>
  <si>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</si>
  <si>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</si>
  <si>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[base]/ExplanationOfBenefit?[parameter=value]&amp;_include=ExplanationOfBenefit:coverage&amp;_include:iterate=Coverage:payor.</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</si>
  <si>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Organization (Facility), PractionerRole, Location.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</si>
  <si>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</si>
  <si>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1.1.0</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</si>
  <si>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</si>
  <si>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</si>
  <si>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http://hl7.org/fhir/us/carin-bb/StructureDefinition/C4BB-ExplanationOfBenefit-Pharmacy,
http://hl7.org/fhir/us/carin-bb/StructureDefinition/C4BB-ExplanationOfBenefit-Professional-NonClinician,
http://hl7.org/fhir/us/carin-bb/StructureDefinition/C4BB-ExplanationOfBenefit-Oral</t>
  </si>
  <si>
    <t>../../../output\us-core-comparisons/spec.internals</t>
  </si>
  <si>
    <t>1. See the [General Security Considerations](7_Authorization_Authentication_and_Registration.html) section for requirements and recommendations.
1. A server **SHALL** reject any unauthorized requests by returning an `HTTP 401` unauthorized response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</si>
</sst>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4">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9" fillId="0" borderId="0" xfId="0" applyFont="1" applyAlignment="1">
      <alignment wrapText="1"/>
    </xf>
    <xf numFmtId="0" fontId="4" fillId="0" borderId="0" xfId="0" applyFont="1" applyAlignment="1">
      <alignment wrapText="1"/>
    </xf>
    <xf numFmtId="0" fontId="10" fillId="0" borderId="0" xfId="2"/>
    <xf numFmtId="0" fontId="17" fillId="0" borderId="0" xfId="0" applyFont="1" applyFill="1"/>
    <xf numFmtId="0" fontId="18" fillId="0" borderId="0" xfId="0" applyFont="1"/>
    <xf numFmtId="0" fontId="17" fillId="0" borderId="0" xfId="0" applyFont="1"/>
    <xf numFmtId="0" fontId="19" fillId="0" borderId="0" xfId="0" applyFont="1"/>
    <xf numFmtId="0" fontId="20"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1" fillId="0" borderId="0" xfId="0" applyFont="1"/>
    <xf numFmtId="0" fontId="0" fillId="0" borderId="0" xfId="0" applyAlignment="1">
      <alignment horizontal="center" vertical="center"/>
    </xf>
    <xf numFmtId="0" fontId="0" fillId="0" borderId="0" xfId="0" applyAlignment="1">
      <alignment vertical="top" wrapText="1"/>
    </xf>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ARIN-BB-ExplanationOfBenefit" TargetMode="External"/><Relationship Id="rId1" Type="http://schemas.openxmlformats.org/officeDocument/2006/relationships/hyperlink" Target="http://hl7.org/fhir/us/carin-bb/StructureDefinition/CARIN-BB-ExplanationOfBenefit-Outpatient-Facility"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us/carin-bb/StructureDefinition/CARIN-BB-Coverag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5"/>
  <sheetViews>
    <sheetView workbookViewId="0">
      <selection activeCell="C13" sqref="C13:C15"/>
    </sheetView>
  </sheetViews>
  <sheetFormatPr defaultColWidth="11.42578125" defaultRowHeight="15"/>
  <cols>
    <col min="1" max="1" width="22.5703125" customWidth="1"/>
    <col min="2" max="2" width="61.85546875" customWidth="1"/>
  </cols>
  <sheetData>
    <row r="1" spans="1:3" s="1" customFormat="1">
      <c r="A1" s="1" t="s">
        <v>0</v>
      </c>
      <c r="B1" s="1" t="s">
        <v>1</v>
      </c>
    </row>
    <row r="2" spans="1:3">
      <c r="A2" t="s">
        <v>157</v>
      </c>
      <c r="B2" t="b">
        <v>0</v>
      </c>
      <c r="C2" t="s">
        <v>156</v>
      </c>
    </row>
    <row r="3" spans="1:3">
      <c r="A3" s="1" t="s">
        <v>112</v>
      </c>
      <c r="C3" s="1"/>
    </row>
    <row r="4" spans="1:3">
      <c r="A4" s="1" t="s">
        <v>113</v>
      </c>
      <c r="B4" s="12" t="s">
        <v>131</v>
      </c>
    </row>
    <row r="5" spans="1:3">
      <c r="A5" s="1" t="s">
        <v>114</v>
      </c>
      <c r="B5" t="s">
        <v>119</v>
      </c>
    </row>
    <row r="6" spans="1:3">
      <c r="A6" s="1" t="s">
        <v>115</v>
      </c>
      <c r="B6" s="18" t="s">
        <v>117</v>
      </c>
    </row>
    <row r="7" spans="1:3">
      <c r="A7" s="1" t="s">
        <v>116</v>
      </c>
      <c r="B7" s="18" t="s">
        <v>120</v>
      </c>
    </row>
    <row r="8" spans="1:3">
      <c r="A8" s="1" t="s">
        <v>121</v>
      </c>
      <c r="B8" s="12" t="s">
        <v>125</v>
      </c>
    </row>
    <row r="9" spans="1:3">
      <c r="A9" s="1" t="s">
        <v>121</v>
      </c>
      <c r="B9" s="1" t="s">
        <v>126</v>
      </c>
    </row>
    <row r="10" spans="1:3">
      <c r="A10" t="s">
        <v>122</v>
      </c>
      <c r="B10" t="s">
        <v>127</v>
      </c>
    </row>
    <row r="11" spans="1:3">
      <c r="A11" t="s">
        <v>123</v>
      </c>
      <c r="B11" t="s">
        <v>128</v>
      </c>
    </row>
    <row r="12" spans="1:3">
      <c r="A12" t="s">
        <v>124</v>
      </c>
      <c r="B12" t="s">
        <v>129</v>
      </c>
    </row>
    <row r="13" spans="1:3">
      <c r="A13" t="s">
        <v>130</v>
      </c>
      <c r="B13" s="1" t="s">
        <v>188</v>
      </c>
    </row>
    <row r="14" spans="1:3">
      <c r="C14" s="1"/>
    </row>
    <row r="15" spans="1:3">
      <c r="C15" s="1"/>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75</v>
      </c>
      <c r="B1" s="4" t="s">
        <v>37</v>
      </c>
      <c r="C1" s="4" t="s">
        <v>39</v>
      </c>
      <c r="D1" s="4" t="s">
        <v>70</v>
      </c>
      <c r="E1" s="4" t="s">
        <v>71</v>
      </c>
      <c r="F1" s="4" t="s">
        <v>72</v>
      </c>
      <c r="G1" s="4" t="s">
        <v>86</v>
      </c>
      <c r="H1" s="4" t="s">
        <v>3</v>
      </c>
      <c r="I1" s="4" t="s">
        <v>55</v>
      </c>
      <c r="J1" s="4" t="s">
        <v>56</v>
      </c>
    </row>
    <row r="2" spans="1:10" s="1" customFormat="1" ht="81.95" customHeight="1" thickTop="1">
      <c r="C2" s="29"/>
      <c r="H2" s="5"/>
      <c r="I2" s="5"/>
      <c r="J2" s="5"/>
    </row>
    <row r="3" spans="1:10">
      <c r="C3" s="29"/>
      <c r="E3"/>
      <c r="F3"/>
      <c r="J3" s="5"/>
    </row>
    <row r="4" spans="1:10">
      <c r="C4" s="29"/>
      <c r="E4"/>
      <c r="F4"/>
      <c r="J4" s="5"/>
    </row>
    <row r="5" spans="1:10">
      <c r="C5" s="29"/>
      <c r="E5"/>
      <c r="F5"/>
      <c r="J5" s="5"/>
    </row>
    <row r="6" spans="1:10">
      <c r="C6" s="29"/>
      <c r="E6"/>
      <c r="F6"/>
      <c r="J6" s="5"/>
    </row>
    <row r="7" spans="1:10">
      <c r="C7" s="29"/>
      <c r="E7"/>
      <c r="F7"/>
      <c r="J7" s="5"/>
    </row>
    <row r="8" spans="1:10">
      <c r="C8" s="29"/>
      <c r="E8"/>
      <c r="F8"/>
      <c r="I8" s="5"/>
      <c r="J8" s="5"/>
    </row>
    <row r="9" spans="1:10">
      <c r="C9" s="29"/>
      <c r="E9"/>
      <c r="F9"/>
      <c r="H9" s="5"/>
      <c r="I9" s="5"/>
      <c r="J9" s="5"/>
    </row>
    <row r="10" spans="1:10">
      <c r="C10" s="29"/>
      <c r="E10"/>
      <c r="F10"/>
      <c r="H10" s="5"/>
      <c r="J10" s="5"/>
    </row>
    <row r="11" spans="1:10">
      <c r="C11" s="29"/>
      <c r="E11"/>
      <c r="F11"/>
      <c r="J11" s="5"/>
    </row>
    <row r="12" spans="1:10">
      <c r="C12" s="29"/>
      <c r="E12"/>
      <c r="F12"/>
      <c r="H12" s="5"/>
      <c r="J12" s="5"/>
    </row>
    <row r="13" spans="1:10" s="1" customFormat="1">
      <c r="J13" s="5"/>
    </row>
    <row r="14" spans="1:10" s="1" customFormat="1">
      <c r="J14" s="5"/>
    </row>
    <row r="15" spans="1:10">
      <c r="J15" s="5"/>
    </row>
    <row r="16" spans="1:10">
      <c r="I16" s="5"/>
      <c r="J16" s="5"/>
    </row>
    <row r="17" spans="8:10">
      <c r="J17" s="5"/>
    </row>
    <row r="18" spans="8:10" s="1" customFormat="1">
      <c r="H18" s="5"/>
      <c r="I18" s="5"/>
      <c r="J18" s="5"/>
    </row>
    <row r="19" spans="8:10" s="1" customFormat="1">
      <c r="I19" s="5"/>
      <c r="J19" s="5"/>
    </row>
    <row r="20" spans="8:10" s="1" customFormat="1">
      <c r="J20" s="5"/>
    </row>
    <row r="21" spans="8:10">
      <c r="H21" s="5"/>
      <c r="J21" s="5"/>
    </row>
    <row r="22" spans="8:10" s="1" customFormat="1">
      <c r="H22" s="5"/>
      <c r="I22" s="5"/>
      <c r="J22" s="5"/>
    </row>
    <row r="23" spans="8:10" s="1" customFormat="1">
      <c r="H23" s="5"/>
      <c r="I23" s="5"/>
      <c r="J23" s="5"/>
    </row>
    <row r="24" spans="8:10" s="1" customFormat="1">
      <c r="H24" s="5"/>
      <c r="I24" s="5"/>
      <c r="J24" s="5"/>
    </row>
    <row r="25" spans="8:10" s="1" customFormat="1">
      <c r="J25" s="5"/>
    </row>
    <row r="26" spans="8:10" s="1" customFormat="1">
      <c r="J26" s="5"/>
    </row>
    <row r="27" spans="8:10" s="1" customFormat="1">
      <c r="J27" s="5"/>
    </row>
    <row r="28" spans="8:10" s="1" customFormat="1">
      <c r="H28" s="5"/>
      <c r="I28" s="5"/>
      <c r="J28" s="5"/>
    </row>
    <row r="29" spans="8:10" s="1" customFormat="1">
      <c r="H29" s="5"/>
      <c r="I29" s="5"/>
      <c r="J29" s="5"/>
    </row>
    <row r="30" spans="8:10" s="1" customFormat="1">
      <c r="H30" s="5"/>
      <c r="I30" s="5"/>
      <c r="J30" s="5"/>
    </row>
    <row r="31" spans="8:10" s="1" customFormat="1">
      <c r="H31" s="5"/>
      <c r="I31" s="5"/>
      <c r="J31" s="5"/>
    </row>
    <row r="32" spans="8:10" s="1" customFormat="1">
      <c r="H32" s="5"/>
      <c r="I32" s="5"/>
      <c r="J32" s="5"/>
    </row>
    <row r="33" spans="3:10" s="1" customFormat="1">
      <c r="H33" s="5"/>
      <c r="I33" s="5"/>
      <c r="J33" s="5"/>
    </row>
    <row r="34" spans="3:10" s="1" customFormat="1">
      <c r="H34" s="5"/>
      <c r="I34" s="5"/>
      <c r="J34" s="5"/>
    </row>
    <row r="35" spans="3:10" s="1" customFormat="1">
      <c r="H35" s="5"/>
      <c r="I35" s="5"/>
      <c r="J35" s="5"/>
    </row>
    <row r="36" spans="3:10" s="1" customFormat="1">
      <c r="H36" s="5"/>
      <c r="I36" s="5"/>
      <c r="J36" s="5"/>
    </row>
    <row r="37" spans="3:10" s="1" customFormat="1">
      <c r="H37" s="5"/>
      <c r="I37" s="5"/>
      <c r="J37" s="5"/>
    </row>
    <row r="38" spans="3:10" s="1" customFormat="1">
      <c r="H38" s="5"/>
      <c r="I38" s="5"/>
      <c r="J38" s="5"/>
    </row>
    <row r="39" spans="3:10" s="1" customFormat="1">
      <c r="H39" s="5"/>
      <c r="I39" s="5"/>
      <c r="J39" s="5"/>
    </row>
    <row r="40" spans="3:10" s="1" customFormat="1" ht="15.75">
      <c r="H40" s="5"/>
      <c r="I40" s="7"/>
      <c r="J40" s="5"/>
    </row>
    <row r="41" spans="3:10" s="1" customFormat="1" ht="15.75">
      <c r="H41" s="5"/>
      <c r="I41" s="7"/>
      <c r="J41" s="5"/>
    </row>
    <row r="42" spans="3:10" s="1" customFormat="1" ht="15.75">
      <c r="H42" s="5"/>
      <c r="I42" s="7"/>
      <c r="J42" s="5"/>
    </row>
    <row r="43" spans="3:10" s="1" customFormat="1">
      <c r="H43" s="5"/>
      <c r="I43" s="5"/>
      <c r="J43" s="5"/>
    </row>
    <row r="44" spans="3:10" s="1" customFormat="1">
      <c r="C44" s="9"/>
      <c r="H44" s="5"/>
      <c r="I44" s="5"/>
      <c r="J44" s="5"/>
    </row>
    <row r="45" spans="3:10" s="1" customFormat="1">
      <c r="C45" s="9"/>
      <c r="H45" s="5"/>
      <c r="I45" s="5"/>
      <c r="J45" s="5"/>
    </row>
    <row r="46" spans="3:10" s="1" customFormat="1">
      <c r="C46" s="9"/>
      <c r="H46" s="5"/>
      <c r="I46" s="5"/>
      <c r="J46" s="5"/>
    </row>
    <row r="47" spans="3:10" s="1" customFormat="1">
      <c r="C47" s="9"/>
      <c r="H47" s="5"/>
      <c r="I47" s="5"/>
      <c r="J47" s="5"/>
    </row>
    <row r="48" spans="3:10" s="1" customFormat="1">
      <c r="C48" s="9"/>
      <c r="H48" s="5"/>
      <c r="I48" s="5"/>
      <c r="J48" s="5"/>
    </row>
    <row r="49" spans="3:10" s="1" customFormat="1">
      <c r="H49" s="5"/>
      <c r="I49" s="5"/>
      <c r="J49" s="5"/>
    </row>
    <row r="50" spans="3:10" s="1" customFormat="1">
      <c r="H50" s="5"/>
      <c r="I50" s="5"/>
      <c r="J50" s="5"/>
    </row>
    <row r="51" spans="3:10" s="1" customFormat="1">
      <c r="H51" s="5"/>
      <c r="I51" s="5"/>
      <c r="J51" s="5"/>
    </row>
    <row r="52" spans="3:10" s="1" customFormat="1">
      <c r="H52" s="5"/>
      <c r="I52" s="5"/>
      <c r="J52" s="5"/>
    </row>
    <row r="53" spans="3:10" s="1" customFormat="1">
      <c r="H53" s="5"/>
      <c r="I53" s="5"/>
      <c r="J53" s="5"/>
    </row>
    <row r="54" spans="3:10" s="1" customFormat="1">
      <c r="H54" s="5"/>
      <c r="I54" s="5"/>
      <c r="J54" s="5"/>
    </row>
    <row r="55" spans="3:10" s="1" customFormat="1">
      <c r="H55" s="5"/>
      <c r="I55" s="5"/>
      <c r="J55" s="5"/>
    </row>
    <row r="56" spans="3:10" s="1" customFormat="1">
      <c r="H56" s="5"/>
      <c r="I56" s="5"/>
      <c r="J56" s="5"/>
    </row>
    <row r="57" spans="3:10" s="1" customFormat="1">
      <c r="H57" s="5"/>
      <c r="I57" s="5"/>
      <c r="J57" s="5"/>
    </row>
    <row r="58" spans="3:10" s="1" customFormat="1">
      <c r="H58" s="5"/>
      <c r="I58" s="5"/>
      <c r="J58" s="5"/>
    </row>
    <row r="59" spans="3:10" s="1" customFormat="1">
      <c r="H59" s="5"/>
      <c r="I59" s="5"/>
      <c r="J59" s="5"/>
    </row>
    <row r="60" spans="3:10" s="1" customFormat="1">
      <c r="H60" s="5"/>
      <c r="I60" s="5"/>
      <c r="J60" s="5"/>
    </row>
    <row r="61" spans="3:10" s="1" customFormat="1">
      <c r="H61" s="5"/>
      <c r="I61" s="5"/>
      <c r="J61" s="5"/>
    </row>
    <row r="62" spans="3:10" s="1" customFormat="1">
      <c r="H62" s="5"/>
      <c r="I62" s="5"/>
      <c r="J62" s="5"/>
    </row>
    <row r="63" spans="3:10" s="1" customFormat="1">
      <c r="C63" s="9"/>
      <c r="H63" s="5"/>
      <c r="I63" s="5"/>
      <c r="J63" s="5"/>
    </row>
    <row r="64" spans="3:10" s="1" customFormat="1">
      <c r="C64" s="9"/>
      <c r="H64" s="5"/>
      <c r="I64" s="5"/>
      <c r="J64" s="5"/>
    </row>
    <row r="65" spans="3:16" s="1" customFormat="1">
      <c r="H65" s="5"/>
      <c r="I65" s="5"/>
      <c r="J65" s="5"/>
    </row>
    <row r="66" spans="3:16" s="1" customFormat="1">
      <c r="C66" s="9"/>
      <c r="H66" s="5"/>
      <c r="I66" s="5"/>
      <c r="J66" s="5"/>
    </row>
    <row r="67" spans="3:16" s="1" customFormat="1">
      <c r="C67" s="9"/>
      <c r="H67" s="5"/>
      <c r="I67" s="5"/>
      <c r="J67" s="5"/>
    </row>
    <row r="68" spans="3:16" s="1" customFormat="1">
      <c r="C68" s="9"/>
      <c r="H68" s="5"/>
      <c r="I68" s="5"/>
      <c r="J68" s="5"/>
    </row>
    <row r="69" spans="3:16" s="1" customFormat="1">
      <c r="C69" s="9"/>
      <c r="H69" s="5"/>
      <c r="I69" s="5"/>
      <c r="J69" s="5"/>
    </row>
    <row r="70" spans="3:16" s="1" customFormat="1">
      <c r="H70" s="5"/>
      <c r="I70" s="5"/>
      <c r="J70" s="5"/>
    </row>
    <row r="71" spans="3:16" s="1" customFormat="1" ht="15.75">
      <c r="C71" s="8"/>
      <c r="H71" s="5"/>
      <c r="I71" s="5"/>
      <c r="J71" s="5"/>
    </row>
    <row r="72" spans="3:16" s="1" customFormat="1">
      <c r="H72" s="5"/>
      <c r="I72" s="5"/>
      <c r="J72" s="5"/>
    </row>
    <row r="73" spans="3:16" s="1" customFormat="1">
      <c r="H73" s="5"/>
      <c r="I73" s="5"/>
      <c r="J73" s="5"/>
    </row>
    <row r="74" spans="3:16" s="1" customFormat="1">
      <c r="H74" s="5"/>
      <c r="I74" s="5"/>
      <c r="J74" s="5"/>
    </row>
    <row r="75" spans="3:16" s="1" customFormat="1">
      <c r="H75" s="5"/>
      <c r="I75" s="5"/>
      <c r="J75" s="5"/>
    </row>
    <row r="76" spans="3:16">
      <c r="H76" s="5"/>
      <c r="I76" s="5"/>
      <c r="J76" s="5"/>
      <c r="K76" s="1"/>
      <c r="L76" s="1"/>
      <c r="M76" s="1"/>
      <c r="N76" s="1"/>
      <c r="O76" s="1"/>
      <c r="P76" s="1"/>
    </row>
    <row r="77" spans="3:16" s="1" customFormat="1">
      <c r="H77" s="5"/>
      <c r="I77" s="5"/>
      <c r="J77" s="5"/>
    </row>
    <row r="78" spans="3:16" s="1" customFormat="1" ht="20.25" customHeight="1">
      <c r="H78" s="5"/>
      <c r="I78" s="5"/>
      <c r="J78" s="5"/>
    </row>
    <row r="79" spans="3:16" s="1" customFormat="1">
      <c r="H79" s="5"/>
      <c r="I79" s="5"/>
      <c r="J79" s="5"/>
    </row>
    <row r="80" spans="3:16" s="1" customFormat="1" ht="20.25" customHeight="1">
      <c r="H80" s="5"/>
      <c r="I80" s="7"/>
      <c r="J80" s="5"/>
    </row>
    <row r="81" spans="8:10" s="1" customFormat="1">
      <c r="H81" s="5"/>
      <c r="I81" s="5"/>
      <c r="J81" s="5"/>
    </row>
    <row r="82" spans="8:10" s="1" customFormat="1" ht="20.25" customHeight="1">
      <c r="H82" s="5"/>
      <c r="I82" s="5"/>
      <c r="J82" s="5"/>
    </row>
    <row r="83" spans="8:10" s="1" customFormat="1">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topLeftCell="A10" workbookViewId="0">
      <selection activeCell="B10" sqref="B10"/>
    </sheetView>
  </sheetViews>
  <sheetFormatPr defaultColWidth="8.85546875" defaultRowHeight="15"/>
  <cols>
    <col min="1" max="1" width="24.7109375" style="1" customWidth="1"/>
    <col min="2" max="2" width="95.42578125" style="1" bestFit="1" customWidth="1"/>
  </cols>
  <sheetData>
    <row r="1" spans="1:2">
      <c r="A1" t="s">
        <v>0</v>
      </c>
      <c r="B1" t="s">
        <v>1</v>
      </c>
    </row>
    <row r="2" spans="1:2" ht="15.75">
      <c r="A2" t="s">
        <v>2</v>
      </c>
      <c r="B2" s="8" t="s">
        <v>132</v>
      </c>
    </row>
    <row r="3" spans="1:2" s="1" customFormat="1" ht="15.75">
      <c r="A3" s="1" t="s">
        <v>179</v>
      </c>
      <c r="B3" s="8" t="s">
        <v>180</v>
      </c>
    </row>
    <row r="4" spans="1:2" s="1" customFormat="1">
      <c r="A4" s="1" t="s">
        <v>62</v>
      </c>
      <c r="B4" s="1" t="s">
        <v>184</v>
      </c>
    </row>
    <row r="5" spans="1:2" s="1" customFormat="1">
      <c r="A5" s="1" t="s">
        <v>111</v>
      </c>
      <c r="B5" s="1" t="s">
        <v>118</v>
      </c>
    </row>
    <row r="6" spans="1:2" ht="257.10000000000002" customHeight="1">
      <c r="A6" t="s">
        <v>3</v>
      </c>
      <c r="B6" s="33" t="s">
        <v>182</v>
      </c>
    </row>
    <row r="7" spans="1:2">
      <c r="A7" t="s">
        <v>4</v>
      </c>
      <c r="B7" s="12" t="s">
        <v>151</v>
      </c>
    </row>
    <row r="8" spans="1:2">
      <c r="A8" t="s">
        <v>5</v>
      </c>
      <c r="B8" t="s">
        <v>6</v>
      </c>
    </row>
    <row r="9" spans="1:2" ht="351.75" customHeight="1">
      <c r="A9" t="s">
        <v>7</v>
      </c>
      <c r="B9" s="2" t="s">
        <v>183</v>
      </c>
    </row>
    <row r="10" spans="1:2" ht="103.5" customHeight="1">
      <c r="A10" t="s">
        <v>8</v>
      </c>
      <c r="B10" s="3" t="s">
        <v>189</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defaultColWidth="8.85546875" defaultRowHeight="15"/>
  <sheetData>
    <row r="1" spans="1: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zoomScale="105" workbookViewId="0">
      <selection activeCell="C9" sqref="C9"/>
    </sheetView>
  </sheetViews>
  <sheetFormatPr defaultColWidth="8.85546875" defaultRowHeight="15"/>
  <cols>
    <col min="1" max="1" width="114.7109375" style="1" customWidth="1"/>
    <col min="2" max="2" width="60.42578125" style="1" bestFit="1" customWidth="1"/>
    <col min="3" max="3" width="20.140625" style="1" customWidth="1"/>
    <col min="4" max="4" width="31.140625" style="1" customWidth="1"/>
  </cols>
  <sheetData>
    <row r="1" spans="1:6" s="26" customFormat="1" ht="23.25">
      <c r="A1" s="25" t="s">
        <v>9</v>
      </c>
      <c r="B1" s="26" t="s">
        <v>10</v>
      </c>
      <c r="C1" s="26" t="s">
        <v>11</v>
      </c>
      <c r="D1" s="26" t="s">
        <v>12</v>
      </c>
      <c r="E1" s="26" t="s">
        <v>158</v>
      </c>
    </row>
    <row r="2" spans="1:6" s="1" customFormat="1" ht="18.75">
      <c r="A2" s="12" t="s">
        <v>171</v>
      </c>
      <c r="B2" s="24" t="s">
        <v>161</v>
      </c>
      <c r="C2" s="24" t="s">
        <v>13</v>
      </c>
      <c r="D2" s="24" t="s">
        <v>134</v>
      </c>
      <c r="F2" s="24" t="s">
        <v>159</v>
      </c>
    </row>
    <row r="3" spans="1:6" ht="18.75">
      <c r="A3" s="22" t="s">
        <v>172</v>
      </c>
      <c r="B3" s="24" t="s">
        <v>168</v>
      </c>
      <c r="C3" s="24" t="s">
        <v>13</v>
      </c>
      <c r="D3" s="24" t="s">
        <v>134</v>
      </c>
      <c r="E3" t="b">
        <v>1</v>
      </c>
      <c r="F3" s="1"/>
    </row>
    <row r="4" spans="1:6" ht="18.75">
      <c r="A4" s="12" t="s">
        <v>173</v>
      </c>
      <c r="B4" s="24" t="s">
        <v>169</v>
      </c>
      <c r="C4" s="24" t="s">
        <v>13</v>
      </c>
      <c r="D4" s="24" t="s">
        <v>134</v>
      </c>
      <c r="E4" s="1" t="b">
        <v>1</v>
      </c>
      <c r="F4" s="1"/>
    </row>
    <row r="5" spans="1:6" ht="18.75">
      <c r="A5" s="22" t="s">
        <v>174</v>
      </c>
      <c r="B5" s="24" t="s">
        <v>162</v>
      </c>
      <c r="C5" s="24" t="s">
        <v>13</v>
      </c>
      <c r="D5" s="24" t="s">
        <v>134</v>
      </c>
      <c r="E5" s="1" t="b">
        <v>1</v>
      </c>
      <c r="F5" s="1"/>
    </row>
    <row r="6" spans="1:6" ht="18.75">
      <c r="A6" s="22" t="s">
        <v>175</v>
      </c>
      <c r="B6" s="24" t="s">
        <v>163</v>
      </c>
      <c r="C6" s="24" t="s">
        <v>13</v>
      </c>
      <c r="D6" s="24" t="s">
        <v>134</v>
      </c>
      <c r="E6" s="1" t="b">
        <v>1</v>
      </c>
      <c r="F6" s="1"/>
    </row>
    <row r="7" spans="1:6" s="1" customFormat="1" ht="18.75">
      <c r="A7" s="22" t="s">
        <v>185</v>
      </c>
      <c r="B7" s="24" t="s">
        <v>186</v>
      </c>
      <c r="C7" s="24" t="s">
        <v>13</v>
      </c>
      <c r="D7" s="24" t="s">
        <v>134</v>
      </c>
      <c r="E7" s="1" t="b">
        <v>1</v>
      </c>
    </row>
    <row r="8" spans="1:6" ht="18.75">
      <c r="A8" s="22" t="s">
        <v>170</v>
      </c>
      <c r="B8" s="24" t="s">
        <v>164</v>
      </c>
      <c r="C8" s="24" t="s">
        <v>13</v>
      </c>
      <c r="D8" s="24" t="s">
        <v>133</v>
      </c>
      <c r="E8" s="1" t="b">
        <v>1</v>
      </c>
      <c r="F8" s="1"/>
    </row>
    <row r="9" spans="1:6" ht="18.75">
      <c r="A9" s="22" t="s">
        <v>176</v>
      </c>
      <c r="B9" s="24" t="s">
        <v>165</v>
      </c>
      <c r="C9" s="24" t="s">
        <v>13</v>
      </c>
      <c r="D9" s="24" t="s">
        <v>84</v>
      </c>
      <c r="E9" s="1" t="b">
        <v>1</v>
      </c>
      <c r="F9" s="1"/>
    </row>
    <row r="10" spans="1:6" ht="18.75">
      <c r="A10" s="22" t="s">
        <v>177</v>
      </c>
      <c r="B10" s="24" t="s">
        <v>166</v>
      </c>
      <c r="C10" s="24" t="s">
        <v>13</v>
      </c>
      <c r="D10" s="24" t="s">
        <v>85</v>
      </c>
      <c r="E10" s="1" t="b">
        <v>1</v>
      </c>
      <c r="F10" s="1"/>
    </row>
    <row r="11" spans="1:6" ht="18.75">
      <c r="A11" s="23" t="s">
        <v>178</v>
      </c>
      <c r="B11" s="24" t="s">
        <v>167</v>
      </c>
      <c r="C11" s="24" t="s">
        <v>13</v>
      </c>
      <c r="D11" s="24" t="s">
        <v>22</v>
      </c>
      <c r="E11" s="1" t="b">
        <v>1</v>
      </c>
    </row>
  </sheetData>
  <hyperlinks>
    <hyperlink ref="A4" r:id="rId1" display="http://hl7.org/fhir/us/carin-bb/StructureDefinition/CARIN-BB-ExplanationOfBenefit-Outpatient-Facility" xr:uid="{DB5855A9-36F9-B146-BC04-BF373D3B96B6}"/>
    <hyperlink ref="A2" r:id="rId2" display="http://hl7.org/fhir/us/carin-bb/StructureDefinition/CARIN-BB-ExplanationOfBenefit" xr:uid="{354343EB-05FC-BE4A-A5C5-AB9258320A2C}"/>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workbookViewId="0">
      <pane xSplit="1" ySplit="1" topLeftCell="B2" activePane="bottomRight" state="frozen"/>
      <selection pane="topRight" activeCell="B1" sqref="B1"/>
      <selection pane="bottomLeft" activeCell="A2" sqref="A2"/>
      <selection pane="bottomRight" activeCell="C3" sqref="C3"/>
    </sheetView>
  </sheetViews>
  <sheetFormatPr defaultColWidth="8.85546875" defaultRowHeight="25.5" customHeight="1"/>
  <cols>
    <col min="1" max="1" width="36.42578125" style="1" customWidth="1"/>
    <col min="2" max="2" width="25.28515625" style="1" customWidth="1"/>
    <col min="3" max="3" width="40.42578125" style="2" customWidth="1"/>
    <col min="4" max="4" width="11.28515625" style="1" customWidth="1"/>
    <col min="5" max="12" width="17.42578125" style="1" customWidth="1"/>
    <col min="13" max="13" width="20.42578125" style="1" customWidth="1"/>
    <col min="14" max="17" width="17.42578125" style="1" customWidth="1"/>
    <col min="18" max="19" width="20.42578125" style="1" customWidth="1"/>
    <col min="20" max="20" width="36.7109375" style="2" customWidth="1"/>
    <col min="21" max="23" width="38.85546875" style="2" bestFit="1" customWidth="1"/>
    <col min="24" max="24" width="72.85546875" style="1" customWidth="1"/>
  </cols>
  <sheetData>
    <row r="1" spans="1:24" ht="25.5" customHeight="1" thickBot="1">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19.5" thickTop="1">
      <c r="A2" s="1" t="s">
        <v>133</v>
      </c>
      <c r="B2" t="s">
        <v>13</v>
      </c>
      <c r="D2"/>
      <c r="F2"/>
      <c r="R2" t="s">
        <v>21</v>
      </c>
      <c r="S2" s="1" t="s">
        <v>13</v>
      </c>
      <c r="T2" s="31" t="s">
        <v>154</v>
      </c>
      <c r="V2" s="19"/>
      <c r="W2" s="19"/>
      <c r="X2"/>
    </row>
    <row r="3" spans="1:24" ht="315">
      <c r="A3" s="32" t="s">
        <v>134</v>
      </c>
      <c r="B3" s="1" t="s">
        <v>13</v>
      </c>
      <c r="C3" s="2" t="s">
        <v>181</v>
      </c>
      <c r="R3" s="1" t="s">
        <v>21</v>
      </c>
      <c r="S3" s="1" t="s">
        <v>13</v>
      </c>
      <c r="T3" s="2" t="s">
        <v>160</v>
      </c>
      <c r="W3" s="19"/>
    </row>
    <row r="4" spans="1:24" ht="15">
      <c r="A4" s="1" t="s">
        <v>85</v>
      </c>
      <c r="B4" s="1" t="s">
        <v>13</v>
      </c>
      <c r="R4" s="1" t="s">
        <v>21</v>
      </c>
      <c r="S4" s="1" t="s">
        <v>13</v>
      </c>
      <c r="V4" s="19"/>
      <c r="W4" s="19"/>
    </row>
    <row r="5" spans="1:24" ht="15">
      <c r="A5" s="1" t="s">
        <v>84</v>
      </c>
      <c r="B5" s="1" t="s">
        <v>13</v>
      </c>
      <c r="R5" s="1" t="s">
        <v>21</v>
      </c>
      <c r="S5" s="1" t="s">
        <v>13</v>
      </c>
      <c r="V5" s="19"/>
      <c r="W5" s="19"/>
    </row>
    <row r="6" spans="1:24" ht="15">
      <c r="A6" s="1" t="s">
        <v>22</v>
      </c>
      <c r="B6" s="1" t="s">
        <v>13</v>
      </c>
      <c r="R6" s="1" t="s">
        <v>21</v>
      </c>
      <c r="S6" s="1" t="s">
        <v>13</v>
      </c>
      <c r="W6" s="19"/>
    </row>
    <row r="7" spans="1:24" ht="25.5" customHeight="1">
      <c r="A7"/>
    </row>
    <row r="8" spans="1:24" ht="25.5" customHeight="1">
      <c r="A8"/>
    </row>
    <row r="39" spans="20:23" ht="25.5" customHeight="1">
      <c r="T39" s="20"/>
      <c r="V39" s="20"/>
      <c r="W39" s="20"/>
    </row>
    <row r="42" spans="20:23" ht="25.5" customHeight="1">
      <c r="W42" s="20"/>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defaultColWidth="8.85546875" defaultRowHeight="15"/>
  <cols>
    <col min="2" max="2" width="13" customWidth="1"/>
    <col min="3" max="3" width="23.7109375" customWidth="1"/>
    <col min="4" max="4" width="9.85546875" customWidth="1"/>
    <col min="5" max="5" width="89" customWidth="1"/>
  </cols>
  <sheetData>
    <row r="1" spans="1:5">
      <c r="A1" t="s">
        <v>23</v>
      </c>
      <c r="B1" t="s">
        <v>24</v>
      </c>
      <c r="C1" t="s">
        <v>14</v>
      </c>
      <c r="D1" t="s">
        <v>25</v>
      </c>
      <c r="E1" t="s">
        <v>7</v>
      </c>
    </row>
    <row r="2" spans="1:5">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C4" sqref="C4"/>
    </sheetView>
  </sheetViews>
  <sheetFormatPr defaultColWidth="8.85546875" defaultRowHeight="15"/>
  <cols>
    <col min="1" max="1" width="10.7109375" style="1" customWidth="1"/>
    <col min="2" max="3" width="15" style="1" customWidth="1"/>
    <col min="4" max="4" width="14.42578125" customWidth="1"/>
    <col min="5" max="5" width="14.42578125" style="1" customWidth="1"/>
    <col min="6" max="6" width="14.28515625" customWidth="1"/>
    <col min="7" max="7" width="14.28515625" style="1" customWidth="1"/>
    <col min="8" max="8" width="17.42578125" bestFit="1" customWidth="1"/>
    <col min="9" max="9" width="21.7109375" bestFit="1" customWidth="1"/>
  </cols>
  <sheetData>
    <row r="1" spans="1:9">
      <c r="A1" t="s">
        <v>26</v>
      </c>
      <c r="B1" s="1" t="s">
        <v>135</v>
      </c>
      <c r="C1" s="1" t="s">
        <v>147</v>
      </c>
      <c r="D1" s="1" t="s">
        <v>136</v>
      </c>
      <c r="E1" s="1" t="s">
        <v>90</v>
      </c>
      <c r="F1" s="1" t="s">
        <v>91</v>
      </c>
      <c r="G1" s="1" t="s">
        <v>148</v>
      </c>
      <c r="H1" s="1" t="s">
        <v>137</v>
      </c>
      <c r="I1" s="1" t="s">
        <v>89</v>
      </c>
    </row>
    <row r="2" spans="1:9">
      <c r="A2" t="s">
        <v>27</v>
      </c>
      <c r="D2" s="1"/>
      <c r="F2" s="1"/>
      <c r="H2" s="1"/>
      <c r="I2" s="1"/>
    </row>
    <row r="3" spans="1:9">
      <c r="A3" t="s">
        <v>28</v>
      </c>
      <c r="D3" s="1"/>
      <c r="F3" s="1"/>
      <c r="H3" s="1"/>
      <c r="I3" s="1"/>
    </row>
    <row r="4" spans="1:9" ht="180">
      <c r="A4" t="s">
        <v>29</v>
      </c>
      <c r="B4" s="1" t="s">
        <v>13</v>
      </c>
      <c r="C4" s="2" t="s">
        <v>149</v>
      </c>
      <c r="D4" s="1" t="s">
        <v>13</v>
      </c>
      <c r="E4" s="1" t="s">
        <v>13</v>
      </c>
      <c r="F4" s="1" t="s">
        <v>13</v>
      </c>
      <c r="G4" s="1" t="s">
        <v>150</v>
      </c>
      <c r="H4" s="1" t="s">
        <v>13</v>
      </c>
      <c r="I4" s="1" t="s">
        <v>13</v>
      </c>
    </row>
    <row r="5" spans="1:9">
      <c r="A5" t="s">
        <v>31</v>
      </c>
      <c r="D5" s="1"/>
      <c r="E5" s="1" t="s">
        <v>63</v>
      </c>
      <c r="F5" s="1" t="s">
        <v>63</v>
      </c>
      <c r="G5" s="1" t="s">
        <v>150</v>
      </c>
      <c r="H5" s="1" t="s">
        <v>63</v>
      </c>
      <c r="I5" s="1" t="s">
        <v>63</v>
      </c>
    </row>
    <row r="6" spans="1:9">
      <c r="A6" t="s">
        <v>32</v>
      </c>
      <c r="D6" s="1"/>
      <c r="F6" s="1"/>
      <c r="H6" s="1"/>
      <c r="I6" s="1"/>
    </row>
    <row r="7" spans="1:9">
      <c r="A7" t="s">
        <v>33</v>
      </c>
      <c r="D7" s="1"/>
      <c r="F7" s="1"/>
      <c r="H7" s="1"/>
      <c r="I7" s="1"/>
    </row>
    <row r="8" spans="1:9">
      <c r="A8" t="s">
        <v>34</v>
      </c>
      <c r="D8" s="1"/>
      <c r="F8" s="1"/>
      <c r="H8" s="1"/>
      <c r="I8" s="1"/>
    </row>
    <row r="9" spans="1:9">
      <c r="A9" t="s">
        <v>35</v>
      </c>
      <c r="D9" s="1"/>
      <c r="F9" s="1"/>
      <c r="H9" s="1"/>
      <c r="I9" s="1"/>
    </row>
    <row r="10" spans="1:9">
      <c r="A10" t="s">
        <v>36</v>
      </c>
      <c r="D10" s="1"/>
      <c r="F10" s="1"/>
      <c r="H10" s="1"/>
      <c r="I10" s="1"/>
    </row>
    <row r="12" spans="1:9">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defaultColWidth="8.85546875" defaultRowHeight="15"/>
  <cols>
    <col min="1" max="1" width="24.140625" customWidth="1"/>
    <col min="3" max="3" width="51.140625" customWidth="1"/>
  </cols>
  <sheetData>
    <row r="1" spans="1:3">
      <c r="A1" s="1" t="s">
        <v>26</v>
      </c>
      <c r="B1" s="1" t="s">
        <v>25</v>
      </c>
      <c r="C1" s="2" t="s">
        <v>106</v>
      </c>
    </row>
    <row r="2" spans="1:3" ht="59.25" customHeight="1">
      <c r="A2" s="1" t="s">
        <v>107</v>
      </c>
      <c r="B2" s="1"/>
      <c r="C2" s="2"/>
    </row>
    <row r="3" spans="1:3">
      <c r="A3" s="1" t="s">
        <v>108</v>
      </c>
      <c r="B3" s="1"/>
      <c r="C3" s="2"/>
    </row>
    <row r="4" spans="1:3">
      <c r="A4" s="1" t="s">
        <v>109</v>
      </c>
      <c r="B4" s="1"/>
      <c r="C4" s="2"/>
    </row>
    <row r="5" spans="1:3">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0"/>
  <sheetViews>
    <sheetView zoomScaleNormal="100" workbookViewId="0">
      <pane xSplit="6" ySplit="1" topLeftCell="G2" activePane="bottomRight" state="frozen"/>
      <selection pane="topRight" activeCell="F1" sqref="F1"/>
      <selection pane="bottomLeft" activeCell="A2" sqref="A2"/>
      <selection pane="bottomRight" activeCell="J14" sqref="J14"/>
    </sheetView>
  </sheetViews>
  <sheetFormatPr defaultColWidth="8.85546875" defaultRowHeight="18.95" customHeight="1"/>
  <cols>
    <col min="1" max="1" width="8.85546875" style="1"/>
    <col min="2" max="2" width="43" style="1" customWidth="1"/>
    <col min="3" max="3" width="33.42578125" style="1" customWidth="1"/>
    <col min="4" max="4" width="13.7109375" style="1" customWidth="1"/>
    <col min="5" max="5" width="9" style="1" customWidth="1"/>
    <col min="6" max="6" width="75.42578125" style="30" customWidth="1"/>
    <col min="8" max="8" width="14.28515625" customWidth="1"/>
    <col min="9" max="9" width="23.42578125" customWidth="1"/>
    <col min="10" max="10" width="36.140625" style="1" bestFit="1" customWidth="1"/>
    <col min="11" max="11" width="17.7109375" style="1" customWidth="1"/>
    <col min="12" max="12" width="22.42578125" style="1" customWidth="1"/>
    <col min="13" max="13" width="12.7109375" style="1" customWidth="1"/>
    <col min="14" max="14" width="15" style="1" customWidth="1"/>
    <col min="15" max="15" width="16.28515625" style="1" customWidth="1"/>
    <col min="16" max="16" width="18" style="1" bestFit="1" customWidth="1"/>
    <col min="17" max="17" width="19" style="1" bestFit="1" customWidth="1"/>
    <col min="18" max="18" width="21.140625" style="1" bestFit="1" customWidth="1"/>
    <col min="19" max="19" width="17.7109375" style="1" customWidth="1"/>
    <col min="20" max="20" width="15" style="1" customWidth="1"/>
    <col min="21" max="21" width="13.7109375" style="1" customWidth="1"/>
    <col min="22" max="22" width="14.85546875" style="1" customWidth="1"/>
    <col min="23" max="23" width="16" style="1" customWidth="1"/>
    <col min="24" max="24" width="50.85546875" style="1" customWidth="1"/>
    <col min="25" max="25" width="68.7109375" style="1" bestFit="1" customWidth="1"/>
    <col min="26" max="26" width="38.28515625" style="1" customWidth="1"/>
    <col min="27" max="27" width="24.28515625" style="2" customWidth="1"/>
    <col min="28" max="28" width="38.140625" customWidth="1"/>
  </cols>
  <sheetData>
    <row r="1" spans="1:28" ht="18" thickBot="1">
      <c r="A1" s="1" t="s">
        <v>74</v>
      </c>
      <c r="B1" s="4" t="s">
        <v>37</v>
      </c>
      <c r="C1" s="4" t="s">
        <v>26</v>
      </c>
      <c r="D1" s="4" t="s">
        <v>38</v>
      </c>
      <c r="E1" s="4" t="s">
        <v>40</v>
      </c>
      <c r="F1" s="27"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5.75" thickTop="1">
      <c r="A2" s="13">
        <v>1</v>
      </c>
      <c r="B2" s="13" t="s">
        <v>78</v>
      </c>
      <c r="C2" s="13" t="s">
        <v>73</v>
      </c>
      <c r="D2" s="13" t="s">
        <v>30</v>
      </c>
      <c r="E2" s="13" t="b">
        <v>0</v>
      </c>
      <c r="F2" s="28"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c r="A3" s="13">
        <v>2</v>
      </c>
      <c r="B3" s="13" t="s">
        <v>79</v>
      </c>
      <c r="C3" s="13" t="s">
        <v>26</v>
      </c>
      <c r="D3" s="13" t="s">
        <v>13</v>
      </c>
      <c r="E3" s="13" t="b">
        <v>0</v>
      </c>
      <c r="F3" s="28"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c r="A4" s="13">
        <v>3</v>
      </c>
      <c r="B4" s="13" t="s">
        <v>80</v>
      </c>
      <c r="C4" s="13" t="s">
        <v>64</v>
      </c>
      <c r="D4" s="13" t="s">
        <v>13</v>
      </c>
      <c r="E4" s="13" t="b">
        <v>0</v>
      </c>
      <c r="F4" s="28"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72">
      <c r="A5" s="13">
        <v>4</v>
      </c>
      <c r="B5" s="13" t="s">
        <v>77</v>
      </c>
      <c r="C5" s="13" t="s">
        <v>68</v>
      </c>
      <c r="D5" s="13" t="s">
        <v>13</v>
      </c>
      <c r="E5" s="13" t="b">
        <v>0</v>
      </c>
      <c r="F5" s="28"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c r="A6" s="13">
        <v>5</v>
      </c>
      <c r="B6" s="13" t="s">
        <v>83</v>
      </c>
      <c r="C6" s="13" t="s">
        <v>60</v>
      </c>
      <c r="D6" s="13" t="s">
        <v>13</v>
      </c>
      <c r="E6" s="13" t="b">
        <v>0</v>
      </c>
      <c r="F6" s="28"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c r="A7" s="13">
        <v>6</v>
      </c>
      <c r="B7" s="13" t="s">
        <v>65</v>
      </c>
      <c r="C7" s="16" t="s">
        <v>66</v>
      </c>
      <c r="D7" s="13" t="s">
        <v>13</v>
      </c>
      <c r="E7" s="13" t="b">
        <v>0</v>
      </c>
      <c r="F7" s="28"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c r="A8" s="13">
        <v>7</v>
      </c>
      <c r="B8" s="13" t="s">
        <v>65</v>
      </c>
      <c r="C8" s="13" t="s">
        <v>67</v>
      </c>
      <c r="D8" s="13" t="s">
        <v>13</v>
      </c>
      <c r="E8" s="13" t="b">
        <v>0</v>
      </c>
      <c r="F8" s="28"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108">
      <c r="A9" s="1">
        <v>1</v>
      </c>
      <c r="B9" t="s">
        <v>134</v>
      </c>
      <c r="C9" s="9" t="s">
        <v>138</v>
      </c>
      <c r="D9" s="1" t="s">
        <v>13</v>
      </c>
      <c r="E9" s="1" t="b">
        <v>1</v>
      </c>
      <c r="F9" s="29" t="s">
        <v>187</v>
      </c>
      <c r="G9" t="s">
        <v>57</v>
      </c>
      <c r="H9" t="s">
        <v>153</v>
      </c>
      <c r="I9" t="s">
        <v>58</v>
      </c>
      <c r="J9" t="str">
        <f>B9&amp;"."&amp;"managingOrganization"</f>
        <v>ExplanationOfBenefit.managingOrganization</v>
      </c>
      <c r="K9" s="1" t="s">
        <v>57</v>
      </c>
      <c r="M9" s="1" t="s">
        <v>57</v>
      </c>
      <c r="X9"/>
      <c r="Y9" s="17"/>
      <c r="Z9" s="5"/>
      <c r="AA9" s="10"/>
      <c r="AB9" s="1" t="str">
        <f t="shared" ref="AB9" si="6">"SearchParameter-carin-bb-"&amp;LOWER((B9)&amp;"-"&amp;C9&amp;".html")</f>
        <v>SearchParameter-carin-bb-explanationofbenefit-_id.html</v>
      </c>
    </row>
    <row r="10" spans="1:28" ht="108">
      <c r="A10" s="1">
        <f>A9+1</f>
        <v>2</v>
      </c>
      <c r="B10" s="1" t="s">
        <v>134</v>
      </c>
      <c r="C10" s="9" t="s">
        <v>68</v>
      </c>
      <c r="D10" s="1" t="s">
        <v>13</v>
      </c>
      <c r="E10" s="1" t="b">
        <v>1</v>
      </c>
      <c r="F10" s="29" t="s">
        <v>187</v>
      </c>
      <c r="G10" t="s">
        <v>57</v>
      </c>
      <c r="H10" t="s">
        <v>57</v>
      </c>
      <c r="I10" s="1" t="s">
        <v>69</v>
      </c>
      <c r="J10" s="1" t="str">
        <f t="shared" ref="J10:J14" si="7">B10&amp;"."&amp;C10</f>
        <v>ExplanationOfBenefit.patient</v>
      </c>
      <c r="K10" s="1" t="s">
        <v>57</v>
      </c>
      <c r="M10" s="1" t="s">
        <v>57</v>
      </c>
      <c r="P10"/>
      <c r="Q10"/>
      <c r="T10"/>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108">
      <c r="A11" s="1">
        <f t="shared" ref="A11:A19" si="9">A10+1</f>
        <v>3</v>
      </c>
      <c r="B11" s="1" t="s">
        <v>134</v>
      </c>
      <c r="C11" s="9" t="s">
        <v>140</v>
      </c>
      <c r="D11" s="1" t="s">
        <v>13</v>
      </c>
      <c r="E11" s="1" t="b">
        <v>1</v>
      </c>
      <c r="F11" s="29" t="s">
        <v>187</v>
      </c>
      <c r="G11" t="s">
        <v>57</v>
      </c>
      <c r="H11" t="s">
        <v>153</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19" si="10">"SearchParameter-carin-bb-"&amp;LOWER((B11)&amp;"-"&amp;C11&amp;".html")</f>
        <v>SearchParameter-carin-bb-explanationofbenefit-_lastupdated.html</v>
      </c>
    </row>
    <row r="12" spans="1:28" ht="108">
      <c r="A12" s="1">
        <f t="shared" si="9"/>
        <v>4</v>
      </c>
      <c r="B12" s="1" t="s">
        <v>134</v>
      </c>
      <c r="C12" s="9" t="s">
        <v>14</v>
      </c>
      <c r="D12" s="1" t="s">
        <v>13</v>
      </c>
      <c r="E12" s="1" t="b">
        <v>1</v>
      </c>
      <c r="F12" s="29" t="s">
        <v>187</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108">
      <c r="A13" s="1">
        <f t="shared" si="9"/>
        <v>5</v>
      </c>
      <c r="B13" s="1" t="s">
        <v>134</v>
      </c>
      <c r="C13" s="9" t="s">
        <v>139</v>
      </c>
      <c r="D13" s="1" t="s">
        <v>13</v>
      </c>
      <c r="E13" s="1" t="b">
        <v>1</v>
      </c>
      <c r="F13" s="29" t="s">
        <v>187</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108">
      <c r="A14" s="1">
        <f t="shared" si="9"/>
        <v>6</v>
      </c>
      <c r="B14" s="1" t="s">
        <v>134</v>
      </c>
      <c r="C14" s="9" t="s">
        <v>141</v>
      </c>
      <c r="D14" s="1" t="s">
        <v>13</v>
      </c>
      <c r="E14" s="1" t="b">
        <v>1</v>
      </c>
      <c r="F14" s="29" t="s">
        <v>187</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108">
      <c r="A15" s="1">
        <f t="shared" si="9"/>
        <v>7</v>
      </c>
      <c r="B15" s="1" t="s">
        <v>146</v>
      </c>
      <c r="C15" s="9" t="s">
        <v>142</v>
      </c>
      <c r="D15" s="1" t="s">
        <v>13</v>
      </c>
      <c r="E15" s="1" t="b">
        <v>1</v>
      </c>
      <c r="F15" s="29" t="s">
        <v>187</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si="10"/>
        <v>SearchParameter-carin-bb-!explanationofbenefit-provider.html</v>
      </c>
    </row>
    <row r="16" spans="1:28" s="1" customFormat="1" ht="108">
      <c r="A16" s="1">
        <f t="shared" si="9"/>
        <v>8</v>
      </c>
      <c r="B16" s="1" t="s">
        <v>146</v>
      </c>
      <c r="C16" s="9" t="s">
        <v>143</v>
      </c>
      <c r="D16" s="1" t="s">
        <v>13</v>
      </c>
      <c r="E16" s="1" t="b">
        <v>1</v>
      </c>
      <c r="F16" s="29" t="s">
        <v>187</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0"/>
        <v>SearchParameter-carin-bb-!explanationofbenefit-care-team.html</v>
      </c>
    </row>
    <row r="17" spans="1:28" s="1" customFormat="1" ht="108">
      <c r="A17" s="1">
        <f t="shared" si="9"/>
        <v>9</v>
      </c>
      <c r="B17" s="1" t="s">
        <v>146</v>
      </c>
      <c r="C17" s="9" t="s">
        <v>144</v>
      </c>
      <c r="D17" s="1" t="s">
        <v>13</v>
      </c>
      <c r="E17" s="1" t="b">
        <v>1</v>
      </c>
      <c r="F17" s="29" t="s">
        <v>187</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0"/>
        <v>SearchParameter-carin-bb-!explanationofbenefit-insurer.html</v>
      </c>
    </row>
    <row r="18" spans="1:28" s="1" customFormat="1" ht="108">
      <c r="A18" s="1">
        <f t="shared" si="9"/>
        <v>10</v>
      </c>
      <c r="B18" s="1" t="s">
        <v>146</v>
      </c>
      <c r="C18" s="9" t="s">
        <v>152</v>
      </c>
      <c r="D18" s="1" t="s">
        <v>13</v>
      </c>
      <c r="E18" s="1" t="b">
        <v>1</v>
      </c>
      <c r="F18" s="29" t="s">
        <v>187</v>
      </c>
      <c r="G18" s="1" t="s">
        <v>57</v>
      </c>
      <c r="H18" s="1" t="s">
        <v>57</v>
      </c>
      <c r="I18" s="1" t="s">
        <v>69</v>
      </c>
      <c r="J18" s="1" t="str">
        <f t="shared" si="13"/>
        <v>!ExplanationOfBenefit.facility</v>
      </c>
      <c r="K18" s="1" t="s">
        <v>57</v>
      </c>
      <c r="M18" s="1" t="s">
        <v>57</v>
      </c>
      <c r="S18" s="1" t="s">
        <v>13</v>
      </c>
      <c r="U18" s="1" t="s">
        <v>13</v>
      </c>
      <c r="Y18" s="17" t="str">
        <f t="shared" si="14"/>
        <v>Support searching for a !ExplanationOfBenefit by its facility</v>
      </c>
      <c r="Z18" s="5"/>
      <c r="AA18" s="2"/>
      <c r="AB18" s="1" t="str">
        <f t="shared" si="10"/>
        <v>SearchParameter-carin-bb-!explanationofbenefit-facility.html</v>
      </c>
    </row>
    <row r="19" spans="1:28" s="1" customFormat="1" ht="108">
      <c r="A19" s="1">
        <f t="shared" si="9"/>
        <v>11</v>
      </c>
      <c r="B19" s="1" t="s">
        <v>146</v>
      </c>
      <c r="C19" s="9" t="s">
        <v>145</v>
      </c>
      <c r="D19" s="1" t="s">
        <v>13</v>
      </c>
      <c r="E19" s="1" t="b">
        <v>1</v>
      </c>
      <c r="F19" s="29" t="s">
        <v>187</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0"/>
        <v>SearchParameter-carin-bb-!explanationofbenefit-coverage.html</v>
      </c>
    </row>
    <row r="20" spans="1:28" ht="18.95" customHeight="1">
      <c r="A20" s="1">
        <f>A19+1</f>
        <v>12</v>
      </c>
      <c r="B20" s="1" t="s">
        <v>155</v>
      </c>
      <c r="C20" s="9" t="s">
        <v>138</v>
      </c>
      <c r="D20" s="1" t="s">
        <v>13</v>
      </c>
      <c r="E20" s="1" t="b">
        <v>1</v>
      </c>
      <c r="F20" s="21" t="s">
        <v>170</v>
      </c>
      <c r="G20" s="1" t="s">
        <v>57</v>
      </c>
      <c r="H20" s="1" t="s">
        <v>153</v>
      </c>
      <c r="I20" s="1" t="s">
        <v>58</v>
      </c>
      <c r="J20" s="1" t="str">
        <f>B20&amp;"."&amp;"managingOrganization"</f>
        <v>!Coverage.managingOrganization</v>
      </c>
      <c r="K20" s="1" t="s">
        <v>57</v>
      </c>
      <c r="M20" s="1" t="s">
        <v>57</v>
      </c>
      <c r="S20" s="1" t="s">
        <v>13</v>
      </c>
      <c r="Y20" s="17"/>
      <c r="AB20" s="1" t="str">
        <f>"SearchParameter-carin-bb-"&amp;LOWER((B20)&amp;"-"&amp;C20&amp;".html")</f>
        <v>SearchParameter-carin-bb-!coverage-_id.html</v>
      </c>
    </row>
    <row r="21" spans="1:28" s="1" customFormat="1" ht="18.95" customHeight="1">
      <c r="F21" s="30"/>
      <c r="Y21" s="17"/>
      <c r="AA21" s="2"/>
    </row>
    <row r="22" spans="1:28" ht="18.95" customHeight="1">
      <c r="G22" s="1"/>
      <c r="H22" s="1"/>
      <c r="I22" s="1"/>
      <c r="Y22" s="17"/>
      <c r="AB22" s="1"/>
    </row>
    <row r="23" spans="1:28" ht="18.95" customHeight="1">
      <c r="G23" s="1"/>
      <c r="H23" s="1"/>
      <c r="I23" s="1"/>
      <c r="Y23" s="17"/>
      <c r="AB23" s="1"/>
    </row>
    <row r="24" spans="1:28" ht="18.95" customHeight="1">
      <c r="G24" s="1"/>
      <c r="H24" s="1"/>
      <c r="I24" s="1"/>
      <c r="Y24" s="17"/>
      <c r="AB24" s="1"/>
    </row>
    <row r="25" spans="1:28" ht="18.95" customHeight="1">
      <c r="G25" s="1"/>
      <c r="H25" s="1"/>
      <c r="I25" s="1"/>
      <c r="Y25" s="17"/>
      <c r="AB25" s="1"/>
    </row>
    <row r="26" spans="1:28" ht="18.95" customHeight="1">
      <c r="G26" s="1"/>
      <c r="H26" s="1"/>
      <c r="I26" s="1"/>
      <c r="Y26" s="17"/>
      <c r="AB26" s="1"/>
    </row>
    <row r="27" spans="1:28" ht="18.95" customHeight="1">
      <c r="G27" s="1"/>
      <c r="H27" s="1"/>
      <c r="I27" s="1"/>
      <c r="Y27" s="17"/>
      <c r="AB27" s="1"/>
    </row>
    <row r="28" spans="1:28" ht="18.95" customHeight="1">
      <c r="G28" s="1"/>
      <c r="H28" s="1"/>
      <c r="I28" s="1"/>
      <c r="Y28" s="17"/>
      <c r="AB28" s="1"/>
    </row>
    <row r="29" spans="1:28" ht="18.95" customHeight="1">
      <c r="G29" s="1"/>
      <c r="H29" s="1"/>
      <c r="I29" s="1"/>
      <c r="Y29" s="17"/>
      <c r="AB29" s="1"/>
    </row>
    <row r="30" spans="1:28" ht="18.95" customHeight="1">
      <c r="G30" s="1"/>
      <c r="H30" s="1"/>
      <c r="I30" s="1"/>
      <c r="Y30" s="17"/>
      <c r="AB30" s="1"/>
    </row>
  </sheetData>
  <autoFilter ref="A1:AB19" xr:uid="{1CF5B17E-E72E-48B2-A597-9C21C12723F0}"/>
  <sortState xmlns:xlrd2="http://schemas.microsoft.com/office/spreadsheetml/2017/richdata2" ref="A7:AA19">
    <sortCondition ref="B1"/>
  </sortState>
  <hyperlinks>
    <hyperlink ref="F20" r:id="rId1" display="http://hl7.org/fhir/us/carin-bb/StructureDefinition/CARIN-BB-Coverage" xr:uid="{A7BD924E-2AE3-E944-BA4C-5FB895D21DE3}"/>
  </hyperlinks>
  <pageMargins left="0.7" right="0.7" top="0.75" bottom="0.75" header="0.3" footer="0.3"/>
  <pageSetup orientation="portrait" horizontalDpi="0" verticalDpi="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2021-04-08T04:55:49Z</dcterms:modified>
</cp:coreProperties>
</file>