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cspears/dev/fhir/fsh/davinci/carin/carin-bb/input/fsh/scripts/"/>
    </mc:Choice>
  </mc:AlternateContent>
  <xr:revisionPtr revIDLastSave="0" documentId="13_ncr:1_{D22DFB1D-029B-804D-B3EC-648DC660142E}" xr6:coauthVersionLast="47" xr6:coauthVersionMax="47" xr10:uidLastSave="{00000000-0000-0000-0000-000000000000}"/>
  <bookViews>
    <workbookView xWindow="-32960" yWindow="-1100" windowWidth="29040" windowHeight="17800" activeTab="6"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0" i="7" l="1"/>
  <c r="AB19" i="7"/>
  <c r="AB18" i="7"/>
  <c r="AB17" i="7"/>
  <c r="AB16" i="7"/>
  <c r="AB15" i="7"/>
  <c r="AB14" i="7"/>
  <c r="AB13" i="7"/>
  <c r="AB12" i="7"/>
  <c r="AB11" i="7"/>
  <c r="AB9" i="7"/>
  <c r="AB10" i="7"/>
  <c r="J20" i="7" l="1"/>
  <c r="Y19" i="7" l="1"/>
  <c r="J19" i="7"/>
  <c r="Y18" i="7"/>
  <c r="J18" i="7"/>
  <c r="Y17" i="7"/>
  <c r="J17" i="7"/>
  <c r="Y16" i="7"/>
  <c r="J16" i="7"/>
  <c r="Y15" i="7"/>
  <c r="J15" i="7"/>
  <c r="A10" i="7" l="1"/>
  <c r="A11" i="7" s="1"/>
  <c r="A12" i="7" s="1"/>
  <c r="A13" i="7" s="1"/>
  <c r="A14" i="7" s="1"/>
  <c r="A15" i="7" s="1"/>
  <c r="A16" i="7" s="1"/>
  <c r="A17" i="7" s="1"/>
  <c r="A18" i="7" s="1"/>
  <c r="A19" i="7" s="1"/>
  <c r="J12" i="7"/>
  <c r="J9" i="7"/>
  <c r="A20"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<sst xmlns="http://schemas.openxmlformats.org/spreadsheetml/2006/main" count="401" uniqueCount="190">
  <si>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</si>
  <si>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</si>
  <si>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</si>
  <si>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</si>
  <si>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</si>
  <si>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</si>
  <si>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</si>
  <si>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</si>
  <si>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</si>
  <si>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</si>
  <si>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</si>
  <si>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</si>
  <si>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</si>
  <si>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</si>
  <si>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</si>
  <si>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</si>
  <si>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</si>
  <si>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</si>
  <si>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</si>
  <si>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</si>
  <si>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</si>
  <si>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</si>
  <si>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</si>
  <si>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</si>
  <si>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</si>
  <si>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</si>
  <si>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</si>
  <si>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</si>
  <si>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</si>
  <si>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</si>
  <si>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</si>
  <si>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</si>
  <si>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</si>
  <si>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</si>
  <si>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</si>
  <si>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</si>
  <si>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</si>
  <si>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</si>
  <si>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</si>
  <si>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</si>
  <si>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</si>
  <si>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</si>
  <si>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</si>
  <si>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</si>
  <si>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</si>
  <si>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</si>
  <si>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</si>
  <si>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</si>
  <si>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</si>
  <si>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</si>
  <si>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</si>
  <si>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</si>
  <si>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</si>
  <si>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</si>
  <si>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</si>
  <si>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</si>
  <si>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</si>
  <si>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</si>
  <si>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</si>
  <si>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</si>
  <si>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</si>
  <si>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</si>
  <si>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</si>
  <si>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</si>
  <si>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</si>
  <si>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</si>
  <si>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</si>
  <si>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</si>
  <si>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</si>
  <si>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</si>
  <si>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</si>
  <si>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</si>
  <si>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</si>
  <si>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</si>
  <si>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</si>
  <si>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</si>
  <si>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</si>
  <si>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</si>
  <si>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</si>
  <si>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</si>
  <si>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</si>
  <si>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</si>
  <si>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</si>
  <si>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</si>
  <si>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</si>
  <si>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</si>
  <si>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</si>
  <si>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</si>
  <si>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</si>
  <si>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</si>
  <si>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</si>
  <si>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</si>
  <si>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</si>
  <si>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</si>
  <si>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</si>
  <si>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</si>
  <si>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</si>
  <si>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</si>
  <si>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</si>
  <si>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</si>
  <si>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</si>
  <si>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</si>
  <si>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</si>
  <si>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</si>
  <si>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</si>
  <si>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</si>
  <si>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</si>
  <si>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</si>
  <si>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</si>
  <si>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</si>
  <si>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</si>
  <si>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</si>
  <si>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</si>
  <si>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</si>
  <si>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</si>
  <si>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</si>
  <si>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</si>
  <si>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</si>
  <si>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</si>
  <si>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</si>
  <si>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</si>
  <si>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</si>
  <si>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</si>
  <si>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</si>
  <si>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</si>
  <si>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</si>
  <si>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</si>
  <si>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</si>
  <si>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</si>
  <si>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</si>
  <si>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</si>
  <si>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</si>
  <si>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</si>
  <si>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</si>
  <si>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</si>
  <si>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</si>
  <si>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</si>
  <si>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</si>
  <si>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</si>
  <si>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</si>
  <si>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</si>
  <si>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</si>
  <si>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</si>
  <si>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</si>
  <si>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</si>
  <si>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</si>
  <si>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</si>
  <si>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</si>
  <si>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</si>
  <si>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</si>
  <si>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</si>
  <si>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</si>
  <si>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</si>
  <si>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facility</t>
  </si>
  <si>
    <t>N</t>
  </si>
  <si>
    <t>Coverage:payor</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</si>
  <si>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</si>
  <si>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</si>
  <si>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</si>
  <si>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</si>
  <si>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</si>
  <si>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</si>
  <si>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</si>
  <si>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</si>
  <si>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</si>
  <si>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</si>
  <si>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</si>
  <si>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</si>
  <si>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</si>
  <si>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</si>
  <si>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</si>
  <si>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</si>
  <si>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</si>
  <si>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</si>
  <si>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</si>
  <si>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</si>
  <si>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</si>
  <si>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</si>
  <si>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</si>
  <si>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</si>
  <si>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</si>
  <si>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</si>
  <si>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1.1.0</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</si>
  <si>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</si>
  <si>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</si>
  <si>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</si>
  <si>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</si>
  <si>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</si>
  <si>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</si>
  <si>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[base]/ExplanationOfBenefit?_id[parameter=value]&amp;_include=ExplanationOfBenefit:coverage&amp;_include:iterate=Coverage:payor.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</si>
</sst>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applyFill="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157</v>
      </c>
      <c r="B2" t="b">
        <v>0</v>
      </c>
      <c r="C2" t="s">
        <v>156</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188</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29"/>
      <c r="H2" s="5"/>
      <c r="I2" s="5"/>
      <c r="J2" s="5"/>
    </row>
    <row r="3" spans="1:10" x14ac:dyDescent="0.2">
      <c r="C3" s="29"/>
      <c r="E3"/>
      <c r="F3"/>
      <c r="J3" s="5"/>
    </row>
    <row r="4" spans="1:10" x14ac:dyDescent="0.2">
      <c r="C4" s="29"/>
      <c r="E4"/>
      <c r="F4"/>
      <c r="J4" s="5"/>
    </row>
    <row r="5" spans="1:10" x14ac:dyDescent="0.2">
      <c r="C5" s="29"/>
      <c r="E5"/>
      <c r="F5"/>
      <c r="J5" s="5"/>
    </row>
    <row r="6" spans="1:10" x14ac:dyDescent="0.2">
      <c r="C6" s="29"/>
      <c r="E6"/>
      <c r="F6"/>
      <c r="J6" s="5"/>
    </row>
    <row r="7" spans="1:10" x14ac:dyDescent="0.2">
      <c r="C7" s="29"/>
      <c r="E7"/>
      <c r="F7"/>
      <c r="J7" s="5"/>
    </row>
    <row r="8" spans="1:10" x14ac:dyDescent="0.2">
      <c r="C8" s="29"/>
      <c r="E8"/>
      <c r="F8"/>
      <c r="I8" s="5"/>
      <c r="J8" s="5"/>
    </row>
    <row r="9" spans="1:10" x14ac:dyDescent="0.2">
      <c r="C9" s="29"/>
      <c r="E9"/>
      <c r="F9"/>
      <c r="H9" s="5"/>
      <c r="I9" s="5"/>
      <c r="J9" s="5"/>
    </row>
    <row r="10" spans="1:10" x14ac:dyDescent="0.2">
      <c r="C10" s="29"/>
      <c r="E10"/>
      <c r="F10"/>
      <c r="H10" s="5"/>
      <c r="J10" s="5"/>
    </row>
    <row r="11" spans="1:10" x14ac:dyDescent="0.2">
      <c r="C11" s="29"/>
      <c r="E11"/>
      <c r="F11"/>
      <c r="J11" s="5"/>
    </row>
    <row r="12" spans="1:10" x14ac:dyDescent="0.2">
      <c r="C12" s="29"/>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179</v>
      </c>
      <c r="B3" s="8" t="s">
        <v>180</v>
      </c>
    </row>
    <row r="4" spans="1:2" s="1" customFormat="1" x14ac:dyDescent="0.2">
      <c r="A4" s="1" t="s">
        <v>62</v>
      </c>
      <c r="B4" s="1" t="s">
        <v>182</v>
      </c>
    </row>
    <row r="5" spans="1:2" s="1" customFormat="1" x14ac:dyDescent="0.2">
      <c r="A5" s="1" t="s">
        <v>111</v>
      </c>
      <c r="B5" s="1" t="s">
        <v>118</v>
      </c>
    </row>
    <row r="6" spans="1:2" ht="257" customHeight="1" x14ac:dyDescent="0.2">
      <c r="A6" t="s">
        <v>3</v>
      </c>
      <c r="B6" s="33" t="s">
        <v>184</v>
      </c>
    </row>
    <row r="7" spans="1:2" x14ac:dyDescent="0.2">
      <c r="A7" t="s">
        <v>4</v>
      </c>
      <c r="B7" s="12" t="s">
        <v>152</v>
      </c>
    </row>
    <row r="8" spans="1:2" x14ac:dyDescent="0.2">
      <c r="A8" t="s">
        <v>5</v>
      </c>
      <c r="B8" t="s">
        <v>6</v>
      </c>
    </row>
    <row r="9" spans="1:2" ht="351.75" customHeight="1" x14ac:dyDescent="0.2">
      <c r="A9" t="s">
        <v>7</v>
      </c>
      <c r="B9" s="2" t="s">
        <v>181</v>
      </c>
    </row>
    <row r="10" spans="1:2" ht="103.5" customHeight="1" x14ac:dyDescent="0.2">
      <c r="A10" t="s">
        <v>8</v>
      </c>
      <c r="B10" s="3" t="s">
        <v>183</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zoomScale="105" workbookViewId="0">
      <selection activeCell="A5" sqref="A5"/>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6" customFormat="1" ht="26" x14ac:dyDescent="0.35">
      <c r="A1" s="25" t="s">
        <v>9</v>
      </c>
      <c r="B1" s="26" t="s">
        <v>10</v>
      </c>
      <c r="C1" s="26" t="s">
        <v>11</v>
      </c>
      <c r="D1" s="26" t="s">
        <v>12</v>
      </c>
      <c r="E1" s="26" t="s">
        <v>158</v>
      </c>
    </row>
    <row r="2" spans="1:6" s="1" customFormat="1" ht="19" x14ac:dyDescent="0.25">
      <c r="A2" s="22" t="s">
        <v>171</v>
      </c>
      <c r="B2" s="24" t="s">
        <v>161</v>
      </c>
      <c r="C2" s="24" t="s">
        <v>13</v>
      </c>
      <c r="D2" s="24" t="s">
        <v>135</v>
      </c>
      <c r="F2" s="24" t="s">
        <v>159</v>
      </c>
    </row>
    <row r="3" spans="1:6" ht="19" x14ac:dyDescent="0.25">
      <c r="A3" s="22" t="s">
        <v>172</v>
      </c>
      <c r="B3" s="24" t="s">
        <v>168</v>
      </c>
      <c r="C3" s="24" t="s">
        <v>13</v>
      </c>
      <c r="D3" s="24" t="s">
        <v>135</v>
      </c>
      <c r="E3" t="b">
        <v>1</v>
      </c>
      <c r="F3" s="1"/>
    </row>
    <row r="4" spans="1:6" ht="19" x14ac:dyDescent="0.25">
      <c r="A4" s="22" t="s">
        <v>173</v>
      </c>
      <c r="B4" s="24" t="s">
        <v>169</v>
      </c>
      <c r="C4" s="24" t="s">
        <v>13</v>
      </c>
      <c r="D4" s="24" t="s">
        <v>135</v>
      </c>
      <c r="E4" s="1" t="b">
        <v>1</v>
      </c>
      <c r="F4" s="1"/>
    </row>
    <row r="5" spans="1:6" s="1" customFormat="1" ht="19" x14ac:dyDescent="0.25">
      <c r="A5" s="22" t="s">
        <v>185</v>
      </c>
      <c r="B5" s="24" t="s">
        <v>186</v>
      </c>
      <c r="C5" s="24" t="s">
        <v>13</v>
      </c>
      <c r="D5" s="24" t="s">
        <v>135</v>
      </c>
    </row>
    <row r="6" spans="1:6" ht="19" x14ac:dyDescent="0.25">
      <c r="A6" s="22" t="s">
        <v>174</v>
      </c>
      <c r="B6" s="24" t="s">
        <v>162</v>
      </c>
      <c r="C6" s="24" t="s">
        <v>13</v>
      </c>
      <c r="D6" s="24" t="s">
        <v>135</v>
      </c>
      <c r="E6" s="1" t="b">
        <v>1</v>
      </c>
      <c r="F6" s="1"/>
    </row>
    <row r="7" spans="1:6" ht="19" x14ac:dyDescent="0.25">
      <c r="A7" s="22" t="s">
        <v>175</v>
      </c>
      <c r="B7" s="24" t="s">
        <v>163</v>
      </c>
      <c r="C7" s="24" t="s">
        <v>13</v>
      </c>
      <c r="D7" s="24" t="s">
        <v>135</v>
      </c>
      <c r="E7" s="1" t="b">
        <v>1</v>
      </c>
      <c r="F7" s="1"/>
    </row>
    <row r="8" spans="1:6" ht="19" x14ac:dyDescent="0.25">
      <c r="A8" s="22" t="s">
        <v>170</v>
      </c>
      <c r="B8" s="24" t="s">
        <v>164</v>
      </c>
      <c r="C8" s="24" t="s">
        <v>13</v>
      </c>
      <c r="D8" s="24" t="s">
        <v>134</v>
      </c>
      <c r="E8" s="1" t="b">
        <v>1</v>
      </c>
      <c r="F8" s="1"/>
    </row>
    <row r="9" spans="1:6" ht="19" x14ac:dyDescent="0.25">
      <c r="A9" s="22" t="s">
        <v>176</v>
      </c>
      <c r="B9" s="24" t="s">
        <v>165</v>
      </c>
      <c r="C9" s="24" t="s">
        <v>13</v>
      </c>
      <c r="D9" s="24" t="s">
        <v>84</v>
      </c>
      <c r="E9" s="1" t="b">
        <v>1</v>
      </c>
      <c r="F9" s="1"/>
    </row>
    <row r="10" spans="1:6" ht="19" x14ac:dyDescent="0.25">
      <c r="A10" s="22" t="s">
        <v>177</v>
      </c>
      <c r="B10" s="24" t="s">
        <v>166</v>
      </c>
      <c r="C10" s="24" t="s">
        <v>13</v>
      </c>
      <c r="D10" s="24" t="s">
        <v>85</v>
      </c>
      <c r="E10" s="1" t="b">
        <v>1</v>
      </c>
      <c r="F10" s="1"/>
    </row>
    <row r="11" spans="1:6" ht="19" x14ac:dyDescent="0.25">
      <c r="A11" s="23" t="s">
        <v>178</v>
      </c>
      <c r="B11" s="24" t="s">
        <v>167</v>
      </c>
      <c r="C11" s="24" t="s">
        <v>13</v>
      </c>
      <c r="D11" s="24" t="s">
        <v>22</v>
      </c>
      <c r="E11" s="1" t="b">
        <v>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1" t="s">
        <v>155</v>
      </c>
      <c r="V2" s="20"/>
      <c r="W2" s="20"/>
      <c r="X2"/>
    </row>
    <row r="3" spans="1:24" ht="305" x14ac:dyDescent="0.25">
      <c r="A3" s="32" t="s">
        <v>135</v>
      </c>
      <c r="B3" s="1" t="s">
        <v>13</v>
      </c>
      <c r="C3" s="2" t="s">
        <v>189</v>
      </c>
      <c r="R3" s="1" t="s">
        <v>21</v>
      </c>
      <c r="S3" s="1" t="s">
        <v>13</v>
      </c>
      <c r="T3" s="2" t="s">
        <v>160</v>
      </c>
      <c r="W3" s="20"/>
    </row>
    <row r="4" spans="1:24" ht="16" x14ac:dyDescent="0.25">
      <c r="A4" s="1" t="s">
        <v>85</v>
      </c>
      <c r="B4" s="1" t="s">
        <v>13</v>
      </c>
      <c r="R4" s="1" t="s">
        <v>21</v>
      </c>
      <c r="S4" s="1" t="s">
        <v>13</v>
      </c>
      <c r="V4" s="20"/>
      <c r="W4" s="20"/>
    </row>
    <row r="5" spans="1:24" ht="16" x14ac:dyDescent="0.25">
      <c r="A5" s="1" t="s">
        <v>84</v>
      </c>
      <c r="B5" s="1" t="s">
        <v>13</v>
      </c>
      <c r="R5" s="1" t="s">
        <v>21</v>
      </c>
      <c r="S5" s="1" t="s">
        <v>13</v>
      </c>
      <c r="V5" s="20"/>
      <c r="W5" s="20"/>
    </row>
    <row r="6" spans="1:24" ht="16" x14ac:dyDescent="0.25">
      <c r="A6" s="1" t="s">
        <v>22</v>
      </c>
      <c r="B6" s="1" t="s">
        <v>13</v>
      </c>
      <c r="R6" s="1" t="s">
        <v>21</v>
      </c>
      <c r="S6" s="1" t="s">
        <v>13</v>
      </c>
      <c r="W6" s="20"/>
    </row>
    <row r="7" spans="1:24" ht="25.5" customHeight="1" x14ac:dyDescent="0.2">
      <c r="A7"/>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tabSelected="1"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ColWidth="8.83203125" defaultRowHeight="15" x14ac:dyDescent="0.2"/>
  <cols>
    <col min="1" max="1" width="10.6640625" style="1" customWidth="1"/>
    <col min="2" max="3" width="15" style="1" customWidth="1"/>
    <col min="4" max="4" width="14.5" customWidth="1"/>
    <col min="5" max="5" width="14.5" style="1" customWidth="1"/>
    <col min="6" max="6" width="14.33203125" customWidth="1"/>
    <col min="7" max="7" width="14.33203125" style="1" customWidth="1"/>
    <col min="8" max="8" width="17.5" bestFit="1" customWidth="1"/>
    <col min="9" max="9" width="21.6640625" bestFit="1" customWidth="1"/>
  </cols>
  <sheetData>
    <row r="1" spans="1:9" x14ac:dyDescent="0.2">
      <c r="A1" t="s">
        <v>26</v>
      </c>
      <c r="B1" s="1" t="s">
        <v>136</v>
      </c>
      <c r="C1" s="1" t="s">
        <v>148</v>
      </c>
      <c r="D1" s="1" t="s">
        <v>137</v>
      </c>
      <c r="E1" s="1" t="s">
        <v>90</v>
      </c>
      <c r="F1" s="1" t="s">
        <v>91</v>
      </c>
      <c r="G1" s="1" t="s">
        <v>149</v>
      </c>
      <c r="H1" s="1" t="s">
        <v>138</v>
      </c>
      <c r="I1" s="1" t="s">
        <v>89</v>
      </c>
    </row>
    <row r="2" spans="1:9" x14ac:dyDescent="0.2">
      <c r="A2" t="s">
        <v>27</v>
      </c>
      <c r="D2" s="1"/>
      <c r="F2" s="1"/>
      <c r="H2" s="1"/>
      <c r="I2" s="1"/>
    </row>
    <row r="3" spans="1:9" ht="160" x14ac:dyDescent="0.2">
      <c r="A3" t="s">
        <v>28</v>
      </c>
      <c r="B3" s="1" t="s">
        <v>13</v>
      </c>
      <c r="C3" s="2" t="s">
        <v>150</v>
      </c>
      <c r="D3" s="1"/>
      <c r="F3" s="1"/>
      <c r="H3" s="1"/>
      <c r="I3" s="1"/>
    </row>
    <row r="4" spans="1:9" x14ac:dyDescent="0.2">
      <c r="A4" t="s">
        <v>29</v>
      </c>
      <c r="B4" s="1" t="s">
        <v>13</v>
      </c>
      <c r="D4" s="1" t="s">
        <v>13</v>
      </c>
      <c r="E4" s="1" t="s">
        <v>13</v>
      </c>
      <c r="F4" s="1" t="s">
        <v>13</v>
      </c>
      <c r="G4" s="1" t="s">
        <v>151</v>
      </c>
      <c r="H4" s="1" t="s">
        <v>13</v>
      </c>
      <c r="I4" s="1" t="s">
        <v>13</v>
      </c>
    </row>
    <row r="5" spans="1:9" x14ac:dyDescent="0.2">
      <c r="A5" t="s">
        <v>31</v>
      </c>
      <c r="D5" s="1"/>
      <c r="E5" s="1" t="s">
        <v>63</v>
      </c>
      <c r="F5" s="1" t="s">
        <v>63</v>
      </c>
      <c r="G5" s="1" t="s">
        <v>151</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zoomScaleNormal="100" workbookViewId="0">
      <pane xSplit="6" ySplit="1" topLeftCell="J2" activePane="bottomRight" state="frozen"/>
      <selection pane="topRight" activeCell="F1" sqref="F1"/>
      <selection pane="bottomLeft" activeCell="A2" sqref="A2"/>
      <selection pane="bottomRight" activeCell="C14" sqref="C14"/>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0"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7"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8"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8"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8"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8"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8"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8"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8"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78" x14ac:dyDescent="0.2">
      <c r="A9" s="1">
        <v>1</v>
      </c>
      <c r="B9" t="s">
        <v>135</v>
      </c>
      <c r="C9" s="9" t="s">
        <v>139</v>
      </c>
      <c r="D9" s="1" t="s">
        <v>13</v>
      </c>
      <c r="E9" s="1" t="b">
        <v>1</v>
      </c>
      <c r="F9" s="29" t="s">
        <v>187</v>
      </c>
      <c r="G9" t="s">
        <v>57</v>
      </c>
      <c r="H9" t="s">
        <v>154</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78" x14ac:dyDescent="0.2">
      <c r="A10" s="1">
        <f>A9+1</f>
        <v>2</v>
      </c>
      <c r="B10" s="1" t="s">
        <v>135</v>
      </c>
      <c r="C10" s="9" t="s">
        <v>68</v>
      </c>
      <c r="D10" s="1" t="s">
        <v>13</v>
      </c>
      <c r="E10" s="1" t="b">
        <v>1</v>
      </c>
      <c r="F10" s="29" t="s">
        <v>187</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78" x14ac:dyDescent="0.2">
      <c r="A11" s="1">
        <f t="shared" ref="A11:A19" si="9">A10+1</f>
        <v>3</v>
      </c>
      <c r="B11" s="1" t="s">
        <v>135</v>
      </c>
      <c r="C11" s="9" t="s">
        <v>141</v>
      </c>
      <c r="D11" s="1" t="s">
        <v>13</v>
      </c>
      <c r="E11" s="1" t="b">
        <v>1</v>
      </c>
      <c r="F11" s="29" t="s">
        <v>187</v>
      </c>
      <c r="G11" t="s">
        <v>57</v>
      </c>
      <c r="H11" t="s">
        <v>154</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19" si="10">"SearchParameter-carin-bb-"&amp;LOWER((B11)&amp;"-"&amp;C11&amp;".html")</f>
        <v>SearchParameter-carin-bb-explanationofbenefit-_lastupdated.html</v>
      </c>
    </row>
    <row r="12" spans="1:28" ht="78" x14ac:dyDescent="0.2">
      <c r="A12" s="1">
        <f t="shared" si="9"/>
        <v>4</v>
      </c>
      <c r="B12" s="1" t="s">
        <v>135</v>
      </c>
      <c r="C12" s="9" t="s">
        <v>14</v>
      </c>
      <c r="D12" s="1" t="s">
        <v>13</v>
      </c>
      <c r="E12" s="1" t="b">
        <v>1</v>
      </c>
      <c r="F12" s="29" t="s">
        <v>187</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78" x14ac:dyDescent="0.2">
      <c r="A13" s="1">
        <f t="shared" si="9"/>
        <v>5</v>
      </c>
      <c r="B13" s="1" t="s">
        <v>135</v>
      </c>
      <c r="C13" s="9" t="s">
        <v>140</v>
      </c>
      <c r="D13" s="1" t="s">
        <v>13</v>
      </c>
      <c r="E13" s="1" t="b">
        <v>1</v>
      </c>
      <c r="F13" s="29" t="s">
        <v>187</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78" x14ac:dyDescent="0.2">
      <c r="A14" s="1">
        <f t="shared" si="9"/>
        <v>6</v>
      </c>
      <c r="B14" s="1" t="s">
        <v>135</v>
      </c>
      <c r="C14" s="9" t="s">
        <v>142</v>
      </c>
      <c r="D14" s="1" t="s">
        <v>13</v>
      </c>
      <c r="E14" s="1" t="b">
        <v>1</v>
      </c>
      <c r="F14" s="29" t="s">
        <v>187</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78" x14ac:dyDescent="0.2">
      <c r="A15" s="1">
        <f t="shared" si="9"/>
        <v>7</v>
      </c>
      <c r="B15" s="1" t="s">
        <v>147</v>
      </c>
      <c r="C15" s="9" t="s">
        <v>143</v>
      </c>
      <c r="D15" s="1" t="s">
        <v>13</v>
      </c>
      <c r="E15" s="1" t="b">
        <v>1</v>
      </c>
      <c r="F15" s="29" t="s">
        <v>187</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78" x14ac:dyDescent="0.2">
      <c r="A16" s="1">
        <f t="shared" si="9"/>
        <v>8</v>
      </c>
      <c r="B16" s="1" t="s">
        <v>147</v>
      </c>
      <c r="C16" s="9" t="s">
        <v>144</v>
      </c>
      <c r="D16" s="1" t="s">
        <v>13</v>
      </c>
      <c r="E16" s="1" t="b">
        <v>1</v>
      </c>
      <c r="F16" s="29" t="s">
        <v>187</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78" x14ac:dyDescent="0.2">
      <c r="A17" s="1">
        <f t="shared" si="9"/>
        <v>9</v>
      </c>
      <c r="B17" s="1" t="s">
        <v>147</v>
      </c>
      <c r="C17" s="9" t="s">
        <v>145</v>
      </c>
      <c r="D17" s="1" t="s">
        <v>13</v>
      </c>
      <c r="E17" s="1" t="b">
        <v>1</v>
      </c>
      <c r="F17" s="29" t="s">
        <v>187</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78" x14ac:dyDescent="0.2">
      <c r="A18" s="1">
        <f t="shared" si="9"/>
        <v>10</v>
      </c>
      <c r="B18" s="1" t="s">
        <v>147</v>
      </c>
      <c r="C18" s="9" t="s">
        <v>153</v>
      </c>
      <c r="D18" s="1" t="s">
        <v>13</v>
      </c>
      <c r="E18" s="1" t="b">
        <v>1</v>
      </c>
      <c r="F18" s="29" t="s">
        <v>187</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78" x14ac:dyDescent="0.2">
      <c r="A19" s="1">
        <f t="shared" si="9"/>
        <v>11</v>
      </c>
      <c r="B19" s="1" t="s">
        <v>147</v>
      </c>
      <c r="C19" s="9" t="s">
        <v>146</v>
      </c>
      <c r="D19" s="1" t="s">
        <v>13</v>
      </c>
      <c r="E19" s="1" t="b">
        <v>1</v>
      </c>
      <c r="F19" s="29" t="s">
        <v>187</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9" customHeight="1" x14ac:dyDescent="0.2">
      <c r="A20" s="1">
        <f>A19+1</f>
        <v>12</v>
      </c>
      <c r="B20" s="1" t="s">
        <v>134</v>
      </c>
      <c r="C20" s="9" t="s">
        <v>139</v>
      </c>
      <c r="D20" s="1" t="s">
        <v>13</v>
      </c>
      <c r="E20" s="1" t="b">
        <v>1</v>
      </c>
      <c r="F20" s="34" t="s">
        <v>170</v>
      </c>
      <c r="G20" s="1" t="s">
        <v>57</v>
      </c>
      <c r="H20" s="1" t="s">
        <v>154</v>
      </c>
      <c r="I20" s="1" t="s">
        <v>58</v>
      </c>
      <c r="J20" s="1" t="str">
        <f>B20&amp;"."&amp;"managingOrganization"</f>
        <v>Coverage.managingOrganization</v>
      </c>
      <c r="K20" s="1" t="s">
        <v>57</v>
      </c>
      <c r="M20" s="1" t="s">
        <v>57</v>
      </c>
      <c r="S20" s="1" t="s">
        <v>13</v>
      </c>
      <c r="Y20" s="17"/>
      <c r="AB20" s="1" t="str">
        <f>"SearchParameter-carin-bb-"&amp;LOWER((B20)&amp;"-"&amp;C20&amp;".html")</f>
        <v>SearchParameter-carin-bb-coverage-_id.html</v>
      </c>
    </row>
    <row r="21" spans="1:28" s="1" customFormat="1" ht="19" customHeight="1" x14ac:dyDescent="0.2">
      <c r="F21" s="30"/>
      <c r="Y21" s="17"/>
      <c r="AA21" s="2"/>
    </row>
    <row r="22" spans="1:28" ht="19" customHeight="1" x14ac:dyDescent="0.2">
      <c r="G22" s="1"/>
      <c r="H22" s="1"/>
      <c r="I22" s="1"/>
      <c r="Y22" s="17"/>
      <c r="AB22" s="1"/>
    </row>
    <row r="23" spans="1:28" ht="19" customHeight="1" x14ac:dyDescent="0.2">
      <c r="G23" s="1"/>
      <c r="H23" s="1"/>
      <c r="I23" s="1"/>
      <c r="Y23" s="17"/>
      <c r="AB23" s="1"/>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sheetData>
  <autoFilter ref="A1:AB19" xr:uid="{1CF5B17E-E72E-48B2-A597-9C21C12723F0}"/>
  <sortState xmlns:xlrd2="http://schemas.microsoft.com/office/spreadsheetml/2017/richdata2" ref="A7:AA19">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2021-11-10T05:33:03Z</dcterms:modified>
</cp:coreProperties>
</file>