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onfig" sheetId="1" r:id="rId4"/>
    <sheet name="meta" sheetId="2" r:id="rId5"/>
    <sheet name="igs" sheetId="3" r:id="rId6"/>
    <sheet name="profiles" sheetId="4" r:id="rId7"/>
    <sheet name="resources" sheetId="5" r:id="rId8"/>
    <sheet name="ops" sheetId="6" r:id="rId9"/>
    <sheet name="interactions" sheetId="7" r:id="rId10"/>
    <sheet name="rest_interactions" sheetId="8" r:id="rId11"/>
    <sheet name="sps" sheetId="9" r:id="rId12"/>
    <sheet name="sp_combos" sheetId="10" r:id="rId13"/>
  </sheets>
</workbook>
</file>

<file path=xl/comments1.xml><?xml version="1.0" encoding="utf-8"?>
<comments xmlns="http://schemas.openxmlformats.org/spreadsheetml/2006/main">
  <authors>
    <author>User</author>
  </authors>
  <commentList>
    <comment ref="X1" authorId="0">
      <text>
        <r>
          <rPr>
            <sz val="11"/>
            <color indexed="8"/>
            <rFont val="Helvetica Neue"/>
          </rPr>
          <t>User:
not used -for algorithmic generation of combos</t>
        </r>
      </text>
    </comment>
  </commentList>
</comments>
</file>

<file path=xl/comments2.xml><?xml version="1.0" encoding="utf-8"?>
<comments xmlns="http://schemas.openxmlformats.org/spreadsheetml/2006/main">
  <authors>
    <author>User</author>
  </authors>
  <commentList>
    <comment ref="X1" authorId="0">
      <text>
        <r>
          <rPr>
            <sz val="11"/>
            <color indexed="8"/>
            <rFont val="Helvetica Neue"/>
          </rPr>
          <t>User:
not being used since enumerating for US Core</t>
        </r>
      </text>
    </comment>
  </commentList>
</comments>
</file>

<file path=xl/sharedStrings.xml><?xml version="1.0" encoding="utf-8"?>
<sst xmlns="http://schemas.openxmlformats.org/spreadsheetml/2006/main" uniqueCount="219">
  <si>
    <t>Element</t>
  </si>
  <si>
    <t>Value</t>
  </si>
  <si>
    <t>rest</t>
  </si>
  <si>
    <t>skip rest interaction section</t>
  </si>
  <si>
    <t>pre</t>
  </si>
  <si>
    <t>plannet</t>
  </si>
  <si>
    <t>canon</t>
  </si>
  <si>
    <r>
      <rPr>
        <u val="single"/>
        <sz val="11"/>
        <color indexed="10"/>
        <rFont val="Calibri"/>
      </rPr>
      <t>http://hl7.org/fhir/us/insurance-card/</t>
    </r>
  </si>
  <si>
    <t>publisher</t>
  </si>
  <si>
    <t>HL7 Payer/Provider Information Exchange Working Group (PIE WG)</t>
  </si>
  <si>
    <t>publishersystem</t>
  </si>
  <si>
    <t>url</t>
  </si>
  <si>
    <t>publishervalue</t>
  </si>
  <si>
    <r>
      <rPr>
        <u val="single"/>
        <sz val="11"/>
        <color indexed="10"/>
        <rFont val="Calibri"/>
      </rPr>
      <t>http://www.hl7.org/Special/Committees/claims</t>
    </r>
  </si>
  <si>
    <t>ig_package_tar_path</t>
  </si>
  <si>
    <t>gork1</t>
  </si>
  <si>
    <t>gork2</t>
  </si>
  <si>
    <t>ig_source_path</t>
  </si>
  <si>
    <t>gork3</t>
  </si>
  <si>
    <t>in_path</t>
  </si>
  <si>
    <t>gork4</t>
  </si>
  <si>
    <t>in_file</t>
  </si>
  <si>
    <t>gork5</t>
  </si>
  <si>
    <t>definitions_file</t>
  </si>
  <si>
    <t>../../../output/us-core-comparisons/spec.internals</t>
  </si>
  <si>
    <t>id</t>
  </si>
  <si>
    <t>insurance-card</t>
  </si>
  <si>
    <t>title</t>
  </si>
  <si>
    <t>C4DIC</t>
  </si>
  <si>
    <t>version</t>
  </si>
  <si>
    <t>0.1.0</t>
  </si>
  <si>
    <t>fhirVersion</t>
  </si>
  <si>
    <t>4.0.1</t>
  </si>
  <si>
    <t>description</t>
  </si>
  <si>
    <t>This Section describes the expected capabilities of the C4DIC Server actor which is responsible for providing responses to the queries submitted by the C4DIC Requestors.</t>
  </si>
  <si>
    <t>ig</t>
  </si>
  <si>
    <r>
      <rPr>
        <u val="single"/>
        <sz val="11"/>
        <color indexed="10"/>
        <rFont val="Calibri"/>
      </rPr>
      <t>http://hl7.org/fhir/us/insurance-card/ImplementationGuide/hl7.fhir.us.insurance-card</t>
    </r>
  </si>
  <si>
    <t>mode</t>
  </si>
  <si>
    <t>server</t>
  </si>
  <si>
    <t>documentation</t>
  </si>
  <si>
    <t>The C4DIC Server **SHALL**:
1.	Support all profiles defined in this Implementation Guide.
2.	Implement the RESTful behavior according to the FHIR specification.
3.	For all the supported search interactions in this guide, support the GET based search.
4.	Return the following response classes:
•	(Status 400): invalid parameter
•	(Status 401/4xx): unauthorized request
•	(Status 403): insufficient scopes
•	(Status 404): unknown resource
•	(Status 410): deleted resource
5.	Support json source formats for all profiles C4DIC interactions.
6.	Identify the C4DIC profiles supported as part of the FHIR meta.profile attribute for each instance.
7.	Support the searchParameters on each profile individually and in combination.
The C4DIC Server **SHOULD**:
1.	Support xml source formats for all C4DIC interactions.</t>
  </si>
  <si>
    <t>security</t>
  </si>
  <si>
    <t>1. See the [General Security Considerations](Authorization_Authentication_and_Registration.html) section for requirements and recommendations.
1. A server **SHALL** reject any unauthorized requests by returning an `HTTP 401` unauthorized response code.</t>
  </si>
  <si>
    <t>name</t>
  </si>
  <si>
    <t>uri</t>
  </si>
  <si>
    <t>Profile</t>
  </si>
  <si>
    <t>Name</t>
  </si>
  <si>
    <t>Conformance</t>
  </si>
  <si>
    <t>Type</t>
  </si>
  <si>
    <t>Support</t>
  </si>
  <si>
    <r>
      <rPr>
        <u val="single"/>
        <sz val="11"/>
        <color indexed="10"/>
        <rFont val="Calibri"/>
      </rPr>
      <t>http://hl7.org/fhir/us/insurance-card/StructureDefinition/C4DIC-Coverage</t>
    </r>
  </si>
  <si>
    <t>C4DIC-Coverage</t>
  </si>
  <si>
    <t>SHALL</t>
  </si>
  <si>
    <t>Coverage</t>
  </si>
  <si>
    <t>Abstract Profile, should go in profiles, not supporting_profiles</t>
  </si>
  <si>
    <r>
      <rPr>
        <u val="single"/>
        <sz val="11"/>
        <color indexed="10"/>
        <rFont val="Calibri"/>
      </rPr>
      <t>http://hl7.org/fhir/us/insurance-card/StructureDefinition/C4DIC-Organization</t>
    </r>
  </si>
  <si>
    <t>C4DIC-Organization</t>
  </si>
  <si>
    <t>Organization</t>
  </si>
  <si>
    <r>
      <rPr>
        <u val="single"/>
        <sz val="11"/>
        <color indexed="10"/>
        <rFont val="Calibri"/>
      </rPr>
      <t>http://hl7.org/fhir/us/insurance-card/StructureDefinition/C4DIC-Patient</t>
    </r>
  </si>
  <si>
    <t>C4DIC-Patient</t>
  </si>
  <si>
    <t>Patient</t>
  </si>
  <si>
    <t>type</t>
  </si>
  <si>
    <t>conformance</t>
  </si>
  <si>
    <t>versioning</t>
  </si>
  <si>
    <t>versioning_conf</t>
  </si>
  <si>
    <t>readHistory</t>
  </si>
  <si>
    <t>readHistory_conf</t>
  </si>
  <si>
    <t>updateCreate</t>
  </si>
  <si>
    <t>updateCreate_conf</t>
  </si>
  <si>
    <t>conditionalCreate</t>
  </si>
  <si>
    <t>conditionalCreate_conf</t>
  </si>
  <si>
    <t>conditionalRead</t>
  </si>
  <si>
    <t>conditionalRead_conf</t>
  </si>
  <si>
    <t>conditionalUpdate</t>
  </si>
  <si>
    <t>conditionalUpdate_conf</t>
  </si>
  <si>
    <t>conditionalDelete</t>
  </si>
  <si>
    <t>conditionalDelete_conf</t>
  </si>
  <si>
    <t>referencePolicy</t>
  </si>
  <si>
    <t>referencePolicy_conf</t>
  </si>
  <si>
    <t>shall_include</t>
  </si>
  <si>
    <t>should_include</t>
  </si>
  <si>
    <t>shall_revinclude</t>
  </si>
  <si>
    <t>should_revinclude</t>
  </si>
  <si>
    <t>forbidden_s_combos</t>
  </si>
  <si>
    <t>resolves</t>
  </si>
  <si>
    <t>Coverage:beneficiary, Coverage:payor</t>
  </si>
  <si>
    <t>definition</t>
  </si>
  <si>
    <t>conf</t>
  </si>
  <si>
    <t>code</t>
  </si>
  <si>
    <t>conf_Coverage</t>
  </si>
  <si>
    <t>conf_Patient</t>
  </si>
  <si>
    <t>conf_Organization</t>
  </si>
  <si>
    <t>create</t>
  </si>
  <si>
    <t>search-type</t>
  </si>
  <si>
    <t>read</t>
  </si>
  <si>
    <t>vread</t>
  </si>
  <si>
    <t>SHOULD</t>
  </si>
  <si>
    <t>update</t>
  </si>
  <si>
    <t>patch</t>
  </si>
  <si>
    <t>delete</t>
  </si>
  <si>
    <t>history-instance</t>
  </si>
  <si>
    <t>history-type</t>
  </si>
  <si>
    <t>doc</t>
  </si>
  <si>
    <t>transaction</t>
  </si>
  <si>
    <t>batch</t>
  </si>
  <si>
    <t>search-system</t>
  </si>
  <si>
    <t>history-system</t>
  </si>
  <si>
    <t>Index</t>
  </si>
  <si>
    <t>base</t>
  </si>
  <si>
    <t>base_conf</t>
  </si>
  <si>
    <t>display</t>
  </si>
  <si>
    <t>profile</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</si>
  <si>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</si>
  <si>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</si>
  <si>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</si>
  <si>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</si>
  <si>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</si>
  <si>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</si>
  <si>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</si>
  <si>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</si>
  <si>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</si>
  <si>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</si>
  <si>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</si>
  <si>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</si>
  <si>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</si>
  <si>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</si>
  <si>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</si>
  <si>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</si>
  <si>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rel_url</t>
  </si>
  <si>
    <t>!EXAMPLE CATEGORY SEARCH</t>
  </si>
  <si>
    <t>category</t>
  </si>
  <si>
    <t>MAY</t>
  </si>
  <si>
    <t>http://hl7.org/fhir/us/core/StructureDefinition/us-core-!example category search</t>
  </si>
  <si>
    <t>Y</t>
  </si>
  <si>
    <t>token</t>
  </si>
  <si>
    <t>!EXAMPLE CATEGORY SEARCH.category</t>
  </si>
  <si>
    <t>SearchParameter-us-core-!example category search-category.html</t>
  </si>
  <si>
    <t>!EXAMPLE CODE SEARCH</t>
  </si>
  <si>
    <t>http://hl7.org/fhir/us/core/StructureDefinition/us-core-!example code search</t>
  </si>
  <si>
    <t>!EXAMPLE CODE SEARCH.code</t>
  </si>
  <si>
    <t>SearchParameter-us-core-!example code search-code.html</t>
  </si>
  <si>
    <t>!EXAMPLE DATE SEARCH</t>
  </si>
  <si>
    <t>date</t>
  </si>
  <si>
    <t>http://hl7.org/fhir/us/core/StructureDefinition/us-core-!example date search</t>
  </si>
  <si>
    <t>!EXAMPLE DATE SEARCH.date</t>
  </si>
  <si>
    <t>SearchParameter-us-core-!example date search-date.html</t>
  </si>
  <si>
    <t>!EXAMPLE PATIENT SEARCH</t>
  </si>
  <si>
    <t>patient</t>
  </si>
  <si>
    <t>http://hl7.org/fhir/us/core/StructureDefinition/us-core-!example patient search</t>
  </si>
  <si>
    <t>reference</t>
  </si>
  <si>
    <t>!EXAMPLE PATIENT SEARCH.patient</t>
  </si>
  <si>
    <t>support searching for all !example patient searchs for a patient</t>
  </si>
  <si>
    <t>Fetches a bundle of all !EXAMPLE PATIENT SEARCH resources for the specified patient</t>
  </si>
  <si>
    <t>SearchParameter-us-core-!example patient search-patient.html</t>
  </si>
  <si>
    <t>!EXAMPLE STATUS SEARCH</t>
  </si>
  <si>
    <t>status</t>
  </si>
  <si>
    <t>http://hl7.org/fhir/us/core/StructureDefinition/us-core-!example status search</t>
  </si>
  <si>
    <t>!EXAMPLE STATUS SEARCH.status</t>
  </si>
  <si>
    <t>SearchParameter-us-core-!example status search-status.html</t>
  </si>
  <si>
    <t>!Patient</t>
  </si>
  <si>
    <t>address</t>
  </si>
  <si>
    <t>http://hl7.org/fhir/us/core/StructureDefinition/us-core-!patient</t>
  </si>
  <si>
    <t>string</t>
  </si>
  <si>
    <r>
      <rPr>
        <sz val="11"/>
        <color indexed="8"/>
        <rFont val="Calibri"/>
      </rPr>
      <t>!Patient.</t>
    </r>
    <r>
      <rPr>
        <sz val="9"/>
        <color indexed="11"/>
        <rFont val="Verdana"/>
      </rPr>
      <t>address</t>
    </r>
  </si>
  <si>
    <t>support searching a patient based on text address</t>
  </si>
  <si>
    <r>
      <rPr>
        <sz val="11"/>
        <color indexed="8"/>
        <rFont val="Calibri"/>
      </rPr>
      <t>SearchParameter-us-core-</t>
    </r>
    <r>
      <rPr>
        <sz val="11"/>
        <color indexed="8"/>
        <rFont val="Calibri"/>
      </rPr>
      <t>!patient-</t>
    </r>
    <r>
      <rPr>
        <sz val="9"/>
        <color indexed="11"/>
        <rFont val="Verdana"/>
      </rPr>
      <t>address</t>
    </r>
    <r>
      <rPr>
        <sz val="11"/>
        <color indexed="8"/>
        <rFont val="Calibri"/>
      </rPr>
      <t>.html</t>
    </r>
  </si>
  <si>
    <t>telecom</t>
  </si>
  <si>
    <t>!Patient.telecom</t>
  </si>
  <si>
    <t>support searching a patient based on contact information such as phone number or email address</t>
  </si>
  <si>
    <t>SearchParameter-us-core-!patient-telecom.html</t>
  </si>
  <si>
    <t>_id</t>
  </si>
  <si>
    <t>Coverage.managingOrganization</t>
  </si>
  <si>
    <t>Support searching for a !Patient by its _id</t>
  </si>
  <si>
    <t>SearchParameter-carin-dic-coverage-_id.html</t>
  </si>
  <si>
    <t>_lastUpdated</t>
  </si>
  <si>
    <t>Coverage._lastUpdated</t>
  </si>
  <si>
    <t>Support searching for a Coverage by its _lastUpdated</t>
  </si>
  <si>
    <t>SearchParameter-carin-dic-coverage-_lastupdated.html</t>
  </si>
  <si>
    <t>beneficiary</t>
  </si>
  <si>
    <t>Coverage.beneficiary</t>
  </si>
  <si>
    <t>Support searching for a Coverage by its beneficiary</t>
  </si>
  <si>
    <t>SearchParameter-carin-dic-coverage-beneficiary.html</t>
  </si>
  <si>
    <t>subscriber</t>
  </si>
  <si>
    <t>Coverage.provided_by</t>
  </si>
  <si>
    <t>Support searching for a Coverage by its subscriber</t>
  </si>
  <si>
    <t>SearchParameter-carin-dic-coverage-subscriber.html</t>
  </si>
  <si>
    <t>Coverage.patient</t>
  </si>
  <si>
    <t>Support searching for a Coverage by its patient</t>
  </si>
  <si>
    <t>SearchParameter-carin-dic-coverage-patient.html</t>
  </si>
  <si>
    <t>identifier</t>
  </si>
  <si>
    <t>Coverage.identifier</t>
  </si>
  <si>
    <t>Support searching for a Coverage by its identifier</t>
  </si>
  <si>
    <t>SearchParameter-carin-dic-coverage-identifier.html</t>
  </si>
  <si>
    <t>period</t>
  </si>
  <si>
    <t>Coverage.period</t>
  </si>
  <si>
    <t>Support searching for a Coverage by its period</t>
  </si>
  <si>
    <t>SearchParameter-carin-dic-coverage-period.html</t>
  </si>
  <si>
    <t>Coverage.status</t>
  </si>
  <si>
    <t>Support searching for a Coverage by its status</t>
  </si>
  <si>
    <t>SearchParameter-carin-dic-coverage-status.html</t>
  </si>
  <si>
    <t>Patient._id</t>
  </si>
  <si>
    <t>Support searching for a Coverage by its _id</t>
  </si>
  <si>
    <t>SearchParameter-carin-dic-patient-_id.html</t>
  </si>
  <si>
    <t>Patient._lastUpdated</t>
  </si>
  <si>
    <t>SearchParameter-carin-dic-patient-_lastupdated.html</t>
  </si>
  <si>
    <t>Patient.identifier</t>
  </si>
  <si>
    <t>Support searching for a Patient by its identifier</t>
  </si>
  <si>
    <t>SearchParameter-carin-dic-patient-identifier.html</t>
  </si>
  <si>
    <t>Patient.name</t>
  </si>
  <si>
    <t>Support searching for a Patient by its name</t>
  </si>
  <si>
    <t>SearchParameter-carin-dic-patient-name.html</t>
  </si>
  <si>
    <t>Organization._id</t>
  </si>
  <si>
    <t>Support searching for a Patient by its _id</t>
  </si>
  <si>
    <t>SearchParameter-carin-dic-organization-_id.html</t>
  </si>
  <si>
    <t>index</t>
  </si>
  <si>
    <t>combo</t>
  </si>
  <si>
    <t>combo_conf</t>
  </si>
  <si>
    <t>types</t>
  </si>
  <si>
    <t>fixed_kv</t>
  </si>
</sst>
</file>

<file path=xl/styles.xml><?xml version="1.0" encoding="utf-8"?>
<styleSheet xmlns="http://schemas.openxmlformats.org/spreadsheetml/2006/main">
  <numFmts count="1">
    <numFmt numFmtId="0" formatCode="General"/>
  </numFmts>
  <fonts count="21">
    <font>
      <sz val="11"/>
      <color indexed="8"/>
      <name val="Calibri"/>
    </font>
    <font>
      <sz val="12"/>
      <color indexed="8"/>
      <name val="Helvetica Neue"/>
    </font>
    <font>
      <sz val="15"/>
      <color indexed="8"/>
      <name val="Calibri"/>
    </font>
    <font>
      <u val="single"/>
      <sz val="11"/>
      <color indexed="10"/>
      <name val="Calibri"/>
    </font>
    <font>
      <sz val="11"/>
      <color indexed="11"/>
      <name val="Monaco"/>
    </font>
    <font>
      <sz val="11"/>
      <color indexed="8"/>
      <name val="Menlo Regular"/>
    </font>
    <font>
      <sz val="12"/>
      <color indexed="11"/>
      <name val="Monaco"/>
    </font>
    <font>
      <sz val="18"/>
      <color indexed="8"/>
      <name val="Monaco"/>
    </font>
    <font>
      <sz val="14"/>
      <color indexed="8"/>
      <name val="Calibri"/>
    </font>
    <font>
      <sz val="14"/>
      <color indexed="11"/>
      <name val="Calibri"/>
    </font>
    <font>
      <b val="1"/>
      <sz val="13"/>
      <color indexed="13"/>
      <name val="Calibri"/>
    </font>
    <font>
      <sz val="11"/>
      <color indexed="8"/>
      <name val="Helvetica Neue"/>
    </font>
    <font>
      <sz val="15"/>
      <color indexed="15"/>
      <name val="Helvetica Neue"/>
    </font>
    <font>
      <sz val="10"/>
      <color indexed="8"/>
      <name val="Arial Unicode MS"/>
    </font>
    <font>
      <sz val="14"/>
      <color indexed="11"/>
      <name val="Verdana"/>
    </font>
    <font>
      <b val="1"/>
      <sz val="9"/>
      <color indexed="13"/>
      <name val="Calibri"/>
    </font>
    <font>
      <sz val="9"/>
      <color indexed="8"/>
      <name val="Calibri"/>
    </font>
    <font>
      <sz val="11"/>
      <color indexed="11"/>
      <name val="Verdana"/>
    </font>
    <font>
      <sz val="9"/>
      <color indexed="11"/>
      <name val="Verdana"/>
    </font>
    <font>
      <sz val="11"/>
      <color indexed="8"/>
      <name val="Verdana"/>
    </font>
    <font>
      <sz val="12"/>
      <color indexed="17"/>
      <name val="Monaco"/>
    </font>
  </fonts>
  <fills count="4">
    <fill>
      <patternFill patternType="none"/>
    </fill>
    <fill>
      <patternFill patternType="gray125"/>
    </fill>
    <fill>
      <patternFill patternType="solid">
        <fgColor indexed="12"/>
        <bgColor auto="1"/>
      </patternFill>
    </fill>
    <fill>
      <patternFill patternType="solid">
        <fgColor indexed="16"/>
        <bgColor auto="1"/>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ck">
        <color indexed="14"/>
      </bottom>
      <diagonal/>
    </border>
    <border>
      <left style="thin">
        <color indexed="9"/>
      </left>
      <right style="thin">
        <color indexed="9"/>
      </right>
      <top style="thick">
        <color indexed="14"/>
      </top>
      <bottom style="thin">
        <color indexed="9"/>
      </bottom>
      <diagonal/>
    </border>
    <border>
      <left style="thin">
        <color indexed="9"/>
      </left>
      <right style="thin">
        <color indexed="9"/>
      </right>
      <top style="thin">
        <color indexed="9"/>
      </top>
      <bottom/>
      <diagonal/>
    </border>
    <border>
      <left style="thin">
        <color indexed="9"/>
      </left>
      <right/>
      <top/>
      <bottom/>
      <diagonal/>
    </border>
    <border>
      <left/>
      <right/>
      <top style="thick">
        <color indexed="14"/>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7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49" fontId="4" borderId="1" applyNumberFormat="1" applyFont="1" applyFill="0" applyBorder="1" applyAlignment="1" applyProtection="0">
      <alignment vertical="bottom"/>
    </xf>
    <xf numFmtId="49" fontId="5"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vertical="bottom"/>
    </xf>
    <xf numFmtId="49" fontId="8" fillId="2" borderId="1" applyNumberFormat="1" applyFont="1" applyFill="1" applyBorder="1" applyAlignment="1" applyProtection="0">
      <alignment vertical="bottom"/>
    </xf>
    <xf numFmtId="49" fontId="8" borderId="1" applyNumberFormat="1" applyFont="1" applyFill="0" applyBorder="1" applyAlignment="1" applyProtection="0">
      <alignment vertical="bottom"/>
    </xf>
    <xf numFmtId="0" fontId="8" fillId="2" borderId="1" applyNumberFormat="0" applyFont="1" applyFill="1" applyBorder="1" applyAlignment="1" applyProtection="0">
      <alignment vertical="bottom"/>
    </xf>
    <xf numFmtId="0" fontId="9"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2" borderId="2"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xf>
    <xf numFmtId="49" fontId="12" fillId="2" borderId="3" applyNumberFormat="1" applyFont="1" applyFill="1" applyBorder="1" applyAlignment="1" applyProtection="0">
      <alignment vertical="bottom"/>
    </xf>
    <xf numFmtId="0" fontId="0" fillId="2" borderId="3" applyNumberFormat="0" applyFont="1" applyFill="1" applyBorder="1" applyAlignment="1" applyProtection="0">
      <alignment vertical="bottom" wrapText="1"/>
    </xf>
    <xf numFmtId="0" fontId="13" fillId="2" borderId="3" applyNumberFormat="0" applyFont="1" applyFill="1" applyBorder="1" applyAlignment="1" applyProtection="0">
      <alignment vertical="bottom" wrapText="1"/>
    </xf>
    <xf numFmtId="0" fontId="13" fillId="2" borderId="1" applyNumberFormat="0" applyFont="1" applyFill="1" applyBorder="1" applyAlignment="1" applyProtection="0">
      <alignment vertical="bottom" wrapText="1"/>
    </xf>
    <xf numFmtId="0" fontId="14"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4" applyNumberFormat="1" applyFont="1" applyFill="1" applyBorder="1" applyAlignment="1" applyProtection="0">
      <alignment vertical="bottom"/>
    </xf>
    <xf numFmtId="49" fontId="10" fillId="2" borderId="2" applyNumberFormat="1" applyFont="1" applyFill="1" applyBorder="1" applyAlignment="1" applyProtection="0">
      <alignment vertical="bottom"/>
    </xf>
    <xf numFmtId="49" fontId="15" fillId="2" borderId="2" applyNumberFormat="1" applyFont="1" applyFill="1" applyBorder="1" applyAlignment="1" applyProtection="0">
      <alignment horizontal="left" vertical="center"/>
    </xf>
    <xf numFmtId="49" fontId="10" borderId="2" applyNumberFormat="1" applyFont="1" applyFill="0" applyBorder="1" applyAlignment="1" applyProtection="0">
      <alignment vertical="bottom"/>
    </xf>
    <xf numFmtId="49" fontId="10" borderId="4" applyNumberFormat="1" applyFont="1" applyFill="0" applyBorder="1" applyAlignment="1" applyProtection="0">
      <alignment vertical="bottom"/>
    </xf>
    <xf numFmtId="0" fontId="0" borderId="4" applyNumberFormat="0" applyFont="1" applyFill="0" applyBorder="1" applyAlignment="1" applyProtection="0">
      <alignment vertical="bottom"/>
    </xf>
    <xf numFmtId="0" fontId="0" fillId="2" borderId="5" applyNumberFormat="1" applyFont="1" applyFill="1" applyBorder="1" applyAlignment="1" applyProtection="0">
      <alignmen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16" fillId="3" borderId="6" applyNumberFormat="1" applyFont="1" applyFill="1" applyBorder="1" applyAlignment="1" applyProtection="0">
      <alignment horizontal="left" vertical="center"/>
    </xf>
    <xf numFmtId="49" fontId="0" borderId="6" applyNumberFormat="1" applyFont="1" applyFill="0" applyBorder="1" applyAlignment="1" applyProtection="0">
      <alignment vertical="bottom"/>
    </xf>
    <xf numFmtId="0" fontId="0" fillId="2" borderId="6" applyNumberFormat="0" applyFont="1" applyFill="1" applyBorder="1" applyAlignment="1" applyProtection="0">
      <alignment vertical="bottom"/>
    </xf>
    <xf numFmtId="0" fontId="17" fillId="2" borderId="6" applyNumberFormat="0" applyFont="1" applyFill="1" applyBorder="1" applyAlignment="1" applyProtection="0">
      <alignment vertical="bottom"/>
    </xf>
    <xf numFmtId="0" fontId="17" fillId="3" borderId="6" applyNumberFormat="0" applyFont="1" applyFill="1" applyBorder="1" applyAlignment="1" applyProtection="0">
      <alignment vertical="bottom" wrapText="1"/>
    </xf>
    <xf numFmtId="49" fontId="0" borderId="7"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0" fontId="0" fillId="2" borderId="7" applyNumberFormat="1" applyFont="1" applyFill="1" applyBorder="1" applyAlignment="1" applyProtection="0">
      <alignment vertical="bottom"/>
    </xf>
    <xf numFmtId="49" fontId="16" fillId="3" borderId="7" applyNumberFormat="1" applyFont="1" applyFill="1" applyBorder="1" applyAlignment="1" applyProtection="0">
      <alignment horizontal="left" vertical="center"/>
    </xf>
    <xf numFmtId="0" fontId="0" fillId="2" borderId="7" applyNumberFormat="0" applyFont="1" applyFill="1" applyBorder="1" applyAlignment="1" applyProtection="0">
      <alignment vertical="bottom"/>
    </xf>
    <xf numFmtId="0" fontId="17" fillId="2" borderId="7" applyNumberFormat="0" applyFont="1" applyFill="1" applyBorder="1" applyAlignment="1" applyProtection="0">
      <alignment vertical="bottom"/>
    </xf>
    <xf numFmtId="0" fontId="17" fillId="3" borderId="7" applyNumberFormat="0" applyFont="1" applyFill="1" applyBorder="1" applyAlignment="1" applyProtection="0">
      <alignment vertical="bottom" wrapText="1"/>
    </xf>
    <xf numFmtId="49" fontId="17" fillId="3" borderId="7" applyNumberFormat="1" applyFont="1" applyFill="1" applyBorder="1" applyAlignment="1" applyProtection="0">
      <alignment vertical="bottom" wrapText="1"/>
    </xf>
    <xf numFmtId="49" fontId="18" fillId="2" borderId="7"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0" borderId="9" applyNumberFormat="1" applyFont="1" applyFill="0" applyBorder="1" applyAlignment="1" applyProtection="0">
      <alignment vertical="bottom"/>
    </xf>
    <xf numFmtId="0" fontId="0" fillId="2" borderId="9" applyNumberFormat="0" applyFont="1" applyFill="1" applyBorder="1" applyAlignment="1" applyProtection="0">
      <alignment vertical="bottom"/>
    </xf>
    <xf numFmtId="49" fontId="19" fillId="2" borderId="9" applyNumberFormat="1" applyFont="1" applyFill="1" applyBorder="1" applyAlignment="1" applyProtection="0">
      <alignment vertical="bottom"/>
    </xf>
    <xf numFmtId="0" fontId="0" fillId="2" borderId="9" applyNumberFormat="0" applyFont="1" applyFill="1" applyBorder="1" applyAlignment="1" applyProtection="0">
      <alignment vertical="bottom" wrapText="1"/>
    </xf>
    <xf numFmtId="0" fontId="0" borderId="9" applyNumberFormat="0" applyFont="1" applyFill="0" applyBorder="1" applyAlignment="1" applyProtection="0">
      <alignment vertical="bottom"/>
    </xf>
    <xf numFmtId="0" fontId="0" fillId="2" borderId="1" applyNumberFormat="1" applyFont="1" applyFill="1" applyBorder="1" applyAlignment="1" applyProtection="0">
      <alignment vertical="bottom"/>
    </xf>
    <xf numFmtId="49" fontId="19" fillId="2" borderId="1" applyNumberFormat="1" applyFont="1" applyFill="1" applyBorder="1" applyAlignment="1" applyProtection="0">
      <alignment vertical="bottom"/>
    </xf>
    <xf numFmtId="0" fontId="17" fillId="2" borderId="1" applyNumberFormat="0" applyFont="1" applyFill="1" applyBorder="1" applyAlignment="1" applyProtection="0">
      <alignment vertical="bottom"/>
    </xf>
    <xf numFmtId="0" fontId="17"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center"/>
    </xf>
    <xf numFmtId="49" fontId="0"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vertical="center"/>
    </xf>
    <xf numFmtId="0" fontId="19"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3" applyNumberFormat="0" applyFont="1" applyFill="1" applyBorder="1" applyAlignment="1" applyProtection="0">
      <alignment vertical="bottom"/>
    </xf>
    <xf numFmtId="0" fontId="16" fillId="2" borderId="3" applyNumberFormat="0" applyFont="1" applyFill="1" applyBorder="1" applyAlignment="1" applyProtection="0">
      <alignment horizontal="left" vertical="center" wrapText="1"/>
    </xf>
    <xf numFmtId="0" fontId="17" fillId="2" borderId="3" applyNumberFormat="0" applyFont="1" applyFill="1" applyBorder="1" applyAlignment="1" applyProtection="0">
      <alignment vertical="bottom"/>
    </xf>
    <xf numFmtId="0" fontId="16" fillId="2" borderId="1" applyNumberFormat="0" applyFont="1" applyFill="1" applyBorder="1" applyAlignment="1" applyProtection="0">
      <alignment horizontal="left" vertical="center" wrapText="1"/>
    </xf>
    <xf numFmtId="0" fontId="20" fillId="2" borderId="1" applyNumberFormat="0" applyFont="1" applyFill="1" applyBorder="1" applyAlignment="1" applyProtection="0">
      <alignment vertical="bottom"/>
    </xf>
    <xf numFmtId="0" fontId="6" fillId="2"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563c1"/>
      <rgbColor rgb="ff333333"/>
      <rgbColor rgb="ffffffff"/>
      <rgbColor rgb="ff44546a"/>
      <rgbColor rgb="ffa1b8e1"/>
      <rgbColor rgb="ff201f1e"/>
      <rgbColor rgb="ffffff00"/>
      <rgbColor rgb="ff005c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hl7.org/fhir/us/insurance-card/" TargetMode="External"/><Relationship Id="rId2" Type="http://schemas.openxmlformats.org/officeDocument/2006/relationships/hyperlink" Target="http://www.hl7.org/Special/Committees/claims" TargetMode="External"/></Relationships>

</file>

<file path=xl/worksheets/_rels/sheet2.xml.rels><?xml version="1.0" encoding="UTF-8"?>
<Relationships xmlns="http://schemas.openxmlformats.org/package/2006/relationships"><Relationship Id="rId1" Type="http://schemas.openxmlformats.org/officeDocument/2006/relationships/hyperlink" Target="http://hl7.org/fhir/us/insurance-card/ImplementationGuide/hl7.fhir.us.insurance-card" TargetMode="External"/></Relationships>

</file>

<file path=xl/worksheets/_rels/sheet4.xml.rels><?xml version="1.0" encoding="UTF-8"?>
<Relationships xmlns="http://schemas.openxmlformats.org/package/2006/relationships"><Relationship Id="rId1" Type="http://schemas.openxmlformats.org/officeDocument/2006/relationships/hyperlink" Target="http://hl7.org/fhir/us/insurance-card/StructureDefinition/C4DIC-Coverage" TargetMode="External"/><Relationship Id="rId2" Type="http://schemas.openxmlformats.org/officeDocument/2006/relationships/hyperlink" Target="http://hl7.org/fhir/us/insurance-card/StructureDefinition/C4DIC-Organization" TargetMode="External"/><Relationship Id="rId3" Type="http://schemas.openxmlformats.org/officeDocument/2006/relationships/hyperlink" Target="http://hl7.org/fhir/us/insurance-card/StructureDefinition/C4DIC-Patient"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9.xml.rels><?xml version="1.0" encoding="UTF-8"?>
<Relationships xmlns="http://schemas.openxmlformats.org/package/2006/relationships"><Relationship Id="rId1" Type="http://schemas.openxmlformats.org/officeDocument/2006/relationships/hyperlink" Target="http://hl7.org/fhir/us/insurance-card/StructureDefinition/C4DIC-Coverage" TargetMode="External"/><Relationship Id="rId2" Type="http://schemas.openxmlformats.org/officeDocument/2006/relationships/hyperlink" Target="http://hl7.org/fhir/us/insurance-card/StructureDefinition/C4DIC-Coverage" TargetMode="External"/><Relationship Id="rId3" Type="http://schemas.openxmlformats.org/officeDocument/2006/relationships/hyperlink" Target="http://hl7.org/fhir/us/insurance-card/StructureDefinition/C4DIC-Coverage" TargetMode="External"/><Relationship Id="rId4" Type="http://schemas.openxmlformats.org/officeDocument/2006/relationships/hyperlink" Target="http://hl7.org/fhir/us/insurance-card/StructureDefinition/C4DIC-Coverage" TargetMode="External"/><Relationship Id="rId5" Type="http://schemas.openxmlformats.org/officeDocument/2006/relationships/hyperlink" Target="http://hl7.org/fhir/us/insurance-card/StructureDefinition/C4DIC-Coverage" TargetMode="External"/><Relationship Id="rId6" Type="http://schemas.openxmlformats.org/officeDocument/2006/relationships/hyperlink" Target="http://hl7.org/fhir/us/insurance-card/StructureDefinition/C4DIC-Coverage" TargetMode="External"/><Relationship Id="rId7" Type="http://schemas.openxmlformats.org/officeDocument/2006/relationships/hyperlink" Target="http://hl7.org/fhir/us/insurance-card/StructureDefinition/C4DIC-Coverage" TargetMode="External"/><Relationship Id="rId8" Type="http://schemas.openxmlformats.org/officeDocument/2006/relationships/hyperlink" Target="http://hl7.org/fhir/us/insurance-card/StructureDefinition/C4DIC-Coverage" TargetMode="External"/><Relationship Id="rId9" Type="http://schemas.openxmlformats.org/officeDocument/2006/relationships/hyperlink" Target="http://hl7.org/fhir/us/insurance-card/StructureDefinition/C4DIC-Coverage" TargetMode="External"/><Relationship Id="rId10" Type="http://schemas.openxmlformats.org/officeDocument/2006/relationships/hyperlink" Target="http://hl7.org/fhir/us/insurance-card/StructureDefinition/C4DIC-Patient" TargetMode="External"/><Relationship Id="rId11" Type="http://schemas.openxmlformats.org/officeDocument/2006/relationships/hyperlink" Target="http://hl7.org/fhir/us/insurance-card/StructureDefinition/C4DIC-Patient" TargetMode="External"/><Relationship Id="rId12" Type="http://schemas.openxmlformats.org/officeDocument/2006/relationships/hyperlink" Target="http://hl7.org/fhir/us/insurance-card/StructureDefinition/C4DIC-Patient" TargetMode="External"/><Relationship Id="rId13" Type="http://schemas.openxmlformats.org/officeDocument/2006/relationships/hyperlink" Target="http://hl7.org/fhir/us/insurance-card/StructureDefinition/C4DIC-Organization" TargetMode="External"/><Relationship Id="rId14" Type="http://schemas.openxmlformats.org/officeDocument/2006/relationships/drawing" Target="../drawings/drawing2.xml"/><Relationship Id="rId15" Type="http://schemas.openxmlformats.org/officeDocument/2006/relationships/vmlDrawing" Target="../drawings/vmlDrawing2.vml"/><Relationship Id="rId16"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5" defaultRowHeight="15" customHeight="1" outlineLevelRow="0" outlineLevelCol="0"/>
  <cols>
    <col min="1" max="1" width="28.6719" style="1" customWidth="1"/>
    <col min="2" max="2" width="61.8516" style="1" customWidth="1"/>
    <col min="3" max="5" width="11.5" style="1" customWidth="1"/>
    <col min="6" max="16384" width="11.5" style="1" customWidth="1"/>
  </cols>
  <sheetData>
    <row r="1" ht="13.55" customHeight="1">
      <c r="A1" t="s" s="2">
        <v>0</v>
      </c>
      <c r="B1" t="s" s="2">
        <v>1</v>
      </c>
      <c r="C1" s="3"/>
      <c r="D1" s="3"/>
      <c r="E1" s="3"/>
    </row>
    <row r="2" ht="13.55" customHeight="1">
      <c r="A2" t="s" s="2">
        <v>2</v>
      </c>
      <c r="B2" t="b" s="4">
        <v>0</v>
      </c>
      <c r="C2" t="s" s="2">
        <v>3</v>
      </c>
      <c r="D2" s="3"/>
      <c r="E2" s="3"/>
    </row>
    <row r="3" ht="13.55" customHeight="1">
      <c r="A3" t="s" s="2">
        <v>4</v>
      </c>
      <c r="B3" s="3"/>
      <c r="C3" t="s" s="2">
        <v>5</v>
      </c>
      <c r="D3" s="3"/>
      <c r="E3" s="3"/>
    </row>
    <row r="4" ht="13.55" customHeight="1">
      <c r="A4" t="s" s="2">
        <v>6</v>
      </c>
      <c r="B4" t="s" s="2">
        <v>7</v>
      </c>
      <c r="C4" s="3"/>
      <c r="D4" s="3"/>
      <c r="E4" s="3"/>
    </row>
    <row r="5" ht="13.55" customHeight="1">
      <c r="A5" t="s" s="2">
        <v>8</v>
      </c>
      <c r="B5" t="s" s="2">
        <v>9</v>
      </c>
      <c r="C5" s="3"/>
      <c r="D5" s="3"/>
      <c r="E5" s="3"/>
    </row>
    <row r="6" ht="17.05" customHeight="1">
      <c r="A6" t="s" s="2">
        <v>10</v>
      </c>
      <c r="B6" t="s" s="5">
        <v>11</v>
      </c>
      <c r="C6" s="3"/>
      <c r="D6" s="3"/>
      <c r="E6" s="3"/>
    </row>
    <row r="7" ht="13.55" customHeight="1">
      <c r="A7" t="s" s="2">
        <v>12</v>
      </c>
      <c r="B7" t="s" s="2">
        <v>13</v>
      </c>
      <c r="C7" s="3"/>
      <c r="D7" s="3"/>
      <c r="E7" s="3"/>
    </row>
    <row r="8" ht="13.55" customHeight="1">
      <c r="A8" t="s" s="2">
        <v>14</v>
      </c>
      <c r="B8" t="s" s="2">
        <v>15</v>
      </c>
      <c r="C8" s="3"/>
      <c r="D8" s="3"/>
      <c r="E8" s="3"/>
    </row>
    <row r="9" ht="13.55" customHeight="1">
      <c r="A9" t="s" s="2">
        <v>14</v>
      </c>
      <c r="B9" t="s" s="2">
        <v>16</v>
      </c>
      <c r="C9" s="3"/>
      <c r="D9" s="3"/>
      <c r="E9" s="3"/>
    </row>
    <row r="10" ht="13.55" customHeight="1">
      <c r="A10" t="s" s="2">
        <v>17</v>
      </c>
      <c r="B10" t="s" s="2">
        <v>18</v>
      </c>
      <c r="C10" s="3"/>
      <c r="D10" s="3"/>
      <c r="E10" s="3"/>
    </row>
    <row r="11" ht="13.55" customHeight="1">
      <c r="A11" t="s" s="2">
        <v>19</v>
      </c>
      <c r="B11" t="s" s="2">
        <v>20</v>
      </c>
      <c r="C11" s="3"/>
      <c r="D11" s="3"/>
      <c r="E11" s="3"/>
    </row>
    <row r="12" ht="13.55" customHeight="1">
      <c r="A12" t="s" s="2">
        <v>21</v>
      </c>
      <c r="B12" t="s" s="2">
        <v>22</v>
      </c>
      <c r="C12" s="3"/>
      <c r="D12" s="3"/>
      <c r="E12" s="3"/>
    </row>
    <row r="13" ht="16" customHeight="1">
      <c r="A13" t="s" s="2">
        <v>23</v>
      </c>
      <c r="B13" t="s" s="6">
        <v>24</v>
      </c>
      <c r="C13" s="3"/>
      <c r="D13" s="3"/>
      <c r="E13" s="3"/>
    </row>
  </sheetData>
  <hyperlinks>
    <hyperlink ref="B4" r:id="rId1" location="" tooltip="" display="http://hl7.org/fhir/us/insurance-card/"/>
    <hyperlink ref="B7" r:id="rId2" location="" tooltip="" display="http://www.hl7.org/Special/Committees/claim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P83"/>
  <sheetViews>
    <sheetView workbookViewId="0" showGridLines="0" defaultGridColor="1"/>
  </sheetViews>
  <sheetFormatPr defaultColWidth="8.83333" defaultRowHeight="15" customHeight="1" outlineLevelRow="0" outlineLevelCol="0"/>
  <cols>
    <col min="1" max="1" width="8.85156" style="71" customWidth="1"/>
    <col min="2" max="2" width="21.1719" style="71" customWidth="1"/>
    <col min="3" max="3" width="96.5" style="71" customWidth="1"/>
    <col min="4" max="4" width="25.3516" style="71" customWidth="1"/>
    <col min="5" max="5" width="12.8516" style="71" customWidth="1"/>
    <col min="6" max="6" width="21.5" style="71" customWidth="1"/>
    <col min="7" max="7" width="18.8516" style="71" customWidth="1"/>
    <col min="8" max="8" width="88.8516" style="71" customWidth="1"/>
    <col min="9" max="9" width="82.6719" style="71" customWidth="1"/>
    <col min="10" max="10" width="83.5" style="71" customWidth="1"/>
    <col min="11" max="16" width="8.85156" style="71" customWidth="1"/>
    <col min="17" max="16384" width="8.85156" style="71" customWidth="1"/>
  </cols>
  <sheetData>
    <row r="1" ht="18" customHeight="1">
      <c r="A1" t="s" s="8">
        <v>214</v>
      </c>
      <c r="B1" t="s" s="33">
        <v>108</v>
      </c>
      <c r="C1" t="s" s="33">
        <v>111</v>
      </c>
      <c r="D1" t="s" s="33">
        <v>215</v>
      </c>
      <c r="E1" t="s" s="33">
        <v>216</v>
      </c>
      <c r="F1" t="s" s="33">
        <v>217</v>
      </c>
      <c r="G1" t="s" s="33">
        <v>218</v>
      </c>
      <c r="H1" t="s" s="33">
        <v>33</v>
      </c>
      <c r="I1" t="s" s="33">
        <v>126</v>
      </c>
      <c r="J1" t="s" s="33">
        <v>127</v>
      </c>
      <c r="K1" s="3"/>
      <c r="L1" s="3"/>
      <c r="M1" s="3"/>
      <c r="N1" s="3"/>
      <c r="O1" s="3"/>
      <c r="P1" s="3"/>
    </row>
    <row r="2" ht="82" customHeight="1">
      <c r="A2" s="22"/>
      <c r="B2" s="72"/>
      <c r="C2" s="73"/>
      <c r="D2" s="72"/>
      <c r="E2" s="72"/>
      <c r="F2" s="72"/>
      <c r="G2" s="72"/>
      <c r="H2" s="74"/>
      <c r="I2" s="74"/>
      <c r="J2" s="74"/>
      <c r="K2" s="3"/>
      <c r="L2" s="3"/>
      <c r="M2" s="3"/>
      <c r="N2" s="3"/>
      <c r="O2" s="3"/>
      <c r="P2" s="3"/>
    </row>
    <row r="3" ht="16" customHeight="1">
      <c r="A3" s="22"/>
      <c r="B3" s="22"/>
      <c r="C3" s="75"/>
      <c r="D3" s="22"/>
      <c r="E3" s="22"/>
      <c r="F3" s="22"/>
      <c r="G3" s="22"/>
      <c r="H3" s="22"/>
      <c r="I3" s="22"/>
      <c r="J3" s="65"/>
      <c r="K3" s="3"/>
      <c r="L3" s="3"/>
      <c r="M3" s="3"/>
      <c r="N3" s="3"/>
      <c r="O3" s="3"/>
      <c r="P3" s="3"/>
    </row>
    <row r="4" ht="16" customHeight="1">
      <c r="A4" s="22"/>
      <c r="B4" s="22"/>
      <c r="C4" s="75"/>
      <c r="D4" s="22"/>
      <c r="E4" s="22"/>
      <c r="F4" s="22"/>
      <c r="G4" s="22"/>
      <c r="H4" s="22"/>
      <c r="I4" s="22"/>
      <c r="J4" s="65"/>
      <c r="K4" s="3"/>
      <c r="L4" s="3"/>
      <c r="M4" s="3"/>
      <c r="N4" s="3"/>
      <c r="O4" s="3"/>
      <c r="P4" s="3"/>
    </row>
    <row r="5" ht="16" customHeight="1">
      <c r="A5" s="22"/>
      <c r="B5" s="22"/>
      <c r="C5" s="75"/>
      <c r="D5" s="22"/>
      <c r="E5" s="22"/>
      <c r="F5" s="22"/>
      <c r="G5" s="22"/>
      <c r="H5" s="22"/>
      <c r="I5" s="22"/>
      <c r="J5" s="65"/>
      <c r="K5" s="3"/>
      <c r="L5" s="3"/>
      <c r="M5" s="3"/>
      <c r="N5" s="3"/>
      <c r="O5" s="3"/>
      <c r="P5" s="3"/>
    </row>
    <row r="6" ht="16" customHeight="1">
      <c r="A6" s="22"/>
      <c r="B6" s="22"/>
      <c r="C6" s="75"/>
      <c r="D6" s="22"/>
      <c r="E6" s="22"/>
      <c r="F6" s="22"/>
      <c r="G6" s="22"/>
      <c r="H6" s="22"/>
      <c r="I6" s="22"/>
      <c r="J6" s="65"/>
      <c r="K6" s="3"/>
      <c r="L6" s="3"/>
      <c r="M6" s="3"/>
      <c r="N6" s="3"/>
      <c r="O6" s="3"/>
      <c r="P6" s="3"/>
    </row>
    <row r="7" ht="16" customHeight="1">
      <c r="A7" s="22"/>
      <c r="B7" s="22"/>
      <c r="C7" s="75"/>
      <c r="D7" s="22"/>
      <c r="E7" s="22"/>
      <c r="F7" s="22"/>
      <c r="G7" s="22"/>
      <c r="H7" s="22"/>
      <c r="I7" s="22"/>
      <c r="J7" s="65"/>
      <c r="K7" s="3"/>
      <c r="L7" s="3"/>
      <c r="M7" s="3"/>
      <c r="N7" s="3"/>
      <c r="O7" s="3"/>
      <c r="P7" s="3"/>
    </row>
    <row r="8" ht="16" customHeight="1">
      <c r="A8" s="22"/>
      <c r="B8" s="22"/>
      <c r="C8" s="75"/>
      <c r="D8" s="22"/>
      <c r="E8" s="22"/>
      <c r="F8" s="22"/>
      <c r="G8" s="22"/>
      <c r="H8" s="22"/>
      <c r="I8" s="65"/>
      <c r="J8" s="65"/>
      <c r="K8" s="3"/>
      <c r="L8" s="3"/>
      <c r="M8" s="3"/>
      <c r="N8" s="3"/>
      <c r="O8" s="3"/>
      <c r="P8" s="3"/>
    </row>
    <row r="9" ht="16" customHeight="1">
      <c r="A9" s="22"/>
      <c r="B9" s="22"/>
      <c r="C9" s="75"/>
      <c r="D9" s="22"/>
      <c r="E9" s="22"/>
      <c r="F9" s="22"/>
      <c r="G9" s="22"/>
      <c r="H9" s="65"/>
      <c r="I9" s="65"/>
      <c r="J9" s="65"/>
      <c r="K9" s="3"/>
      <c r="L9" s="3"/>
      <c r="M9" s="3"/>
      <c r="N9" s="3"/>
      <c r="O9" s="3"/>
      <c r="P9" s="3"/>
    </row>
    <row r="10" ht="16" customHeight="1">
      <c r="A10" s="22"/>
      <c r="B10" s="22"/>
      <c r="C10" s="75"/>
      <c r="D10" s="22"/>
      <c r="E10" s="22"/>
      <c r="F10" s="22"/>
      <c r="G10" s="22"/>
      <c r="H10" s="65"/>
      <c r="I10" s="22"/>
      <c r="J10" s="65"/>
      <c r="K10" s="3"/>
      <c r="L10" s="3"/>
      <c r="M10" s="3"/>
      <c r="N10" s="3"/>
      <c r="O10" s="3"/>
      <c r="P10" s="3"/>
    </row>
    <row r="11" ht="16" customHeight="1">
      <c r="A11" s="22"/>
      <c r="B11" s="22"/>
      <c r="C11" s="75"/>
      <c r="D11" s="22"/>
      <c r="E11" s="22"/>
      <c r="F11" s="22"/>
      <c r="G11" s="22"/>
      <c r="H11" s="22"/>
      <c r="I11" s="22"/>
      <c r="J11" s="65"/>
      <c r="K11" s="3"/>
      <c r="L11" s="3"/>
      <c r="M11" s="3"/>
      <c r="N11" s="3"/>
      <c r="O11" s="3"/>
      <c r="P11" s="3"/>
    </row>
    <row r="12" ht="16" customHeight="1">
      <c r="A12" s="22"/>
      <c r="B12" s="22"/>
      <c r="C12" s="75"/>
      <c r="D12" s="22"/>
      <c r="E12" s="22"/>
      <c r="F12" s="22"/>
      <c r="G12" s="22"/>
      <c r="H12" s="65"/>
      <c r="I12" s="22"/>
      <c r="J12" s="65"/>
      <c r="K12" s="3"/>
      <c r="L12" s="3"/>
      <c r="M12" s="3"/>
      <c r="N12" s="3"/>
      <c r="O12" s="3"/>
      <c r="P12" s="3"/>
    </row>
    <row r="13" ht="16" customHeight="1">
      <c r="A13" s="22"/>
      <c r="B13" s="22"/>
      <c r="C13" s="22"/>
      <c r="D13" s="22"/>
      <c r="E13" s="22"/>
      <c r="F13" s="22"/>
      <c r="G13" s="22"/>
      <c r="H13" s="22"/>
      <c r="I13" s="22"/>
      <c r="J13" s="65"/>
      <c r="K13" s="3"/>
      <c r="L13" s="3"/>
      <c r="M13" s="3"/>
      <c r="N13" s="3"/>
      <c r="O13" s="3"/>
      <c r="P13" s="3"/>
    </row>
    <row r="14" ht="16" customHeight="1">
      <c r="A14" s="22"/>
      <c r="B14" s="22"/>
      <c r="C14" s="22"/>
      <c r="D14" s="22"/>
      <c r="E14" s="22"/>
      <c r="F14" s="22"/>
      <c r="G14" s="22"/>
      <c r="H14" s="22"/>
      <c r="I14" s="22"/>
      <c r="J14" s="65"/>
      <c r="K14" s="3"/>
      <c r="L14" s="3"/>
      <c r="M14" s="3"/>
      <c r="N14" s="3"/>
      <c r="O14" s="3"/>
      <c r="P14" s="3"/>
    </row>
    <row r="15" ht="16" customHeight="1">
      <c r="A15" s="22"/>
      <c r="B15" s="22"/>
      <c r="C15" s="22"/>
      <c r="D15" s="22"/>
      <c r="E15" s="22"/>
      <c r="F15" s="22"/>
      <c r="G15" s="22"/>
      <c r="H15" s="22"/>
      <c r="I15" s="22"/>
      <c r="J15" s="65"/>
      <c r="K15" s="3"/>
      <c r="L15" s="3"/>
      <c r="M15" s="3"/>
      <c r="N15" s="3"/>
      <c r="O15" s="3"/>
      <c r="P15" s="3"/>
    </row>
    <row r="16" ht="16" customHeight="1">
      <c r="A16" s="22"/>
      <c r="B16" s="22"/>
      <c r="C16" s="22"/>
      <c r="D16" s="22"/>
      <c r="E16" s="22"/>
      <c r="F16" s="22"/>
      <c r="G16" s="22"/>
      <c r="H16" s="22"/>
      <c r="I16" s="65"/>
      <c r="J16" s="65"/>
      <c r="K16" s="3"/>
      <c r="L16" s="3"/>
      <c r="M16" s="3"/>
      <c r="N16" s="3"/>
      <c r="O16" s="3"/>
      <c r="P16" s="3"/>
    </row>
    <row r="17" ht="16" customHeight="1">
      <c r="A17" s="22"/>
      <c r="B17" s="22"/>
      <c r="C17" s="22"/>
      <c r="D17" s="22"/>
      <c r="E17" s="22"/>
      <c r="F17" s="22"/>
      <c r="G17" s="22"/>
      <c r="H17" s="22"/>
      <c r="I17" s="22"/>
      <c r="J17" s="65"/>
      <c r="K17" s="3"/>
      <c r="L17" s="3"/>
      <c r="M17" s="3"/>
      <c r="N17" s="3"/>
      <c r="O17" s="3"/>
      <c r="P17" s="3"/>
    </row>
    <row r="18" ht="16" customHeight="1">
      <c r="A18" s="22"/>
      <c r="B18" s="22"/>
      <c r="C18" s="22"/>
      <c r="D18" s="22"/>
      <c r="E18" s="22"/>
      <c r="F18" s="22"/>
      <c r="G18" s="22"/>
      <c r="H18" s="65"/>
      <c r="I18" s="65"/>
      <c r="J18" s="65"/>
      <c r="K18" s="3"/>
      <c r="L18" s="3"/>
      <c r="M18" s="3"/>
      <c r="N18" s="3"/>
      <c r="O18" s="3"/>
      <c r="P18" s="3"/>
    </row>
    <row r="19" ht="16" customHeight="1">
      <c r="A19" s="22"/>
      <c r="B19" s="22"/>
      <c r="C19" s="22"/>
      <c r="D19" s="22"/>
      <c r="E19" s="22"/>
      <c r="F19" s="22"/>
      <c r="G19" s="22"/>
      <c r="H19" s="22"/>
      <c r="I19" s="65"/>
      <c r="J19" s="65"/>
      <c r="K19" s="3"/>
      <c r="L19" s="3"/>
      <c r="M19" s="3"/>
      <c r="N19" s="3"/>
      <c r="O19" s="3"/>
      <c r="P19" s="3"/>
    </row>
    <row r="20" ht="16" customHeight="1">
      <c r="A20" s="22"/>
      <c r="B20" s="22"/>
      <c r="C20" s="22"/>
      <c r="D20" s="22"/>
      <c r="E20" s="22"/>
      <c r="F20" s="22"/>
      <c r="G20" s="22"/>
      <c r="H20" s="22"/>
      <c r="I20" s="22"/>
      <c r="J20" s="65"/>
      <c r="K20" s="3"/>
      <c r="L20" s="3"/>
      <c r="M20" s="3"/>
      <c r="N20" s="3"/>
      <c r="O20" s="3"/>
      <c r="P20" s="3"/>
    </row>
    <row r="21" ht="16" customHeight="1">
      <c r="A21" s="22"/>
      <c r="B21" s="22"/>
      <c r="C21" s="22"/>
      <c r="D21" s="22"/>
      <c r="E21" s="22"/>
      <c r="F21" s="22"/>
      <c r="G21" s="22"/>
      <c r="H21" s="65"/>
      <c r="I21" s="22"/>
      <c r="J21" s="65"/>
      <c r="K21" s="3"/>
      <c r="L21" s="3"/>
      <c r="M21" s="3"/>
      <c r="N21" s="3"/>
      <c r="O21" s="3"/>
      <c r="P21" s="3"/>
    </row>
    <row r="22" ht="16" customHeight="1">
      <c r="A22" s="22"/>
      <c r="B22" s="22"/>
      <c r="C22" s="22"/>
      <c r="D22" s="22"/>
      <c r="E22" s="22"/>
      <c r="F22" s="22"/>
      <c r="G22" s="22"/>
      <c r="H22" s="65"/>
      <c r="I22" s="65"/>
      <c r="J22" s="65"/>
      <c r="K22" s="3"/>
      <c r="L22" s="3"/>
      <c r="M22" s="3"/>
      <c r="N22" s="3"/>
      <c r="O22" s="3"/>
      <c r="P22" s="3"/>
    </row>
    <row r="23" ht="16" customHeight="1">
      <c r="A23" s="22"/>
      <c r="B23" s="22"/>
      <c r="C23" s="22"/>
      <c r="D23" s="22"/>
      <c r="E23" s="22"/>
      <c r="F23" s="22"/>
      <c r="G23" s="22"/>
      <c r="H23" s="65"/>
      <c r="I23" s="65"/>
      <c r="J23" s="65"/>
      <c r="K23" s="3"/>
      <c r="L23" s="3"/>
      <c r="M23" s="3"/>
      <c r="N23" s="3"/>
      <c r="O23" s="3"/>
      <c r="P23" s="3"/>
    </row>
    <row r="24" ht="16" customHeight="1">
      <c r="A24" s="22"/>
      <c r="B24" s="22"/>
      <c r="C24" s="22"/>
      <c r="D24" s="22"/>
      <c r="E24" s="22"/>
      <c r="F24" s="22"/>
      <c r="G24" s="22"/>
      <c r="H24" s="65"/>
      <c r="I24" s="65"/>
      <c r="J24" s="65"/>
      <c r="K24" s="3"/>
      <c r="L24" s="3"/>
      <c r="M24" s="3"/>
      <c r="N24" s="3"/>
      <c r="O24" s="3"/>
      <c r="P24" s="3"/>
    </row>
    <row r="25" ht="16" customHeight="1">
      <c r="A25" s="22"/>
      <c r="B25" s="22"/>
      <c r="C25" s="22"/>
      <c r="D25" s="22"/>
      <c r="E25" s="22"/>
      <c r="F25" s="22"/>
      <c r="G25" s="22"/>
      <c r="H25" s="22"/>
      <c r="I25" s="22"/>
      <c r="J25" s="65"/>
      <c r="K25" s="3"/>
      <c r="L25" s="3"/>
      <c r="M25" s="3"/>
      <c r="N25" s="3"/>
      <c r="O25" s="3"/>
      <c r="P25" s="3"/>
    </row>
    <row r="26" ht="16" customHeight="1">
      <c r="A26" s="22"/>
      <c r="B26" s="22"/>
      <c r="C26" s="22"/>
      <c r="D26" s="22"/>
      <c r="E26" s="22"/>
      <c r="F26" s="22"/>
      <c r="G26" s="22"/>
      <c r="H26" s="22"/>
      <c r="I26" s="22"/>
      <c r="J26" s="65"/>
      <c r="K26" s="3"/>
      <c r="L26" s="3"/>
      <c r="M26" s="3"/>
      <c r="N26" s="3"/>
      <c r="O26" s="3"/>
      <c r="P26" s="3"/>
    </row>
    <row r="27" ht="16" customHeight="1">
      <c r="A27" s="22"/>
      <c r="B27" s="22"/>
      <c r="C27" s="22"/>
      <c r="D27" s="22"/>
      <c r="E27" s="22"/>
      <c r="F27" s="22"/>
      <c r="G27" s="22"/>
      <c r="H27" s="22"/>
      <c r="I27" s="22"/>
      <c r="J27" s="65"/>
      <c r="K27" s="3"/>
      <c r="L27" s="3"/>
      <c r="M27" s="3"/>
      <c r="N27" s="3"/>
      <c r="O27" s="3"/>
      <c r="P27" s="3"/>
    </row>
    <row r="28" ht="16" customHeight="1">
      <c r="A28" s="22"/>
      <c r="B28" s="22"/>
      <c r="C28" s="22"/>
      <c r="D28" s="22"/>
      <c r="E28" s="22"/>
      <c r="F28" s="22"/>
      <c r="G28" s="22"/>
      <c r="H28" s="65"/>
      <c r="I28" s="65"/>
      <c r="J28" s="65"/>
      <c r="K28" s="3"/>
      <c r="L28" s="3"/>
      <c r="M28" s="3"/>
      <c r="N28" s="3"/>
      <c r="O28" s="3"/>
      <c r="P28" s="3"/>
    </row>
    <row r="29" ht="16" customHeight="1">
      <c r="A29" s="22"/>
      <c r="B29" s="22"/>
      <c r="C29" s="22"/>
      <c r="D29" s="22"/>
      <c r="E29" s="22"/>
      <c r="F29" s="22"/>
      <c r="G29" s="22"/>
      <c r="H29" s="65"/>
      <c r="I29" s="65"/>
      <c r="J29" s="65"/>
      <c r="K29" s="3"/>
      <c r="L29" s="3"/>
      <c r="M29" s="3"/>
      <c r="N29" s="3"/>
      <c r="O29" s="3"/>
      <c r="P29" s="3"/>
    </row>
    <row r="30" ht="16" customHeight="1">
      <c r="A30" s="22"/>
      <c r="B30" s="22"/>
      <c r="C30" s="22"/>
      <c r="D30" s="22"/>
      <c r="E30" s="22"/>
      <c r="F30" s="22"/>
      <c r="G30" s="22"/>
      <c r="H30" s="65"/>
      <c r="I30" s="65"/>
      <c r="J30" s="65"/>
      <c r="K30" s="3"/>
      <c r="L30" s="3"/>
      <c r="M30" s="3"/>
      <c r="N30" s="3"/>
      <c r="O30" s="3"/>
      <c r="P30" s="3"/>
    </row>
    <row r="31" ht="16" customHeight="1">
      <c r="A31" s="22"/>
      <c r="B31" s="22"/>
      <c r="C31" s="22"/>
      <c r="D31" s="22"/>
      <c r="E31" s="22"/>
      <c r="F31" s="22"/>
      <c r="G31" s="22"/>
      <c r="H31" s="65"/>
      <c r="I31" s="65"/>
      <c r="J31" s="65"/>
      <c r="K31" s="3"/>
      <c r="L31" s="3"/>
      <c r="M31" s="3"/>
      <c r="N31" s="3"/>
      <c r="O31" s="3"/>
      <c r="P31" s="3"/>
    </row>
    <row r="32" ht="16" customHeight="1">
      <c r="A32" s="22"/>
      <c r="B32" s="22"/>
      <c r="C32" s="22"/>
      <c r="D32" s="22"/>
      <c r="E32" s="22"/>
      <c r="F32" s="22"/>
      <c r="G32" s="22"/>
      <c r="H32" s="65"/>
      <c r="I32" s="65"/>
      <c r="J32" s="65"/>
      <c r="K32" s="3"/>
      <c r="L32" s="3"/>
      <c r="M32" s="3"/>
      <c r="N32" s="3"/>
      <c r="O32" s="3"/>
      <c r="P32" s="3"/>
    </row>
    <row r="33" ht="16" customHeight="1">
      <c r="A33" s="22"/>
      <c r="B33" s="22"/>
      <c r="C33" s="22"/>
      <c r="D33" s="22"/>
      <c r="E33" s="22"/>
      <c r="F33" s="22"/>
      <c r="G33" s="22"/>
      <c r="H33" s="65"/>
      <c r="I33" s="65"/>
      <c r="J33" s="65"/>
      <c r="K33" s="3"/>
      <c r="L33" s="3"/>
      <c r="M33" s="3"/>
      <c r="N33" s="3"/>
      <c r="O33" s="3"/>
      <c r="P33" s="3"/>
    </row>
    <row r="34" ht="16" customHeight="1">
      <c r="A34" s="22"/>
      <c r="B34" s="22"/>
      <c r="C34" s="22"/>
      <c r="D34" s="22"/>
      <c r="E34" s="22"/>
      <c r="F34" s="22"/>
      <c r="G34" s="22"/>
      <c r="H34" s="65"/>
      <c r="I34" s="65"/>
      <c r="J34" s="65"/>
      <c r="K34" s="3"/>
      <c r="L34" s="3"/>
      <c r="M34" s="3"/>
      <c r="N34" s="3"/>
      <c r="O34" s="3"/>
      <c r="P34" s="3"/>
    </row>
    <row r="35" ht="16" customHeight="1">
      <c r="A35" s="22"/>
      <c r="B35" s="22"/>
      <c r="C35" s="22"/>
      <c r="D35" s="22"/>
      <c r="E35" s="22"/>
      <c r="F35" s="22"/>
      <c r="G35" s="22"/>
      <c r="H35" s="65"/>
      <c r="I35" s="65"/>
      <c r="J35" s="65"/>
      <c r="K35" s="3"/>
      <c r="L35" s="3"/>
      <c r="M35" s="3"/>
      <c r="N35" s="3"/>
      <c r="O35" s="3"/>
      <c r="P35" s="3"/>
    </row>
    <row r="36" ht="16" customHeight="1">
      <c r="A36" s="22"/>
      <c r="B36" s="22"/>
      <c r="C36" s="22"/>
      <c r="D36" s="22"/>
      <c r="E36" s="22"/>
      <c r="F36" s="22"/>
      <c r="G36" s="22"/>
      <c r="H36" s="65"/>
      <c r="I36" s="65"/>
      <c r="J36" s="65"/>
      <c r="K36" s="3"/>
      <c r="L36" s="3"/>
      <c r="M36" s="3"/>
      <c r="N36" s="3"/>
      <c r="O36" s="3"/>
      <c r="P36" s="3"/>
    </row>
    <row r="37" ht="16" customHeight="1">
      <c r="A37" s="22"/>
      <c r="B37" s="22"/>
      <c r="C37" s="22"/>
      <c r="D37" s="22"/>
      <c r="E37" s="22"/>
      <c r="F37" s="22"/>
      <c r="G37" s="22"/>
      <c r="H37" s="65"/>
      <c r="I37" s="65"/>
      <c r="J37" s="65"/>
      <c r="K37" s="3"/>
      <c r="L37" s="3"/>
      <c r="M37" s="3"/>
      <c r="N37" s="3"/>
      <c r="O37" s="3"/>
      <c r="P37" s="3"/>
    </row>
    <row r="38" ht="16" customHeight="1">
      <c r="A38" s="22"/>
      <c r="B38" s="22"/>
      <c r="C38" s="22"/>
      <c r="D38" s="22"/>
      <c r="E38" s="22"/>
      <c r="F38" s="22"/>
      <c r="G38" s="22"/>
      <c r="H38" s="65"/>
      <c r="I38" s="65"/>
      <c r="J38" s="65"/>
      <c r="K38" s="3"/>
      <c r="L38" s="3"/>
      <c r="M38" s="3"/>
      <c r="N38" s="3"/>
      <c r="O38" s="3"/>
      <c r="P38" s="3"/>
    </row>
    <row r="39" ht="16" customHeight="1">
      <c r="A39" s="22"/>
      <c r="B39" s="22"/>
      <c r="C39" s="22"/>
      <c r="D39" s="22"/>
      <c r="E39" s="22"/>
      <c r="F39" s="22"/>
      <c r="G39" s="22"/>
      <c r="H39" s="65"/>
      <c r="I39" s="65"/>
      <c r="J39" s="65"/>
      <c r="K39" s="3"/>
      <c r="L39" s="3"/>
      <c r="M39" s="3"/>
      <c r="N39" s="3"/>
      <c r="O39" s="3"/>
      <c r="P39" s="3"/>
    </row>
    <row r="40" ht="16" customHeight="1">
      <c r="A40" s="22"/>
      <c r="B40" s="22"/>
      <c r="C40" s="22"/>
      <c r="D40" s="22"/>
      <c r="E40" s="22"/>
      <c r="F40" s="22"/>
      <c r="G40" s="22"/>
      <c r="H40" s="65"/>
      <c r="I40" s="76"/>
      <c r="J40" s="65"/>
      <c r="K40" s="3"/>
      <c r="L40" s="3"/>
      <c r="M40" s="3"/>
      <c r="N40" s="3"/>
      <c r="O40" s="3"/>
      <c r="P40" s="3"/>
    </row>
    <row r="41" ht="16" customHeight="1">
      <c r="A41" s="22"/>
      <c r="B41" s="22"/>
      <c r="C41" s="22"/>
      <c r="D41" s="22"/>
      <c r="E41" s="22"/>
      <c r="F41" s="22"/>
      <c r="G41" s="22"/>
      <c r="H41" s="65"/>
      <c r="I41" s="76"/>
      <c r="J41" s="65"/>
      <c r="K41" s="3"/>
      <c r="L41" s="3"/>
      <c r="M41" s="3"/>
      <c r="N41" s="3"/>
      <c r="O41" s="3"/>
      <c r="P41" s="3"/>
    </row>
    <row r="42" ht="16" customHeight="1">
      <c r="A42" s="22"/>
      <c r="B42" s="22"/>
      <c r="C42" s="22"/>
      <c r="D42" s="22"/>
      <c r="E42" s="22"/>
      <c r="F42" s="22"/>
      <c r="G42" s="22"/>
      <c r="H42" s="65"/>
      <c r="I42" s="76"/>
      <c r="J42" s="65"/>
      <c r="K42" s="3"/>
      <c r="L42" s="3"/>
      <c r="M42" s="3"/>
      <c r="N42" s="3"/>
      <c r="O42" s="3"/>
      <c r="P42" s="3"/>
    </row>
    <row r="43" ht="16" customHeight="1">
      <c r="A43" s="22"/>
      <c r="B43" s="22"/>
      <c r="C43" s="22"/>
      <c r="D43" s="22"/>
      <c r="E43" s="22"/>
      <c r="F43" s="22"/>
      <c r="G43" s="22"/>
      <c r="H43" s="65"/>
      <c r="I43" s="65"/>
      <c r="J43" s="65"/>
      <c r="K43" s="3"/>
      <c r="L43" s="3"/>
      <c r="M43" s="3"/>
      <c r="N43" s="3"/>
      <c r="O43" s="3"/>
      <c r="P43" s="3"/>
    </row>
    <row r="44" ht="16" customHeight="1">
      <c r="A44" s="22"/>
      <c r="B44" s="22"/>
      <c r="C44" s="22"/>
      <c r="D44" s="22"/>
      <c r="E44" s="22"/>
      <c r="F44" s="22"/>
      <c r="G44" s="22"/>
      <c r="H44" s="65"/>
      <c r="I44" s="65"/>
      <c r="J44" s="65"/>
      <c r="K44" s="3"/>
      <c r="L44" s="3"/>
      <c r="M44" s="3"/>
      <c r="N44" s="3"/>
      <c r="O44" s="3"/>
      <c r="P44" s="3"/>
    </row>
    <row r="45" ht="16" customHeight="1">
      <c r="A45" s="22"/>
      <c r="B45" s="22"/>
      <c r="C45" s="22"/>
      <c r="D45" s="22"/>
      <c r="E45" s="22"/>
      <c r="F45" s="22"/>
      <c r="G45" s="22"/>
      <c r="H45" s="65"/>
      <c r="I45" s="65"/>
      <c r="J45" s="65"/>
      <c r="K45" s="3"/>
      <c r="L45" s="3"/>
      <c r="M45" s="3"/>
      <c r="N45" s="3"/>
      <c r="O45" s="3"/>
      <c r="P45" s="3"/>
    </row>
    <row r="46" ht="16" customHeight="1">
      <c r="A46" s="22"/>
      <c r="B46" s="22"/>
      <c r="C46" s="22"/>
      <c r="D46" s="22"/>
      <c r="E46" s="22"/>
      <c r="F46" s="22"/>
      <c r="G46" s="22"/>
      <c r="H46" s="65"/>
      <c r="I46" s="65"/>
      <c r="J46" s="65"/>
      <c r="K46" s="3"/>
      <c r="L46" s="3"/>
      <c r="M46" s="3"/>
      <c r="N46" s="3"/>
      <c r="O46" s="3"/>
      <c r="P46" s="3"/>
    </row>
    <row r="47" ht="16" customHeight="1">
      <c r="A47" s="22"/>
      <c r="B47" s="22"/>
      <c r="C47" s="22"/>
      <c r="D47" s="22"/>
      <c r="E47" s="22"/>
      <c r="F47" s="22"/>
      <c r="G47" s="22"/>
      <c r="H47" s="65"/>
      <c r="I47" s="65"/>
      <c r="J47" s="65"/>
      <c r="K47" s="3"/>
      <c r="L47" s="3"/>
      <c r="M47" s="3"/>
      <c r="N47" s="3"/>
      <c r="O47" s="3"/>
      <c r="P47" s="3"/>
    </row>
    <row r="48" ht="16" customHeight="1">
      <c r="A48" s="22"/>
      <c r="B48" s="22"/>
      <c r="C48" s="22"/>
      <c r="D48" s="22"/>
      <c r="E48" s="22"/>
      <c r="F48" s="22"/>
      <c r="G48" s="22"/>
      <c r="H48" s="65"/>
      <c r="I48" s="65"/>
      <c r="J48" s="65"/>
      <c r="K48" s="3"/>
      <c r="L48" s="3"/>
      <c r="M48" s="3"/>
      <c r="N48" s="3"/>
      <c r="O48" s="3"/>
      <c r="P48" s="3"/>
    </row>
    <row r="49" ht="16" customHeight="1">
      <c r="A49" s="22"/>
      <c r="B49" s="22"/>
      <c r="C49" s="22"/>
      <c r="D49" s="22"/>
      <c r="E49" s="22"/>
      <c r="F49" s="22"/>
      <c r="G49" s="22"/>
      <c r="H49" s="65"/>
      <c r="I49" s="65"/>
      <c r="J49" s="65"/>
      <c r="K49" s="3"/>
      <c r="L49" s="3"/>
      <c r="M49" s="3"/>
      <c r="N49" s="3"/>
      <c r="O49" s="3"/>
      <c r="P49" s="3"/>
    </row>
    <row r="50" ht="16" customHeight="1">
      <c r="A50" s="22"/>
      <c r="B50" s="22"/>
      <c r="C50" s="22"/>
      <c r="D50" s="22"/>
      <c r="E50" s="22"/>
      <c r="F50" s="22"/>
      <c r="G50" s="22"/>
      <c r="H50" s="65"/>
      <c r="I50" s="65"/>
      <c r="J50" s="65"/>
      <c r="K50" s="3"/>
      <c r="L50" s="3"/>
      <c r="M50" s="3"/>
      <c r="N50" s="3"/>
      <c r="O50" s="3"/>
      <c r="P50" s="3"/>
    </row>
    <row r="51" ht="16" customHeight="1">
      <c r="A51" s="22"/>
      <c r="B51" s="22"/>
      <c r="C51" s="22"/>
      <c r="D51" s="22"/>
      <c r="E51" s="22"/>
      <c r="F51" s="22"/>
      <c r="G51" s="22"/>
      <c r="H51" s="65"/>
      <c r="I51" s="65"/>
      <c r="J51" s="65"/>
      <c r="K51" s="3"/>
      <c r="L51" s="3"/>
      <c r="M51" s="3"/>
      <c r="N51" s="3"/>
      <c r="O51" s="3"/>
      <c r="P51" s="3"/>
    </row>
    <row r="52" ht="16" customHeight="1">
      <c r="A52" s="22"/>
      <c r="B52" s="22"/>
      <c r="C52" s="22"/>
      <c r="D52" s="22"/>
      <c r="E52" s="22"/>
      <c r="F52" s="22"/>
      <c r="G52" s="22"/>
      <c r="H52" s="65"/>
      <c r="I52" s="65"/>
      <c r="J52" s="65"/>
      <c r="K52" s="3"/>
      <c r="L52" s="3"/>
      <c r="M52" s="3"/>
      <c r="N52" s="3"/>
      <c r="O52" s="3"/>
      <c r="P52" s="3"/>
    </row>
    <row r="53" ht="16" customHeight="1">
      <c r="A53" s="22"/>
      <c r="B53" s="22"/>
      <c r="C53" s="22"/>
      <c r="D53" s="22"/>
      <c r="E53" s="22"/>
      <c r="F53" s="22"/>
      <c r="G53" s="22"/>
      <c r="H53" s="65"/>
      <c r="I53" s="65"/>
      <c r="J53" s="65"/>
      <c r="K53" s="3"/>
      <c r="L53" s="3"/>
      <c r="M53" s="3"/>
      <c r="N53" s="3"/>
      <c r="O53" s="3"/>
      <c r="P53" s="3"/>
    </row>
    <row r="54" ht="16" customHeight="1">
      <c r="A54" s="22"/>
      <c r="B54" s="22"/>
      <c r="C54" s="22"/>
      <c r="D54" s="22"/>
      <c r="E54" s="22"/>
      <c r="F54" s="22"/>
      <c r="G54" s="22"/>
      <c r="H54" s="65"/>
      <c r="I54" s="65"/>
      <c r="J54" s="65"/>
      <c r="K54" s="3"/>
      <c r="L54" s="3"/>
      <c r="M54" s="3"/>
      <c r="N54" s="3"/>
      <c r="O54" s="3"/>
      <c r="P54" s="3"/>
    </row>
    <row r="55" ht="16" customHeight="1">
      <c r="A55" s="22"/>
      <c r="B55" s="22"/>
      <c r="C55" s="22"/>
      <c r="D55" s="22"/>
      <c r="E55" s="22"/>
      <c r="F55" s="22"/>
      <c r="G55" s="22"/>
      <c r="H55" s="65"/>
      <c r="I55" s="65"/>
      <c r="J55" s="65"/>
      <c r="K55" s="3"/>
      <c r="L55" s="3"/>
      <c r="M55" s="3"/>
      <c r="N55" s="3"/>
      <c r="O55" s="3"/>
      <c r="P55" s="3"/>
    </row>
    <row r="56" ht="16" customHeight="1">
      <c r="A56" s="22"/>
      <c r="B56" s="22"/>
      <c r="C56" s="22"/>
      <c r="D56" s="22"/>
      <c r="E56" s="22"/>
      <c r="F56" s="22"/>
      <c r="G56" s="22"/>
      <c r="H56" s="65"/>
      <c r="I56" s="65"/>
      <c r="J56" s="65"/>
      <c r="K56" s="3"/>
      <c r="L56" s="3"/>
      <c r="M56" s="3"/>
      <c r="N56" s="3"/>
      <c r="O56" s="3"/>
      <c r="P56" s="3"/>
    </row>
    <row r="57" ht="16" customHeight="1">
      <c r="A57" s="22"/>
      <c r="B57" s="22"/>
      <c r="C57" s="22"/>
      <c r="D57" s="22"/>
      <c r="E57" s="22"/>
      <c r="F57" s="22"/>
      <c r="G57" s="22"/>
      <c r="H57" s="65"/>
      <c r="I57" s="65"/>
      <c r="J57" s="65"/>
      <c r="K57" s="3"/>
      <c r="L57" s="3"/>
      <c r="M57" s="3"/>
      <c r="N57" s="3"/>
      <c r="O57" s="3"/>
      <c r="P57" s="3"/>
    </row>
    <row r="58" ht="16" customHeight="1">
      <c r="A58" s="22"/>
      <c r="B58" s="22"/>
      <c r="C58" s="22"/>
      <c r="D58" s="22"/>
      <c r="E58" s="22"/>
      <c r="F58" s="22"/>
      <c r="G58" s="22"/>
      <c r="H58" s="65"/>
      <c r="I58" s="65"/>
      <c r="J58" s="65"/>
      <c r="K58" s="3"/>
      <c r="L58" s="3"/>
      <c r="M58" s="3"/>
      <c r="N58" s="3"/>
      <c r="O58" s="3"/>
      <c r="P58" s="3"/>
    </row>
    <row r="59" ht="16" customHeight="1">
      <c r="A59" s="22"/>
      <c r="B59" s="22"/>
      <c r="C59" s="22"/>
      <c r="D59" s="22"/>
      <c r="E59" s="22"/>
      <c r="F59" s="22"/>
      <c r="G59" s="22"/>
      <c r="H59" s="65"/>
      <c r="I59" s="65"/>
      <c r="J59" s="65"/>
      <c r="K59" s="3"/>
      <c r="L59" s="3"/>
      <c r="M59" s="3"/>
      <c r="N59" s="3"/>
      <c r="O59" s="3"/>
      <c r="P59" s="3"/>
    </row>
    <row r="60" ht="16" customHeight="1">
      <c r="A60" s="22"/>
      <c r="B60" s="22"/>
      <c r="C60" s="22"/>
      <c r="D60" s="22"/>
      <c r="E60" s="22"/>
      <c r="F60" s="22"/>
      <c r="G60" s="22"/>
      <c r="H60" s="65"/>
      <c r="I60" s="65"/>
      <c r="J60" s="65"/>
      <c r="K60" s="3"/>
      <c r="L60" s="3"/>
      <c r="M60" s="3"/>
      <c r="N60" s="3"/>
      <c r="O60" s="3"/>
      <c r="P60" s="3"/>
    </row>
    <row r="61" ht="16" customHeight="1">
      <c r="A61" s="22"/>
      <c r="B61" s="22"/>
      <c r="C61" s="22"/>
      <c r="D61" s="22"/>
      <c r="E61" s="22"/>
      <c r="F61" s="22"/>
      <c r="G61" s="22"/>
      <c r="H61" s="65"/>
      <c r="I61" s="65"/>
      <c r="J61" s="65"/>
      <c r="K61" s="3"/>
      <c r="L61" s="3"/>
      <c r="M61" s="3"/>
      <c r="N61" s="3"/>
      <c r="O61" s="3"/>
      <c r="P61" s="3"/>
    </row>
    <row r="62" ht="16" customHeight="1">
      <c r="A62" s="22"/>
      <c r="B62" s="22"/>
      <c r="C62" s="22"/>
      <c r="D62" s="22"/>
      <c r="E62" s="22"/>
      <c r="F62" s="22"/>
      <c r="G62" s="22"/>
      <c r="H62" s="65"/>
      <c r="I62" s="65"/>
      <c r="J62" s="65"/>
      <c r="K62" s="3"/>
      <c r="L62" s="3"/>
      <c r="M62" s="3"/>
      <c r="N62" s="3"/>
      <c r="O62" s="3"/>
      <c r="P62" s="3"/>
    </row>
    <row r="63" ht="16" customHeight="1">
      <c r="A63" s="22"/>
      <c r="B63" s="22"/>
      <c r="C63" s="22"/>
      <c r="D63" s="22"/>
      <c r="E63" s="22"/>
      <c r="F63" s="22"/>
      <c r="G63" s="22"/>
      <c r="H63" s="65"/>
      <c r="I63" s="65"/>
      <c r="J63" s="65"/>
      <c r="K63" s="3"/>
      <c r="L63" s="3"/>
      <c r="M63" s="3"/>
      <c r="N63" s="3"/>
      <c r="O63" s="3"/>
      <c r="P63" s="3"/>
    </row>
    <row r="64" ht="16" customHeight="1">
      <c r="A64" s="22"/>
      <c r="B64" s="22"/>
      <c r="C64" s="22"/>
      <c r="D64" s="22"/>
      <c r="E64" s="22"/>
      <c r="F64" s="22"/>
      <c r="G64" s="22"/>
      <c r="H64" s="65"/>
      <c r="I64" s="65"/>
      <c r="J64" s="65"/>
      <c r="K64" s="3"/>
      <c r="L64" s="3"/>
      <c r="M64" s="3"/>
      <c r="N64" s="3"/>
      <c r="O64" s="3"/>
      <c r="P64" s="3"/>
    </row>
    <row r="65" ht="16" customHeight="1">
      <c r="A65" s="22"/>
      <c r="B65" s="22"/>
      <c r="C65" s="22"/>
      <c r="D65" s="22"/>
      <c r="E65" s="22"/>
      <c r="F65" s="22"/>
      <c r="G65" s="22"/>
      <c r="H65" s="65"/>
      <c r="I65" s="65"/>
      <c r="J65" s="65"/>
      <c r="K65" s="3"/>
      <c r="L65" s="3"/>
      <c r="M65" s="3"/>
      <c r="N65" s="3"/>
      <c r="O65" s="3"/>
      <c r="P65" s="3"/>
    </row>
    <row r="66" ht="16" customHeight="1">
      <c r="A66" s="22"/>
      <c r="B66" s="22"/>
      <c r="C66" s="22"/>
      <c r="D66" s="22"/>
      <c r="E66" s="22"/>
      <c r="F66" s="22"/>
      <c r="G66" s="22"/>
      <c r="H66" s="65"/>
      <c r="I66" s="65"/>
      <c r="J66" s="65"/>
      <c r="K66" s="3"/>
      <c r="L66" s="3"/>
      <c r="M66" s="3"/>
      <c r="N66" s="3"/>
      <c r="O66" s="3"/>
      <c r="P66" s="3"/>
    </row>
    <row r="67" ht="16" customHeight="1">
      <c r="A67" s="22"/>
      <c r="B67" s="22"/>
      <c r="C67" s="22"/>
      <c r="D67" s="22"/>
      <c r="E67" s="22"/>
      <c r="F67" s="22"/>
      <c r="G67" s="22"/>
      <c r="H67" s="65"/>
      <c r="I67" s="65"/>
      <c r="J67" s="65"/>
      <c r="K67" s="3"/>
      <c r="L67" s="3"/>
      <c r="M67" s="3"/>
      <c r="N67" s="3"/>
      <c r="O67" s="3"/>
      <c r="P67" s="3"/>
    </row>
    <row r="68" ht="16" customHeight="1">
      <c r="A68" s="22"/>
      <c r="B68" s="22"/>
      <c r="C68" s="22"/>
      <c r="D68" s="22"/>
      <c r="E68" s="22"/>
      <c r="F68" s="22"/>
      <c r="G68" s="22"/>
      <c r="H68" s="65"/>
      <c r="I68" s="65"/>
      <c r="J68" s="65"/>
      <c r="K68" s="3"/>
      <c r="L68" s="3"/>
      <c r="M68" s="3"/>
      <c r="N68" s="3"/>
      <c r="O68" s="3"/>
      <c r="P68" s="3"/>
    </row>
    <row r="69" ht="16" customHeight="1">
      <c r="A69" s="22"/>
      <c r="B69" s="22"/>
      <c r="C69" s="22"/>
      <c r="D69" s="22"/>
      <c r="E69" s="22"/>
      <c r="F69" s="22"/>
      <c r="G69" s="22"/>
      <c r="H69" s="65"/>
      <c r="I69" s="65"/>
      <c r="J69" s="65"/>
      <c r="K69" s="3"/>
      <c r="L69" s="3"/>
      <c r="M69" s="3"/>
      <c r="N69" s="3"/>
      <c r="O69" s="3"/>
      <c r="P69" s="3"/>
    </row>
    <row r="70" ht="16" customHeight="1">
      <c r="A70" s="22"/>
      <c r="B70" s="22"/>
      <c r="C70" s="22"/>
      <c r="D70" s="22"/>
      <c r="E70" s="22"/>
      <c r="F70" s="22"/>
      <c r="G70" s="22"/>
      <c r="H70" s="65"/>
      <c r="I70" s="65"/>
      <c r="J70" s="65"/>
      <c r="K70" s="3"/>
      <c r="L70" s="3"/>
      <c r="M70" s="3"/>
      <c r="N70" s="3"/>
      <c r="O70" s="3"/>
      <c r="P70" s="3"/>
    </row>
    <row r="71" ht="16" customHeight="1">
      <c r="A71" s="22"/>
      <c r="B71" s="22"/>
      <c r="C71" s="77"/>
      <c r="D71" s="22"/>
      <c r="E71" s="22"/>
      <c r="F71" s="22"/>
      <c r="G71" s="22"/>
      <c r="H71" s="65"/>
      <c r="I71" s="65"/>
      <c r="J71" s="65"/>
      <c r="K71" s="3"/>
      <c r="L71" s="3"/>
      <c r="M71" s="3"/>
      <c r="N71" s="3"/>
      <c r="O71" s="3"/>
      <c r="P71" s="3"/>
    </row>
    <row r="72" ht="16" customHeight="1">
      <c r="A72" s="22"/>
      <c r="B72" s="22"/>
      <c r="C72" s="22"/>
      <c r="D72" s="22"/>
      <c r="E72" s="22"/>
      <c r="F72" s="22"/>
      <c r="G72" s="22"/>
      <c r="H72" s="65"/>
      <c r="I72" s="65"/>
      <c r="J72" s="65"/>
      <c r="K72" s="3"/>
      <c r="L72" s="3"/>
      <c r="M72" s="3"/>
      <c r="N72" s="3"/>
      <c r="O72" s="3"/>
      <c r="P72" s="3"/>
    </row>
    <row r="73" ht="16" customHeight="1">
      <c r="A73" s="22"/>
      <c r="B73" s="22"/>
      <c r="C73" s="22"/>
      <c r="D73" s="22"/>
      <c r="E73" s="22"/>
      <c r="F73" s="22"/>
      <c r="G73" s="22"/>
      <c r="H73" s="65"/>
      <c r="I73" s="65"/>
      <c r="J73" s="65"/>
      <c r="K73" s="3"/>
      <c r="L73" s="3"/>
      <c r="M73" s="3"/>
      <c r="N73" s="3"/>
      <c r="O73" s="3"/>
      <c r="P73" s="3"/>
    </row>
    <row r="74" ht="16" customHeight="1">
      <c r="A74" s="22"/>
      <c r="B74" s="22"/>
      <c r="C74" s="22"/>
      <c r="D74" s="22"/>
      <c r="E74" s="22"/>
      <c r="F74" s="22"/>
      <c r="G74" s="22"/>
      <c r="H74" s="65"/>
      <c r="I74" s="65"/>
      <c r="J74" s="65"/>
      <c r="K74" s="3"/>
      <c r="L74" s="3"/>
      <c r="M74" s="3"/>
      <c r="N74" s="3"/>
      <c r="O74" s="3"/>
      <c r="P74" s="3"/>
    </row>
    <row r="75" ht="16" customHeight="1">
      <c r="A75" s="22"/>
      <c r="B75" s="22"/>
      <c r="C75" s="22"/>
      <c r="D75" s="22"/>
      <c r="E75" s="22"/>
      <c r="F75" s="22"/>
      <c r="G75" s="22"/>
      <c r="H75" s="65"/>
      <c r="I75" s="65"/>
      <c r="J75" s="65"/>
      <c r="K75" s="3"/>
      <c r="L75" s="3"/>
      <c r="M75" s="3"/>
      <c r="N75" s="3"/>
      <c r="O75" s="3"/>
      <c r="P75" s="3"/>
    </row>
    <row r="76" ht="16" customHeight="1">
      <c r="A76" s="22"/>
      <c r="B76" s="22"/>
      <c r="C76" s="22"/>
      <c r="D76" s="22"/>
      <c r="E76" s="22"/>
      <c r="F76" s="22"/>
      <c r="G76" s="22"/>
      <c r="H76" s="65"/>
      <c r="I76" s="65"/>
      <c r="J76" s="65"/>
      <c r="K76" s="3"/>
      <c r="L76" s="3"/>
      <c r="M76" s="3"/>
      <c r="N76" s="3"/>
      <c r="O76" s="3"/>
      <c r="P76" s="3"/>
    </row>
    <row r="77" ht="16" customHeight="1">
      <c r="A77" s="22"/>
      <c r="B77" s="22"/>
      <c r="C77" s="22"/>
      <c r="D77" s="22"/>
      <c r="E77" s="22"/>
      <c r="F77" s="22"/>
      <c r="G77" s="22"/>
      <c r="H77" s="65"/>
      <c r="I77" s="65"/>
      <c r="J77" s="65"/>
      <c r="K77" s="3"/>
      <c r="L77" s="3"/>
      <c r="M77" s="3"/>
      <c r="N77" s="3"/>
      <c r="O77" s="3"/>
      <c r="P77" s="3"/>
    </row>
    <row r="78" ht="20.25" customHeight="1">
      <c r="A78" s="22"/>
      <c r="B78" s="22"/>
      <c r="C78" s="22"/>
      <c r="D78" s="22"/>
      <c r="E78" s="22"/>
      <c r="F78" s="22"/>
      <c r="G78" s="22"/>
      <c r="H78" s="65"/>
      <c r="I78" s="65"/>
      <c r="J78" s="65"/>
      <c r="K78" s="3"/>
      <c r="L78" s="3"/>
      <c r="M78" s="3"/>
      <c r="N78" s="3"/>
      <c r="O78" s="3"/>
      <c r="P78" s="3"/>
    </row>
    <row r="79" ht="16" customHeight="1">
      <c r="A79" s="22"/>
      <c r="B79" s="22"/>
      <c r="C79" s="22"/>
      <c r="D79" s="22"/>
      <c r="E79" s="22"/>
      <c r="F79" s="22"/>
      <c r="G79" s="22"/>
      <c r="H79" s="65"/>
      <c r="I79" s="65"/>
      <c r="J79" s="65"/>
      <c r="K79" s="3"/>
      <c r="L79" s="3"/>
      <c r="M79" s="3"/>
      <c r="N79" s="3"/>
      <c r="O79" s="3"/>
      <c r="P79" s="3"/>
    </row>
    <row r="80" ht="20.25" customHeight="1">
      <c r="A80" s="22"/>
      <c r="B80" s="22"/>
      <c r="C80" s="22"/>
      <c r="D80" s="22"/>
      <c r="E80" s="22"/>
      <c r="F80" s="22"/>
      <c r="G80" s="22"/>
      <c r="H80" s="65"/>
      <c r="I80" s="76"/>
      <c r="J80" s="65"/>
      <c r="K80" s="3"/>
      <c r="L80" s="3"/>
      <c r="M80" s="3"/>
      <c r="N80" s="3"/>
      <c r="O80" s="3"/>
      <c r="P80" s="3"/>
    </row>
    <row r="81" ht="16" customHeight="1">
      <c r="A81" s="22"/>
      <c r="B81" s="22"/>
      <c r="C81" s="22"/>
      <c r="D81" s="22"/>
      <c r="E81" s="22"/>
      <c r="F81" s="22"/>
      <c r="G81" s="22"/>
      <c r="H81" s="65"/>
      <c r="I81" s="65"/>
      <c r="J81" s="65"/>
      <c r="K81" s="3"/>
      <c r="L81" s="3"/>
      <c r="M81" s="3"/>
      <c r="N81" s="3"/>
      <c r="O81" s="3"/>
      <c r="P81" s="3"/>
    </row>
    <row r="82" ht="20.25" customHeight="1">
      <c r="A82" s="22"/>
      <c r="B82" s="22"/>
      <c r="C82" s="22"/>
      <c r="D82" s="22"/>
      <c r="E82" s="22"/>
      <c r="F82" s="22"/>
      <c r="G82" s="22"/>
      <c r="H82" s="65"/>
      <c r="I82" s="65"/>
      <c r="J82" s="65"/>
      <c r="K82" s="3"/>
      <c r="L82" s="3"/>
      <c r="M82" s="3"/>
      <c r="N82" s="3"/>
      <c r="O82" s="3"/>
      <c r="P82" s="3"/>
    </row>
    <row r="83" ht="16" customHeight="1">
      <c r="A83" s="22"/>
      <c r="B83" s="22"/>
      <c r="C83" s="22"/>
      <c r="D83" s="22"/>
      <c r="E83" s="22"/>
      <c r="F83" s="22"/>
      <c r="G83" s="22"/>
      <c r="H83" s="65"/>
      <c r="I83" s="65"/>
      <c r="J83" s="65"/>
      <c r="K83" s="3"/>
      <c r="L83" s="3"/>
      <c r="M83" s="3"/>
      <c r="N83" s="3"/>
      <c r="O83" s="3"/>
      <c r="P83"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24.6719" style="7" customWidth="1"/>
    <col min="2" max="2" width="95.5" style="7" customWidth="1"/>
    <col min="3" max="5" width="8.85156" style="7" customWidth="1"/>
    <col min="6" max="16384" width="8.85156" style="7" customWidth="1"/>
  </cols>
  <sheetData>
    <row r="1" ht="13.55" customHeight="1">
      <c r="A1" t="s" s="8">
        <v>0</v>
      </c>
      <c r="B1" t="s" s="8">
        <v>1</v>
      </c>
      <c r="C1" s="3"/>
      <c r="D1" s="3"/>
      <c r="E1" s="3"/>
    </row>
    <row r="2" ht="16" customHeight="1">
      <c r="A2" t="s" s="8">
        <v>25</v>
      </c>
      <c r="B2" t="s" s="9">
        <v>26</v>
      </c>
      <c r="C2" s="3"/>
      <c r="D2" s="3"/>
      <c r="E2" s="3"/>
    </row>
    <row r="3" ht="16" customHeight="1">
      <c r="A3" t="s" s="8">
        <v>27</v>
      </c>
      <c r="B3" t="s" s="9">
        <v>28</v>
      </c>
      <c r="C3" s="3"/>
      <c r="D3" s="3"/>
      <c r="E3" s="3"/>
    </row>
    <row r="4" ht="13.55" customHeight="1">
      <c r="A4" t="s" s="8">
        <v>29</v>
      </c>
      <c r="B4" t="s" s="8">
        <v>30</v>
      </c>
      <c r="C4" s="3"/>
      <c r="D4" s="3"/>
      <c r="E4" s="3"/>
    </row>
    <row r="5" ht="13.55" customHeight="1">
      <c r="A5" t="s" s="8">
        <v>31</v>
      </c>
      <c r="B5" t="s" s="8">
        <v>32</v>
      </c>
      <c r="C5" s="3"/>
      <c r="D5" s="3"/>
      <c r="E5" s="3"/>
    </row>
    <row r="6" ht="257" customHeight="1">
      <c r="A6" t="s" s="8">
        <v>33</v>
      </c>
      <c r="B6" t="s" s="10">
        <v>34</v>
      </c>
      <c r="C6" s="3"/>
      <c r="D6" s="3"/>
      <c r="E6" s="3"/>
    </row>
    <row r="7" ht="13.55" customHeight="1">
      <c r="A7" t="s" s="8">
        <v>35</v>
      </c>
      <c r="B7" t="s" s="8">
        <v>36</v>
      </c>
      <c r="C7" s="3"/>
      <c r="D7" s="3"/>
      <c r="E7" s="3"/>
    </row>
    <row r="8" ht="13.55" customHeight="1">
      <c r="A8" t="s" s="8">
        <v>37</v>
      </c>
      <c r="B8" t="s" s="8">
        <v>38</v>
      </c>
      <c r="C8" s="3"/>
      <c r="D8" s="3"/>
      <c r="E8" s="3"/>
    </row>
    <row r="9" ht="351.75" customHeight="1">
      <c r="A9" t="s" s="8">
        <v>39</v>
      </c>
      <c r="B9" t="s" s="11">
        <v>40</v>
      </c>
      <c r="C9" s="3"/>
      <c r="D9" s="3"/>
      <c r="E9" s="3"/>
    </row>
    <row r="10" ht="103.5" customHeight="1">
      <c r="A10" t="s" s="8">
        <v>41</v>
      </c>
      <c r="B10" t="s" s="11">
        <v>42</v>
      </c>
      <c r="C10" s="3"/>
      <c r="D10" s="3"/>
      <c r="E10" s="3"/>
    </row>
  </sheetData>
  <hyperlinks>
    <hyperlink ref="B7" r:id="rId1" location="" tooltip="" display="http://hl7.org/fhir/us/insurance-card/ImplementationGuide/hl7.fhir.us.insurance-card"/>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12" customWidth="1"/>
    <col min="6" max="16384" width="8.85156" style="12" customWidth="1"/>
  </cols>
  <sheetData>
    <row r="1" ht="13.55" customHeight="1">
      <c r="A1" t="s" s="2">
        <v>43</v>
      </c>
      <c r="B1" t="s" s="2">
        <v>44</v>
      </c>
      <c r="C1" s="3"/>
      <c r="D1" s="3"/>
      <c r="E1" s="3"/>
    </row>
    <row r="2" ht="13.55" customHeight="1">
      <c r="A2" s="3"/>
      <c r="B2" s="3"/>
      <c r="C2" s="3"/>
      <c r="D2" s="3"/>
      <c r="E2" s="3"/>
    </row>
    <row r="3" ht="13.55" customHeight="1">
      <c r="A3" s="3"/>
      <c r="B3" s="3"/>
      <c r="C3" s="3"/>
      <c r="D3" s="3"/>
      <c r="E3" s="3"/>
    </row>
    <row r="4" ht="13.55" customHeight="1">
      <c r="A4" s="3"/>
      <c r="B4" s="3"/>
      <c r="C4" s="3"/>
      <c r="D4" s="3"/>
      <c r="E4" s="3"/>
    </row>
    <row r="5" ht="13.55" customHeight="1">
      <c r="A5" s="3"/>
      <c r="B5" s="3"/>
      <c r="C5" s="3"/>
      <c r="D5" s="3"/>
      <c r="E5" s="3"/>
    </row>
    <row r="6" ht="13.55" customHeight="1">
      <c r="A6" s="3"/>
      <c r="B6" s="3"/>
      <c r="C6" s="3"/>
      <c r="D6" s="3"/>
      <c r="E6" s="3"/>
    </row>
    <row r="7" ht="13.55" customHeight="1">
      <c r="A7" s="3"/>
      <c r="B7" s="3"/>
      <c r="C7" s="3"/>
      <c r="D7" s="3"/>
      <c r="E7" s="3"/>
    </row>
    <row r="8" ht="13.55" customHeight="1">
      <c r="A8" s="3"/>
      <c r="B8" s="3"/>
      <c r="C8" s="3"/>
      <c r="D8" s="3"/>
      <c r="E8" s="3"/>
    </row>
    <row r="9" ht="13.55" customHeight="1">
      <c r="A9" s="3"/>
      <c r="B9" s="3"/>
      <c r="C9" s="3"/>
      <c r="D9" s="3"/>
      <c r="E9" s="3"/>
    </row>
    <row r="10" ht="13.5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 customHeight="1" outlineLevelRow="0" outlineLevelCol="0"/>
  <cols>
    <col min="1" max="1" width="114.672" style="13" customWidth="1"/>
    <col min="2" max="2" width="60.5" style="13" customWidth="1"/>
    <col min="3" max="3" width="20.1719" style="13" customWidth="1"/>
    <col min="4" max="4" width="31.1719" style="13" customWidth="1"/>
    <col min="5" max="6" width="8.85156" style="13" customWidth="1"/>
    <col min="7" max="16384" width="8.85156" style="13" customWidth="1"/>
  </cols>
  <sheetData>
    <row r="1" ht="26" customHeight="1">
      <c r="A1" t="s" s="14">
        <v>45</v>
      </c>
      <c r="B1" t="s" s="8">
        <v>46</v>
      </c>
      <c r="C1" t="s" s="8">
        <v>47</v>
      </c>
      <c r="D1" t="s" s="8">
        <v>48</v>
      </c>
      <c r="E1" t="s" s="2">
        <v>49</v>
      </c>
      <c r="F1" s="3"/>
    </row>
    <row r="2" ht="19" customHeight="1">
      <c r="A2" t="s" s="8">
        <v>50</v>
      </c>
      <c r="B2" t="s" s="15">
        <v>51</v>
      </c>
      <c r="C2" t="s" s="15">
        <v>52</v>
      </c>
      <c r="D2" t="s" s="15">
        <v>53</v>
      </c>
      <c r="E2" t="b" s="4">
        <v>1</v>
      </c>
      <c r="F2" t="s" s="16">
        <v>54</v>
      </c>
    </row>
    <row r="3" ht="19" customHeight="1">
      <c r="A3" t="s" s="8">
        <v>55</v>
      </c>
      <c r="B3" t="s" s="15">
        <v>56</v>
      </c>
      <c r="C3" t="s" s="15">
        <v>52</v>
      </c>
      <c r="D3" t="s" s="15">
        <v>57</v>
      </c>
      <c r="E3" t="b" s="4">
        <v>1</v>
      </c>
      <c r="F3" s="3"/>
    </row>
    <row r="4" ht="19" customHeight="1">
      <c r="A4" t="s" s="8">
        <v>58</v>
      </c>
      <c r="B4" t="s" s="15">
        <v>59</v>
      </c>
      <c r="C4" t="s" s="15">
        <v>52</v>
      </c>
      <c r="D4" t="s" s="15">
        <v>60</v>
      </c>
      <c r="E4" t="b" s="4">
        <v>1</v>
      </c>
      <c r="F4" s="3"/>
    </row>
    <row r="5" ht="19" customHeight="1">
      <c r="A5" s="17"/>
      <c r="B5" s="17"/>
      <c r="C5" s="17"/>
      <c r="D5" s="17"/>
      <c r="E5" s="3"/>
      <c r="F5" s="3"/>
    </row>
    <row r="6" ht="19" customHeight="1">
      <c r="A6" s="17"/>
      <c r="B6" s="17"/>
      <c r="C6" s="17"/>
      <c r="D6" s="17"/>
      <c r="E6" s="3"/>
      <c r="F6" s="3"/>
    </row>
    <row r="7" ht="19" customHeight="1">
      <c r="A7" s="17"/>
      <c r="B7" s="17"/>
      <c r="C7" s="17"/>
      <c r="D7" s="17"/>
      <c r="E7" s="3"/>
      <c r="F7" s="3"/>
    </row>
    <row r="8" ht="19" customHeight="1">
      <c r="A8" s="17"/>
      <c r="B8" s="17"/>
      <c r="C8" s="17"/>
      <c r="D8" s="17"/>
      <c r="E8" s="3"/>
      <c r="F8" s="3"/>
    </row>
    <row r="9" ht="19" customHeight="1">
      <c r="A9" s="17"/>
      <c r="B9" s="17"/>
      <c r="C9" s="17"/>
      <c r="D9" s="17"/>
      <c r="E9" s="3"/>
      <c r="F9" s="3"/>
    </row>
    <row r="10" ht="19" customHeight="1">
      <c r="A10" s="18"/>
      <c r="B10" s="17"/>
      <c r="C10" s="17"/>
      <c r="D10" s="17"/>
      <c r="E10" s="3"/>
      <c r="F10" s="3"/>
    </row>
  </sheetData>
  <hyperlinks>
    <hyperlink ref="A2" r:id="rId1" location="" tooltip="" display="http://hl7.org/fhir/us/insurance-card/StructureDefinition/C4DIC-Coverage"/>
    <hyperlink ref="A3" r:id="rId2" location="" tooltip="" display="http://hl7.org/fhir/us/insurance-card/StructureDefinition/C4DIC-Organization"/>
    <hyperlink ref="A4" r:id="rId3" location="" tooltip="" display="http://hl7.org/fhir/us/insurance-card/StructureDefinition/C4DIC-Patien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X40"/>
  <sheetViews>
    <sheetView workbookViewId="0" showGridLines="0" defaultGridColor="1"/>
  </sheetViews>
  <sheetFormatPr defaultColWidth="8.83333" defaultRowHeight="25.5" customHeight="1" outlineLevelRow="0" outlineLevelCol="0"/>
  <cols>
    <col min="1" max="1" width="36.5" style="19" customWidth="1"/>
    <col min="2" max="2" width="25.3516" style="19" customWidth="1"/>
    <col min="3" max="3" width="40.5" style="19" customWidth="1"/>
    <col min="4" max="4" width="11.3516" style="19" customWidth="1"/>
    <col min="5" max="12" width="17.5" style="19" customWidth="1"/>
    <col min="13" max="13" width="20.5" style="19" customWidth="1"/>
    <col min="14" max="17" width="17.5" style="19" customWidth="1"/>
    <col min="18" max="19" width="20.5" style="19" customWidth="1"/>
    <col min="20" max="20" width="36.6719" style="19" customWidth="1"/>
    <col min="21" max="23" width="38.8516" style="19" customWidth="1"/>
    <col min="24" max="24" width="72.8516" style="19" customWidth="1"/>
    <col min="25" max="16384" width="8.85156" style="19" customWidth="1"/>
  </cols>
  <sheetData>
    <row r="1" ht="25.5" customHeight="1">
      <c r="A1" t="s" s="8">
        <v>61</v>
      </c>
      <c r="B1" t="s" s="8">
        <v>62</v>
      </c>
      <c r="C1" t="s" s="11">
        <v>39</v>
      </c>
      <c r="D1" t="s" s="8">
        <v>63</v>
      </c>
      <c r="E1" t="s" s="8">
        <v>64</v>
      </c>
      <c r="F1" t="s" s="8">
        <v>65</v>
      </c>
      <c r="G1" t="s" s="8">
        <v>66</v>
      </c>
      <c r="H1" t="s" s="8">
        <v>67</v>
      </c>
      <c r="I1" t="s" s="8">
        <v>68</v>
      </c>
      <c r="J1" t="s" s="8">
        <v>69</v>
      </c>
      <c r="K1" t="s" s="8">
        <v>70</v>
      </c>
      <c r="L1" t="s" s="8">
        <v>71</v>
      </c>
      <c r="M1" t="s" s="8">
        <v>72</v>
      </c>
      <c r="N1" t="s" s="8">
        <v>73</v>
      </c>
      <c r="O1" t="s" s="8">
        <v>74</v>
      </c>
      <c r="P1" t="s" s="8">
        <v>75</v>
      </c>
      <c r="Q1" t="s" s="8">
        <v>76</v>
      </c>
      <c r="R1" t="s" s="8">
        <v>77</v>
      </c>
      <c r="S1" t="s" s="8">
        <v>78</v>
      </c>
      <c r="T1" t="s" s="20">
        <v>79</v>
      </c>
      <c r="U1" t="s" s="20">
        <v>80</v>
      </c>
      <c r="V1" t="s" s="20">
        <v>81</v>
      </c>
      <c r="W1" t="s" s="20">
        <v>82</v>
      </c>
      <c r="X1" t="s" s="8">
        <v>83</v>
      </c>
    </row>
    <row r="2" ht="21" customHeight="1">
      <c r="A2" t="s" s="8">
        <v>53</v>
      </c>
      <c r="B2" t="s" s="8">
        <v>52</v>
      </c>
      <c r="C2" s="21"/>
      <c r="D2" s="22"/>
      <c r="E2" s="22"/>
      <c r="F2" s="22"/>
      <c r="G2" s="22"/>
      <c r="H2" s="22"/>
      <c r="I2" s="22"/>
      <c r="J2" s="22"/>
      <c r="K2" s="22"/>
      <c r="L2" s="22"/>
      <c r="M2" s="22"/>
      <c r="N2" s="22"/>
      <c r="O2" s="22"/>
      <c r="P2" s="22"/>
      <c r="Q2" s="22"/>
      <c r="R2" t="s" s="8">
        <v>84</v>
      </c>
      <c r="S2" t="s" s="8">
        <v>52</v>
      </c>
      <c r="T2" t="s" s="23">
        <v>85</v>
      </c>
      <c r="U2" s="24"/>
      <c r="V2" s="25"/>
      <c r="W2" s="25"/>
      <c r="X2" s="22"/>
    </row>
    <row r="3" ht="16" customHeight="1">
      <c r="A3" t="s" s="8">
        <v>57</v>
      </c>
      <c r="B3" t="s" s="8">
        <v>52</v>
      </c>
      <c r="C3" s="21"/>
      <c r="D3" s="22"/>
      <c r="E3" s="22"/>
      <c r="F3" s="22"/>
      <c r="G3" s="22"/>
      <c r="H3" s="22"/>
      <c r="I3" s="22"/>
      <c r="J3" s="22"/>
      <c r="K3" s="22"/>
      <c r="L3" s="22"/>
      <c r="M3" s="22"/>
      <c r="N3" s="22"/>
      <c r="O3" s="22"/>
      <c r="P3" s="22"/>
      <c r="Q3" s="22"/>
      <c r="R3" t="s" s="8">
        <v>84</v>
      </c>
      <c r="S3" t="s" s="8">
        <v>52</v>
      </c>
      <c r="T3" s="21"/>
      <c r="U3" s="21"/>
      <c r="V3" s="26"/>
      <c r="W3" s="26"/>
      <c r="X3" s="22"/>
    </row>
    <row r="4" ht="16" customHeight="1">
      <c r="A4" t="s" s="8">
        <v>60</v>
      </c>
      <c r="B4" t="s" s="8">
        <v>52</v>
      </c>
      <c r="C4" s="21"/>
      <c r="D4" s="22"/>
      <c r="E4" s="22"/>
      <c r="F4" s="22"/>
      <c r="G4" s="22"/>
      <c r="H4" s="22"/>
      <c r="I4" s="22"/>
      <c r="J4" s="22"/>
      <c r="K4" s="22"/>
      <c r="L4" s="22"/>
      <c r="M4" s="22"/>
      <c r="N4" s="22"/>
      <c r="O4" s="22"/>
      <c r="P4" s="22"/>
      <c r="Q4" s="22"/>
      <c r="R4" t="s" s="8">
        <v>84</v>
      </c>
      <c r="S4" t="s" s="8">
        <v>52</v>
      </c>
      <c r="T4" s="21"/>
      <c r="U4" s="21"/>
      <c r="V4" s="21"/>
      <c r="W4" s="26"/>
      <c r="X4" s="22"/>
    </row>
    <row r="5" ht="25.5" customHeight="1">
      <c r="A5" s="22"/>
      <c r="B5" s="22"/>
      <c r="C5" s="21"/>
      <c r="D5" s="22"/>
      <c r="E5" s="22"/>
      <c r="F5" s="22"/>
      <c r="G5" s="22"/>
      <c r="H5" s="22"/>
      <c r="I5" s="22"/>
      <c r="J5" s="22"/>
      <c r="K5" s="22"/>
      <c r="L5" s="22"/>
      <c r="M5" s="22"/>
      <c r="N5" s="22"/>
      <c r="O5" s="22"/>
      <c r="P5" s="22"/>
      <c r="Q5" s="22"/>
      <c r="R5" s="22"/>
      <c r="S5" s="22"/>
      <c r="T5" s="21"/>
      <c r="U5" s="21"/>
      <c r="V5" s="21"/>
      <c r="W5" s="21"/>
      <c r="X5" s="22"/>
    </row>
    <row r="6" ht="25.5" customHeight="1">
      <c r="A6" s="22"/>
      <c r="B6" s="22"/>
      <c r="C6" s="21"/>
      <c r="D6" s="22"/>
      <c r="E6" s="22"/>
      <c r="F6" s="22"/>
      <c r="G6" s="22"/>
      <c r="H6" s="22"/>
      <c r="I6" s="22"/>
      <c r="J6" s="22"/>
      <c r="K6" s="22"/>
      <c r="L6" s="22"/>
      <c r="M6" s="22"/>
      <c r="N6" s="22"/>
      <c r="O6" s="22"/>
      <c r="P6" s="22"/>
      <c r="Q6" s="22"/>
      <c r="R6" s="22"/>
      <c r="S6" s="22"/>
      <c r="T6" s="21"/>
      <c r="U6" s="21"/>
      <c r="V6" s="21"/>
      <c r="W6" s="21"/>
      <c r="X6" s="22"/>
    </row>
    <row r="7" ht="13.55" customHeight="1">
      <c r="A7" s="22"/>
      <c r="B7" s="22"/>
      <c r="C7" s="21"/>
      <c r="D7" s="22"/>
      <c r="E7" s="22"/>
      <c r="F7" s="22"/>
      <c r="G7" s="22"/>
      <c r="H7" s="22"/>
      <c r="I7" s="22"/>
      <c r="J7" s="22"/>
      <c r="K7" s="22"/>
      <c r="L7" s="22"/>
      <c r="M7" s="22"/>
      <c r="N7" s="22"/>
      <c r="O7" s="22"/>
      <c r="P7" s="22"/>
      <c r="Q7" s="22"/>
      <c r="R7" s="22"/>
      <c r="S7" s="22"/>
      <c r="T7" s="21"/>
      <c r="U7" s="21"/>
      <c r="V7" s="21"/>
      <c r="W7" s="21"/>
      <c r="X7" s="22"/>
    </row>
    <row r="8" ht="13.55" customHeight="1">
      <c r="A8" s="22"/>
      <c r="B8" s="22"/>
      <c r="C8" s="21"/>
      <c r="D8" s="22"/>
      <c r="E8" s="22"/>
      <c r="F8" s="22"/>
      <c r="G8" s="22"/>
      <c r="H8" s="22"/>
      <c r="I8" s="22"/>
      <c r="J8" s="22"/>
      <c r="K8" s="22"/>
      <c r="L8" s="22"/>
      <c r="M8" s="22"/>
      <c r="N8" s="22"/>
      <c r="O8" s="22"/>
      <c r="P8" s="22"/>
      <c r="Q8" s="22"/>
      <c r="R8" s="22"/>
      <c r="S8" s="22"/>
      <c r="T8" s="21"/>
      <c r="U8" s="21"/>
      <c r="V8" s="21"/>
      <c r="W8" s="21"/>
      <c r="X8" s="22"/>
    </row>
    <row r="9" ht="13.55" customHeight="1">
      <c r="A9" s="22"/>
      <c r="B9" s="22"/>
      <c r="C9" s="21"/>
      <c r="D9" s="22"/>
      <c r="E9" s="22"/>
      <c r="F9" s="22"/>
      <c r="G9" s="22"/>
      <c r="H9" s="22"/>
      <c r="I9" s="22"/>
      <c r="J9" s="22"/>
      <c r="K9" s="22"/>
      <c r="L9" s="22"/>
      <c r="M9" s="22"/>
      <c r="N9" s="22"/>
      <c r="O9" s="22"/>
      <c r="P9" s="22"/>
      <c r="Q9" s="22"/>
      <c r="R9" s="22"/>
      <c r="S9" s="22"/>
      <c r="T9" s="21"/>
      <c r="U9" s="21"/>
      <c r="V9" s="21"/>
      <c r="W9" s="21"/>
      <c r="X9" s="22"/>
    </row>
    <row r="10" ht="13.55" customHeight="1">
      <c r="A10" s="22"/>
      <c r="B10" s="22"/>
      <c r="C10" s="21"/>
      <c r="D10" s="22"/>
      <c r="E10" s="22"/>
      <c r="F10" s="22"/>
      <c r="G10" s="22"/>
      <c r="H10" s="22"/>
      <c r="I10" s="22"/>
      <c r="J10" s="22"/>
      <c r="K10" s="22"/>
      <c r="L10" s="22"/>
      <c r="M10" s="22"/>
      <c r="N10" s="22"/>
      <c r="O10" s="22"/>
      <c r="P10" s="22"/>
      <c r="Q10" s="22"/>
      <c r="R10" s="22"/>
      <c r="S10" s="22"/>
      <c r="T10" s="21"/>
      <c r="U10" s="21"/>
      <c r="V10" s="21"/>
      <c r="W10" s="21"/>
      <c r="X10" s="22"/>
    </row>
    <row r="11" ht="13.55" customHeight="1">
      <c r="A11" s="22"/>
      <c r="B11" s="22"/>
      <c r="C11" s="21"/>
      <c r="D11" s="22"/>
      <c r="E11" s="22"/>
      <c r="F11" s="22"/>
      <c r="G11" s="22"/>
      <c r="H11" s="22"/>
      <c r="I11" s="22"/>
      <c r="J11" s="22"/>
      <c r="K11" s="22"/>
      <c r="L11" s="22"/>
      <c r="M11" s="22"/>
      <c r="N11" s="22"/>
      <c r="O11" s="22"/>
      <c r="P11" s="22"/>
      <c r="Q11" s="22"/>
      <c r="R11" s="22"/>
      <c r="S11" s="22"/>
      <c r="T11" s="21"/>
      <c r="U11" s="21"/>
      <c r="V11" s="21"/>
      <c r="W11" s="21"/>
      <c r="X11" s="22"/>
    </row>
    <row r="12" ht="13.55" customHeight="1">
      <c r="A12" s="22"/>
      <c r="B12" s="22"/>
      <c r="C12" s="21"/>
      <c r="D12" s="22"/>
      <c r="E12" s="22"/>
      <c r="F12" s="22"/>
      <c r="G12" s="22"/>
      <c r="H12" s="22"/>
      <c r="I12" s="22"/>
      <c r="J12" s="22"/>
      <c r="K12" s="22"/>
      <c r="L12" s="22"/>
      <c r="M12" s="22"/>
      <c r="N12" s="22"/>
      <c r="O12" s="22"/>
      <c r="P12" s="22"/>
      <c r="Q12" s="22"/>
      <c r="R12" s="22"/>
      <c r="S12" s="22"/>
      <c r="T12" s="21"/>
      <c r="U12" s="21"/>
      <c r="V12" s="21"/>
      <c r="W12" s="21"/>
      <c r="X12" s="22"/>
    </row>
    <row r="13" ht="13.55" customHeight="1">
      <c r="A13" s="22"/>
      <c r="B13" s="22"/>
      <c r="C13" s="21"/>
      <c r="D13" s="22"/>
      <c r="E13" s="22"/>
      <c r="F13" s="22"/>
      <c r="G13" s="22"/>
      <c r="H13" s="22"/>
      <c r="I13" s="22"/>
      <c r="J13" s="22"/>
      <c r="K13" s="22"/>
      <c r="L13" s="22"/>
      <c r="M13" s="22"/>
      <c r="N13" s="22"/>
      <c r="O13" s="22"/>
      <c r="P13" s="22"/>
      <c r="Q13" s="22"/>
      <c r="R13" s="22"/>
      <c r="S13" s="22"/>
      <c r="T13" s="21"/>
      <c r="U13" s="21"/>
      <c r="V13" s="21"/>
      <c r="W13" s="21"/>
      <c r="X13" s="22"/>
    </row>
    <row r="14" ht="13.55" customHeight="1">
      <c r="A14" s="22"/>
      <c r="B14" s="22"/>
      <c r="C14" s="21"/>
      <c r="D14" s="22"/>
      <c r="E14" s="22"/>
      <c r="F14" s="22"/>
      <c r="G14" s="22"/>
      <c r="H14" s="22"/>
      <c r="I14" s="22"/>
      <c r="J14" s="22"/>
      <c r="K14" s="22"/>
      <c r="L14" s="22"/>
      <c r="M14" s="22"/>
      <c r="N14" s="22"/>
      <c r="O14" s="22"/>
      <c r="P14" s="22"/>
      <c r="Q14" s="22"/>
      <c r="R14" s="22"/>
      <c r="S14" s="22"/>
      <c r="T14" s="21"/>
      <c r="U14" s="21"/>
      <c r="V14" s="21"/>
      <c r="W14" s="21"/>
      <c r="X14" s="22"/>
    </row>
    <row r="15" ht="13.55" customHeight="1">
      <c r="A15" s="22"/>
      <c r="B15" s="22"/>
      <c r="C15" s="21"/>
      <c r="D15" s="22"/>
      <c r="E15" s="22"/>
      <c r="F15" s="22"/>
      <c r="G15" s="22"/>
      <c r="H15" s="22"/>
      <c r="I15" s="22"/>
      <c r="J15" s="22"/>
      <c r="K15" s="22"/>
      <c r="L15" s="22"/>
      <c r="M15" s="22"/>
      <c r="N15" s="22"/>
      <c r="O15" s="22"/>
      <c r="P15" s="22"/>
      <c r="Q15" s="22"/>
      <c r="R15" s="22"/>
      <c r="S15" s="22"/>
      <c r="T15" s="21"/>
      <c r="U15" s="21"/>
      <c r="V15" s="21"/>
      <c r="W15" s="21"/>
      <c r="X15" s="22"/>
    </row>
    <row r="16" ht="13.55" customHeight="1">
      <c r="A16" s="22"/>
      <c r="B16" s="22"/>
      <c r="C16" s="21"/>
      <c r="D16" s="22"/>
      <c r="E16" s="22"/>
      <c r="F16" s="22"/>
      <c r="G16" s="22"/>
      <c r="H16" s="22"/>
      <c r="I16" s="22"/>
      <c r="J16" s="22"/>
      <c r="K16" s="22"/>
      <c r="L16" s="22"/>
      <c r="M16" s="22"/>
      <c r="N16" s="22"/>
      <c r="O16" s="22"/>
      <c r="P16" s="22"/>
      <c r="Q16" s="22"/>
      <c r="R16" s="22"/>
      <c r="S16" s="22"/>
      <c r="T16" s="21"/>
      <c r="U16" s="21"/>
      <c r="V16" s="21"/>
      <c r="W16" s="21"/>
      <c r="X16" s="22"/>
    </row>
    <row r="17" ht="13.55" customHeight="1">
      <c r="A17" s="22"/>
      <c r="B17" s="22"/>
      <c r="C17" s="21"/>
      <c r="D17" s="22"/>
      <c r="E17" s="22"/>
      <c r="F17" s="22"/>
      <c r="G17" s="22"/>
      <c r="H17" s="22"/>
      <c r="I17" s="22"/>
      <c r="J17" s="22"/>
      <c r="K17" s="22"/>
      <c r="L17" s="22"/>
      <c r="M17" s="22"/>
      <c r="N17" s="22"/>
      <c r="O17" s="22"/>
      <c r="P17" s="22"/>
      <c r="Q17" s="22"/>
      <c r="R17" s="22"/>
      <c r="S17" s="22"/>
      <c r="T17" s="21"/>
      <c r="U17" s="21"/>
      <c r="V17" s="21"/>
      <c r="W17" s="21"/>
      <c r="X17" s="22"/>
    </row>
    <row r="18" ht="13.55" customHeight="1">
      <c r="A18" s="22"/>
      <c r="B18" s="22"/>
      <c r="C18" s="21"/>
      <c r="D18" s="22"/>
      <c r="E18" s="22"/>
      <c r="F18" s="22"/>
      <c r="G18" s="22"/>
      <c r="H18" s="22"/>
      <c r="I18" s="22"/>
      <c r="J18" s="22"/>
      <c r="K18" s="22"/>
      <c r="L18" s="22"/>
      <c r="M18" s="22"/>
      <c r="N18" s="22"/>
      <c r="O18" s="22"/>
      <c r="P18" s="22"/>
      <c r="Q18" s="22"/>
      <c r="R18" s="22"/>
      <c r="S18" s="22"/>
      <c r="T18" s="21"/>
      <c r="U18" s="21"/>
      <c r="V18" s="21"/>
      <c r="W18" s="21"/>
      <c r="X18" s="22"/>
    </row>
    <row r="19" ht="13.55" customHeight="1">
      <c r="A19" s="22"/>
      <c r="B19" s="22"/>
      <c r="C19" s="21"/>
      <c r="D19" s="22"/>
      <c r="E19" s="22"/>
      <c r="F19" s="22"/>
      <c r="G19" s="22"/>
      <c r="H19" s="22"/>
      <c r="I19" s="22"/>
      <c r="J19" s="22"/>
      <c r="K19" s="22"/>
      <c r="L19" s="22"/>
      <c r="M19" s="22"/>
      <c r="N19" s="22"/>
      <c r="O19" s="22"/>
      <c r="P19" s="22"/>
      <c r="Q19" s="22"/>
      <c r="R19" s="22"/>
      <c r="S19" s="22"/>
      <c r="T19" s="21"/>
      <c r="U19" s="21"/>
      <c r="V19" s="21"/>
      <c r="W19" s="21"/>
      <c r="X19" s="22"/>
    </row>
    <row r="20" ht="13.55" customHeight="1">
      <c r="A20" s="22"/>
      <c r="B20" s="22"/>
      <c r="C20" s="21"/>
      <c r="D20" s="22"/>
      <c r="E20" s="22"/>
      <c r="F20" s="22"/>
      <c r="G20" s="22"/>
      <c r="H20" s="22"/>
      <c r="I20" s="22"/>
      <c r="J20" s="22"/>
      <c r="K20" s="22"/>
      <c r="L20" s="22"/>
      <c r="M20" s="22"/>
      <c r="N20" s="22"/>
      <c r="O20" s="22"/>
      <c r="P20" s="22"/>
      <c r="Q20" s="22"/>
      <c r="R20" s="22"/>
      <c r="S20" s="22"/>
      <c r="T20" s="21"/>
      <c r="U20" s="21"/>
      <c r="V20" s="21"/>
      <c r="W20" s="21"/>
      <c r="X20" s="22"/>
    </row>
    <row r="21" ht="13.55" customHeight="1">
      <c r="A21" s="22"/>
      <c r="B21" s="22"/>
      <c r="C21" s="21"/>
      <c r="D21" s="22"/>
      <c r="E21" s="22"/>
      <c r="F21" s="22"/>
      <c r="G21" s="22"/>
      <c r="H21" s="22"/>
      <c r="I21" s="22"/>
      <c r="J21" s="22"/>
      <c r="K21" s="22"/>
      <c r="L21" s="22"/>
      <c r="M21" s="22"/>
      <c r="N21" s="22"/>
      <c r="O21" s="22"/>
      <c r="P21" s="22"/>
      <c r="Q21" s="22"/>
      <c r="R21" s="22"/>
      <c r="S21" s="22"/>
      <c r="T21" s="21"/>
      <c r="U21" s="21"/>
      <c r="V21" s="21"/>
      <c r="W21" s="21"/>
      <c r="X21" s="22"/>
    </row>
    <row r="22" ht="13.55" customHeight="1">
      <c r="A22" s="22"/>
      <c r="B22" s="22"/>
      <c r="C22" s="21"/>
      <c r="D22" s="22"/>
      <c r="E22" s="22"/>
      <c r="F22" s="22"/>
      <c r="G22" s="22"/>
      <c r="H22" s="22"/>
      <c r="I22" s="22"/>
      <c r="J22" s="22"/>
      <c r="K22" s="22"/>
      <c r="L22" s="22"/>
      <c r="M22" s="22"/>
      <c r="N22" s="22"/>
      <c r="O22" s="22"/>
      <c r="P22" s="22"/>
      <c r="Q22" s="22"/>
      <c r="R22" s="22"/>
      <c r="S22" s="22"/>
      <c r="T22" s="21"/>
      <c r="U22" s="21"/>
      <c r="V22" s="21"/>
      <c r="W22" s="21"/>
      <c r="X22" s="22"/>
    </row>
    <row r="23" ht="13.55" customHeight="1">
      <c r="A23" s="22"/>
      <c r="B23" s="22"/>
      <c r="C23" s="21"/>
      <c r="D23" s="22"/>
      <c r="E23" s="22"/>
      <c r="F23" s="22"/>
      <c r="G23" s="22"/>
      <c r="H23" s="22"/>
      <c r="I23" s="22"/>
      <c r="J23" s="22"/>
      <c r="K23" s="22"/>
      <c r="L23" s="22"/>
      <c r="M23" s="22"/>
      <c r="N23" s="22"/>
      <c r="O23" s="22"/>
      <c r="P23" s="22"/>
      <c r="Q23" s="22"/>
      <c r="R23" s="22"/>
      <c r="S23" s="22"/>
      <c r="T23" s="21"/>
      <c r="U23" s="21"/>
      <c r="V23" s="21"/>
      <c r="W23" s="21"/>
      <c r="X23" s="22"/>
    </row>
    <row r="24" ht="13.55" customHeight="1">
      <c r="A24" s="22"/>
      <c r="B24" s="22"/>
      <c r="C24" s="21"/>
      <c r="D24" s="22"/>
      <c r="E24" s="22"/>
      <c r="F24" s="22"/>
      <c r="G24" s="22"/>
      <c r="H24" s="22"/>
      <c r="I24" s="22"/>
      <c r="J24" s="22"/>
      <c r="K24" s="22"/>
      <c r="L24" s="22"/>
      <c r="M24" s="22"/>
      <c r="N24" s="22"/>
      <c r="O24" s="22"/>
      <c r="P24" s="22"/>
      <c r="Q24" s="22"/>
      <c r="R24" s="22"/>
      <c r="S24" s="22"/>
      <c r="T24" s="21"/>
      <c r="U24" s="21"/>
      <c r="V24" s="21"/>
      <c r="W24" s="21"/>
      <c r="X24" s="22"/>
    </row>
    <row r="25" ht="13.55" customHeight="1">
      <c r="A25" s="22"/>
      <c r="B25" s="22"/>
      <c r="C25" s="21"/>
      <c r="D25" s="22"/>
      <c r="E25" s="22"/>
      <c r="F25" s="22"/>
      <c r="G25" s="22"/>
      <c r="H25" s="22"/>
      <c r="I25" s="22"/>
      <c r="J25" s="22"/>
      <c r="K25" s="22"/>
      <c r="L25" s="22"/>
      <c r="M25" s="22"/>
      <c r="N25" s="22"/>
      <c r="O25" s="22"/>
      <c r="P25" s="22"/>
      <c r="Q25" s="22"/>
      <c r="R25" s="22"/>
      <c r="S25" s="22"/>
      <c r="T25" s="21"/>
      <c r="U25" s="21"/>
      <c r="V25" s="21"/>
      <c r="W25" s="21"/>
      <c r="X25" s="22"/>
    </row>
    <row r="26" ht="13.55" customHeight="1">
      <c r="A26" s="22"/>
      <c r="B26" s="22"/>
      <c r="C26" s="21"/>
      <c r="D26" s="22"/>
      <c r="E26" s="22"/>
      <c r="F26" s="22"/>
      <c r="G26" s="22"/>
      <c r="H26" s="22"/>
      <c r="I26" s="22"/>
      <c r="J26" s="22"/>
      <c r="K26" s="22"/>
      <c r="L26" s="22"/>
      <c r="M26" s="22"/>
      <c r="N26" s="22"/>
      <c r="O26" s="22"/>
      <c r="P26" s="22"/>
      <c r="Q26" s="22"/>
      <c r="R26" s="22"/>
      <c r="S26" s="22"/>
      <c r="T26" s="21"/>
      <c r="U26" s="21"/>
      <c r="V26" s="21"/>
      <c r="W26" s="21"/>
      <c r="X26" s="22"/>
    </row>
    <row r="27" ht="13.55" customHeight="1">
      <c r="A27" s="22"/>
      <c r="B27" s="22"/>
      <c r="C27" s="21"/>
      <c r="D27" s="22"/>
      <c r="E27" s="22"/>
      <c r="F27" s="22"/>
      <c r="G27" s="22"/>
      <c r="H27" s="22"/>
      <c r="I27" s="22"/>
      <c r="J27" s="22"/>
      <c r="K27" s="22"/>
      <c r="L27" s="22"/>
      <c r="M27" s="22"/>
      <c r="N27" s="22"/>
      <c r="O27" s="22"/>
      <c r="P27" s="22"/>
      <c r="Q27" s="22"/>
      <c r="R27" s="22"/>
      <c r="S27" s="22"/>
      <c r="T27" s="21"/>
      <c r="U27" s="21"/>
      <c r="V27" s="21"/>
      <c r="W27" s="21"/>
      <c r="X27" s="22"/>
    </row>
    <row r="28" ht="13.55" customHeight="1">
      <c r="A28" s="22"/>
      <c r="B28" s="22"/>
      <c r="C28" s="21"/>
      <c r="D28" s="22"/>
      <c r="E28" s="22"/>
      <c r="F28" s="22"/>
      <c r="G28" s="22"/>
      <c r="H28" s="22"/>
      <c r="I28" s="22"/>
      <c r="J28" s="22"/>
      <c r="K28" s="22"/>
      <c r="L28" s="22"/>
      <c r="M28" s="22"/>
      <c r="N28" s="22"/>
      <c r="O28" s="22"/>
      <c r="P28" s="22"/>
      <c r="Q28" s="22"/>
      <c r="R28" s="22"/>
      <c r="S28" s="22"/>
      <c r="T28" s="21"/>
      <c r="U28" s="21"/>
      <c r="V28" s="21"/>
      <c r="W28" s="21"/>
      <c r="X28" s="22"/>
    </row>
    <row r="29" ht="13.55" customHeight="1">
      <c r="A29" s="22"/>
      <c r="B29" s="22"/>
      <c r="C29" s="21"/>
      <c r="D29" s="22"/>
      <c r="E29" s="22"/>
      <c r="F29" s="22"/>
      <c r="G29" s="22"/>
      <c r="H29" s="22"/>
      <c r="I29" s="22"/>
      <c r="J29" s="22"/>
      <c r="K29" s="22"/>
      <c r="L29" s="22"/>
      <c r="M29" s="22"/>
      <c r="N29" s="22"/>
      <c r="O29" s="22"/>
      <c r="P29" s="22"/>
      <c r="Q29" s="22"/>
      <c r="R29" s="22"/>
      <c r="S29" s="22"/>
      <c r="T29" s="21"/>
      <c r="U29" s="21"/>
      <c r="V29" s="21"/>
      <c r="W29" s="21"/>
      <c r="X29" s="22"/>
    </row>
    <row r="30" ht="13.55" customHeight="1">
      <c r="A30" s="22"/>
      <c r="B30" s="22"/>
      <c r="C30" s="21"/>
      <c r="D30" s="22"/>
      <c r="E30" s="22"/>
      <c r="F30" s="22"/>
      <c r="G30" s="22"/>
      <c r="H30" s="22"/>
      <c r="I30" s="22"/>
      <c r="J30" s="22"/>
      <c r="K30" s="22"/>
      <c r="L30" s="22"/>
      <c r="M30" s="22"/>
      <c r="N30" s="22"/>
      <c r="O30" s="22"/>
      <c r="P30" s="22"/>
      <c r="Q30" s="22"/>
      <c r="R30" s="22"/>
      <c r="S30" s="22"/>
      <c r="T30" s="21"/>
      <c r="U30" s="21"/>
      <c r="V30" s="21"/>
      <c r="W30" s="21"/>
      <c r="X30" s="22"/>
    </row>
    <row r="31" ht="13.55" customHeight="1">
      <c r="A31" s="22"/>
      <c r="B31" s="22"/>
      <c r="C31" s="21"/>
      <c r="D31" s="22"/>
      <c r="E31" s="22"/>
      <c r="F31" s="22"/>
      <c r="G31" s="22"/>
      <c r="H31" s="22"/>
      <c r="I31" s="22"/>
      <c r="J31" s="22"/>
      <c r="K31" s="22"/>
      <c r="L31" s="22"/>
      <c r="M31" s="22"/>
      <c r="N31" s="22"/>
      <c r="O31" s="22"/>
      <c r="P31" s="22"/>
      <c r="Q31" s="22"/>
      <c r="R31" s="22"/>
      <c r="S31" s="22"/>
      <c r="T31" s="21"/>
      <c r="U31" s="21"/>
      <c r="V31" s="21"/>
      <c r="W31" s="21"/>
      <c r="X31" s="22"/>
    </row>
    <row r="32" ht="13.55" customHeight="1">
      <c r="A32" s="22"/>
      <c r="B32" s="22"/>
      <c r="C32" s="21"/>
      <c r="D32" s="22"/>
      <c r="E32" s="22"/>
      <c r="F32" s="22"/>
      <c r="G32" s="22"/>
      <c r="H32" s="22"/>
      <c r="I32" s="22"/>
      <c r="J32" s="22"/>
      <c r="K32" s="22"/>
      <c r="L32" s="22"/>
      <c r="M32" s="22"/>
      <c r="N32" s="22"/>
      <c r="O32" s="22"/>
      <c r="P32" s="22"/>
      <c r="Q32" s="22"/>
      <c r="R32" s="22"/>
      <c r="S32" s="22"/>
      <c r="T32" s="21"/>
      <c r="U32" s="21"/>
      <c r="V32" s="21"/>
      <c r="W32" s="21"/>
      <c r="X32" s="22"/>
    </row>
    <row r="33" ht="13.55" customHeight="1">
      <c r="A33" s="22"/>
      <c r="B33" s="22"/>
      <c r="C33" s="21"/>
      <c r="D33" s="22"/>
      <c r="E33" s="22"/>
      <c r="F33" s="22"/>
      <c r="G33" s="22"/>
      <c r="H33" s="22"/>
      <c r="I33" s="22"/>
      <c r="J33" s="22"/>
      <c r="K33" s="22"/>
      <c r="L33" s="22"/>
      <c r="M33" s="22"/>
      <c r="N33" s="22"/>
      <c r="O33" s="22"/>
      <c r="P33" s="22"/>
      <c r="Q33" s="22"/>
      <c r="R33" s="22"/>
      <c r="S33" s="22"/>
      <c r="T33" s="21"/>
      <c r="U33" s="21"/>
      <c r="V33" s="21"/>
      <c r="W33" s="21"/>
      <c r="X33" s="22"/>
    </row>
    <row r="34" ht="13.55" customHeight="1">
      <c r="A34" s="22"/>
      <c r="B34" s="22"/>
      <c r="C34" s="21"/>
      <c r="D34" s="22"/>
      <c r="E34" s="22"/>
      <c r="F34" s="22"/>
      <c r="G34" s="22"/>
      <c r="H34" s="22"/>
      <c r="I34" s="22"/>
      <c r="J34" s="22"/>
      <c r="K34" s="22"/>
      <c r="L34" s="22"/>
      <c r="M34" s="22"/>
      <c r="N34" s="22"/>
      <c r="O34" s="22"/>
      <c r="P34" s="22"/>
      <c r="Q34" s="22"/>
      <c r="R34" s="22"/>
      <c r="S34" s="22"/>
      <c r="T34" s="21"/>
      <c r="U34" s="21"/>
      <c r="V34" s="21"/>
      <c r="W34" s="21"/>
      <c r="X34" s="22"/>
    </row>
    <row r="35" ht="13.55" customHeight="1">
      <c r="A35" s="22"/>
      <c r="B35" s="22"/>
      <c r="C35" s="21"/>
      <c r="D35" s="22"/>
      <c r="E35" s="22"/>
      <c r="F35" s="22"/>
      <c r="G35" s="22"/>
      <c r="H35" s="22"/>
      <c r="I35" s="22"/>
      <c r="J35" s="22"/>
      <c r="K35" s="22"/>
      <c r="L35" s="22"/>
      <c r="M35" s="22"/>
      <c r="N35" s="22"/>
      <c r="O35" s="22"/>
      <c r="P35" s="22"/>
      <c r="Q35" s="22"/>
      <c r="R35" s="22"/>
      <c r="S35" s="22"/>
      <c r="T35" s="21"/>
      <c r="U35" s="21"/>
      <c r="V35" s="21"/>
      <c r="W35" s="21"/>
      <c r="X35" s="22"/>
    </row>
    <row r="36" ht="13.55" customHeight="1">
      <c r="A36" s="22"/>
      <c r="B36" s="22"/>
      <c r="C36" s="21"/>
      <c r="D36" s="22"/>
      <c r="E36" s="22"/>
      <c r="F36" s="22"/>
      <c r="G36" s="22"/>
      <c r="H36" s="22"/>
      <c r="I36" s="22"/>
      <c r="J36" s="22"/>
      <c r="K36" s="22"/>
      <c r="L36" s="22"/>
      <c r="M36" s="22"/>
      <c r="N36" s="22"/>
      <c r="O36" s="22"/>
      <c r="P36" s="22"/>
      <c r="Q36" s="22"/>
      <c r="R36" s="22"/>
      <c r="S36" s="22"/>
      <c r="T36" s="21"/>
      <c r="U36" s="21"/>
      <c r="V36" s="21"/>
      <c r="W36" s="21"/>
      <c r="X36" s="22"/>
    </row>
    <row r="37" ht="25.5" customHeight="1">
      <c r="A37" s="22"/>
      <c r="B37" s="22"/>
      <c r="C37" s="21"/>
      <c r="D37" s="22"/>
      <c r="E37" s="22"/>
      <c r="F37" s="22"/>
      <c r="G37" s="22"/>
      <c r="H37" s="22"/>
      <c r="I37" s="22"/>
      <c r="J37" s="22"/>
      <c r="K37" s="22"/>
      <c r="L37" s="22"/>
      <c r="M37" s="22"/>
      <c r="N37" s="22"/>
      <c r="O37" s="22"/>
      <c r="P37" s="22"/>
      <c r="Q37" s="22"/>
      <c r="R37" s="22"/>
      <c r="S37" s="22"/>
      <c r="T37" s="27"/>
      <c r="U37" s="21"/>
      <c r="V37" s="27"/>
      <c r="W37" s="27"/>
      <c r="X37" s="22"/>
    </row>
    <row r="38" ht="13.55" customHeight="1">
      <c r="A38" s="22"/>
      <c r="B38" s="22"/>
      <c r="C38" s="21"/>
      <c r="D38" s="22"/>
      <c r="E38" s="22"/>
      <c r="F38" s="22"/>
      <c r="G38" s="22"/>
      <c r="H38" s="22"/>
      <c r="I38" s="22"/>
      <c r="J38" s="22"/>
      <c r="K38" s="22"/>
      <c r="L38" s="22"/>
      <c r="M38" s="22"/>
      <c r="N38" s="22"/>
      <c r="O38" s="22"/>
      <c r="P38" s="22"/>
      <c r="Q38" s="22"/>
      <c r="R38" s="22"/>
      <c r="S38" s="22"/>
      <c r="T38" s="21"/>
      <c r="U38" s="21"/>
      <c r="V38" s="21"/>
      <c r="W38" s="21"/>
      <c r="X38" s="22"/>
    </row>
    <row r="39" ht="13.55" customHeight="1">
      <c r="A39" s="22"/>
      <c r="B39" s="22"/>
      <c r="C39" s="21"/>
      <c r="D39" s="22"/>
      <c r="E39" s="22"/>
      <c r="F39" s="22"/>
      <c r="G39" s="22"/>
      <c r="H39" s="22"/>
      <c r="I39" s="22"/>
      <c r="J39" s="22"/>
      <c r="K39" s="22"/>
      <c r="L39" s="22"/>
      <c r="M39" s="22"/>
      <c r="N39" s="22"/>
      <c r="O39" s="22"/>
      <c r="P39" s="22"/>
      <c r="Q39" s="22"/>
      <c r="R39" s="22"/>
      <c r="S39" s="22"/>
      <c r="T39" s="21"/>
      <c r="U39" s="21"/>
      <c r="V39" s="21"/>
      <c r="W39" s="21"/>
      <c r="X39" s="22"/>
    </row>
    <row r="40" ht="25.5" customHeight="1">
      <c r="A40" s="22"/>
      <c r="B40" s="22"/>
      <c r="C40" s="21"/>
      <c r="D40" s="22"/>
      <c r="E40" s="22"/>
      <c r="F40" s="22"/>
      <c r="G40" s="22"/>
      <c r="H40" s="22"/>
      <c r="I40" s="22"/>
      <c r="J40" s="22"/>
      <c r="K40" s="22"/>
      <c r="L40" s="22"/>
      <c r="M40" s="22"/>
      <c r="N40" s="22"/>
      <c r="O40" s="22"/>
      <c r="P40" s="22"/>
      <c r="Q40" s="22"/>
      <c r="R40" s="22"/>
      <c r="S40" s="22"/>
      <c r="T40" s="21"/>
      <c r="U40" s="21"/>
      <c r="V40" s="21"/>
      <c r="W40" s="27"/>
      <c r="X40" s="2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8.85156" style="28" customWidth="1"/>
    <col min="2" max="2" width="13" style="28" customWidth="1"/>
    <col min="3" max="3" width="23.6719" style="28" customWidth="1"/>
    <col min="4" max="4" width="9.85156" style="28" customWidth="1"/>
    <col min="5" max="5" width="89" style="28" customWidth="1"/>
    <col min="6" max="16384" width="8.85156" style="28" customWidth="1"/>
  </cols>
  <sheetData>
    <row r="1" ht="13.55" customHeight="1">
      <c r="A1" t="s" s="2">
        <v>43</v>
      </c>
      <c r="B1" t="s" s="2">
        <v>86</v>
      </c>
      <c r="C1" t="s" s="2">
        <v>61</v>
      </c>
      <c r="D1" t="s" s="2">
        <v>87</v>
      </c>
      <c r="E1" t="s" s="2">
        <v>39</v>
      </c>
    </row>
    <row r="2" ht="13.55" customHeight="1">
      <c r="A2" s="3"/>
      <c r="B2" s="3"/>
      <c r="C2" s="3"/>
      <c r="D2" s="3"/>
      <c r="E2" s="21"/>
    </row>
    <row r="3" ht="13.55" customHeight="1">
      <c r="A3" s="3"/>
      <c r="B3" s="3"/>
      <c r="C3" s="3"/>
      <c r="D3" s="3"/>
      <c r="E3" s="3"/>
    </row>
    <row r="4" ht="13.55" customHeight="1">
      <c r="A4" s="3"/>
      <c r="B4" s="3"/>
      <c r="C4" s="3"/>
      <c r="D4" s="3"/>
      <c r="E4" s="3"/>
    </row>
    <row r="5" ht="13.55" customHeight="1">
      <c r="A5" s="3"/>
      <c r="B5" s="3"/>
      <c r="C5" s="3"/>
      <c r="D5" s="3"/>
      <c r="E5" s="3"/>
    </row>
    <row r="6" ht="13.55" customHeight="1">
      <c r="A6" s="3"/>
      <c r="B6" s="3"/>
      <c r="C6" s="3"/>
      <c r="D6" s="3"/>
      <c r="E6" s="3"/>
    </row>
    <row r="7" ht="13.55" customHeight="1">
      <c r="A7" s="3"/>
      <c r="B7" s="3"/>
      <c r="C7" s="3"/>
      <c r="D7" s="3"/>
      <c r="E7" s="3"/>
    </row>
    <row r="8" ht="13.55" customHeight="1">
      <c r="A8" s="3"/>
      <c r="B8" s="3"/>
      <c r="C8" s="3"/>
      <c r="D8" s="3"/>
      <c r="E8" s="3"/>
    </row>
    <row r="9" ht="13.55" customHeight="1">
      <c r="A9" s="3"/>
      <c r="B9" s="3"/>
      <c r="C9" s="3"/>
      <c r="D9" s="3"/>
      <c r="E9" s="3"/>
    </row>
    <row r="10" ht="13.5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3333" defaultRowHeight="15" customHeight="1" outlineLevelRow="0" outlineLevelCol="0"/>
  <cols>
    <col min="1" max="1" width="10.6719" style="29" customWidth="1"/>
    <col min="2" max="2" width="14.5" style="29" customWidth="1"/>
    <col min="3" max="3" width="17.5" style="29" customWidth="1"/>
    <col min="4" max="4" width="21.6719" style="29" customWidth="1"/>
    <col min="5" max="5" width="8.85156" style="29" customWidth="1"/>
    <col min="6" max="16384" width="8.85156" style="29" customWidth="1"/>
  </cols>
  <sheetData>
    <row r="1" ht="13.55" customHeight="1">
      <c r="A1" t="s" s="8">
        <v>88</v>
      </c>
      <c r="B1" t="s" s="2">
        <v>89</v>
      </c>
      <c r="C1" t="s" s="2">
        <v>90</v>
      </c>
      <c r="D1" t="s" s="2">
        <v>91</v>
      </c>
      <c r="E1" s="3"/>
    </row>
    <row r="2" ht="13.55" customHeight="1">
      <c r="A2" t="s" s="8">
        <v>92</v>
      </c>
      <c r="B2" s="3"/>
      <c r="C2" s="3"/>
      <c r="D2" s="3"/>
      <c r="E2" s="3"/>
    </row>
    <row r="3" ht="13.55" customHeight="1">
      <c r="A3" t="s" s="8">
        <v>93</v>
      </c>
      <c r="B3" t="s" s="2">
        <v>52</v>
      </c>
      <c r="C3" t="s" s="2">
        <v>52</v>
      </c>
      <c r="D3" t="s" s="2">
        <v>52</v>
      </c>
      <c r="E3" s="3"/>
    </row>
    <row r="4" ht="13.55" customHeight="1">
      <c r="A4" t="s" s="8">
        <v>94</v>
      </c>
      <c r="B4" t="s" s="2">
        <v>52</v>
      </c>
      <c r="C4" t="s" s="2">
        <v>52</v>
      </c>
      <c r="D4" t="s" s="2">
        <v>52</v>
      </c>
      <c r="E4" s="3"/>
    </row>
    <row r="5" ht="13.55" customHeight="1">
      <c r="A5" t="s" s="8">
        <v>95</v>
      </c>
      <c r="B5" t="s" s="2">
        <v>96</v>
      </c>
      <c r="C5" t="s" s="2">
        <v>96</v>
      </c>
      <c r="D5" t="s" s="2">
        <v>96</v>
      </c>
      <c r="E5" s="3"/>
    </row>
    <row r="6" ht="13.55" customHeight="1">
      <c r="A6" t="s" s="8">
        <v>97</v>
      </c>
      <c r="B6" s="3"/>
      <c r="C6" s="3"/>
      <c r="D6" s="3"/>
      <c r="E6" s="3"/>
    </row>
    <row r="7" ht="13.55" customHeight="1">
      <c r="A7" t="s" s="8">
        <v>98</v>
      </c>
      <c r="B7" s="3"/>
      <c r="C7" s="3"/>
      <c r="D7" s="3"/>
      <c r="E7" s="3"/>
    </row>
    <row r="8" ht="13.55" customHeight="1">
      <c r="A8" t="s" s="8">
        <v>99</v>
      </c>
      <c r="B8" s="3"/>
      <c r="C8" s="3"/>
      <c r="D8" s="3"/>
      <c r="E8" s="3"/>
    </row>
    <row r="9" ht="13.55" customHeight="1">
      <c r="A9" t="s" s="8">
        <v>100</v>
      </c>
      <c r="B9" s="3"/>
      <c r="C9" s="3"/>
      <c r="D9" s="3"/>
      <c r="E9" s="3"/>
    </row>
    <row r="10" ht="13.55" customHeight="1">
      <c r="A10" t="s" s="8">
        <v>101</v>
      </c>
      <c r="B10" s="3"/>
      <c r="C10" s="3"/>
      <c r="D10" s="3"/>
      <c r="E10" s="3"/>
    </row>
    <row r="11" ht="13.55" customHeight="1">
      <c r="A11" s="22"/>
      <c r="B11" s="3"/>
      <c r="C11" s="3"/>
      <c r="D11" s="3"/>
      <c r="E11" s="3"/>
    </row>
    <row r="12" ht="13.55" customHeight="1">
      <c r="A12" s="22"/>
      <c r="B12" s="3"/>
      <c r="C12" s="3"/>
      <c r="D12" s="3"/>
      <c r="E12"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24.1719" style="30" customWidth="1"/>
    <col min="2" max="2" width="8.85156" style="30" customWidth="1"/>
    <col min="3" max="3" width="51.1719" style="30" customWidth="1"/>
    <col min="4" max="5" width="8.85156" style="30" customWidth="1"/>
    <col min="6" max="16384" width="8.85156" style="30" customWidth="1"/>
  </cols>
  <sheetData>
    <row r="1" ht="16" customHeight="1">
      <c r="A1" t="s" s="2">
        <v>88</v>
      </c>
      <c r="B1" t="s" s="2">
        <v>87</v>
      </c>
      <c r="C1" t="s" s="11">
        <v>102</v>
      </c>
      <c r="D1" s="3"/>
      <c r="E1" s="3"/>
    </row>
    <row r="2" ht="59.25" customHeight="1">
      <c r="A2" t="s" s="2">
        <v>103</v>
      </c>
      <c r="B2" s="3"/>
      <c r="C2" s="21"/>
      <c r="D2" s="3"/>
      <c r="E2" s="3"/>
    </row>
    <row r="3" ht="13.55" customHeight="1">
      <c r="A3" t="s" s="2">
        <v>104</v>
      </c>
      <c r="B3" s="3"/>
      <c r="C3" s="21"/>
      <c r="D3" s="3"/>
      <c r="E3" s="3"/>
    </row>
    <row r="4" ht="13.55" customHeight="1">
      <c r="A4" t="s" s="2">
        <v>105</v>
      </c>
      <c r="B4" s="3"/>
      <c r="C4" s="21"/>
      <c r="D4" s="3"/>
      <c r="E4" s="3"/>
    </row>
    <row r="5" ht="13.55" customHeight="1">
      <c r="A5" t="s" s="2">
        <v>106</v>
      </c>
      <c r="B5" s="3"/>
      <c r="C5" s="21"/>
      <c r="D5" s="3"/>
      <c r="E5" s="3"/>
    </row>
    <row r="6" ht="13.55" customHeight="1">
      <c r="A6" s="3"/>
      <c r="B6" s="3"/>
      <c r="C6" s="3"/>
      <c r="D6" s="3"/>
      <c r="E6" s="3"/>
    </row>
    <row r="7" ht="13.55" customHeight="1">
      <c r="A7" s="3"/>
      <c r="B7" s="3"/>
      <c r="C7" s="3"/>
      <c r="D7" s="3"/>
      <c r="E7" s="3"/>
    </row>
    <row r="8" ht="13.55" customHeight="1">
      <c r="A8" s="3"/>
      <c r="B8" s="3"/>
      <c r="C8" s="3"/>
      <c r="D8" s="3"/>
      <c r="E8" s="3"/>
    </row>
    <row r="9" ht="13.55" customHeight="1">
      <c r="A9" s="3"/>
      <c r="B9" s="3"/>
      <c r="C9" s="3"/>
      <c r="D9" s="3"/>
      <c r="E9" s="3"/>
    </row>
    <row r="10" ht="13.5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C29"/>
  <sheetViews>
    <sheetView workbookViewId="0" showGridLines="0" defaultGridColor="1"/>
  </sheetViews>
  <sheetFormatPr defaultColWidth="8.83333" defaultRowHeight="19" customHeight="1" outlineLevelRow="0" outlineLevelCol="0"/>
  <cols>
    <col min="1" max="1" width="8.85156" style="31" customWidth="1"/>
    <col min="2" max="2" width="43" style="31" customWidth="1"/>
    <col min="3" max="3" width="33.5" style="31" customWidth="1"/>
    <col min="4" max="4" width="13.6719" style="31" customWidth="1"/>
    <col min="5" max="5" width="9" style="31" customWidth="1"/>
    <col min="6" max="6" width="75.5" style="31" customWidth="1"/>
    <col min="7" max="7" width="8.85156" style="31" customWidth="1"/>
    <col min="8" max="8" width="14.3516" style="31" customWidth="1"/>
    <col min="9" max="9" width="23.5" style="31" customWidth="1"/>
    <col min="10" max="10" width="36.1719" style="31" customWidth="1"/>
    <col min="11" max="11" width="17.6719" style="31" customWidth="1"/>
    <col min="12" max="12" width="22.5" style="31" customWidth="1"/>
    <col min="13" max="13" width="12.6719" style="31" customWidth="1"/>
    <col min="14" max="14" width="15" style="31" customWidth="1"/>
    <col min="15" max="15" width="16.3516" style="31" customWidth="1"/>
    <col min="16" max="16" width="18" style="31" customWidth="1"/>
    <col min="17" max="17" width="19" style="31" customWidth="1"/>
    <col min="18" max="18" width="21.1719" style="31" customWidth="1"/>
    <col min="19" max="19" width="17.6719" style="31" customWidth="1"/>
    <col min="20" max="20" width="15" style="31" customWidth="1"/>
    <col min="21" max="21" width="13.6719" style="31" customWidth="1"/>
    <col min="22" max="22" width="14.8516" style="31" customWidth="1"/>
    <col min="23" max="23" width="16" style="31" customWidth="1"/>
    <col min="24" max="24" width="50.8516" style="31" customWidth="1"/>
    <col min="25" max="25" width="68.6719" style="31" customWidth="1"/>
    <col min="26" max="26" width="38.3516" style="31" customWidth="1"/>
    <col min="27" max="27" width="24.3516" style="31" customWidth="1"/>
    <col min="28" max="28" width="38.1719" style="31" customWidth="1"/>
    <col min="29" max="29" width="8.85156" style="31" customWidth="1"/>
    <col min="30" max="16384" width="8.85156" style="31" customWidth="1"/>
  </cols>
  <sheetData>
    <row r="1" ht="17.1" customHeight="1">
      <c r="A1" t="s" s="32">
        <v>107</v>
      </c>
      <c r="B1" t="s" s="33">
        <v>108</v>
      </c>
      <c r="C1" t="s" s="33">
        <v>88</v>
      </c>
      <c r="D1" t="s" s="33">
        <v>109</v>
      </c>
      <c r="E1" t="s" s="33">
        <v>110</v>
      </c>
      <c r="F1" t="s" s="34">
        <v>111</v>
      </c>
      <c r="G1" t="s" s="35">
        <v>112</v>
      </c>
      <c r="H1" t="s" s="35">
        <v>97</v>
      </c>
      <c r="I1" t="s" s="35">
        <v>61</v>
      </c>
      <c r="J1" t="s" s="33">
        <v>113</v>
      </c>
      <c r="K1" t="s" s="33">
        <v>114</v>
      </c>
      <c r="L1" t="s" s="33">
        <v>115</v>
      </c>
      <c r="M1" t="s" s="33">
        <v>116</v>
      </c>
      <c r="N1" t="s" s="33">
        <v>117</v>
      </c>
      <c r="O1" t="s" s="33">
        <v>118</v>
      </c>
      <c r="P1" t="s" s="33">
        <v>119</v>
      </c>
      <c r="Q1" t="s" s="33">
        <v>120</v>
      </c>
      <c r="R1" t="s" s="33">
        <v>121</v>
      </c>
      <c r="S1" t="s" s="33">
        <v>122</v>
      </c>
      <c r="T1" t="s" s="33">
        <v>123</v>
      </c>
      <c r="U1" t="s" s="33">
        <v>79</v>
      </c>
      <c r="V1" t="s" s="33">
        <v>80</v>
      </c>
      <c r="W1" t="s" s="33">
        <v>124</v>
      </c>
      <c r="X1" t="s" s="33">
        <v>125</v>
      </c>
      <c r="Y1" t="s" s="33">
        <v>33</v>
      </c>
      <c r="Z1" t="s" s="33">
        <v>126</v>
      </c>
      <c r="AA1" t="s" s="20">
        <v>127</v>
      </c>
      <c r="AB1" t="s" s="36">
        <v>128</v>
      </c>
      <c r="AC1" s="37"/>
    </row>
    <row r="2" ht="16" customHeight="1">
      <c r="A2" s="38">
        <v>1</v>
      </c>
      <c r="B2" t="s" s="39">
        <v>129</v>
      </c>
      <c r="C2" t="s" s="39">
        <v>130</v>
      </c>
      <c r="D2" t="s" s="39">
        <v>131</v>
      </c>
      <c r="E2" t="b" s="40">
        <v>0</v>
      </c>
      <c r="F2" t="s" s="41">
        <f>"http://hl7.org/fhir/us/core/StructureDefinition/us-core-"&amp;LOWER(B2)</f>
        <v>132</v>
      </c>
      <c r="G2" t="s" s="42">
        <v>133</v>
      </c>
      <c r="H2" t="s" s="42">
        <v>133</v>
      </c>
      <c r="I2" t="s" s="42">
        <v>134</v>
      </c>
      <c r="J2" t="s" s="39">
        <f>B2&amp;"."&amp;C2</f>
        <v>135</v>
      </c>
      <c r="K2" t="s" s="39">
        <v>133</v>
      </c>
      <c r="L2" s="43"/>
      <c r="M2" t="s" s="39">
        <v>133</v>
      </c>
      <c r="N2" s="43"/>
      <c r="O2" s="43"/>
      <c r="P2" s="43"/>
      <c r="Q2" s="43"/>
      <c r="R2" s="43"/>
      <c r="S2" s="43"/>
      <c r="T2" s="43"/>
      <c r="U2" s="43"/>
      <c r="V2" s="43"/>
      <c r="W2" s="43"/>
      <c r="X2" s="43"/>
      <c r="Y2" s="44"/>
      <c r="Z2" s="44"/>
      <c r="AA2" s="45"/>
      <c r="AB2" t="s" s="46">
        <f>"SearchParameter-us-core-"&amp;LOWER((B2)&amp;"-"&amp;C2&amp;".html")</f>
        <v>136</v>
      </c>
      <c r="AC2" s="47"/>
    </row>
    <row r="3" ht="15" customHeight="1">
      <c r="A3" s="38">
        <v>2</v>
      </c>
      <c r="B3" t="s" s="48">
        <v>137</v>
      </c>
      <c r="C3" t="s" s="48">
        <v>88</v>
      </c>
      <c r="D3" t="s" s="48">
        <v>52</v>
      </c>
      <c r="E3" t="b" s="49">
        <v>0</v>
      </c>
      <c r="F3" t="s" s="50">
        <f>"http://hl7.org/fhir/us/core/StructureDefinition/us-core-"&amp;LOWER(B3)</f>
        <v>138</v>
      </c>
      <c r="G3" t="s" s="46">
        <v>133</v>
      </c>
      <c r="H3" t="s" s="46">
        <v>133</v>
      </c>
      <c r="I3" t="s" s="46">
        <v>134</v>
      </c>
      <c r="J3" t="s" s="48">
        <f>B3&amp;"."&amp;C3</f>
        <v>139</v>
      </c>
      <c r="K3" t="s" s="48">
        <v>133</v>
      </c>
      <c r="L3" s="51"/>
      <c r="M3" t="s" s="48">
        <v>133</v>
      </c>
      <c r="N3" s="51"/>
      <c r="O3" s="51"/>
      <c r="P3" s="51"/>
      <c r="Q3" s="51"/>
      <c r="R3" s="51"/>
      <c r="S3" s="51"/>
      <c r="T3" s="51"/>
      <c r="U3" s="51"/>
      <c r="V3" s="51"/>
      <c r="W3" s="51"/>
      <c r="X3" s="51"/>
      <c r="Y3" s="52"/>
      <c r="Z3" s="52"/>
      <c r="AA3" s="53"/>
      <c r="AB3" t="s" s="46">
        <f>"SearchParameter-us-core-"&amp;LOWER((B3)&amp;"-"&amp;C3&amp;".html")</f>
        <v>140</v>
      </c>
      <c r="AC3" s="47"/>
    </row>
    <row r="4" ht="15" customHeight="1">
      <c r="A4" s="38">
        <v>3</v>
      </c>
      <c r="B4" t="s" s="48">
        <v>141</v>
      </c>
      <c r="C4" t="s" s="48">
        <v>142</v>
      </c>
      <c r="D4" t="s" s="48">
        <v>52</v>
      </c>
      <c r="E4" t="b" s="49">
        <v>0</v>
      </c>
      <c r="F4" t="s" s="50">
        <f>"http://hl7.org/fhir/us/core/StructureDefinition/us-core-"&amp;LOWER(B4)</f>
        <v>143</v>
      </c>
      <c r="G4" t="s" s="46">
        <v>133</v>
      </c>
      <c r="H4" t="s" s="46">
        <v>133</v>
      </c>
      <c r="I4" t="s" s="46">
        <v>142</v>
      </c>
      <c r="J4" t="s" s="48">
        <f>B4&amp;"."&amp;C4</f>
        <v>144</v>
      </c>
      <c r="K4" t="s" s="48">
        <v>133</v>
      </c>
      <c r="L4" s="51"/>
      <c r="M4" t="s" s="48">
        <v>133</v>
      </c>
      <c r="N4" t="s" s="48">
        <v>96</v>
      </c>
      <c r="O4" s="51"/>
      <c r="P4" s="51"/>
      <c r="Q4" s="51"/>
      <c r="R4" s="51"/>
      <c r="S4" s="51"/>
      <c r="T4" s="51"/>
      <c r="U4" s="51"/>
      <c r="V4" s="51"/>
      <c r="W4" s="51"/>
      <c r="X4" s="51"/>
      <c r="Y4" s="51"/>
      <c r="Z4" s="51"/>
      <c r="AA4" s="53"/>
      <c r="AB4" t="s" s="46">
        <f>"SearchParameter-us-core-"&amp;LOWER((B4)&amp;"-"&amp;C4&amp;".html")</f>
        <v>145</v>
      </c>
      <c r="AC4" s="47"/>
    </row>
    <row r="5" ht="61" customHeight="1">
      <c r="A5" s="38">
        <v>4</v>
      </c>
      <c r="B5" t="s" s="48">
        <v>146</v>
      </c>
      <c r="C5" t="s" s="48">
        <v>147</v>
      </c>
      <c r="D5" t="s" s="48">
        <v>52</v>
      </c>
      <c r="E5" t="b" s="49">
        <v>0</v>
      </c>
      <c r="F5" t="s" s="50">
        <f>"http://hl7.org/fhir/us/core/StructureDefinition/us-core-"&amp;LOWER(B5)</f>
        <v>148</v>
      </c>
      <c r="G5" t="s" s="46">
        <v>133</v>
      </c>
      <c r="H5" t="s" s="46">
        <v>133</v>
      </c>
      <c r="I5" t="s" s="46">
        <v>149</v>
      </c>
      <c r="J5" t="s" s="48">
        <f>B5&amp;"."&amp;C5</f>
        <v>150</v>
      </c>
      <c r="K5" t="s" s="48">
        <v>133</v>
      </c>
      <c r="L5" s="51"/>
      <c r="M5" t="s" s="48">
        <v>133</v>
      </c>
      <c r="N5" s="51"/>
      <c r="O5" s="51"/>
      <c r="P5" s="51"/>
      <c r="Q5" s="51"/>
      <c r="R5" s="51"/>
      <c r="S5" s="51"/>
      <c r="T5" s="51"/>
      <c r="U5" s="51"/>
      <c r="V5" s="51"/>
      <c r="W5" s="51"/>
      <c r="X5" s="51"/>
      <c r="Y5" t="s" s="48">
        <f>"support searching for all "&amp;LOWER(B5)&amp;"s for a patient"</f>
        <v>151</v>
      </c>
      <c r="Z5" s="52"/>
      <c r="AA5" t="s" s="54">
        <f>"Fetches a bundle of all "&amp;B5&amp;" resources for the specified patient"</f>
        <v>152</v>
      </c>
      <c r="AB5" t="s" s="46">
        <f>"SearchParameter-us-core-"&amp;LOWER((B5)&amp;"-"&amp;C5&amp;".html")</f>
        <v>153</v>
      </c>
      <c r="AC5" s="47"/>
    </row>
    <row r="6" ht="15" customHeight="1">
      <c r="A6" s="38">
        <v>5</v>
      </c>
      <c r="B6" t="s" s="48">
        <v>154</v>
      </c>
      <c r="C6" t="s" s="48">
        <v>155</v>
      </c>
      <c r="D6" t="s" s="48">
        <v>52</v>
      </c>
      <c r="E6" t="b" s="49">
        <v>0</v>
      </c>
      <c r="F6" t="s" s="50">
        <f>"http://hl7.org/fhir/us/core/StructureDefinition/us-core-"&amp;LOWER(B6)</f>
        <v>156</v>
      </c>
      <c r="G6" t="s" s="46">
        <v>133</v>
      </c>
      <c r="H6" t="s" s="46">
        <v>133</v>
      </c>
      <c r="I6" t="s" s="46">
        <v>134</v>
      </c>
      <c r="J6" t="s" s="48">
        <f>B6&amp;"."&amp;C6</f>
        <v>157</v>
      </c>
      <c r="K6" t="s" s="48">
        <v>133</v>
      </c>
      <c r="L6" s="51"/>
      <c r="M6" t="s" s="48">
        <v>133</v>
      </c>
      <c r="N6" s="51"/>
      <c r="O6" s="51"/>
      <c r="P6" s="51"/>
      <c r="Q6" s="51"/>
      <c r="R6" s="51"/>
      <c r="S6" s="51"/>
      <c r="T6" s="51"/>
      <c r="U6" s="51"/>
      <c r="V6" s="51"/>
      <c r="W6" s="51"/>
      <c r="X6" s="51"/>
      <c r="Y6" s="52"/>
      <c r="Z6" s="52"/>
      <c r="AA6" s="53"/>
      <c r="AB6" t="s" s="46">
        <f>"SearchParameter-us-core-"&amp;LOWER((B6)&amp;"-"&amp;C6&amp;".html")</f>
        <v>158</v>
      </c>
      <c r="AC6" s="47"/>
    </row>
    <row r="7" ht="15" customHeight="1">
      <c r="A7" s="38">
        <v>6</v>
      </c>
      <c r="B7" t="s" s="48">
        <v>159</v>
      </c>
      <c r="C7" t="s" s="55">
        <v>160</v>
      </c>
      <c r="D7" t="s" s="48">
        <v>52</v>
      </c>
      <c r="E7" t="b" s="49">
        <v>0</v>
      </c>
      <c r="F7" t="s" s="50">
        <f>"http://hl7.org/fhir/us/core/StructureDefinition/us-core-"&amp;LOWER(B7)</f>
        <v>161</v>
      </c>
      <c r="G7" t="s" s="46">
        <v>133</v>
      </c>
      <c r="H7" t="s" s="46">
        <v>133</v>
      </c>
      <c r="I7" t="s" s="46">
        <v>162</v>
      </c>
      <c r="J7" t="s" s="48">
        <f>B7&amp;"."&amp;C7</f>
        <v>163</v>
      </c>
      <c r="K7" t="s" s="48">
        <v>133</v>
      </c>
      <c r="L7" s="51"/>
      <c r="M7" t="s" s="48">
        <v>133</v>
      </c>
      <c r="N7" s="51"/>
      <c r="O7" s="51"/>
      <c r="P7" s="51"/>
      <c r="Q7" s="51"/>
      <c r="R7" s="51"/>
      <c r="S7" s="51"/>
      <c r="T7" s="51"/>
      <c r="U7" s="51"/>
      <c r="V7" s="51"/>
      <c r="W7" s="51"/>
      <c r="X7" s="51"/>
      <c r="Y7" t="s" s="48">
        <v>164</v>
      </c>
      <c r="Z7" s="52"/>
      <c r="AA7" s="53"/>
      <c r="AB7" t="s" s="46">
        <f>"SearchParameter-us-core-"&amp;LOWER((B7)&amp;"-"&amp;C7&amp;".html")</f>
        <v>165</v>
      </c>
      <c r="AC7" s="47"/>
    </row>
    <row r="8" ht="15" customHeight="1">
      <c r="A8" s="38">
        <v>7</v>
      </c>
      <c r="B8" t="s" s="48">
        <v>159</v>
      </c>
      <c r="C8" t="s" s="48">
        <v>166</v>
      </c>
      <c r="D8" t="s" s="48">
        <v>52</v>
      </c>
      <c r="E8" t="b" s="49">
        <v>0</v>
      </c>
      <c r="F8" t="s" s="50">
        <f>"http://hl7.org/fhir/us/core/StructureDefinition/us-core-"&amp;LOWER(B8)</f>
        <v>161</v>
      </c>
      <c r="G8" t="s" s="46">
        <v>133</v>
      </c>
      <c r="H8" t="s" s="46">
        <v>133</v>
      </c>
      <c r="I8" t="s" s="46">
        <v>162</v>
      </c>
      <c r="J8" t="s" s="48">
        <f>B8&amp;"."&amp;C8</f>
        <v>167</v>
      </c>
      <c r="K8" t="s" s="48">
        <v>133</v>
      </c>
      <c r="L8" s="51"/>
      <c r="M8" t="s" s="48">
        <v>133</v>
      </c>
      <c r="N8" s="51"/>
      <c r="O8" s="51"/>
      <c r="P8" s="51"/>
      <c r="Q8" s="51"/>
      <c r="R8" s="51"/>
      <c r="S8" s="51"/>
      <c r="T8" s="51"/>
      <c r="U8" s="51"/>
      <c r="V8" s="51"/>
      <c r="W8" s="51"/>
      <c r="X8" s="51"/>
      <c r="Y8" t="s" s="48">
        <v>168</v>
      </c>
      <c r="Z8" s="51"/>
      <c r="AA8" s="53"/>
      <c r="AB8" t="s" s="46">
        <f>"SearchParameter-us-core-"&amp;LOWER((B8)&amp;"-"&amp;C8&amp;".html")</f>
        <v>169</v>
      </c>
      <c r="AC8" s="47"/>
    </row>
    <row r="9" ht="15" customHeight="1">
      <c r="A9" s="56">
        <v>1</v>
      </c>
      <c r="B9" t="s" s="57">
        <v>53</v>
      </c>
      <c r="C9" t="s" s="57">
        <v>170</v>
      </c>
      <c r="D9" t="s" s="57">
        <v>52</v>
      </c>
      <c r="E9" t="b" s="56">
        <v>1</v>
      </c>
      <c r="F9" t="s" s="57">
        <v>50</v>
      </c>
      <c r="G9" t="s" s="58">
        <v>133</v>
      </c>
      <c r="H9" t="s" s="58">
        <v>133</v>
      </c>
      <c r="I9" t="s" s="58">
        <v>134</v>
      </c>
      <c r="J9" t="s" s="57">
        <f>B9&amp;"."&amp;"managingOrganization"</f>
        <v>171</v>
      </c>
      <c r="K9" t="s" s="57">
        <v>133</v>
      </c>
      <c r="L9" s="59"/>
      <c r="M9" t="s" s="57">
        <v>133</v>
      </c>
      <c r="N9" s="59"/>
      <c r="O9" s="59"/>
      <c r="P9" s="59"/>
      <c r="Q9" s="59"/>
      <c r="R9" s="59"/>
      <c r="S9" t="s" s="57">
        <v>52</v>
      </c>
      <c r="T9" s="59"/>
      <c r="U9" t="s" s="57">
        <v>52</v>
      </c>
      <c r="V9" s="59"/>
      <c r="W9" s="59"/>
      <c r="X9" s="59"/>
      <c r="Y9" t="s" s="60">
        <f>"Support searching for a "&amp;B8&amp;" by its "&amp;C9</f>
        <v>172</v>
      </c>
      <c r="Z9" s="59"/>
      <c r="AA9" s="61"/>
      <c r="AB9" t="s" s="58">
        <f>"SearchParameter-carin-dic-"&amp;LOWER((B9)&amp;"-"&amp;C9&amp;".html")</f>
        <v>173</v>
      </c>
      <c r="AC9" s="62"/>
    </row>
    <row r="10" ht="15" customHeight="1">
      <c r="A10" s="63">
        <f>A9+1</f>
        <v>2</v>
      </c>
      <c r="B10" t="s" s="8">
        <v>53</v>
      </c>
      <c r="C10" t="s" s="8">
        <v>174</v>
      </c>
      <c r="D10" t="s" s="8">
        <v>52</v>
      </c>
      <c r="E10" t="b" s="63">
        <v>1</v>
      </c>
      <c r="F10" t="s" s="8">
        <v>50</v>
      </c>
      <c r="G10" t="s" s="2">
        <v>133</v>
      </c>
      <c r="H10" t="s" s="2">
        <v>133</v>
      </c>
      <c r="I10" t="s" s="2">
        <v>149</v>
      </c>
      <c r="J10" t="s" s="8">
        <f>B10&amp;"."&amp;C10</f>
        <v>175</v>
      </c>
      <c r="K10" t="s" s="8">
        <v>133</v>
      </c>
      <c r="L10" s="22"/>
      <c r="M10" t="s" s="8">
        <v>133</v>
      </c>
      <c r="N10" s="22"/>
      <c r="O10" s="22"/>
      <c r="P10" s="22"/>
      <c r="Q10" s="22"/>
      <c r="R10" s="22"/>
      <c r="S10" t="s" s="8">
        <v>52</v>
      </c>
      <c r="T10" s="22"/>
      <c r="U10" t="s" s="8">
        <v>52</v>
      </c>
      <c r="V10" s="22"/>
      <c r="W10" s="22"/>
      <c r="X10" s="22"/>
      <c r="Y10" t="s" s="64">
        <f>"Support searching for a "&amp;B9&amp;" by its "&amp;C10</f>
        <v>176</v>
      </c>
      <c r="Z10" s="65"/>
      <c r="AA10" s="66"/>
      <c r="AB10" t="s" s="2">
        <f>"SearchParameter-carin-dic-"&amp;LOWER((B10)&amp;"-"&amp;C10&amp;".html")</f>
        <v>177</v>
      </c>
      <c r="AC10" s="3"/>
    </row>
    <row r="11" ht="15" customHeight="1">
      <c r="A11" s="63">
        <f>A10+1</f>
        <v>3</v>
      </c>
      <c r="B11" t="s" s="8">
        <v>53</v>
      </c>
      <c r="C11" t="s" s="8">
        <v>178</v>
      </c>
      <c r="D11" t="s" s="8">
        <v>52</v>
      </c>
      <c r="E11" t="b" s="63">
        <v>1</v>
      </c>
      <c r="F11" t="s" s="8">
        <v>50</v>
      </c>
      <c r="G11" t="s" s="2">
        <v>133</v>
      </c>
      <c r="H11" t="s" s="2">
        <v>133</v>
      </c>
      <c r="I11" t="s" s="2">
        <v>142</v>
      </c>
      <c r="J11" t="s" s="8">
        <f>B11&amp;"."&amp;C11</f>
        <v>179</v>
      </c>
      <c r="K11" t="s" s="8">
        <v>133</v>
      </c>
      <c r="L11" s="22"/>
      <c r="M11" t="s" s="8">
        <v>133</v>
      </c>
      <c r="N11" s="22"/>
      <c r="O11" s="22"/>
      <c r="P11" s="22"/>
      <c r="Q11" s="22"/>
      <c r="R11" s="22"/>
      <c r="S11" t="s" s="8">
        <v>52</v>
      </c>
      <c r="T11" s="22"/>
      <c r="U11" t="s" s="8">
        <v>52</v>
      </c>
      <c r="V11" s="22"/>
      <c r="W11" s="22"/>
      <c r="X11" s="22"/>
      <c r="Y11" t="s" s="64">
        <f>"Support searching for a "&amp;B10&amp;" by its "&amp;C11</f>
        <v>180</v>
      </c>
      <c r="Z11" s="65"/>
      <c r="AA11" s="66"/>
      <c r="AB11" t="s" s="2">
        <f>"SearchParameter-carin-dic-"&amp;LOWER((B11)&amp;"-"&amp;C11&amp;".html")</f>
        <v>181</v>
      </c>
      <c r="AC11" s="3"/>
    </row>
    <row r="12" ht="15" customHeight="1">
      <c r="A12" s="63">
        <f>A11+1</f>
        <v>4</v>
      </c>
      <c r="B12" t="s" s="8">
        <v>53</v>
      </c>
      <c r="C12" t="s" s="8">
        <v>182</v>
      </c>
      <c r="D12" t="s" s="8">
        <v>52</v>
      </c>
      <c r="E12" t="b" s="63">
        <v>1</v>
      </c>
      <c r="F12" t="s" s="8">
        <v>50</v>
      </c>
      <c r="G12" t="s" s="2">
        <v>133</v>
      </c>
      <c r="H12" t="s" s="2">
        <v>133</v>
      </c>
      <c r="I12" t="s" s="2">
        <v>134</v>
      </c>
      <c r="J12" t="s" s="8">
        <f>B12&amp;"."&amp;"provided_by"</f>
        <v>183</v>
      </c>
      <c r="K12" t="s" s="8">
        <v>133</v>
      </c>
      <c r="L12" s="22"/>
      <c r="M12" t="s" s="8">
        <v>133</v>
      </c>
      <c r="N12" s="22"/>
      <c r="O12" s="22"/>
      <c r="P12" s="22"/>
      <c r="Q12" s="22"/>
      <c r="R12" s="22"/>
      <c r="S12" t="s" s="8">
        <v>52</v>
      </c>
      <c r="T12" s="22"/>
      <c r="U12" t="s" s="8">
        <v>52</v>
      </c>
      <c r="V12" s="22"/>
      <c r="W12" s="22"/>
      <c r="X12" s="22"/>
      <c r="Y12" t="s" s="64">
        <f>"Support searching for a "&amp;B11&amp;" by its "&amp;C12</f>
        <v>184</v>
      </c>
      <c r="Z12" s="22"/>
      <c r="AA12" s="66"/>
      <c r="AB12" t="s" s="2">
        <f>"SearchParameter-carin-dic-"&amp;LOWER((B12)&amp;"-"&amp;C12&amp;".html")</f>
        <v>185</v>
      </c>
      <c r="AC12" s="3"/>
    </row>
    <row r="13" ht="15" customHeight="1">
      <c r="A13" s="63">
        <f>A12+1</f>
        <v>5</v>
      </c>
      <c r="B13" t="s" s="8">
        <v>53</v>
      </c>
      <c r="C13" t="s" s="8">
        <v>147</v>
      </c>
      <c r="D13" t="s" s="8">
        <v>52</v>
      </c>
      <c r="E13" t="b" s="63">
        <v>1</v>
      </c>
      <c r="F13" t="s" s="67">
        <v>50</v>
      </c>
      <c r="G13" t="s" s="2">
        <v>133</v>
      </c>
      <c r="H13" t="s" s="2">
        <v>133</v>
      </c>
      <c r="I13" t="s" s="2">
        <v>134</v>
      </c>
      <c r="J13" t="s" s="8">
        <f>B13&amp;"."&amp;C13</f>
        <v>186</v>
      </c>
      <c r="K13" t="s" s="8">
        <v>133</v>
      </c>
      <c r="L13" s="22"/>
      <c r="M13" t="s" s="8">
        <v>133</v>
      </c>
      <c r="N13" s="22"/>
      <c r="O13" s="22"/>
      <c r="P13" s="22"/>
      <c r="Q13" s="22"/>
      <c r="R13" s="22"/>
      <c r="S13" t="s" s="8">
        <v>52</v>
      </c>
      <c r="T13" s="22"/>
      <c r="U13" t="s" s="8">
        <v>52</v>
      </c>
      <c r="V13" s="22"/>
      <c r="W13" s="22"/>
      <c r="X13" s="22"/>
      <c r="Y13" t="s" s="64">
        <f>"Support searching for a "&amp;B12&amp;" by its "&amp;C13</f>
        <v>187</v>
      </c>
      <c r="Z13" s="22"/>
      <c r="AA13" s="66"/>
      <c r="AB13" t="s" s="2">
        <f>"SearchParameter-carin-dic-"&amp;LOWER((B13)&amp;"-"&amp;C13&amp;".html")</f>
        <v>188</v>
      </c>
      <c r="AC13" s="3"/>
    </row>
    <row r="14" ht="15" customHeight="1">
      <c r="A14" s="63">
        <f>A13+1</f>
        <v>6</v>
      </c>
      <c r="B14" t="s" s="8">
        <v>53</v>
      </c>
      <c r="C14" t="s" s="8">
        <v>189</v>
      </c>
      <c r="D14" t="s" s="8">
        <v>52</v>
      </c>
      <c r="E14" t="b" s="63">
        <v>1</v>
      </c>
      <c r="F14" t="s" s="8">
        <v>50</v>
      </c>
      <c r="G14" t="s" s="2">
        <v>133</v>
      </c>
      <c r="H14" t="s" s="2">
        <v>133</v>
      </c>
      <c r="I14" t="s" s="2">
        <v>142</v>
      </c>
      <c r="J14" t="s" s="8">
        <f>B14&amp;"."&amp;C14</f>
        <v>190</v>
      </c>
      <c r="K14" t="s" s="8">
        <v>133</v>
      </c>
      <c r="L14" s="22"/>
      <c r="M14" t="s" s="8">
        <v>133</v>
      </c>
      <c r="N14" s="22"/>
      <c r="O14" s="22"/>
      <c r="P14" s="22"/>
      <c r="Q14" s="22"/>
      <c r="R14" s="22"/>
      <c r="S14" t="s" s="8">
        <v>52</v>
      </c>
      <c r="T14" s="22"/>
      <c r="U14" t="s" s="8">
        <v>52</v>
      </c>
      <c r="V14" s="22"/>
      <c r="W14" s="22"/>
      <c r="X14" s="22"/>
      <c r="Y14" t="s" s="64">
        <f>"Support searching for a "&amp;B12&amp;" by its "&amp;C14</f>
        <v>191</v>
      </c>
      <c r="Z14" s="65"/>
      <c r="AA14" s="21"/>
      <c r="AB14" t="s" s="2">
        <f>"SearchParameter-carin-dic-"&amp;LOWER((B14)&amp;"-"&amp;C14&amp;".html")</f>
        <v>192</v>
      </c>
      <c r="AC14" s="3"/>
    </row>
    <row r="15" ht="19" customHeight="1">
      <c r="A15" s="63">
        <f>A14+1</f>
        <v>7</v>
      </c>
      <c r="B15" t="s" s="8">
        <v>53</v>
      </c>
      <c r="C15" t="s" s="8">
        <v>193</v>
      </c>
      <c r="D15" t="s" s="8">
        <v>52</v>
      </c>
      <c r="E15" t="b" s="63">
        <v>1</v>
      </c>
      <c r="F15" t="s" s="67">
        <v>50</v>
      </c>
      <c r="G15" t="s" s="2">
        <v>133</v>
      </c>
      <c r="H15" t="s" s="2">
        <v>133</v>
      </c>
      <c r="I15" t="s" s="2">
        <v>142</v>
      </c>
      <c r="J15" t="s" s="8">
        <v>194</v>
      </c>
      <c r="K15" t="s" s="8">
        <v>133</v>
      </c>
      <c r="L15" s="22"/>
      <c r="M15" t="s" s="8">
        <v>133</v>
      </c>
      <c r="N15" s="22"/>
      <c r="O15" s="22"/>
      <c r="P15" s="22"/>
      <c r="Q15" s="22"/>
      <c r="R15" s="22"/>
      <c r="S15" t="s" s="8">
        <v>52</v>
      </c>
      <c r="T15" s="22"/>
      <c r="U15" t="s" s="8">
        <v>52</v>
      </c>
      <c r="V15" s="22"/>
      <c r="W15" s="22"/>
      <c r="X15" s="22"/>
      <c r="Y15" t="s" s="64">
        <f>"Support searching for a "&amp;B13&amp;" by its "&amp;C15</f>
        <v>195</v>
      </c>
      <c r="Z15" s="22"/>
      <c r="AA15" s="21"/>
      <c r="AB15" t="s" s="2">
        <f>"SearchParameter-carin-dic-"&amp;LOWER((B15)&amp;"-"&amp;C15&amp;".html")</f>
        <v>196</v>
      </c>
      <c r="AC15" s="3"/>
    </row>
    <row r="16" ht="19" customHeight="1">
      <c r="A16" s="63">
        <f>A15+1</f>
        <v>8</v>
      </c>
      <c r="B16" t="s" s="8">
        <v>53</v>
      </c>
      <c r="C16" t="s" s="8">
        <v>155</v>
      </c>
      <c r="D16" t="s" s="8">
        <v>52</v>
      </c>
      <c r="E16" t="b" s="63">
        <v>1</v>
      </c>
      <c r="F16" t="s" s="67">
        <v>50</v>
      </c>
      <c r="G16" t="s" s="2">
        <v>133</v>
      </c>
      <c r="H16" t="s" s="2">
        <v>133</v>
      </c>
      <c r="I16" t="s" s="2">
        <v>134</v>
      </c>
      <c r="J16" t="s" s="8">
        <v>197</v>
      </c>
      <c r="K16" t="s" s="8">
        <v>133</v>
      </c>
      <c r="L16" s="22"/>
      <c r="M16" t="s" s="8">
        <v>133</v>
      </c>
      <c r="N16" s="22"/>
      <c r="O16" s="22"/>
      <c r="P16" s="22"/>
      <c r="Q16" s="22"/>
      <c r="R16" s="22"/>
      <c r="S16" t="s" s="8">
        <v>52</v>
      </c>
      <c r="T16" s="22"/>
      <c r="U16" t="s" s="8">
        <v>52</v>
      </c>
      <c r="V16" s="22"/>
      <c r="W16" s="22"/>
      <c r="X16" s="22"/>
      <c r="Y16" t="s" s="64">
        <f>"Support searching for a "&amp;B14&amp;" by its "&amp;C16</f>
        <v>198</v>
      </c>
      <c r="Z16" s="22"/>
      <c r="AA16" s="21"/>
      <c r="AB16" t="s" s="2">
        <f>"SearchParameter-carin-dic-"&amp;LOWER((B16)&amp;"-"&amp;C16&amp;".html")</f>
        <v>199</v>
      </c>
      <c r="AC16" s="3"/>
    </row>
    <row r="17" ht="15" customHeight="1">
      <c r="A17" s="63">
        <f>A16+1</f>
        <v>9</v>
      </c>
      <c r="B17" t="s" s="8">
        <v>60</v>
      </c>
      <c r="C17" t="s" s="8">
        <v>170</v>
      </c>
      <c r="D17" t="s" s="8">
        <v>52</v>
      </c>
      <c r="E17" t="b" s="63">
        <v>1</v>
      </c>
      <c r="F17" t="s" s="67">
        <v>50</v>
      </c>
      <c r="G17" t="s" s="2">
        <v>133</v>
      </c>
      <c r="H17" t="s" s="2">
        <v>133</v>
      </c>
      <c r="I17" t="s" s="2">
        <v>149</v>
      </c>
      <c r="J17" t="s" s="8">
        <f>B17&amp;"."&amp;C17</f>
        <v>200</v>
      </c>
      <c r="K17" t="s" s="8">
        <v>133</v>
      </c>
      <c r="L17" s="22"/>
      <c r="M17" t="s" s="8">
        <v>133</v>
      </c>
      <c r="N17" s="22"/>
      <c r="O17" s="22"/>
      <c r="P17" s="22"/>
      <c r="Q17" s="22"/>
      <c r="R17" s="22"/>
      <c r="S17" t="s" s="8">
        <v>52</v>
      </c>
      <c r="T17" s="22"/>
      <c r="U17" t="s" s="8">
        <v>52</v>
      </c>
      <c r="V17" s="22"/>
      <c r="W17" s="22"/>
      <c r="X17" s="22"/>
      <c r="Y17" t="s" s="64">
        <f>"Support searching for a "&amp;B13&amp;" by its "&amp;C17</f>
        <v>201</v>
      </c>
      <c r="Z17" s="65"/>
      <c r="AA17" s="21"/>
      <c r="AB17" t="s" s="2">
        <f>"SearchParameter-carin-dic-"&amp;LOWER((B17)&amp;"-"&amp;C17&amp;".html")</f>
        <v>202</v>
      </c>
      <c r="AC17" s="3"/>
    </row>
    <row r="18" ht="16" customHeight="1">
      <c r="A18" s="63">
        <f>A17+1</f>
        <v>10</v>
      </c>
      <c r="B18" t="s" s="8">
        <v>60</v>
      </c>
      <c r="C18" t="s" s="8">
        <v>174</v>
      </c>
      <c r="D18" t="s" s="8">
        <v>52</v>
      </c>
      <c r="E18" t="b" s="63">
        <v>1</v>
      </c>
      <c r="F18" t="s" s="68">
        <v>58</v>
      </c>
      <c r="G18" t="s" s="2">
        <v>133</v>
      </c>
      <c r="H18" t="s" s="2">
        <v>133</v>
      </c>
      <c r="I18" t="s" s="2">
        <v>149</v>
      </c>
      <c r="J18" t="s" s="8">
        <f>B18&amp;"."&amp;C18</f>
        <v>203</v>
      </c>
      <c r="K18" t="s" s="8">
        <v>133</v>
      </c>
      <c r="L18" s="22"/>
      <c r="M18" t="s" s="8">
        <v>133</v>
      </c>
      <c r="N18" s="22"/>
      <c r="O18" s="22"/>
      <c r="P18" s="22"/>
      <c r="Q18" s="22"/>
      <c r="R18" s="22"/>
      <c r="S18" t="s" s="8">
        <v>52</v>
      </c>
      <c r="T18" s="22"/>
      <c r="U18" t="s" s="8">
        <v>52</v>
      </c>
      <c r="V18" s="22"/>
      <c r="W18" s="22"/>
      <c r="X18" s="22"/>
      <c r="Y18" t="s" s="64">
        <f>"Support searching for a "&amp;B14&amp;" by its "&amp;C18</f>
        <v>176</v>
      </c>
      <c r="Z18" s="65"/>
      <c r="AA18" s="21"/>
      <c r="AB18" t="s" s="2">
        <f>"SearchParameter-carin-dic-"&amp;LOWER((B18)&amp;"-"&amp;C18&amp;".html")</f>
        <v>204</v>
      </c>
      <c r="AC18" s="3"/>
    </row>
    <row r="19" ht="16" customHeight="1">
      <c r="A19" s="63">
        <f>A18+1</f>
        <v>11</v>
      </c>
      <c r="B19" t="s" s="8">
        <v>60</v>
      </c>
      <c r="C19" t="s" s="8">
        <v>189</v>
      </c>
      <c r="D19" t="s" s="8">
        <v>52</v>
      </c>
      <c r="E19" t="b" s="63">
        <v>1</v>
      </c>
      <c r="F19" t="s" s="68">
        <v>58</v>
      </c>
      <c r="G19" t="s" s="2">
        <v>133</v>
      </c>
      <c r="H19" t="s" s="2">
        <v>133</v>
      </c>
      <c r="I19" t="s" s="2">
        <v>149</v>
      </c>
      <c r="J19" t="s" s="8">
        <f>B19&amp;"."&amp;C19</f>
        <v>205</v>
      </c>
      <c r="K19" t="s" s="8">
        <v>133</v>
      </c>
      <c r="L19" s="22"/>
      <c r="M19" t="s" s="8">
        <v>133</v>
      </c>
      <c r="N19" s="22"/>
      <c r="O19" s="22"/>
      <c r="P19" s="22"/>
      <c r="Q19" s="22"/>
      <c r="R19" s="22"/>
      <c r="S19" t="s" s="8">
        <v>52</v>
      </c>
      <c r="T19" s="22"/>
      <c r="U19" t="s" s="8">
        <v>52</v>
      </c>
      <c r="V19" s="22"/>
      <c r="W19" s="22"/>
      <c r="X19" s="22"/>
      <c r="Y19" t="s" s="64">
        <f>"Support searching for a "&amp;B17&amp;" by its "&amp;C19</f>
        <v>206</v>
      </c>
      <c r="Z19" s="65"/>
      <c r="AA19" s="21"/>
      <c r="AB19" t="s" s="2">
        <f>"SearchParameter-carin-dic-"&amp;LOWER((B19)&amp;"-"&amp;C19&amp;".html")</f>
        <v>207</v>
      </c>
      <c r="AC19" s="3"/>
    </row>
    <row r="20" ht="16" customHeight="1">
      <c r="A20" s="63">
        <f>A19+1</f>
        <v>12</v>
      </c>
      <c r="B20" t="s" s="8">
        <v>60</v>
      </c>
      <c r="C20" t="s" s="8">
        <v>43</v>
      </c>
      <c r="D20" t="s" s="8">
        <v>52</v>
      </c>
      <c r="E20" t="b" s="63">
        <v>1</v>
      </c>
      <c r="F20" t="s" s="68">
        <v>58</v>
      </c>
      <c r="G20" t="s" s="2">
        <v>133</v>
      </c>
      <c r="H20" t="s" s="2">
        <v>133</v>
      </c>
      <c r="I20" t="s" s="2">
        <v>149</v>
      </c>
      <c r="J20" t="s" s="8">
        <f>B20&amp;"."&amp;C20</f>
        <v>208</v>
      </c>
      <c r="K20" t="s" s="8">
        <v>133</v>
      </c>
      <c r="L20" s="22"/>
      <c r="M20" t="s" s="8">
        <v>133</v>
      </c>
      <c r="N20" s="22"/>
      <c r="O20" s="22"/>
      <c r="P20" s="22"/>
      <c r="Q20" s="22"/>
      <c r="R20" s="22"/>
      <c r="S20" t="s" s="8">
        <v>52</v>
      </c>
      <c r="T20" s="22"/>
      <c r="U20" t="s" s="8">
        <v>52</v>
      </c>
      <c r="V20" s="22"/>
      <c r="W20" s="22"/>
      <c r="X20" s="22"/>
      <c r="Y20" t="s" s="64">
        <f>"Support searching for a "&amp;B18&amp;" by its "&amp;C20</f>
        <v>209</v>
      </c>
      <c r="Z20" s="65"/>
      <c r="AA20" s="21"/>
      <c r="AB20" t="s" s="2">
        <f>"SearchParameter-carin-dic-"&amp;LOWER((B20)&amp;"-"&amp;C20&amp;".html")</f>
        <v>210</v>
      </c>
      <c r="AC20" s="3"/>
    </row>
    <row r="21" ht="16" customHeight="1">
      <c r="A21" s="63">
        <f>A20+1</f>
        <v>13</v>
      </c>
      <c r="B21" t="s" s="8">
        <v>57</v>
      </c>
      <c r="C21" t="s" s="8">
        <v>170</v>
      </c>
      <c r="D21" t="s" s="8">
        <v>52</v>
      </c>
      <c r="E21" t="b" s="63">
        <v>1</v>
      </c>
      <c r="F21" t="s" s="68">
        <v>55</v>
      </c>
      <c r="G21" t="s" s="2">
        <v>133</v>
      </c>
      <c r="H21" t="s" s="2">
        <v>133</v>
      </c>
      <c r="I21" t="s" s="2">
        <v>149</v>
      </c>
      <c r="J21" t="s" s="8">
        <f>B21&amp;"."&amp;C21</f>
        <v>211</v>
      </c>
      <c r="K21" t="s" s="8">
        <v>133</v>
      </c>
      <c r="L21" s="22"/>
      <c r="M21" t="s" s="8">
        <v>133</v>
      </c>
      <c r="N21" s="22"/>
      <c r="O21" s="22"/>
      <c r="P21" s="22"/>
      <c r="Q21" s="22"/>
      <c r="R21" s="22"/>
      <c r="S21" t="s" s="8">
        <v>52</v>
      </c>
      <c r="T21" s="22"/>
      <c r="U21" t="s" s="8">
        <v>52</v>
      </c>
      <c r="V21" s="22"/>
      <c r="W21" s="22"/>
      <c r="X21" s="22"/>
      <c r="Y21" t="s" s="64">
        <f>"Support searching for a "&amp;B19&amp;" by its "&amp;C21</f>
        <v>212</v>
      </c>
      <c r="Z21" s="65"/>
      <c r="AA21" s="21"/>
      <c r="AB21" t="s" s="2">
        <f>"SearchParameter-carin-dic-"&amp;LOWER((B21)&amp;"-"&amp;C21&amp;".html")</f>
        <v>213</v>
      </c>
      <c r="AC21" s="3"/>
    </row>
    <row r="22" ht="19" customHeight="1">
      <c r="A22" s="22"/>
      <c r="B22" s="22"/>
      <c r="C22" s="22"/>
      <c r="D22" s="22"/>
      <c r="E22" s="22"/>
      <c r="F22" s="69"/>
      <c r="G22" s="3"/>
      <c r="H22" s="3"/>
      <c r="I22" s="3"/>
      <c r="J22" s="22"/>
      <c r="K22" s="22"/>
      <c r="L22" s="22"/>
      <c r="M22" s="22"/>
      <c r="N22" s="22"/>
      <c r="O22" s="22"/>
      <c r="P22" s="22"/>
      <c r="Q22" s="22"/>
      <c r="R22" s="22"/>
      <c r="S22" s="22"/>
      <c r="T22" s="22"/>
      <c r="U22" s="22"/>
      <c r="V22" s="22"/>
      <c r="W22" s="22"/>
      <c r="X22" s="22"/>
      <c r="Y22" s="70"/>
      <c r="Z22" s="22"/>
      <c r="AA22" s="21"/>
      <c r="AB22" s="3"/>
      <c r="AC22" s="3"/>
    </row>
    <row r="23" ht="19" customHeight="1">
      <c r="A23" s="22"/>
      <c r="B23" s="22"/>
      <c r="C23" s="22"/>
      <c r="D23" s="22"/>
      <c r="E23" s="22"/>
      <c r="F23" s="69"/>
      <c r="G23" s="3"/>
      <c r="H23" s="3"/>
      <c r="I23" s="3"/>
      <c r="J23" s="22"/>
      <c r="K23" s="22"/>
      <c r="L23" s="22"/>
      <c r="M23" s="22"/>
      <c r="N23" s="22"/>
      <c r="O23" s="22"/>
      <c r="P23" s="22"/>
      <c r="Q23" s="22"/>
      <c r="R23" s="22"/>
      <c r="S23" s="22"/>
      <c r="T23" s="22"/>
      <c r="U23" s="22"/>
      <c r="V23" s="22"/>
      <c r="W23" s="22"/>
      <c r="X23" s="22"/>
      <c r="Y23" s="70"/>
      <c r="Z23" s="22"/>
      <c r="AA23" s="21"/>
      <c r="AB23" s="3"/>
      <c r="AC23" s="3"/>
    </row>
    <row r="24" ht="19" customHeight="1">
      <c r="A24" s="22"/>
      <c r="B24" s="22"/>
      <c r="C24" s="22"/>
      <c r="D24" s="22"/>
      <c r="E24" s="22"/>
      <c r="F24" s="69"/>
      <c r="G24" s="3"/>
      <c r="H24" s="3"/>
      <c r="I24" s="3"/>
      <c r="J24" s="22"/>
      <c r="K24" s="22"/>
      <c r="L24" s="22"/>
      <c r="M24" s="22"/>
      <c r="N24" s="22"/>
      <c r="O24" s="22"/>
      <c r="P24" s="22"/>
      <c r="Q24" s="22"/>
      <c r="R24" s="22"/>
      <c r="S24" s="22"/>
      <c r="T24" s="22"/>
      <c r="U24" s="22"/>
      <c r="V24" s="22"/>
      <c r="W24" s="22"/>
      <c r="X24" s="22"/>
      <c r="Y24" s="70"/>
      <c r="Z24" s="22"/>
      <c r="AA24" s="21"/>
      <c r="AB24" s="3"/>
      <c r="AC24" s="3"/>
    </row>
    <row r="25" ht="19" customHeight="1">
      <c r="A25" s="22"/>
      <c r="B25" s="22"/>
      <c r="C25" s="22"/>
      <c r="D25" s="22"/>
      <c r="E25" s="22"/>
      <c r="F25" s="69"/>
      <c r="G25" s="3"/>
      <c r="H25" s="3"/>
      <c r="I25" s="3"/>
      <c r="J25" s="22"/>
      <c r="K25" s="22"/>
      <c r="L25" s="22"/>
      <c r="M25" s="22"/>
      <c r="N25" s="22"/>
      <c r="O25" s="22"/>
      <c r="P25" s="22"/>
      <c r="Q25" s="22"/>
      <c r="R25" s="22"/>
      <c r="S25" s="22"/>
      <c r="T25" s="22"/>
      <c r="U25" s="22"/>
      <c r="V25" s="22"/>
      <c r="W25" s="22"/>
      <c r="X25" s="22"/>
      <c r="Y25" s="70"/>
      <c r="Z25" s="22"/>
      <c r="AA25" s="21"/>
      <c r="AB25" s="3"/>
      <c r="AC25" s="3"/>
    </row>
    <row r="26" ht="19" customHeight="1">
      <c r="A26" s="22"/>
      <c r="B26" s="22"/>
      <c r="C26" s="22"/>
      <c r="D26" s="22"/>
      <c r="E26" s="22"/>
      <c r="F26" s="69"/>
      <c r="G26" s="3"/>
      <c r="H26" s="3"/>
      <c r="I26" s="3"/>
      <c r="J26" s="22"/>
      <c r="K26" s="22"/>
      <c r="L26" s="22"/>
      <c r="M26" s="22"/>
      <c r="N26" s="22"/>
      <c r="O26" s="22"/>
      <c r="P26" s="22"/>
      <c r="Q26" s="22"/>
      <c r="R26" s="22"/>
      <c r="S26" s="22"/>
      <c r="T26" s="22"/>
      <c r="U26" s="22"/>
      <c r="V26" s="22"/>
      <c r="W26" s="22"/>
      <c r="X26" s="22"/>
      <c r="Y26" s="70"/>
      <c r="Z26" s="22"/>
      <c r="AA26" s="21"/>
      <c r="AB26" s="3"/>
      <c r="AC26" s="3"/>
    </row>
    <row r="27" ht="19" customHeight="1">
      <c r="A27" s="22"/>
      <c r="B27" s="22"/>
      <c r="C27" s="22"/>
      <c r="D27" s="22"/>
      <c r="E27" s="22"/>
      <c r="F27" s="69"/>
      <c r="G27" s="3"/>
      <c r="H27" s="3"/>
      <c r="I27" s="3"/>
      <c r="J27" s="22"/>
      <c r="K27" s="22"/>
      <c r="L27" s="22"/>
      <c r="M27" s="22"/>
      <c r="N27" s="22"/>
      <c r="O27" s="22"/>
      <c r="P27" s="22"/>
      <c r="Q27" s="22"/>
      <c r="R27" s="22"/>
      <c r="S27" s="22"/>
      <c r="T27" s="22"/>
      <c r="U27" s="22"/>
      <c r="V27" s="22"/>
      <c r="W27" s="22"/>
      <c r="X27" s="22"/>
      <c r="Y27" s="70"/>
      <c r="Z27" s="22"/>
      <c r="AA27" s="21"/>
      <c r="AB27" s="3"/>
      <c r="AC27" s="3"/>
    </row>
    <row r="28" ht="19" customHeight="1">
      <c r="A28" s="22"/>
      <c r="B28" s="22"/>
      <c r="C28" s="22"/>
      <c r="D28" s="22"/>
      <c r="E28" s="22"/>
      <c r="F28" s="69"/>
      <c r="G28" s="3"/>
      <c r="H28" s="3"/>
      <c r="I28" s="3"/>
      <c r="J28" s="22"/>
      <c r="K28" s="22"/>
      <c r="L28" s="22"/>
      <c r="M28" s="22"/>
      <c r="N28" s="22"/>
      <c r="O28" s="22"/>
      <c r="P28" s="22"/>
      <c r="Q28" s="22"/>
      <c r="R28" s="22"/>
      <c r="S28" s="22"/>
      <c r="T28" s="22"/>
      <c r="U28" s="22"/>
      <c r="V28" s="22"/>
      <c r="W28" s="22"/>
      <c r="X28" s="22"/>
      <c r="Y28" s="70"/>
      <c r="Z28" s="22"/>
      <c r="AA28" s="21"/>
      <c r="AB28" s="3"/>
      <c r="AC28" s="3"/>
    </row>
    <row r="29" ht="19" customHeight="1">
      <c r="A29" s="22"/>
      <c r="B29" s="22"/>
      <c r="C29" s="22"/>
      <c r="D29" s="22"/>
      <c r="E29" s="22"/>
      <c r="F29" s="69"/>
      <c r="G29" s="3"/>
      <c r="H29" s="3"/>
      <c r="I29" s="3"/>
      <c r="J29" s="22"/>
      <c r="K29" s="22"/>
      <c r="L29" s="22"/>
      <c r="M29" s="22"/>
      <c r="N29" s="22"/>
      <c r="O29" s="22"/>
      <c r="P29" s="22"/>
      <c r="Q29" s="22"/>
      <c r="R29" s="22"/>
      <c r="S29" s="22"/>
      <c r="T29" s="22"/>
      <c r="U29" s="22"/>
      <c r="V29" s="22"/>
      <c r="W29" s="22"/>
      <c r="X29" s="22"/>
      <c r="Y29" s="70"/>
      <c r="Z29" s="22"/>
      <c r="AA29" s="21"/>
      <c r="AB29" s="3"/>
      <c r="AC29" s="3"/>
    </row>
  </sheetData>
  <hyperlinks>
    <hyperlink ref="F9" r:id="rId1" location="" tooltip="" display="http://hl7.org/fhir/us/insurance-card/StructureDefinition/C4DIC-Coverage"/>
    <hyperlink ref="F10" r:id="rId2" location="" tooltip="" display="http://hl7.org/fhir/us/insurance-card/StructureDefinition/C4DIC-Coverage"/>
    <hyperlink ref="F11" r:id="rId3" location="" tooltip="" display="http://hl7.org/fhir/us/insurance-card/StructureDefinition/C4DIC-Coverage"/>
    <hyperlink ref="F12" r:id="rId4" location="" tooltip="" display="http://hl7.org/fhir/us/insurance-card/StructureDefinition/C4DIC-Coverage"/>
    <hyperlink ref="F13" r:id="rId5" location="" tooltip="" display="http://hl7.org/fhir/us/insurance-card/StructureDefinition/C4DIC-Coverage"/>
    <hyperlink ref="F14" r:id="rId6" location="" tooltip="" display="http://hl7.org/fhir/us/insurance-card/StructureDefinition/C4DIC-Coverage"/>
    <hyperlink ref="F15" r:id="rId7" location="" tooltip="" display="http://hl7.org/fhir/us/insurance-card/StructureDefinition/C4DIC-Coverage"/>
    <hyperlink ref="F16" r:id="rId8" location="" tooltip="" display="http://hl7.org/fhir/us/insurance-card/StructureDefinition/C4DIC-Coverage"/>
    <hyperlink ref="F17" r:id="rId9" location="" tooltip="" display="http://hl7.org/fhir/us/insurance-card/StructureDefinition/C4DIC-Coverage"/>
    <hyperlink ref="F18" r:id="rId10" location="" tooltip="" display="http://hl7.org/fhir/us/insurance-card/StructureDefinition/C4DIC-Patient"/>
    <hyperlink ref="F19" r:id="rId11" location="" tooltip="" display="http://hl7.org/fhir/us/insurance-card/StructureDefinition/C4DIC-Patient"/>
    <hyperlink ref="F20" r:id="rId12" location="" tooltip="" display="http://hl7.org/fhir/us/insurance-card/StructureDefinition/C4DIC-Patient"/>
    <hyperlink ref="F21" r:id="rId13" location="" tooltip="" display="http://hl7.org/fhir/us/insurance-card/StructureDefinition/C4DIC-Organization"/>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4"/>
  <legacyDrawing r:id="rId15"/>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