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RICS-AIR-2\ehaas\Documents\FHIR\Davinci-DEQM\source\resources\source-data\"/>
    </mc:Choice>
  </mc:AlternateContent>
  <xr:revisionPtr revIDLastSave="0" documentId="13_ncr:1_{BA7ED1E5-23AF-403B-BA29-039D5E65BDE7}" xr6:coauthVersionLast="41" xr6:coauthVersionMax="41" xr10:uidLastSave="{00000000-0000-0000-0000-000000000000}"/>
  <bookViews>
    <workbookView xWindow="-120" yWindow="-120" windowWidth="25440" windowHeight="15390" xr2:uid="{33C1B24A-521B-4A24-AA1F-999D8048322A}"/>
  </bookViews>
  <sheets>
    <sheet name="meta" sheetId="1" r:id="rId1"/>
    <sheet name="igs" sheetId="8" r:id="rId2"/>
    <sheet name="profiles" sheetId="2" r:id="rId3"/>
    <sheet name="resources" sheetId="3" r:id="rId4"/>
    <sheet name="ops" sheetId="7" r:id="rId5"/>
    <sheet name="interactions" sheetId="5" r:id="rId6"/>
    <sheet name="rest_interactions" sheetId="9" r:id="rId7"/>
    <sheet name="sps" sheetId="4" r:id="rId8"/>
    <sheet name="sp_combos" sheetId="10" r:id="rId9"/>
  </sheets>
  <definedNames>
    <definedName name="_xlnm._FilterDatabase" localSheetId="2" hidden="1">profiles!$A$1:$D$10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0" l="1"/>
  <c r="C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5E96511E-B49B-4DCD-AB05-97E9B8072223}">
      <text>
        <r>
          <rPr>
            <b/>
            <sz val="9"/>
            <color indexed="81"/>
            <rFont val="Tahoma"/>
            <family val="2"/>
          </rPr>
          <t>User:</t>
        </r>
        <r>
          <rPr>
            <sz val="9"/>
            <color indexed="81"/>
            <rFont val="Tahoma"/>
            <family val="2"/>
          </rPr>
          <t xml:space="preserve">
not used -for algorithmic generation of combos</t>
        </r>
      </text>
    </comment>
  </commentList>
</comments>
</file>

<file path=xl/sharedStrings.xml><?xml version="1.0" encoding="utf-8"?>
<sst xmlns="http://schemas.openxmlformats.org/spreadsheetml/2006/main" count="160" uniqueCount="131">
  <si>
    <t>Value</t>
  </si>
  <si>
    <t>Element</t>
  </si>
  <si>
    <t>Conformance</t>
  </si>
  <si>
    <t>id</t>
  </si>
  <si>
    <t>description</t>
  </si>
  <si>
    <t>SHALL</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</si>
  <si>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</si>
  <si>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</si>
  <si>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</si>
  <si>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</si>
  <si>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</si>
  <si>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</si>
  <si>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</si>
  <si>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</si>
  <si>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</si>
  <si>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</si>
  <si>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</si>
  <si>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</si>
  <si>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</si>
  <si>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</si>
  <si>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</si>
  <si>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</si>
  <si>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</si>
  <si>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</si>
  <si>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</si>
  <si>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</si>
  <si>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</si>
  <si>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</si>
  <si>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</si>
  <si>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</si>
  <si>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</si>
  <si>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</si>
  <si>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</si>
  <si>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</si>
  <si>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</si>
  <si>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</si>
  <si>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</si>
  <si>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</si>
  <si>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</si>
  <si>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</si>
  <si>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</si>
  <si>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</si>
  <si>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</si>
  <si>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</si>
  <si>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name</t>
  </si>
  <si>
    <t>definition</t>
  </si>
  <si>
    <t>combo_pairs</t>
  </si>
  <si>
    <t>forbidden_s_combos</t>
  </si>
  <si>
    <t>For general security consideration refer to the [Security and Privacy Considerations](http://build.fhir.org/secpriv-module.html).</t>
  </si>
  <si>
    <t>DeviceRequest</t>
  </si>
  <si>
    <t>MedicationAdministration</t>
  </si>
  <si>
    <t>MeasureReport</t>
  </si>
  <si>
    <t>Practitioner</t>
  </si>
  <si>
    <t>DeviceUseStatement</t>
  </si>
  <si>
    <t>Organization</t>
  </si>
  <si>
    <t>Coverage</t>
  </si>
  <si>
    <t>MedicationRequest</t>
  </si>
  <si>
    <t>DEQM DeviceRequest Profile</t>
  </si>
  <si>
    <t>DEQM MedicationAdministration Profile</t>
  </si>
  <si>
    <t>DEQM Practitioner Profile</t>
  </si>
  <si>
    <t>DEQM DeviceUseStatement Profile</t>
  </si>
  <si>
    <t>DEQM Organization Profile</t>
  </si>
  <si>
    <t>DEQM Coverage Profile</t>
  </si>
  <si>
    <t>DEQM MedicationRequest Profile</t>
  </si>
  <si>
    <t>DEQM Data Exchange MeasureReport Profile</t>
  </si>
  <si>
    <t>uri</t>
  </si>
  <si>
    <t>QI Core</t>
  </si>
  <si>
    <t>collect-data</t>
  </si>
  <si>
    <t>client</t>
  </si>
  <si>
    <t xml:space="preserve">Da Vinci DEQM Producer Client **SHALL**
1. Support at least one transaction defined in the *Framework* Section of  this  Implementation Guide.
</t>
  </si>
  <si>
    <t>SHOULD</t>
  </si>
  <si>
    <t>conf_MeasureReport</t>
  </si>
  <si>
    <t>consumer-client</t>
  </si>
  <si>
    <t>CFQM</t>
  </si>
  <si>
    <t>This profile defines the expected capabilities of a Da Vinci DEQM Consumer Client when conforming to the Da Vinci DEQM Implementation Guide.  Consumers include systems that are primary consumers of patient healthcare information and systems that consume data from Producers.   This CapabilityStatement resource includes the complete list of the *recommended*  Da Vinci DEQM profiles and RESTful operations that a Da Vinci DEQM Consumer Client could support. Clients have the option of choosing from this list based on their local use cases and other contextual requirements.</t>
  </si>
  <si>
    <t>The DaVinci DEQM Consumer Client **SHOULD** be capable of supporting the DEQM MeasureReport Profile and all the DEQM, CQFM and QI Core Profiles they reference.</t>
  </si>
  <si>
    <t>!Subscription</t>
  </si>
  <si>
    <t>version</t>
  </si>
  <si>
    <t>fhirVersion</t>
  </si>
  <si>
    <t>http://hl7.org/fhir/us/qicore/ImplementationGuide/us-qicore-3.2.0</t>
  </si>
  <si>
    <t>http://hl7.org/fhir/us/cqfmeasures/ImplementationGuide/hl7.fhir.us.cqfmeasures</t>
  </si>
  <si>
    <t>versioning_conf</t>
  </si>
  <si>
    <t>readHistory_conf</t>
  </si>
  <si>
    <t>updateCreate_conf</t>
  </si>
  <si>
    <t>conditionalCreate</t>
  </si>
  <si>
    <t>conditionalCreate_conf</t>
  </si>
  <si>
    <t>conditionalRead</t>
  </si>
  <si>
    <t>conditionalRead_conf</t>
  </si>
  <si>
    <t>conditionalUpdate</t>
  </si>
  <si>
    <t>conditionalUpdate_conf</t>
  </si>
  <si>
    <t>conditionalDelete</t>
  </si>
  <si>
    <t>conditionalDelete_conf</t>
  </si>
  <si>
    <t>referencePolicy_conf</t>
  </si>
  <si>
    <t>shall_include</t>
  </si>
  <si>
    <t>should_include</t>
  </si>
  <si>
    <t>shall_revinclude</t>
  </si>
  <si>
    <t>should_revinclude</t>
  </si>
  <si>
    <t>doc</t>
  </si>
  <si>
    <t>transaction</t>
  </si>
  <si>
    <t>MAY</t>
  </si>
  <si>
    <t>batch</t>
  </si>
  <si>
    <t>search-system</t>
  </si>
  <si>
    <t>history-system</t>
  </si>
  <si>
    <t>index</t>
  </si>
  <si>
    <t>base</t>
  </si>
  <si>
    <t>profile</t>
  </si>
  <si>
    <t>combo</t>
  </si>
  <si>
    <t>combo_conf</t>
  </si>
  <si>
    <t>types</t>
  </si>
  <si>
    <t>fixed_kv</t>
  </si>
  <si>
    <t>example</t>
  </si>
  <si>
    <t>imp_note</t>
  </si>
  <si>
    <t>!Encounter</t>
  </si>
  <si>
    <t>class,date</t>
  </si>
  <si>
    <t>date,token</t>
  </si>
  <si>
    <t>Measure</t>
  </si>
  <si>
    <t>http://hl7.org/fhir/us/cqfmeasures/StructureDefinition/measure-cqfm</t>
  </si>
  <si>
    <t>CQFM Measure</t>
  </si>
  <si>
    <t>conf_Measure</t>
  </si>
  <si>
    <t>http://hl7.org/fhir/OperationDefinition/Measure-collect-data</t>
  </si>
  <si>
    <t>1.1.0</t>
  </si>
  <si>
    <t>http://hl7.org/fhir/us/davinci-deqm/StructureDefinition/devicerequest-deqm</t>
  </si>
  <si>
    <t>http://hl7.org/fhir/us/davinci-deqm/StructureDefinition/datax-measurereport-deqm</t>
  </si>
  <si>
    <t>http://hl7.org/fhir/us/davinci-deqm/StructureDefinition/medicationadministration-deqm</t>
  </si>
  <si>
    <t>http://hl7.org/fhir/us/davinci-deqm/StructureDefinition/practitioner-deqm</t>
  </si>
  <si>
    <t>http://hl7.org/fhir/us/davinci-deqm/StructureDefinition/deviceusestatement-deqm</t>
  </si>
  <si>
    <t>http://hl7.org/fhir/us/davinci-deqm/StructureDefinition/organization-deqm</t>
  </si>
  <si>
    <t>http://hl7.org/fhir/us/davinci-deqm/StructureDefinition/coverage-deqm</t>
  </si>
  <si>
    <t>http://hl7.org/fhir/us/davinci-deqm/StructureDefinition/medicationrequest-deqm</t>
  </si>
  <si>
    <t>4.0.0</t>
  </si>
  <si>
    <t>http://hl7.org/fhir/us/davinci-deqm/ImplementationGuide/hl7.fhir.us.davinci-deqm-1.1.0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</si>
</sst>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9"/>
      <color rgb="FF032F62"/>
      <name val="Consolas"/>
      <family val="3"/>
    </font>
    <font>
      <b/>
      <sz val="13"/>
      <color theme="3"/>
      <name val="Calibri"/>
      <family val="2"/>
      <scheme val="minor"/>
    </font>
    <font>
      <b/>
      <sz val="9"/>
      <color indexed="81"/>
      <name val="Tahoma"/>
      <family val="2"/>
    </font>
    <font>
      <sz val="9"/>
      <color indexed="81"/>
      <name val="Tahoma"/>
      <family val="2"/>
    </font>
    <font>
      <sz val="11"/>
      <color rgb="FF333333"/>
      <name val="Verdana"/>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ck">
        <color theme="4" tint="0.499984740745262"/>
      </bottom>
      <diagonal/>
    </border>
  </borders>
  <cellStyleXfs count="3">
    <xf numFmtId="0" fontId="0" fillId="0" borderId="0"/>
    <xf numFmtId="0" fontId="1" fillId="0" borderId="0" applyNumberFormat="0" applyFill="0" applyBorder="0" applyAlignment="0" applyProtection="0"/>
    <xf numFmtId="0" fontId="3" fillId="0" borderId="2" applyNumberFormat="0" applyFill="0" applyAlignment="0" applyProtection="0"/>
  </cellStyleXfs>
  <cellXfs count="9">
    <xf numFmtId="0" fontId="0" fillId="0" borderId="0" xfId="0"/>
    <xf numFmtId="0" fontId="0" fillId="0" borderId="0" xfId="0" applyAlignment="1">
      <alignment wrapText="1"/>
    </xf>
    <xf numFmtId="0" fontId="0" fillId="0" borderId="0" xfId="0" quotePrefix="1" applyAlignment="1">
      <alignment wrapText="1"/>
    </xf>
    <xf numFmtId="0" fontId="0" fillId="2" borderId="0" xfId="0" applyFill="1"/>
    <xf numFmtId="0" fontId="0" fillId="0" borderId="0" xfId="0" applyFill="1"/>
    <xf numFmtId="0" fontId="1" fillId="0" borderId="1" xfId="1" applyBorder="1" applyAlignment="1">
      <alignment horizontal="left" vertical="center" indent="1"/>
    </xf>
    <xf numFmtId="0" fontId="2" fillId="0" borderId="0" xfId="0" applyFont="1"/>
    <xf numFmtId="0" fontId="3" fillId="0" borderId="2" xfId="2"/>
    <xf numFmtId="0" fontId="6" fillId="0" borderId="0" xfId="0" applyFont="1"/>
  </cellXfs>
  <cellStyles count="3">
    <cellStyle name="Heading 2" xfId="2" builtinId="1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l7.org/fhir/us/cqfmeasures/2019May/StructureDefinition-measure-cqfm.html" TargetMode="External"/><Relationship Id="rId1" Type="http://schemas.openxmlformats.org/officeDocument/2006/relationships/hyperlink" Target="http://hl7.org/fhir/us/cqfmeasures/2019May/StructureDefinition-measure-cqfm.html"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l7.org/fhir/us/davinci-deqm/STU3/OperationDefinition/collec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9"/>
  <sheetViews>
    <sheetView tabSelected="1" workbookViewId="0">
      <selection activeCell="B7" sqref="B7"/>
    </sheetView>
  </sheetViews>
  <sheetFormatPr defaultColWidth="8.85546875" defaultRowHeight="15" x14ac:dyDescent="0.25"/>
  <cols>
    <col min="1" max="1" width="24.7109375" customWidth="1"/>
    <col min="2" max="2" width="95.42578125" bestFit="1" customWidth="1"/>
  </cols>
  <sheetData>
    <row r="1" spans="1:2" ht="34.5" customHeight="1" x14ac:dyDescent="0.25">
      <c r="A1" t="s">
        <v>1</v>
      </c>
      <c r="B1" t="s">
        <v>0</v>
      </c>
    </row>
    <row r="2" spans="1:2" x14ac:dyDescent="0.25">
      <c r="A2" t="s">
        <v>77</v>
      </c>
      <c r="B2" t="s">
        <v>120</v>
      </c>
    </row>
    <row r="3" spans="1:2" x14ac:dyDescent="0.25">
      <c r="A3" t="s">
        <v>78</v>
      </c>
      <c r="B3" t="s">
        <v>129</v>
      </c>
    </row>
    <row r="4" spans="1:2" x14ac:dyDescent="0.25">
      <c r="A4" t="s">
        <v>3</v>
      </c>
      <c r="B4" t="s">
        <v>72</v>
      </c>
    </row>
    <row r="5" spans="1:2" ht="90" x14ac:dyDescent="0.25">
      <c r="A5" t="s">
        <v>4</v>
      </c>
      <c r="B5" s="1" t="s">
        <v>74</v>
      </c>
    </row>
    <row r="6" spans="1:2" x14ac:dyDescent="0.25">
      <c r="A6" t="s">
        <v>6</v>
      </c>
      <c r="B6" s="4" t="s">
        <v>130</v>
      </c>
    </row>
    <row r="7" spans="1:2" x14ac:dyDescent="0.25">
      <c r="A7" t="s">
        <v>8</v>
      </c>
      <c r="B7" t="s">
        <v>68</v>
      </c>
    </row>
    <row r="8" spans="1:2" ht="60" x14ac:dyDescent="0.25">
      <c r="A8" t="s">
        <v>9</v>
      </c>
      <c r="B8" s="1" t="s">
        <v>69</v>
      </c>
    </row>
    <row r="9" spans="1:2" ht="30" x14ac:dyDescent="0.25">
      <c r="A9" t="s">
        <v>10</v>
      </c>
      <c r="B9" s="2"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9A918-BBB6-6345-897C-371FBE4213DF}">
  <dimension ref="A1:B3"/>
  <sheetViews>
    <sheetView workbookViewId="0">
      <selection activeCell="A2" sqref="A2:XFD3"/>
    </sheetView>
  </sheetViews>
  <sheetFormatPr defaultColWidth="11.42578125" defaultRowHeight="15" x14ac:dyDescent="0.25"/>
  <cols>
    <col min="2" max="2" width="68.140625" customWidth="1"/>
    <col min="3" max="3" width="39.28515625" customWidth="1"/>
  </cols>
  <sheetData>
    <row r="1" spans="1:2" x14ac:dyDescent="0.25">
      <c r="A1" t="s">
        <v>44</v>
      </c>
      <c r="B1" t="s">
        <v>65</v>
      </c>
    </row>
    <row r="2" spans="1:2" x14ac:dyDescent="0.25">
      <c r="A2" t="s">
        <v>66</v>
      </c>
      <c r="B2" t="s">
        <v>79</v>
      </c>
    </row>
    <row r="3" spans="1:2" x14ac:dyDescent="0.25">
      <c r="A3" t="s">
        <v>73</v>
      </c>
      <c r="B3" s="6" t="s">
        <v>80</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10"/>
  <sheetViews>
    <sheetView workbookViewId="0">
      <selection activeCell="A16" sqref="A16"/>
    </sheetView>
  </sheetViews>
  <sheetFormatPr defaultColWidth="8.85546875" defaultRowHeight="15" x14ac:dyDescent="0.25"/>
  <cols>
    <col min="1" max="1" width="98.42578125" customWidth="1"/>
    <col min="2" max="2" width="60.42578125" bestFit="1" customWidth="1"/>
    <col min="3" max="3" width="20.140625" customWidth="1"/>
    <col min="4" max="4" width="16.140625" customWidth="1"/>
  </cols>
  <sheetData>
    <row r="1" spans="1:4" x14ac:dyDescent="0.25">
      <c r="A1" t="s">
        <v>7</v>
      </c>
      <c r="B1" t="s">
        <v>43</v>
      </c>
      <c r="C1" t="s">
        <v>2</v>
      </c>
      <c r="D1" t="s">
        <v>15</v>
      </c>
    </row>
    <row r="2" spans="1:4" x14ac:dyDescent="0.25">
      <c r="A2" t="s">
        <v>121</v>
      </c>
      <c r="B2" t="s">
        <v>57</v>
      </c>
      <c r="C2" t="s">
        <v>5</v>
      </c>
      <c r="D2" t="s">
        <v>49</v>
      </c>
    </row>
    <row r="3" spans="1:4" x14ac:dyDescent="0.25">
      <c r="A3" t="s">
        <v>123</v>
      </c>
      <c r="B3" t="s">
        <v>58</v>
      </c>
      <c r="C3" t="s">
        <v>5</v>
      </c>
      <c r="D3" t="s">
        <v>50</v>
      </c>
    </row>
    <row r="4" spans="1:4" x14ac:dyDescent="0.25">
      <c r="A4" t="s">
        <v>122</v>
      </c>
      <c r="B4" t="s">
        <v>64</v>
      </c>
      <c r="C4" t="s">
        <v>5</v>
      </c>
      <c r="D4" t="s">
        <v>51</v>
      </c>
    </row>
    <row r="5" spans="1:4" x14ac:dyDescent="0.25">
      <c r="A5" t="s">
        <v>124</v>
      </c>
      <c r="B5" t="s">
        <v>59</v>
      </c>
      <c r="C5" t="s">
        <v>5</v>
      </c>
      <c r="D5" t="s">
        <v>52</v>
      </c>
    </row>
    <row r="6" spans="1:4" x14ac:dyDescent="0.25">
      <c r="A6" t="s">
        <v>125</v>
      </c>
      <c r="B6" t="s">
        <v>60</v>
      </c>
      <c r="C6" t="s">
        <v>5</v>
      </c>
      <c r="D6" t="s">
        <v>53</v>
      </c>
    </row>
    <row r="7" spans="1:4" x14ac:dyDescent="0.25">
      <c r="A7" t="s">
        <v>126</v>
      </c>
      <c r="B7" t="s">
        <v>61</v>
      </c>
      <c r="C7" t="s">
        <v>5</v>
      </c>
      <c r="D7" t="s">
        <v>54</v>
      </c>
    </row>
    <row r="8" spans="1:4" x14ac:dyDescent="0.25">
      <c r="A8" t="s">
        <v>127</v>
      </c>
      <c r="B8" t="s">
        <v>62</v>
      </c>
      <c r="C8" t="s">
        <v>5</v>
      </c>
      <c r="D8" t="s">
        <v>55</v>
      </c>
    </row>
    <row r="9" spans="1:4" x14ac:dyDescent="0.25">
      <c r="A9" t="s">
        <v>128</v>
      </c>
      <c r="B9" t="s">
        <v>63</v>
      </c>
      <c r="C9" t="s">
        <v>5</v>
      </c>
      <c r="D9" t="s">
        <v>56</v>
      </c>
    </row>
    <row r="10" spans="1:4" x14ac:dyDescent="0.25">
      <c r="A10" t="s">
        <v>116</v>
      </c>
      <c r="B10" t="s">
        <v>117</v>
      </c>
      <c r="C10" t="s">
        <v>5</v>
      </c>
      <c r="D10" t="s">
        <v>115</v>
      </c>
    </row>
  </sheetData>
  <autoFilter ref="A1:D10" xr:uid="{999D81EA-FBC9-5F4B-8779-628140E08614}"/>
  <hyperlinks>
    <hyperlink ref="B10" r:id="rId1" display="http://hl7.org/fhir/us/cqfmeasures/2019May/StructureDefinition-measure-cqfm.html" xr:uid="{26A5A993-A0A0-4C5F-A89F-38E6A0320760}"/>
    <hyperlink ref="C10" r:id="rId2" display="http://hl7.org/fhir/us/cqfmeasures/2019May/StructureDefinition-measure-cqfm.html" xr:uid="{EA9BDF5E-7F7A-4A5B-8850-F313DDF0D310}"/>
  </hyperlinks>
  <pageMargins left="0.7" right="0.7" top="0.75" bottom="0.75" header="0.3" footer="0.3"/>
  <pageSetup orientation="portrait" horizontalDpi="1200" verticalDpi="1200"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X4"/>
  <sheetViews>
    <sheetView workbookViewId="0">
      <selection activeCell="A4" sqref="A4:XFD4"/>
    </sheetView>
  </sheetViews>
  <sheetFormatPr defaultColWidth="8.85546875" defaultRowHeight="15" x14ac:dyDescent="0.25"/>
  <cols>
    <col min="1" max="1" width="36.42578125" customWidth="1"/>
    <col min="2" max="2" width="25.28515625" customWidth="1"/>
    <col min="3" max="3" width="53" customWidth="1"/>
    <col min="4" max="4" width="15.140625" customWidth="1"/>
    <col min="5" max="6" width="17.42578125" customWidth="1"/>
    <col min="7" max="7" width="20.42578125" customWidth="1"/>
    <col min="8" max="8" width="13.42578125" bestFit="1" customWidth="1"/>
    <col min="9" max="9" width="25.42578125" customWidth="1"/>
  </cols>
  <sheetData>
    <row r="1" spans="1:24" ht="25.5" customHeight="1" thickBot="1" x14ac:dyDescent="0.35">
      <c r="A1" t="s">
        <v>38</v>
      </c>
      <c r="B1" t="s">
        <v>39</v>
      </c>
      <c r="C1" s="1" t="s">
        <v>9</v>
      </c>
      <c r="D1" t="s">
        <v>25</v>
      </c>
      <c r="E1" t="s">
        <v>81</v>
      </c>
      <c r="F1" t="s">
        <v>26</v>
      </c>
      <c r="G1" t="s">
        <v>82</v>
      </c>
      <c r="H1" t="s">
        <v>37</v>
      </c>
      <c r="I1" t="s">
        <v>83</v>
      </c>
      <c r="J1" t="s">
        <v>84</v>
      </c>
      <c r="K1" t="s">
        <v>85</v>
      </c>
      <c r="L1" t="s">
        <v>86</v>
      </c>
      <c r="M1" t="s">
        <v>87</v>
      </c>
      <c r="N1" t="s">
        <v>88</v>
      </c>
      <c r="O1" t="s">
        <v>89</v>
      </c>
      <c r="P1" t="s">
        <v>90</v>
      </c>
      <c r="Q1" t="s">
        <v>91</v>
      </c>
      <c r="R1" t="s">
        <v>27</v>
      </c>
      <c r="S1" t="s">
        <v>92</v>
      </c>
      <c r="T1" s="7" t="s">
        <v>93</v>
      </c>
      <c r="U1" s="7" t="s">
        <v>94</v>
      </c>
      <c r="V1" s="7" t="s">
        <v>95</v>
      </c>
      <c r="W1" s="7" t="s">
        <v>96</v>
      </c>
      <c r="X1" t="s">
        <v>47</v>
      </c>
    </row>
    <row r="2" spans="1:24" ht="15.75" thickTop="1" x14ac:dyDescent="0.25">
      <c r="A2" t="s">
        <v>76</v>
      </c>
      <c r="B2" t="s">
        <v>70</v>
      </c>
      <c r="C2" s="2"/>
    </row>
    <row r="3" spans="1:24" ht="60" x14ac:dyDescent="0.25">
      <c r="A3" t="s">
        <v>51</v>
      </c>
      <c r="B3" t="s">
        <v>5</v>
      </c>
      <c r="C3" s="2" t="s">
        <v>75</v>
      </c>
    </row>
    <row r="4" spans="1:24" ht="13.5" customHeight="1" x14ac:dyDescent="0.25">
      <c r="A4" t="s">
        <v>115</v>
      </c>
      <c r="B4" t="s">
        <v>5</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E2"/>
  <sheetViews>
    <sheetView workbookViewId="0">
      <selection activeCell="B7" sqref="B7"/>
    </sheetView>
  </sheetViews>
  <sheetFormatPr defaultColWidth="8.85546875" defaultRowHeight="15" x14ac:dyDescent="0.25"/>
  <cols>
    <col min="1" max="1" width="15.140625" bestFit="1" customWidth="1"/>
    <col min="2" max="2" width="73.28515625" customWidth="1"/>
    <col min="3" max="3" width="15.140625" customWidth="1"/>
    <col min="4" max="4" width="11.140625" customWidth="1"/>
    <col min="5" max="5" width="18" customWidth="1"/>
  </cols>
  <sheetData>
    <row r="1" spans="1:5" ht="15.75" thickBot="1" x14ac:dyDescent="0.3">
      <c r="A1" t="s">
        <v>44</v>
      </c>
      <c r="B1" t="s">
        <v>45</v>
      </c>
      <c r="C1" t="s">
        <v>38</v>
      </c>
      <c r="D1" t="s">
        <v>41</v>
      </c>
      <c r="E1" t="s">
        <v>9</v>
      </c>
    </row>
    <row r="2" spans="1:5" ht="15.75" thickBot="1" x14ac:dyDescent="0.3">
      <c r="A2" t="s">
        <v>67</v>
      </c>
      <c r="B2" s="5" t="s">
        <v>119</v>
      </c>
      <c r="C2" t="s">
        <v>115</v>
      </c>
      <c r="D2" t="s">
        <v>70</v>
      </c>
    </row>
  </sheetData>
  <hyperlinks>
    <hyperlink ref="B2" r:id="rId1" display="http://hl7.org/fhir/us/davinci-deqm/STU3/OperationDefinition/collect-data" xr:uid="{8E795EC9-A372-B646-AB2C-DC254C6245BD}"/>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25" sqref="C25"/>
    </sheetView>
  </sheetViews>
  <sheetFormatPr defaultColWidth="8.85546875" defaultRowHeight="15" x14ac:dyDescent="0.25"/>
  <cols>
    <col min="1" max="1" width="16.28515625" customWidth="1"/>
    <col min="2" max="2" width="24.42578125" customWidth="1"/>
    <col min="3" max="3" width="21.42578125" bestFit="1" customWidth="1"/>
  </cols>
  <sheetData>
    <row r="1" spans="1:3" x14ac:dyDescent="0.25">
      <c r="A1" t="s">
        <v>40</v>
      </c>
      <c r="B1" t="s">
        <v>118</v>
      </c>
      <c r="C1" t="s">
        <v>71</v>
      </c>
    </row>
    <row r="2" spans="1:3" x14ac:dyDescent="0.25">
      <c r="A2" t="s">
        <v>28</v>
      </c>
    </row>
    <row r="3" spans="1:3" x14ac:dyDescent="0.25">
      <c r="A3" t="s">
        <v>29</v>
      </c>
    </row>
    <row r="4" spans="1:3" x14ac:dyDescent="0.25">
      <c r="A4" t="s">
        <v>30</v>
      </c>
      <c r="B4" t="s">
        <v>70</v>
      </c>
      <c r="C4" t="s">
        <v>70</v>
      </c>
    </row>
    <row r="5" spans="1:3" x14ac:dyDescent="0.25">
      <c r="A5" t="s">
        <v>31</v>
      </c>
    </row>
    <row r="6" spans="1:3" x14ac:dyDescent="0.25">
      <c r="A6" t="s">
        <v>32</v>
      </c>
    </row>
    <row r="7" spans="1:3" x14ac:dyDescent="0.25">
      <c r="A7" t="s">
        <v>33</v>
      </c>
    </row>
    <row r="8" spans="1:3" x14ac:dyDescent="0.25">
      <c r="A8" t="s">
        <v>34</v>
      </c>
    </row>
    <row r="9" spans="1:3" x14ac:dyDescent="0.25">
      <c r="A9" t="s">
        <v>35</v>
      </c>
    </row>
    <row r="10" spans="1:3" x14ac:dyDescent="0.25">
      <c r="A10" t="s">
        <v>36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CE1D4-4355-435D-927F-4A8D95EA5BEC}">
  <dimension ref="A1:C5"/>
  <sheetViews>
    <sheetView workbookViewId="0">
      <selection sqref="A1:XFD1048576"/>
    </sheetView>
  </sheetViews>
  <sheetFormatPr defaultRowHeight="15" x14ac:dyDescent="0.25"/>
  <cols>
    <col min="1" max="1" width="15.140625" customWidth="1"/>
    <col min="2" max="2" width="12.7109375" customWidth="1"/>
  </cols>
  <sheetData>
    <row r="1" spans="1:3" x14ac:dyDescent="0.25">
      <c r="A1" t="s">
        <v>40</v>
      </c>
      <c r="B1" t="s">
        <v>41</v>
      </c>
      <c r="C1" s="1" t="s">
        <v>97</v>
      </c>
    </row>
    <row r="2" spans="1:3" x14ac:dyDescent="0.25">
      <c r="A2" t="s">
        <v>98</v>
      </c>
      <c r="B2" t="s">
        <v>99</v>
      </c>
      <c r="C2" s="1"/>
    </row>
    <row r="3" spans="1:3" x14ac:dyDescent="0.25">
      <c r="A3" t="s">
        <v>100</v>
      </c>
      <c r="B3" t="s">
        <v>99</v>
      </c>
      <c r="C3" s="1"/>
    </row>
    <row r="4" spans="1:3" x14ac:dyDescent="0.25">
      <c r="A4" t="s">
        <v>101</v>
      </c>
      <c r="B4" t="s">
        <v>99</v>
      </c>
      <c r="C4" s="1"/>
    </row>
    <row r="5" spans="1:3" x14ac:dyDescent="0.25">
      <c r="A5" t="s">
        <v>102</v>
      </c>
      <c r="B5" t="s">
        <v>99</v>
      </c>
      <c r="C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2"/>
  <sheetViews>
    <sheetView topLeftCell="C1" workbookViewId="0">
      <selection activeCell="F12" sqref="F12"/>
    </sheetView>
  </sheetViews>
  <sheetFormatPr defaultColWidth="8.85546875" defaultRowHeight="15" x14ac:dyDescent="0.25"/>
  <cols>
    <col min="1" max="1" width="63.42578125" bestFit="1" customWidth="1"/>
    <col min="2" max="2" width="19.7109375" customWidth="1"/>
    <col min="3" max="3" width="19.42578125" customWidth="1"/>
    <col min="4" max="5" width="9.140625" customWidth="1"/>
    <col min="6" max="6" width="22.7109375" customWidth="1"/>
    <col min="7" max="7" width="9.140625" customWidth="1"/>
    <col min="8" max="8" width="34.7109375" customWidth="1"/>
    <col min="9" max="15" width="9.140625" customWidth="1"/>
    <col min="16" max="16" width="14.42578125" customWidth="1"/>
    <col min="17" max="17" width="20.85546875" bestFit="1" customWidth="1"/>
  </cols>
  <sheetData>
    <row r="1" spans="1:17" x14ac:dyDescent="0.25">
      <c r="A1" t="s">
        <v>11</v>
      </c>
      <c r="B1" t="s">
        <v>2</v>
      </c>
      <c r="C1" t="s">
        <v>12</v>
      </c>
      <c r="D1" t="s">
        <v>13</v>
      </c>
      <c r="E1" t="s">
        <v>14</v>
      </c>
      <c r="F1" t="s">
        <v>42</v>
      </c>
      <c r="G1" t="s">
        <v>15</v>
      </c>
      <c r="H1" t="s">
        <v>16</v>
      </c>
      <c r="I1" t="s">
        <v>17</v>
      </c>
      <c r="J1" t="s">
        <v>18</v>
      </c>
      <c r="K1" t="s">
        <v>19</v>
      </c>
      <c r="L1" t="s">
        <v>20</v>
      </c>
      <c r="M1" t="s">
        <v>21</v>
      </c>
      <c r="N1" t="s">
        <v>22</v>
      </c>
      <c r="O1" t="s">
        <v>23</v>
      </c>
      <c r="P1" t="s">
        <v>24</v>
      </c>
      <c r="Q1" t="s">
        <v>46</v>
      </c>
    </row>
    <row r="2" spans="1:17" x14ac:dyDescent="0.25">
      <c r="A2"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9809-1699-48F6-8D79-72A99C84252E}">
  <dimension ref="A1:J2"/>
  <sheetViews>
    <sheetView workbookViewId="0">
      <selection sqref="A1:XFD1048576"/>
    </sheetView>
  </sheetViews>
  <sheetFormatPr defaultRowHeight="15" x14ac:dyDescent="0.25"/>
  <sheetData>
    <row r="1" spans="1:10" ht="18" thickBot="1" x14ac:dyDescent="0.35">
      <c r="A1" t="s">
        <v>103</v>
      </c>
      <c r="B1" s="7" t="s">
        <v>104</v>
      </c>
      <c r="C1" s="7" t="s">
        <v>105</v>
      </c>
      <c r="D1" s="7" t="s">
        <v>106</v>
      </c>
      <c r="E1" s="7" t="s">
        <v>107</v>
      </c>
      <c r="F1" s="7" t="s">
        <v>108</v>
      </c>
      <c r="G1" s="7" t="s">
        <v>109</v>
      </c>
      <c r="H1" s="7" t="s">
        <v>4</v>
      </c>
      <c r="I1" s="7" t="s">
        <v>110</v>
      </c>
      <c r="J1" s="7" t="s">
        <v>111</v>
      </c>
    </row>
    <row r="2" spans="1:10" ht="15.75" thickTop="1" x14ac:dyDescent="0.25">
      <c r="A2">
        <v>1</v>
      </c>
      <c r="B2" t="s">
        <v>112</v>
      </c>
      <c r="C2" t="str">
        <f t="shared" ref="C2" si="0">"http://hl7.org/fhir/us/core/StructureDefinition/us-core-"&amp;LOWER(B2)</f>
        <v>http://hl7.org/fhir/us/core/StructureDefinition/us-core-!encounter</v>
      </c>
      <c r="D2" t="s">
        <v>113</v>
      </c>
      <c r="E2" t="s">
        <v>70</v>
      </c>
      <c r="F2" t="s">
        <v>114</v>
      </c>
      <c r="J2" s="8" t="str">
        <f t="shared" ref="J2" si="1">"Fetches a bundle of all "&amp;B2&amp;" resources matching the specified "&amp;SUBSTITUTE(D2,","," and ")</f>
        <v>Fetches a bundle of all !Encounter resources matching the specified class and date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2019-10-22T19:57:13Z</dcterms:modified>
</cp:coreProperties>
</file>