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ERICS-AIR-2\ehaas\Documents\FHIR\Davinci-DEQM\source\resources\source-data\"/>
    </mc:Choice>
  </mc:AlternateContent>
  <xr:revisionPtr revIDLastSave="0" documentId="13_ncr:1_{4D866A14-D0A8-4D33-A438-1D7144576C89}" xr6:coauthVersionLast="41" xr6:coauthVersionMax="41" xr10:uidLastSave="{00000000-0000-0000-0000-000000000000}"/>
  <bookViews>
    <workbookView xWindow="-120" yWindow="-120" windowWidth="25440" windowHeight="15390" activeTab="8" xr2:uid="{33C1B24A-521B-4A24-AA1F-999D8048322A}"/>
  </bookViews>
  <sheets>
    <sheet name="meta" sheetId="1" r:id="rId1"/>
    <sheet name="igs" sheetId="8" r:id="rId2"/>
    <sheet name="profiles" sheetId="2" r:id="rId3"/>
    <sheet name="resources" sheetId="3" r:id="rId4"/>
    <sheet name="ops" sheetId="7" r:id="rId5"/>
    <sheet name="interactions" sheetId="5" r:id="rId6"/>
    <sheet name="sps" sheetId="4" r:id="rId7"/>
    <sheet name="rest_interactions" sheetId="9" r:id="rId8"/>
    <sheet name="sp_combos" sheetId="10" r:id="rId9"/>
  </sheets>
  <calcPr calcId="191029" refMode="R1C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J2" i="10" l="1"/>
  <c r="C2" i="1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X1" authorId="0" shapeId="0" xr:uid="{9AD45DEE-6DFA-492C-8B59-8A6AADF627BB}">
      <text>
        <r>
          <rPr>
            <b/>
            <sz val="9"/>
            <color indexed="81"/>
            <rFont val="Tahoma"/>
            <family val="2"/>
          </rPr>
          <t>User:</t>
        </r>
        <r>
          <rPr>
            <sz val="9"/>
            <color indexed="81"/>
            <rFont val="Tahoma"/>
            <family val="2"/>
          </rPr>
          <t xml:space="preserve">
not used -for algorithmic generation of combos</t>
        </r>
      </text>
    </comment>
  </commentList>
</comments>
</file>

<file path=xl/sharedStrings.xml><?xml version="1.0" encoding="utf-8"?>
<sst xmlns="http://schemas.openxmlformats.org/spreadsheetml/2006/main" count="178" uniqueCount="141">
  <si>
    <t>Value</t>
  </si>
  <si>
    <t>Element</t>
  </si>
  <si>
    <t>Conformance</t>
  </si>
  <si>
    <t>id</t>
  </si>
  <si>
    <t>description</t>
  </si>
  <si>
    <t>SHALL</t>
  </si>
  <si>
    <t>ig</t>
  </si>
  <si>
    <t>Profile</t>
  </si>
  <si>
    <t>mode</t>
  </si>
  <si>
    <t>documentation</t>
  </si>
  <si>
    <t>security</t>
  </si>
  <si>
    <t>Resource</t>
  </si>
  <si>
    <t>Parameter</t>
  </si>
  <si>
    <t>Exists</t>
  </si>
  <si>
    <t>Update</t>
  </si>
  <si>
    <t>Type</t>
  </si>
  <si>
    <t>Expression</t>
  </si>
  <si>
    <t>ands</t>
  </si>
  <si>
    <t>ors</t>
  </si>
  <si>
    <t>Modifiers</t>
  </si>
  <si>
    <t>Comparators</t>
  </si>
  <si>
    <t>References</t>
  </si>
  <si>
    <t>Chains</t>
  </si>
  <si>
    <t>Description</t>
  </si>
  <si>
    <t>Example Query</t>
  </si>
  <si>
    <t>versioning</t>
  </si>
  <si>
    <t>readHistory</t>
  </si>
  <si>
    <t>referencePolicy</t>
  </si>
  <si>
    <t>create</t>
  </si>
  <si>
    <t>search-type</t>
  </si>
  <si>
    <t>read</t>
  </si>
  <si>
    <t>vread</t>
  </si>
  <si>
    <t>update</t>
  </si>
  <si>
    <t>patch</t>
  </si>
  <si>
    <t>delete</t>
  </si>
  <si>
    <t>history-instance</t>
  </si>
  <si>
    <t>history-type</t>
  </si>
  <si>
    <t>updateCreate</t>
  </si>
  <si>
    <t>type</t>
  </si>
  <si>
    <t>conformance</t>
  </si>
  <si>
    <t>code</t>
  </si>
  <si>
    <t>conf</t>
  </si>
  <si>
    <t>Base</t>
  </si>
  <si>
    <t>Name</t>
  </si>
  <si>
    <t>name</t>
  </si>
  <si>
    <t>definition</t>
  </si>
  <si>
    <t>combo_pairs</t>
  </si>
  <si>
    <t>forbidden_s_combos</t>
  </si>
  <si>
    <t>For general security consideration refer to the [Security and Privacy Considerations](http://build.fhir.org/secpriv-module.html).</t>
  </si>
  <si>
    <t>http://hl7.org/fhir/us/davinci-deqm/STU3/StructureDefinition/devicerequest-deqm</t>
  </si>
  <si>
    <t>DeviceRequest</t>
  </si>
  <si>
    <t>http://hl7.org/fhir/us/davinci-deqm/STU3/StructureDefinition/medicationadministration-deqm</t>
  </si>
  <si>
    <t>MedicationAdministration</t>
  </si>
  <si>
    <t>http://hl7.org/fhir/us/davinci-deqm/STU3/StructureDefinition/summary-measurereport-deqm</t>
  </si>
  <si>
    <t>MeasureReport</t>
  </si>
  <si>
    <t>Library</t>
  </si>
  <si>
    <t>http://hl7.org/fhir/us/davinci-deqm/STU3/StructureDefinition/datax-measurereport-deqm</t>
  </si>
  <si>
    <t>http://hl7.org/fhir/us/davinci-deqm/STU3/StructureDefinition/practitioner-deqm</t>
  </si>
  <si>
    <t>Practitioner</t>
  </si>
  <si>
    <t>http://hl7.org/fhir/us/davinci-deqm/STU3/StructureDefinition/deviceusestatement-deqm</t>
  </si>
  <si>
    <t>DeviceUseStatement</t>
  </si>
  <si>
    <t>http://hl7.org/fhir/us/davinci-deqm/STU3/StructureDefinition/organization-deqm</t>
  </si>
  <si>
    <t>Organization</t>
  </si>
  <si>
    <t>http://hl7.org/fhir/us/davinci-deqm/STU3/StructureDefinition/coverage-deqm</t>
  </si>
  <si>
    <t>Coverage</t>
  </si>
  <si>
    <t>http://hl7.org/fhir/us/davinci-deqm/STU3/StructureDefinition/indv-measurereport-deqm</t>
  </si>
  <si>
    <t>http://hl7.org/fhir/us/davinci-deqm/STU3/StructureDefinition/medicationrequest-deqm</t>
  </si>
  <si>
    <t>MedicationRequest</t>
  </si>
  <si>
    <t>Subscription</t>
  </si>
  <si>
    <t>DEQM DeviceRequest Profile</t>
  </si>
  <si>
    <t>DEQM MedicationAdministration Profile</t>
  </si>
  <si>
    <t>DEQM Practitioner Profile</t>
  </si>
  <si>
    <t>DEQM DeviceUseStatement Profile</t>
  </si>
  <si>
    <t>DEQM Organization Profile</t>
  </si>
  <si>
    <t>DEQM Coverage Profile</t>
  </si>
  <si>
    <t>DEQM MedicationRequest Profile</t>
  </si>
  <si>
    <t>DEQM Subscription Profile</t>
  </si>
  <si>
    <t>DEQM Summary MeasureReport Profile</t>
  </si>
  <si>
    <t>DEQM Data Exchange MeasureReport Profile</t>
  </si>
  <si>
    <t>DEQM Individual MeasureReport Profile</t>
  </si>
  <si>
    <t>uri</t>
  </si>
  <si>
    <t>QI Core</t>
  </si>
  <si>
    <t>This profile defines the expected capabilities of a Da Vinci DEQM Producer Client when conforming to the Da Vinci DEQM Implementation Guide. Producers include systems that are primary producers of patient healthcare information.  This CapabilityStatement resource includes the complete list of the *recommended*  Da Vinci DEQM profiles and RESTful operations that are  Da Vinci DEQM Producer Client could support. Clients have the option of choosing from this list based on their local use cases and other contextual requirements.</t>
  </si>
  <si>
    <t>client</t>
  </si>
  <si>
    <t xml:space="preserve">Da Vinci DEQM Producer Client **SHALL**
1. Support at least one transaction defined in the *Framework* Section of  this  Implementation Guide.
</t>
  </si>
  <si>
    <t>SHOULD</t>
  </si>
  <si>
    <t>data-requirements</t>
  </si>
  <si>
    <t>conf_MeasureReport</t>
  </si>
  <si>
    <t>conf_Library</t>
  </si>
  <si>
    <t>submit-data</t>
  </si>
  <si>
    <t>producer-client</t>
  </si>
  <si>
    <t>The DaVinci DEQM Producer Client **SHOULD** be capable of supporting the DEQM MeasureReport Profiles and all the DEQM and QI Core Profiles they reference.</t>
  </si>
  <si>
    <t>http://hl7.org/fhir/OperationDefinition/Measure-submit-data</t>
  </si>
  <si>
    <t>http://hl7.org/fhir/OperationDefinition/Measure-data-requirements</t>
  </si>
  <si>
    <t>CFQM</t>
  </si>
  <si>
    <t>version</t>
  </si>
  <si>
    <t>1.0.0</t>
  </si>
  <si>
    <t>fhirVersion</t>
  </si>
  <si>
    <t>3.0.1</t>
  </si>
  <si>
    <t>http://hl7.org/fhir/us/davinci-deqm/ImplementationGuide/hl7.fhir.us.davinci-deqm-1.0.0</t>
  </si>
  <si>
    <t>http://hl7.org/fhir/us/qicore/ImplementationGuide/us-qicore-3.2.0</t>
  </si>
  <si>
    <t>http://hl7.org/fhir/us/cqfmeasures/ImplementationGuide/hl7.fhir.us.cqfmeasures</t>
  </si>
  <si>
    <t>!http://hl7.org/fhir/us/davinci-deqm/STU3/StructureDefinition/subscription-deqm</t>
  </si>
  <si>
    <t>versioning_conf</t>
  </si>
  <si>
    <t>readHistory_conf</t>
  </si>
  <si>
    <t>updateCreate_conf</t>
  </si>
  <si>
    <t>conditionalCreate</t>
  </si>
  <si>
    <t>conditionalCreate_conf</t>
  </si>
  <si>
    <t>conditionalRead</t>
  </si>
  <si>
    <t>conditionalRead_conf</t>
  </si>
  <si>
    <t>conditionalUpdate</t>
  </si>
  <si>
    <t>conditionalUpdate_conf</t>
  </si>
  <si>
    <t>conditionalDelete</t>
  </si>
  <si>
    <t>conditionalDelete_conf</t>
  </si>
  <si>
    <t>referencePolicy_conf</t>
  </si>
  <si>
    <t>shall_include</t>
  </si>
  <si>
    <t>should_include</t>
  </si>
  <si>
    <t>shall_revinclude</t>
  </si>
  <si>
    <t>should_revinclude</t>
  </si>
  <si>
    <t>Measure</t>
  </si>
  <si>
    <t>http://hl7.org/fhir/us/cqfmeasures/StructureDefinition/measure-cqfm</t>
  </si>
  <si>
    <t>CQFM Measure</t>
  </si>
  <si>
    <t>conf_Measure</t>
  </si>
  <si>
    <t>doc</t>
  </si>
  <si>
    <t>transaction</t>
  </si>
  <si>
    <t>MAY</t>
  </si>
  <si>
    <t>batch</t>
  </si>
  <si>
    <t>search-system</t>
  </si>
  <si>
    <t>history-system</t>
  </si>
  <si>
    <t>index</t>
  </si>
  <si>
    <t>base</t>
  </si>
  <si>
    <t>profile</t>
  </si>
  <si>
    <t>combo</t>
  </si>
  <si>
    <t>combo_conf</t>
  </si>
  <si>
    <t>types</t>
  </si>
  <si>
    <t>fixed_kv</t>
  </si>
  <si>
    <t>example</t>
  </si>
  <si>
    <t>imp_note</t>
  </si>
  <si>
    <t>!Encounter</t>
  </si>
  <si>
    <t>class,date</t>
  </si>
  <si>
    <t>date,token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</si>
</sst>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9"/>
      <color rgb="FF032F62"/>
      <name val="Consolas"/>
      <family val="3"/>
    </font>
    <font>
      <b/>
      <sz val="13"/>
      <color theme="3"/>
      <name val="Calibri"/>
      <family val="2"/>
      <scheme val="minor"/>
    </font>
    <font>
      <b/>
      <sz val="9"/>
      <color indexed="81"/>
      <name val="Tahoma"/>
      <family val="2"/>
    </font>
    <font>
      <sz val="9"/>
      <color indexed="81"/>
      <name val="Tahoma"/>
      <family val="2"/>
    </font>
    <font>
      <sz val="11"/>
      <color rgb="FF333333"/>
      <name val="Verdana"/>
      <family val="2"/>
    </font>
  </fonts>
  <fills count="3">
    <fill>
      <patternFill patternType="none"/>
    </fill>
    <fill>
      <patternFill patternType="gray125"/>
    </fill>
    <fill>
      <patternFill patternType="solid">
        <fgColor rgb="FFFFFF00"/>
        <bgColor indexed="64"/>
      </patternFill>
    </fill>
  </fills>
  <borders count="2">
    <border>
      <left/>
      <right/>
      <top/>
      <bottom/>
      <diagonal/>
    </border>
    <border>
      <left/>
      <right/>
      <top/>
      <bottom style="thick">
        <color theme="4" tint="0.499984740745262"/>
      </bottom>
      <diagonal/>
    </border>
  </borders>
  <cellStyleXfs count="2">
    <xf numFmtId="0" fontId="0" fillId="0" borderId="0"/>
    <xf numFmtId="0" fontId="2" fillId="0" borderId="1" applyNumberFormat="0" applyFill="0" applyAlignment="0" applyProtection="0"/>
  </cellStyleXfs>
  <cellXfs count="8">
    <xf numFmtId="0" fontId="0" fillId="0" borderId="0" xfId="0"/>
    <xf numFmtId="0" fontId="0" fillId="0" borderId="0" xfId="0" applyAlignment="1">
      <alignment wrapText="1"/>
    </xf>
    <xf numFmtId="0" fontId="0" fillId="0" borderId="0" xfId="0" quotePrefix="1" applyAlignment="1">
      <alignment wrapText="1"/>
    </xf>
    <xf numFmtId="0" fontId="0" fillId="2" borderId="0" xfId="0" applyFill="1"/>
    <xf numFmtId="0" fontId="0" fillId="0" borderId="0" xfId="0" applyFill="1"/>
    <xf numFmtId="0" fontId="1" fillId="0" borderId="0" xfId="0" applyFont="1"/>
    <xf numFmtId="0" fontId="2" fillId="0" borderId="1" xfId="1"/>
    <xf numFmtId="0" fontId="5" fillId="0" borderId="0" xfId="0" applyFont="1"/>
  </cellXfs>
  <cellStyles count="2">
    <cellStyle name="Heading 2" xfId="1" builtinId="17"/>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hl7.org/fhir/us/cqfmeasures/2019May/StructureDefinition-measure-cqfm.html" TargetMode="External"/><Relationship Id="rId1" Type="http://schemas.openxmlformats.org/officeDocument/2006/relationships/hyperlink" Target="http://hl7.org/fhir/us/cqfmeasures/2019May/StructureDefinition-measure-cqfm.html" TargetMode="External"/></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5F3286-55C1-40D0-93FC-C97EF26956B8}">
  <dimension ref="A1:B9"/>
  <sheetViews>
    <sheetView workbookViewId="0">
      <selection activeCell="A6" sqref="A6:XFD6"/>
    </sheetView>
  </sheetViews>
  <sheetFormatPr defaultColWidth="8.85546875" defaultRowHeight="15" x14ac:dyDescent="0.25"/>
  <cols>
    <col min="1" max="1" width="24.7109375" customWidth="1"/>
    <col min="2" max="2" width="95.42578125" bestFit="1" customWidth="1"/>
  </cols>
  <sheetData>
    <row r="1" spans="1:2" x14ac:dyDescent="0.25">
      <c r="A1" t="s">
        <v>1</v>
      </c>
      <c r="B1" t="s">
        <v>0</v>
      </c>
    </row>
    <row r="2" spans="1:2" x14ac:dyDescent="0.25">
      <c r="A2" t="s">
        <v>3</v>
      </c>
      <c r="B2" t="s">
        <v>90</v>
      </c>
    </row>
    <row r="3" spans="1:2" x14ac:dyDescent="0.25">
      <c r="A3" t="s">
        <v>95</v>
      </c>
      <c r="B3" t="s">
        <v>96</v>
      </c>
    </row>
    <row r="4" spans="1:2" x14ac:dyDescent="0.25">
      <c r="A4" t="s">
        <v>97</v>
      </c>
      <c r="B4" t="s">
        <v>98</v>
      </c>
    </row>
    <row r="5" spans="1:2" ht="90" x14ac:dyDescent="0.25">
      <c r="A5" t="s">
        <v>4</v>
      </c>
      <c r="B5" s="1" t="s">
        <v>82</v>
      </c>
    </row>
    <row r="6" spans="1:2" x14ac:dyDescent="0.25">
      <c r="A6" t="s">
        <v>6</v>
      </c>
      <c r="B6" s="4" t="s">
        <v>99</v>
      </c>
    </row>
    <row r="7" spans="1:2" x14ac:dyDescent="0.25">
      <c r="A7" t="s">
        <v>8</v>
      </c>
      <c r="B7" t="s">
        <v>83</v>
      </c>
    </row>
    <row r="8" spans="1:2" ht="60" x14ac:dyDescent="0.25">
      <c r="A8" t="s">
        <v>9</v>
      </c>
      <c r="B8" s="1" t="s">
        <v>84</v>
      </c>
    </row>
    <row r="9" spans="1:2" ht="30" x14ac:dyDescent="0.25">
      <c r="A9" t="s">
        <v>10</v>
      </c>
      <c r="B9" s="2" t="s">
        <v>48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29A918-BBB6-6345-897C-371FBE4213DF}">
  <dimension ref="A1:B3"/>
  <sheetViews>
    <sheetView workbookViewId="0">
      <selection activeCell="B9" sqref="B9"/>
    </sheetView>
  </sheetViews>
  <sheetFormatPr defaultColWidth="11.42578125" defaultRowHeight="15" x14ac:dyDescent="0.25"/>
  <cols>
    <col min="2" max="2" width="69" bestFit="1" customWidth="1"/>
  </cols>
  <sheetData>
    <row r="1" spans="1:2" x14ac:dyDescent="0.25">
      <c r="A1" t="s">
        <v>44</v>
      </c>
      <c r="B1" t="s">
        <v>80</v>
      </c>
    </row>
    <row r="2" spans="1:2" x14ac:dyDescent="0.25">
      <c r="A2" t="s">
        <v>81</v>
      </c>
      <c r="B2" t="s">
        <v>100</v>
      </c>
    </row>
    <row r="3" spans="1:2" x14ac:dyDescent="0.25">
      <c r="A3" t="s">
        <v>94</v>
      </c>
      <c r="B3" s="5" t="s">
        <v>101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39EF60-0633-48C5-B394-C56F006BD6B3}">
  <dimension ref="A1:D13"/>
  <sheetViews>
    <sheetView workbookViewId="0">
      <selection activeCell="A19" sqref="A19"/>
    </sheetView>
  </sheetViews>
  <sheetFormatPr defaultColWidth="8.85546875" defaultRowHeight="15" x14ac:dyDescent="0.25"/>
  <cols>
    <col min="1" max="1" width="98.42578125" customWidth="1"/>
    <col min="2" max="2" width="60.42578125" bestFit="1" customWidth="1"/>
    <col min="3" max="3" width="20.140625" customWidth="1"/>
    <col min="4" max="4" width="16.140625" customWidth="1"/>
  </cols>
  <sheetData>
    <row r="1" spans="1:4" x14ac:dyDescent="0.25">
      <c r="A1" t="s">
        <v>7</v>
      </c>
      <c r="B1" t="s">
        <v>43</v>
      </c>
      <c r="C1" t="s">
        <v>2</v>
      </c>
      <c r="D1" t="s">
        <v>15</v>
      </c>
    </row>
    <row r="2" spans="1:4" x14ac:dyDescent="0.25">
      <c r="A2" t="s">
        <v>49</v>
      </c>
      <c r="B2" t="s">
        <v>69</v>
      </c>
      <c r="C2" t="s">
        <v>5</v>
      </c>
      <c r="D2" t="s">
        <v>50</v>
      </c>
    </row>
    <row r="3" spans="1:4" x14ac:dyDescent="0.25">
      <c r="A3" t="s">
        <v>51</v>
      </c>
      <c r="B3" t="s">
        <v>70</v>
      </c>
      <c r="C3" t="s">
        <v>5</v>
      </c>
      <c r="D3" t="s">
        <v>52</v>
      </c>
    </row>
    <row r="4" spans="1:4" x14ac:dyDescent="0.25">
      <c r="A4" t="s">
        <v>53</v>
      </c>
      <c r="B4" t="s">
        <v>77</v>
      </c>
      <c r="C4" t="s">
        <v>5</v>
      </c>
      <c r="D4" t="s">
        <v>54</v>
      </c>
    </row>
    <row r="5" spans="1:4" x14ac:dyDescent="0.25">
      <c r="A5" t="s">
        <v>56</v>
      </c>
      <c r="B5" t="s">
        <v>78</v>
      </c>
      <c r="C5" t="s">
        <v>5</v>
      </c>
      <c r="D5" t="s">
        <v>54</v>
      </c>
    </row>
    <row r="6" spans="1:4" x14ac:dyDescent="0.25">
      <c r="A6" t="s">
        <v>57</v>
      </c>
      <c r="B6" t="s">
        <v>71</v>
      </c>
      <c r="C6" t="s">
        <v>5</v>
      </c>
      <c r="D6" t="s">
        <v>58</v>
      </c>
    </row>
    <row r="7" spans="1:4" x14ac:dyDescent="0.25">
      <c r="A7" t="s">
        <v>59</v>
      </c>
      <c r="B7" t="s">
        <v>72</v>
      </c>
      <c r="C7" t="s">
        <v>5</v>
      </c>
      <c r="D7" t="s">
        <v>60</v>
      </c>
    </row>
    <row r="8" spans="1:4" x14ac:dyDescent="0.25">
      <c r="A8" t="s">
        <v>61</v>
      </c>
      <c r="B8" t="s">
        <v>73</v>
      </c>
      <c r="C8" t="s">
        <v>5</v>
      </c>
      <c r="D8" t="s">
        <v>62</v>
      </c>
    </row>
    <row r="9" spans="1:4" x14ac:dyDescent="0.25">
      <c r="A9" t="s">
        <v>63</v>
      </c>
      <c r="B9" t="s">
        <v>74</v>
      </c>
      <c r="C9" t="s">
        <v>5</v>
      </c>
      <c r="D9" t="s">
        <v>64</v>
      </c>
    </row>
    <row r="10" spans="1:4" x14ac:dyDescent="0.25">
      <c r="A10" t="s">
        <v>65</v>
      </c>
      <c r="B10" t="s">
        <v>79</v>
      </c>
      <c r="C10" t="s">
        <v>5</v>
      </c>
      <c r="D10" t="s">
        <v>54</v>
      </c>
    </row>
    <row r="11" spans="1:4" x14ac:dyDescent="0.25">
      <c r="A11" t="s">
        <v>66</v>
      </c>
      <c r="B11" t="s">
        <v>75</v>
      </c>
      <c r="C11" t="s">
        <v>5</v>
      </c>
      <c r="D11" t="s">
        <v>67</v>
      </c>
    </row>
    <row r="12" spans="1:4" x14ac:dyDescent="0.25">
      <c r="A12" t="s">
        <v>102</v>
      </c>
      <c r="B12" t="s">
        <v>76</v>
      </c>
      <c r="C12" t="s">
        <v>5</v>
      </c>
      <c r="D12" t="s">
        <v>68</v>
      </c>
    </row>
    <row r="13" spans="1:4" x14ac:dyDescent="0.25">
      <c r="A13" t="s">
        <v>120</v>
      </c>
      <c r="B13" t="s">
        <v>121</v>
      </c>
      <c r="C13" t="s">
        <v>5</v>
      </c>
      <c r="D13" t="s">
        <v>119</v>
      </c>
    </row>
  </sheetData>
  <hyperlinks>
    <hyperlink ref="B13" r:id="rId1" display="http://hl7.org/fhir/us/cqfmeasures/2019May/StructureDefinition-measure-cqfm.html" xr:uid="{6D9AF733-4B59-44D3-8668-BEE064235073}"/>
    <hyperlink ref="C13" r:id="rId2" display="http://hl7.org/fhir/us/cqfmeasures/2019May/StructureDefinition-measure-cqfm.html" xr:uid="{E5DE9ECD-BCC6-4FFB-8627-CBF81885ECE4}"/>
  </hyperlinks>
  <pageMargins left="0.7" right="0.7" top="0.75" bottom="0.75" header="0.3" footer="0.3"/>
  <pageSetup orientation="portrait" horizontalDpi="1200" verticalDpi="1200"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CB4CFA-AAEF-4FC6-A49B-107CEE80A317}">
  <dimension ref="A1:X4"/>
  <sheetViews>
    <sheetView workbookViewId="0">
      <selection activeCell="A9" sqref="A9"/>
    </sheetView>
  </sheetViews>
  <sheetFormatPr defaultColWidth="8.85546875" defaultRowHeight="15" x14ac:dyDescent="0.25"/>
  <cols>
    <col min="1" max="1" width="36.42578125" customWidth="1"/>
    <col min="2" max="2" width="25.28515625" customWidth="1"/>
    <col min="3" max="3" width="53" customWidth="1"/>
    <col min="4" max="4" width="15.140625" customWidth="1"/>
    <col min="5" max="6" width="17.42578125" customWidth="1"/>
    <col min="7" max="7" width="20.42578125" customWidth="1"/>
    <col min="8" max="8" width="13.42578125" bestFit="1" customWidth="1"/>
    <col min="9" max="9" width="25.42578125" customWidth="1"/>
  </cols>
  <sheetData>
    <row r="1" spans="1:24" ht="25.5" customHeight="1" thickBot="1" x14ac:dyDescent="0.35">
      <c r="A1" t="s">
        <v>38</v>
      </c>
      <c r="B1" t="s">
        <v>39</v>
      </c>
      <c r="C1" s="1" t="s">
        <v>9</v>
      </c>
      <c r="D1" t="s">
        <v>25</v>
      </c>
      <c r="E1" t="s">
        <v>103</v>
      </c>
      <c r="F1" t="s">
        <v>26</v>
      </c>
      <c r="G1" t="s">
        <v>104</v>
      </c>
      <c r="H1" t="s">
        <v>37</v>
      </c>
      <c r="I1" t="s">
        <v>105</v>
      </c>
      <c r="J1" t="s">
        <v>106</v>
      </c>
      <c r="K1" t="s">
        <v>107</v>
      </c>
      <c r="L1" t="s">
        <v>108</v>
      </c>
      <c r="M1" t="s">
        <v>109</v>
      </c>
      <c r="N1" t="s">
        <v>110</v>
      </c>
      <c r="O1" t="s">
        <v>111</v>
      </c>
      <c r="P1" t="s">
        <v>112</v>
      </c>
      <c r="Q1" t="s">
        <v>113</v>
      </c>
      <c r="R1" t="s">
        <v>27</v>
      </c>
      <c r="S1" t="s">
        <v>114</v>
      </c>
      <c r="T1" s="6" t="s">
        <v>115</v>
      </c>
      <c r="U1" s="6" t="s">
        <v>116</v>
      </c>
      <c r="V1" s="6" t="s">
        <v>117</v>
      </c>
      <c r="W1" s="6" t="s">
        <v>118</v>
      </c>
      <c r="X1" t="s">
        <v>47</v>
      </c>
    </row>
    <row r="2" spans="1:24" ht="45.75" thickTop="1" x14ac:dyDescent="0.25">
      <c r="A2" t="s">
        <v>54</v>
      </c>
      <c r="B2" t="s">
        <v>85</v>
      </c>
      <c r="C2" s="2" t="s">
        <v>91</v>
      </c>
    </row>
    <row r="3" spans="1:24" x14ac:dyDescent="0.25">
      <c r="A3" t="s">
        <v>55</v>
      </c>
      <c r="B3" t="s">
        <v>85</v>
      </c>
      <c r="C3" s="2"/>
    </row>
    <row r="4" spans="1:24" ht="13.5" customHeight="1" x14ac:dyDescent="0.25">
      <c r="A4" t="s">
        <v>119</v>
      </c>
      <c r="B4" t="s">
        <v>5</v>
      </c>
    </row>
  </sheetData>
  <pageMargins left="0.7" right="0.7" top="0.75" bottom="0.75" header="0.3" footer="0.3"/>
  <pageSetup orientation="portrait" horizontalDpi="1200" verticalDpi="1200"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BD6ECC-0BFD-4409-A93E-9F9ABC9C3BE7}">
  <sheetPr>
    <tabColor rgb="FFFFFF00"/>
  </sheetPr>
  <dimension ref="A1:E3"/>
  <sheetViews>
    <sheetView workbookViewId="0">
      <selection activeCell="B3" sqref="B3"/>
    </sheetView>
  </sheetViews>
  <sheetFormatPr defaultColWidth="8.85546875" defaultRowHeight="15" x14ac:dyDescent="0.25"/>
  <cols>
    <col min="1" max="1" width="15.140625" bestFit="1" customWidth="1"/>
    <col min="2" max="2" width="59" bestFit="1" customWidth="1"/>
    <col min="3" max="3" width="15.140625" customWidth="1"/>
  </cols>
  <sheetData>
    <row r="1" spans="1:5" x14ac:dyDescent="0.25">
      <c r="A1" t="s">
        <v>44</v>
      </c>
      <c r="B1" t="s">
        <v>45</v>
      </c>
      <c r="C1" t="s">
        <v>38</v>
      </c>
      <c r="D1" t="s">
        <v>41</v>
      </c>
      <c r="E1" t="s">
        <v>9</v>
      </c>
    </row>
    <row r="2" spans="1:5" x14ac:dyDescent="0.25">
      <c r="A2" t="s">
        <v>89</v>
      </c>
      <c r="B2" s="4" t="s">
        <v>92</v>
      </c>
      <c r="C2" t="s">
        <v>119</v>
      </c>
      <c r="D2" t="s">
        <v>5</v>
      </c>
    </row>
    <row r="3" spans="1:5" x14ac:dyDescent="0.25">
      <c r="A3" t="s">
        <v>86</v>
      </c>
      <c r="B3" s="4" t="s">
        <v>93</v>
      </c>
      <c r="C3" t="s">
        <v>119</v>
      </c>
      <c r="D3" t="s">
        <v>5</v>
      </c>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E2E280-092F-4777-8984-8212A8DAB750}">
  <dimension ref="A1:D10"/>
  <sheetViews>
    <sheetView workbookViewId="0">
      <selection activeCell="E22" sqref="E22"/>
    </sheetView>
  </sheetViews>
  <sheetFormatPr defaultColWidth="8.85546875" defaultRowHeight="15" x14ac:dyDescent="0.25"/>
  <cols>
    <col min="1" max="1" width="16.28515625" customWidth="1"/>
    <col min="2" max="2" width="24.42578125" bestFit="1" customWidth="1"/>
    <col min="3" max="3" width="21.42578125" bestFit="1" customWidth="1"/>
    <col min="4" max="4" width="24.42578125" customWidth="1"/>
  </cols>
  <sheetData>
    <row r="1" spans="1:4" x14ac:dyDescent="0.25">
      <c r="A1" t="s">
        <v>40</v>
      </c>
      <c r="B1" t="s">
        <v>87</v>
      </c>
      <c r="C1" t="s">
        <v>88</v>
      </c>
      <c r="D1" t="s">
        <v>122</v>
      </c>
    </row>
    <row r="2" spans="1:4" x14ac:dyDescent="0.25">
      <c r="A2" t="s">
        <v>28</v>
      </c>
      <c r="B2" t="s">
        <v>85</v>
      </c>
    </row>
    <row r="3" spans="1:4" x14ac:dyDescent="0.25">
      <c r="A3" t="s">
        <v>29</v>
      </c>
    </row>
    <row r="4" spans="1:4" x14ac:dyDescent="0.25">
      <c r="A4" t="s">
        <v>30</v>
      </c>
      <c r="C4" t="s">
        <v>85</v>
      </c>
      <c r="D4" t="s">
        <v>85</v>
      </c>
    </row>
    <row r="5" spans="1:4" x14ac:dyDescent="0.25">
      <c r="A5" t="s">
        <v>31</v>
      </c>
    </row>
    <row r="6" spans="1:4" x14ac:dyDescent="0.25">
      <c r="A6" t="s">
        <v>32</v>
      </c>
    </row>
    <row r="7" spans="1:4" x14ac:dyDescent="0.25">
      <c r="A7" t="s">
        <v>33</v>
      </c>
    </row>
    <row r="8" spans="1:4" x14ac:dyDescent="0.25">
      <c r="A8" t="s">
        <v>34</v>
      </c>
    </row>
    <row r="9" spans="1:4" x14ac:dyDescent="0.25">
      <c r="A9" t="s">
        <v>35</v>
      </c>
    </row>
    <row r="10" spans="1:4" x14ac:dyDescent="0.25">
      <c r="A10" t="s">
        <v>36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99C2ED-EDEB-47AB-8C1E-1290512B1D2F}">
  <dimension ref="A1:Q2"/>
  <sheetViews>
    <sheetView topLeftCell="C1" workbookViewId="0">
      <selection activeCell="F12" sqref="F12"/>
    </sheetView>
  </sheetViews>
  <sheetFormatPr defaultColWidth="8.85546875" defaultRowHeight="15" x14ac:dyDescent="0.25"/>
  <cols>
    <col min="1" max="1" width="63.42578125" bestFit="1" customWidth="1"/>
    <col min="2" max="2" width="19.7109375" customWidth="1"/>
    <col min="3" max="3" width="19.42578125" customWidth="1"/>
    <col min="4" max="5" width="9.140625" customWidth="1"/>
    <col min="6" max="6" width="22.7109375" customWidth="1"/>
    <col min="7" max="7" width="9.140625" customWidth="1"/>
    <col min="8" max="8" width="34.7109375" customWidth="1"/>
    <col min="9" max="15" width="9.140625" customWidth="1"/>
    <col min="16" max="16" width="14.42578125" customWidth="1"/>
    <col min="17" max="17" width="20.85546875" bestFit="1" customWidth="1"/>
  </cols>
  <sheetData>
    <row r="1" spans="1:17" x14ac:dyDescent="0.25">
      <c r="A1" t="s">
        <v>11</v>
      </c>
      <c r="B1" t="s">
        <v>2</v>
      </c>
      <c r="C1" t="s">
        <v>12</v>
      </c>
      <c r="D1" t="s">
        <v>13</v>
      </c>
      <c r="E1" t="s">
        <v>14</v>
      </c>
      <c r="F1" t="s">
        <v>42</v>
      </c>
      <c r="G1" t="s">
        <v>15</v>
      </c>
      <c r="H1" t="s">
        <v>16</v>
      </c>
      <c r="I1" t="s">
        <v>17</v>
      </c>
      <c r="J1" t="s">
        <v>18</v>
      </c>
      <c r="K1" t="s">
        <v>19</v>
      </c>
      <c r="L1" t="s">
        <v>20</v>
      </c>
      <c r="M1" t="s">
        <v>21</v>
      </c>
      <c r="N1" t="s">
        <v>22</v>
      </c>
      <c r="O1" t="s">
        <v>23</v>
      </c>
      <c r="P1" t="s">
        <v>24</v>
      </c>
      <c r="Q1" t="s">
        <v>46</v>
      </c>
    </row>
    <row r="2" spans="1:17" x14ac:dyDescent="0.25">
      <c r="A2" s="3"/>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0BEC3A-D2AE-4BF9-B27C-63C9D775D57B}">
  <dimension ref="A1:C5"/>
  <sheetViews>
    <sheetView workbookViewId="0">
      <selection activeCell="B7" sqref="B7"/>
    </sheetView>
  </sheetViews>
  <sheetFormatPr defaultRowHeight="15" x14ac:dyDescent="0.25"/>
  <cols>
    <col min="1" max="1" width="15.140625" customWidth="1"/>
    <col min="2" max="2" width="12.7109375" customWidth="1"/>
  </cols>
  <sheetData>
    <row r="1" spans="1:3" x14ac:dyDescent="0.25">
      <c r="A1" t="s">
        <v>40</v>
      </c>
      <c r="B1" t="s">
        <v>41</v>
      </c>
      <c r="C1" s="1" t="s">
        <v>123</v>
      </c>
    </row>
    <row r="2" spans="1:3" x14ac:dyDescent="0.25">
      <c r="A2" t="s">
        <v>124</v>
      </c>
      <c r="B2" t="s">
        <v>125</v>
      </c>
      <c r="C2" s="1"/>
    </row>
    <row r="3" spans="1:3" x14ac:dyDescent="0.25">
      <c r="A3" t="s">
        <v>126</v>
      </c>
      <c r="B3" t="s">
        <v>125</v>
      </c>
      <c r="C3" s="1"/>
    </row>
    <row r="4" spans="1:3" x14ac:dyDescent="0.25">
      <c r="A4" t="s">
        <v>127</v>
      </c>
      <c r="B4" t="s">
        <v>125</v>
      </c>
      <c r="C4" s="1"/>
    </row>
    <row r="5" spans="1:3" x14ac:dyDescent="0.25">
      <c r="A5" t="s">
        <v>128</v>
      </c>
      <c r="B5" t="s">
        <v>125</v>
      </c>
      <c r="C5" s="1"/>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DB70C6-5574-4697-896E-C36881469BAA}">
  <dimension ref="A1:J2"/>
  <sheetViews>
    <sheetView tabSelected="1" workbookViewId="0">
      <selection activeCell="H11" sqref="H11"/>
    </sheetView>
  </sheetViews>
  <sheetFormatPr defaultRowHeight="15" x14ac:dyDescent="0.25"/>
  <sheetData>
    <row r="1" spans="1:10" ht="18" thickBot="1" x14ac:dyDescent="0.35">
      <c r="A1" t="s">
        <v>129</v>
      </c>
      <c r="B1" s="6" t="s">
        <v>130</v>
      </c>
      <c r="C1" s="6" t="s">
        <v>131</v>
      </c>
      <c r="D1" s="6" t="s">
        <v>132</v>
      </c>
      <c r="E1" s="6" t="s">
        <v>133</v>
      </c>
      <c r="F1" s="6" t="s">
        <v>134</v>
      </c>
      <c r="G1" s="6" t="s">
        <v>135</v>
      </c>
      <c r="H1" s="6" t="s">
        <v>4</v>
      </c>
      <c r="I1" s="6" t="s">
        <v>136</v>
      </c>
      <c r="J1" s="6" t="s">
        <v>137</v>
      </c>
    </row>
    <row r="2" spans="1:10" ht="15.75" thickTop="1" x14ac:dyDescent="0.25">
      <c r="A2">
        <v>1</v>
      </c>
      <c r="B2" t="s">
        <v>138</v>
      </c>
      <c r="C2" t="str">
        <f t="shared" ref="C2" si="0">"http://hl7.org/fhir/us/core/StructureDefinition/us-core-"&amp;LOWER(B2)</f>
        <v>http://hl7.org/fhir/us/core/StructureDefinition/us-core-!encounter</v>
      </c>
      <c r="D2" t="s">
        <v>139</v>
      </c>
      <c r="E2" t="s">
        <v>85</v>
      </c>
      <c r="F2" t="s">
        <v>140</v>
      </c>
      <c r="J2" s="7" t="str">
        <f t="shared" ref="J2" si="1">"Fetches a bundle of all "&amp;B2&amp;" resources matching the specified "&amp;SUBSTITUTE(D2,","," and ")</f>
        <v>Fetches a bundle of all !Encounter resources matching the specified class and date</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meta</vt:lpstr>
      <vt:lpstr>igs</vt:lpstr>
      <vt:lpstr>profiles</vt:lpstr>
      <vt:lpstr>resources</vt:lpstr>
      <vt:lpstr>ops</vt:lpstr>
      <vt:lpstr>interactions</vt:lpstr>
      <vt:lpstr>sps</vt:lpstr>
      <vt:lpstr>rest_interactions</vt:lpstr>
      <vt:lpstr>sp_combos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2019-02-19T18:23:22Z</dcterms:created>
  <dcterms:modified xsi:type="dcterms:W3CDTF">2019-10-21T23:39:38Z</dcterms:modified>
</cp:coreProperties>
</file>