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Davinci-DEQM\source\resources\source-data\"/>
    </mc:Choice>
  </mc:AlternateContent>
  <xr:revisionPtr revIDLastSave="0" documentId="13_ncr:1_{DE0A3E5A-AB65-485C-87DD-4F59A2267D85}" xr6:coauthVersionLast="41" xr6:coauthVersionMax="41" xr10:uidLastSave="{00000000-0000-0000-0000-000000000000}"/>
  <bookViews>
    <workbookView xWindow="-120" yWindow="-120" windowWidth="25440" windowHeight="15390" activeTab="7" xr2:uid="{33C1B24A-521B-4A24-AA1F-999D8048322A}"/>
  </bookViews>
  <sheets>
    <sheet name="meta" sheetId="1" r:id="rId1"/>
    <sheet name="igs" sheetId="8" r:id="rId2"/>
    <sheet name="profiles" sheetId="2" r:id="rId3"/>
    <sheet name="resources" sheetId="3" r:id="rId4"/>
    <sheet name="ops" sheetId="7" r:id="rId5"/>
    <sheet name="interactions" sheetId="5" r:id="rId6"/>
    <sheet name="rest_interactions" sheetId="9" r:id="rId7"/>
    <sheet name="sp_combos" sheetId="10" r:id="rId8"/>
    <sheet name="sps" sheetId="4" r:id="rId9"/>
  </sheets>
  <definedNames>
    <definedName name="_xlnm._FilterDatabase" localSheetId="2"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 i="10" l="1"/>
  <c r="C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31A88768-3A7B-4365-A589-54F4C8192267}">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<sst xmlns="http://schemas.openxmlformats.org/spreadsheetml/2006/main" count="154" uniqueCount="129">
  <si>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</si>
  <si>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</si>
  <si>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</si>
  <si>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</si>
  <si>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</si>
  <si>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</si>
  <si>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</si>
  <si>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</si>
  <si>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</si>
  <si>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</si>
  <si>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</si>
  <si>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</si>
  <si>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</si>
  <si>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</si>
  <si>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</si>
  <si>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</si>
  <si>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</si>
  <si>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</si>
  <si>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</si>
  <si>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</si>
  <si>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</si>
  <si>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</si>
  <si>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</si>
  <si>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</si>
  <si>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</si>
  <si>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</si>
  <si>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</si>
  <si>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</si>
  <si>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</si>
  <si>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</si>
  <si>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</si>
  <si>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</si>
  <si>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</si>
  <si>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</si>
  <si>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</si>
  <si>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</si>
  <si>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</si>
  <si>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</si>
  <si>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</si>
  <si>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</si>
  <si>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</si>
  <si>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</si>
  <si>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</si>
  <si>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</si>
  <si>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</si>
  <si>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</si>
  <si>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</si>
  <si>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</si>
  <si>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</si>
  <si>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</si>
  <si>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</si>
  <si>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</si>
  <si>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</si>
  <si>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</si>
  <si>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</si>
  <si>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</si>
  <si>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</si>
  <si>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</si>
  <si>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</si>
  <si>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</si>
  <si>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</si>
  <si>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</si>
  <si>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</si>
  <si>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</si>
  <si>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</si>
  <si>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</si>
  <si>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</si>
  <si>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</si>
  <si>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</si>
  <si>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</si>
  <si>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</si>
  <si>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</si>
  <si>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</si>
  <si>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</si>
  <si>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</si>
  <si>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</si>
  <si>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</si>
  <si>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Individual MeasureReport Profile</t>
  </si>
  <si>
    <t>uri</t>
  </si>
  <si>
    <t>QI Core</t>
  </si>
  <si>
    <t xml:space="preserve">Da Vinci DEQM Receiver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</si>
  <si>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The DaVinci DEQM Receiver Server **SHALL** be capable of supporting the DEQM Summary MeasureReport Profile and  DEQM Individual MeasureReport Profile and all the DEQM and QI Core Profiles they reference.</t>
  </si>
  <si>
    <t>conf_MeasureReport</t>
  </si>
  <si>
    <t>receiver-server</t>
  </si>
  <si>
    <t>CFQM</t>
  </si>
  <si>
    <t>This profile defines the expected capabilities of a Da Vinci DEQM Receiver Server when conforming to the Da Vinci DEQM Implementation Guide. Receivers include systems that are primary receivers of Measure data such as payers as well as public health and other healthcare-related agencies.  This CapabilityStatement resource includes the complete list of the *recommended*  Da Vinci DEQM profiles and RESTful operations that a Da Vinci DEQM Receiver Server could support. Servers have the option of choosing from this list based on their local use cases and other contextual requirements.</t>
  </si>
  <si>
    <t>version</t>
  </si>
  <si>
    <t>1.0.0</t>
  </si>
  <si>
    <t>fhirVersion</t>
  </si>
  <si>
    <t>3.0.1</t>
  </si>
  <si>
    <t>http://hl7.org/fhir/us/davinci-deqm/ImplementationGuide/hl7.fhir.us.davinci-deqm-1.0.0</t>
  </si>
  <si>
    <t>http://hl7.org/fhir/us/qicore/ImplementationGuide/us-qicore-3.2.0</t>
  </si>
  <si>
    <t>http://hl7.org/fhir/us/cqfmeasures/ImplementationGuide/hl7.fhir.us.cqfmeasures</t>
  </si>
  <si>
    <t>!http://hl7.org/fhir/us/davinci-deqm/STU3/StructureDefinition/subscription-deqm</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</si>
  <si>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</si>
  <si>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</si>
  <si>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</si>
  <si>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</si>
  <si>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</si>
  <si>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</si>
  <si>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</si>
  <si>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</si>
  <si>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</si>
  <si>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</si>
  <si>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</si>
  <si>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</si>
  <si>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</si>
  <si>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</si>
  <si>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</si>
  <si>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</si>
  <si>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</si>
  <si>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</si>
  <si>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</si>
  <si>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</si>
  <si>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</si>
  <si>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</si>
  <si>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</si>
  <si>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</si>
  <si>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</si>
  <si>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</si>
  <si>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</si>
  <si>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</si>
  <si>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</si>
  <si>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</si>
  <si>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</si>
  <si>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</si>
  <si>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</si>
  <si>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SHOULD</t>
  </si>
  <si>
    <t>date,token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</si>
</sst>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032F62"/>
      <name val="Consolas"/>
      <family val="3"/>
    </font>
    <font>
      <b/>
      <sz val="13"/>
      <color theme="3"/>
      <name val="Calibri"/>
      <family val="2"/>
      <scheme val="minor"/>
    </font>
    <font>
      <b/>
      <sz val="9"/>
      <color indexed="81"/>
      <name val="Tahoma"/>
      <family val="2"/>
    </font>
    <font>
      <sz val="9"/>
      <color indexed="81"/>
      <name val="Tahoma"/>
      <family val="2"/>
    </font>
    <font>
      <sz val="11"/>
      <color rgb="FF333333"/>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xf numFmtId="0" fontId="2" fillId="0" borderId="1" xfId="1"/>
    <xf numFmtId="0" fontId="5"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workbookViewId="0">
      <selection activeCell="B9" sqref="B9:B10"/>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86</v>
      </c>
      <c r="B2" t="s">
        <v>87</v>
      </c>
    </row>
    <row r="3" spans="1:2" x14ac:dyDescent="0.25">
      <c r="A3" t="s">
        <v>88</v>
      </c>
      <c r="B3" t="s">
        <v>89</v>
      </c>
    </row>
    <row r="4" spans="1:2" x14ac:dyDescent="0.25">
      <c r="A4" t="s">
        <v>3</v>
      </c>
      <c r="B4" t="s">
        <v>83</v>
      </c>
    </row>
    <row r="5" spans="1:2" ht="90" x14ac:dyDescent="0.25">
      <c r="A5" t="s">
        <v>4</v>
      </c>
      <c r="B5" s="1" t="s">
        <v>85</v>
      </c>
    </row>
    <row r="6" spans="1:2" x14ac:dyDescent="0.25">
      <c r="A6" t="s">
        <v>6</v>
      </c>
      <c r="B6" s="4" t="s">
        <v>90</v>
      </c>
    </row>
    <row r="7" spans="1:2" x14ac:dyDescent="0.25">
      <c r="A7" t="s">
        <v>8</v>
      </c>
      <c r="B7" t="s">
        <v>9</v>
      </c>
    </row>
    <row r="8" spans="1:2" ht="135" x14ac:dyDescent="0.25">
      <c r="A8" t="s">
        <v>10</v>
      </c>
      <c r="B8" s="1" t="s">
        <v>80</v>
      </c>
    </row>
    <row r="9" spans="1:2" ht="30" x14ac:dyDescent="0.25">
      <c r="A9" t="s">
        <v>11</v>
      </c>
      <c r="B9" s="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11" sqref="B11"/>
    </sheetView>
  </sheetViews>
  <sheetFormatPr defaultColWidth="11.42578125" defaultRowHeight="15" x14ac:dyDescent="0.25"/>
  <cols>
    <col min="2" max="2" width="68.28515625" customWidth="1"/>
  </cols>
  <sheetData>
    <row r="1" spans="1:2" x14ac:dyDescent="0.25">
      <c r="A1" t="s">
        <v>45</v>
      </c>
      <c r="B1" t="s">
        <v>78</v>
      </c>
    </row>
    <row r="2" spans="1:2" x14ac:dyDescent="0.25">
      <c r="A2" t="s">
        <v>79</v>
      </c>
      <c r="B2" t="s">
        <v>91</v>
      </c>
    </row>
    <row r="3" spans="1:2" x14ac:dyDescent="0.25">
      <c r="A3" t="s">
        <v>84</v>
      </c>
      <c r="B3" s="5"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1"/>
  <sheetViews>
    <sheetView workbookViewId="0">
      <selection activeCell="A14" sqref="A14"/>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50</v>
      </c>
      <c r="B2" t="s">
        <v>68</v>
      </c>
      <c r="C2" t="s">
        <v>5</v>
      </c>
      <c r="D2" t="s">
        <v>51</v>
      </c>
    </row>
    <row r="3" spans="1:4" x14ac:dyDescent="0.25">
      <c r="A3" t="s">
        <v>52</v>
      </c>
      <c r="B3" t="s">
        <v>69</v>
      </c>
      <c r="C3" t="s">
        <v>5</v>
      </c>
      <c r="D3" t="s">
        <v>53</v>
      </c>
    </row>
    <row r="4" spans="1:4" x14ac:dyDescent="0.25">
      <c r="A4" t="s">
        <v>54</v>
      </c>
      <c r="B4" t="s">
        <v>76</v>
      </c>
      <c r="C4" t="s">
        <v>5</v>
      </c>
      <c r="D4" t="s">
        <v>55</v>
      </c>
    </row>
    <row r="5" spans="1:4" x14ac:dyDescent="0.25">
      <c r="A5" t="s">
        <v>56</v>
      </c>
      <c r="B5" t="s">
        <v>70</v>
      </c>
      <c r="C5" t="s">
        <v>5</v>
      </c>
      <c r="D5" t="s">
        <v>57</v>
      </c>
    </row>
    <row r="6" spans="1:4" x14ac:dyDescent="0.25">
      <c r="A6" t="s">
        <v>58</v>
      </c>
      <c r="B6" t="s">
        <v>71</v>
      </c>
      <c r="C6" t="s">
        <v>5</v>
      </c>
      <c r="D6" t="s">
        <v>59</v>
      </c>
    </row>
    <row r="7" spans="1:4" x14ac:dyDescent="0.25">
      <c r="A7" t="s">
        <v>60</v>
      </c>
      <c r="B7" t="s">
        <v>72</v>
      </c>
      <c r="C7" t="s">
        <v>5</v>
      </c>
      <c r="D7" t="s">
        <v>61</v>
      </c>
    </row>
    <row r="8" spans="1:4" x14ac:dyDescent="0.25">
      <c r="A8" t="s">
        <v>62</v>
      </c>
      <c r="B8" t="s">
        <v>73</v>
      </c>
      <c r="C8" t="s">
        <v>5</v>
      </c>
      <c r="D8" t="s">
        <v>63</v>
      </c>
    </row>
    <row r="9" spans="1:4" x14ac:dyDescent="0.25">
      <c r="A9" t="s">
        <v>64</v>
      </c>
      <c r="B9" t="s">
        <v>77</v>
      </c>
      <c r="C9" t="s">
        <v>5</v>
      </c>
      <c r="D9" t="s">
        <v>55</v>
      </c>
    </row>
    <row r="10" spans="1:4" x14ac:dyDescent="0.25">
      <c r="A10" t="s">
        <v>65</v>
      </c>
      <c r="B10" t="s">
        <v>74</v>
      </c>
      <c r="C10" t="s">
        <v>5</v>
      </c>
      <c r="D10" t="s">
        <v>66</v>
      </c>
    </row>
    <row r="11" spans="1:4" ht="14.25" customHeight="1" x14ac:dyDescent="0.25">
      <c r="A11" t="s">
        <v>93</v>
      </c>
      <c r="B11" t="s">
        <v>75</v>
      </c>
      <c r="C11" t="s">
        <v>5</v>
      </c>
      <c r="D11" t="s">
        <v>67</v>
      </c>
    </row>
  </sheetData>
  <autoFilter ref="A1:D11"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3"/>
  <sheetViews>
    <sheetView workbookViewId="0">
      <selection activeCell="B15" sqref="B15"/>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24" ht="25.5" customHeight="1" thickBot="1" x14ac:dyDescent="0.35">
      <c r="A1" t="s">
        <v>39</v>
      </c>
      <c r="B1" t="s">
        <v>40</v>
      </c>
      <c r="C1" s="1" t="s">
        <v>10</v>
      </c>
      <c r="D1" t="s">
        <v>26</v>
      </c>
      <c r="E1" t="s">
        <v>94</v>
      </c>
      <c r="F1" t="s">
        <v>27</v>
      </c>
      <c r="G1" t="s">
        <v>95</v>
      </c>
      <c r="H1" t="s">
        <v>38</v>
      </c>
      <c r="I1" t="s">
        <v>96</v>
      </c>
      <c r="J1" t="s">
        <v>97</v>
      </c>
      <c r="K1" t="s">
        <v>98</v>
      </c>
      <c r="L1" t="s">
        <v>99</v>
      </c>
      <c r="M1" t="s">
        <v>100</v>
      </c>
      <c r="N1" t="s">
        <v>101</v>
      </c>
      <c r="O1" t="s">
        <v>102</v>
      </c>
      <c r="P1" t="s">
        <v>103</v>
      </c>
      <c r="Q1" t="s">
        <v>104</v>
      </c>
      <c r="R1" t="s">
        <v>28</v>
      </c>
      <c r="S1" t="s">
        <v>105</v>
      </c>
      <c r="T1" s="6" t="s">
        <v>106</v>
      </c>
      <c r="U1" s="6" t="s">
        <v>107</v>
      </c>
      <c r="V1" s="6" t="s">
        <v>108</v>
      </c>
      <c r="W1" s="6" t="s">
        <v>109</v>
      </c>
      <c r="X1" t="s">
        <v>48</v>
      </c>
    </row>
    <row r="2" spans="1:24" ht="60.75" thickTop="1" x14ac:dyDescent="0.25">
      <c r="A2" t="s">
        <v>55</v>
      </c>
      <c r="B2" t="s">
        <v>5</v>
      </c>
      <c r="C2" s="2" t="s">
        <v>81</v>
      </c>
    </row>
    <row r="3" spans="1:24" x14ac:dyDescent="0.25">
      <c r="C3" s="2"/>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1"/>
  <sheetViews>
    <sheetView workbookViewId="0">
      <selection activeCell="B10" sqref="B10:B11"/>
    </sheetView>
  </sheetViews>
  <sheetFormatPr defaultColWidth="8.85546875" defaultRowHeight="15" x14ac:dyDescent="0.25"/>
  <cols>
    <col min="1" max="1" width="15.140625" bestFit="1" customWidth="1"/>
    <col min="2" max="2" width="59" bestFit="1" customWidth="1"/>
    <col min="3" max="3" width="15.140625" customWidth="1"/>
  </cols>
  <sheetData>
    <row r="1" spans="1:5" x14ac:dyDescent="0.25">
      <c r="A1" t="s">
        <v>45</v>
      </c>
      <c r="B1" t="s">
        <v>46</v>
      </c>
      <c r="C1" t="s">
        <v>39</v>
      </c>
      <c r="D1" t="s">
        <v>42</v>
      </c>
      <c r="E1" t="s">
        <v>10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D24" sqref="D24"/>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82</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1A03-03CC-424E-A8A3-C2D24B8653CA}">
  <dimension ref="A1:C5"/>
  <sheetViews>
    <sheetView workbookViewId="0">
      <selection activeCell="H29" sqref="H29"/>
    </sheetView>
  </sheetViews>
  <sheetFormatPr defaultRowHeight="15" x14ac:dyDescent="0.25"/>
  <cols>
    <col min="1" max="1" width="15.140625" customWidth="1"/>
    <col min="2" max="2" width="12.7109375" customWidth="1"/>
  </cols>
  <sheetData>
    <row r="1" spans="1:3" x14ac:dyDescent="0.25">
      <c r="A1" t="s">
        <v>41</v>
      </c>
      <c r="B1" t="s">
        <v>42</v>
      </c>
      <c r="C1" s="1" t="s">
        <v>110</v>
      </c>
    </row>
    <row r="2" spans="1:3" x14ac:dyDescent="0.25">
      <c r="A2" t="s">
        <v>111</v>
      </c>
      <c r="B2" t="s">
        <v>112</v>
      </c>
      <c r="C2" s="1"/>
    </row>
    <row r="3" spans="1:3" x14ac:dyDescent="0.25">
      <c r="A3" t="s">
        <v>113</v>
      </c>
      <c r="B3" t="s">
        <v>112</v>
      </c>
      <c r="C3" s="1"/>
    </row>
    <row r="4" spans="1:3" x14ac:dyDescent="0.25">
      <c r="A4" t="s">
        <v>114</v>
      </c>
      <c r="B4" t="s">
        <v>112</v>
      </c>
      <c r="C4" s="1"/>
    </row>
    <row r="5" spans="1:3" x14ac:dyDescent="0.25">
      <c r="A5" t="s">
        <v>115</v>
      </c>
      <c r="B5" t="s">
        <v>112</v>
      </c>
      <c r="C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2A2CB-11AF-4645-811D-C66964301C49}">
  <dimension ref="A1:J2"/>
  <sheetViews>
    <sheetView tabSelected="1" workbookViewId="0">
      <selection activeCell="F17" sqref="F17"/>
    </sheetView>
  </sheetViews>
  <sheetFormatPr defaultRowHeight="15" x14ac:dyDescent="0.25"/>
  <sheetData>
    <row r="1" spans="1:10" ht="18" thickBot="1" x14ac:dyDescent="0.35">
      <c r="A1" t="s">
        <v>116</v>
      </c>
      <c r="B1" s="6" t="s">
        <v>117</v>
      </c>
      <c r="C1" s="6" t="s">
        <v>118</v>
      </c>
      <c r="D1" s="6" t="s">
        <v>119</v>
      </c>
      <c r="E1" s="6" t="s">
        <v>120</v>
      </c>
      <c r="F1" s="6" t="s">
        <v>121</v>
      </c>
      <c r="G1" s="6" t="s">
        <v>122</v>
      </c>
      <c r="H1" s="6" t="s">
        <v>4</v>
      </c>
      <c r="I1" s="6" t="s">
        <v>123</v>
      </c>
      <c r="J1" s="6" t="s">
        <v>124</v>
      </c>
    </row>
    <row r="2" spans="1:10" ht="15.75" thickTop="1" x14ac:dyDescent="0.25">
      <c r="A2">
        <v>1</v>
      </c>
      <c r="B2" t="s">
        <v>125</v>
      </c>
      <c r="C2" t="str">
        <f t="shared" ref="C2" si="0">"http://hl7.org/fhir/us/core/StructureDefinition/us-core-"&amp;LOWER(B2)</f>
        <v>http://hl7.org/fhir/us/core/StructureDefinition/us-core-!encounter</v>
      </c>
      <c r="D2" t="s">
        <v>126</v>
      </c>
      <c r="E2" t="s">
        <v>127</v>
      </c>
      <c r="F2" t="s">
        <v>128</v>
      </c>
      <c r="J2" s="7" t="str">
        <f t="shared" ref="J2" si="1">"Fetches a bundle of all "&amp;B2&amp;" resources matching the specified "&amp;SUBSTITUTE(D2,","," and ")</f>
        <v>Fetches a bundle of all !Encounter resources matching the specified class and date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sp_combos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2019-10-21T23:35:02Z</dcterms:modified>
</cp:coreProperties>
</file>