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RICS-AIR-2\ehaas\Documents\FHIR\Davinci-DEQM\input\resources\source-data\"/>
    </mc:Choice>
  </mc:AlternateContent>
  <xr:revisionPtr revIDLastSave="0" documentId="13_ncr:1_{9B3B9848-112A-4CEF-9C1E-8D527A27ED91}" xr6:coauthVersionLast="44" xr6:coauthVersionMax="44" xr10:uidLastSave="{00000000-0000-0000-0000-000000000000}"/>
  <bookViews>
    <workbookView xWindow="-19320" yWindow="-465" windowWidth="19440" windowHeight="15000" activeTab="1" xr2:uid="{33C1B24A-521B-4A24-AA1F-999D8048322A}"/>
  </bookViews>
  <sheets>
    <sheet name="config" sheetId="11" r:id="rId1"/>
    <sheet name="meta" sheetId="1" r:id="rId2"/>
    <sheet name="igs" sheetId="8" r:id="rId3"/>
    <sheet name="profiles" sheetId="2" r:id="rId4"/>
    <sheet name="resources" sheetId="3" r:id="rId5"/>
    <sheet name="ops" sheetId="7" r:id="rId6"/>
    <sheet name="interactions" sheetId="5" r:id="rId7"/>
    <sheet name="rest_interactions" sheetId="9" r:id="rId8"/>
    <sheet name="sps" sheetId="4" r:id="rId9"/>
    <sheet name="sp_combos" sheetId="10" r:id="rId10"/>
  </sheets>
  <definedNames>
    <definedName name="_xlnm._FilterDatabase" localSheetId="3" hidden="1">profiles!$A$1:$D$11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0" l="1"/>
  <c r="C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213A4C42-0F7E-44D4-9CC5-01148BB702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used -for algorithmic generation of combos</t>
        </r>
      </text>
    </comment>
  </commentList>
</comments>
</file>

<file path=xl/sharedStrings.xml><?xml version="1.0" encoding="utf-8"?>
<sst xmlns="http://schemas.openxmlformats.org/spreadsheetml/2006/main" count="193" uniqueCount="155">
  <si>
    <t>Value</t>
  </si>
  <si>
    <t>Element</t>
  </si>
  <si>
    <t>Conformance</t>
  </si>
  <si>
    <t>id</t>
  </si>
  <si>
    <t>description</t>
  </si>
  <si>
    <t>SHALL</t>
  </si>
  <si>
    <t>ig</t>
  </si>
  <si>
    <t>Profile</t>
  </si>
  <si>
    <t>mode</t>
  </si>
  <si>
    <t>documentation</t>
  </si>
  <si>
    <t>security</t>
  </si>
  <si>
    <t>Resource</t>
  </si>
  <si>
    <t>Parameter</t>
  </si>
  <si>
    <t>Exists</t>
  </si>
  <si>
    <t>Update</t>
  </si>
  <si>
    <t>Type</t>
  </si>
  <si>
    <t>Expression</t>
  </si>
  <si>
    <t>ands</t>
  </si>
  <si>
    <t>ors</t>
  </si>
  <si>
    <t>Modifiers</t>
  </si>
  <si>
    <t>Comparators</t>
  </si>
  <si>
    <t>References</t>
  </si>
  <si>
    <t>Chains</t>
  </si>
  <si>
    <t>Description</t>
  </si>
  <si>
    <t>Example Query</t>
  </si>
  <si>
    <t>versioning</t>
  </si>
  <si>
    <t>readHistory</t>
  </si>
  <si>
    <t>referencePolicy</t>
  </si>
  <si>
    <t>create</t>
  </si>
  <si>
    <t>search-type</t>
  </si>
  <si>
    <t>read</t>
  </si>
  <si>
    <t>vread</t>
  </si>
  <si>
    <t>update</t>
  </si>
  <si>
    <t>patch</t>
  </si>
  <si>
    <t>delete</t>
  </si>
  <si>
    <t>history-instance</t>
  </si>
  <si>
    <t>history-type</t>
  </si>
  <si>
    <t>updateCreate</t>
  </si>
  <si>
    <t>type</t>
  </si>
  <si>
    <t>conformance</t>
  </si>
  <si>
    <t>code</t>
  </si>
  <si>
    <t>conf</t>
  </si>
  <si>
    <t>Base</t>
  </si>
  <si>
    <t>Name</t>
  </si>
  <si>
    <t>name</t>
  </si>
  <si>
    <t>definition</t>
  </si>
  <si>
    <t>combo_pairs</t>
  </si>
  <si>
    <t>forbidden_s_combos</t>
  </si>
  <si>
    <t>DeviceRequest</t>
  </si>
  <si>
    <t>MedicationAdministration</t>
  </si>
  <si>
    <t>MeasureReport</t>
  </si>
  <si>
    <t>Practitioner</t>
  </si>
  <si>
    <t>DeviceUseStatement</t>
  </si>
  <si>
    <t>Organization</t>
  </si>
  <si>
    <t>Coverage</t>
  </si>
  <si>
    <t>MedicationRequest</t>
  </si>
  <si>
    <t>DEQM DeviceRequest Profile</t>
  </si>
  <si>
    <t>DEQM MedicationAdministration Profile</t>
  </si>
  <si>
    <t>DEQM Practitioner Profile</t>
  </si>
  <si>
    <t>DEQM DeviceUseStatement Profile</t>
  </si>
  <si>
    <t>DEQM Organization Profile</t>
  </si>
  <si>
    <t>DEQM Coverage Profile</t>
  </si>
  <si>
    <t>DEQM MedicationRequest Profile</t>
  </si>
  <si>
    <t>DEQM Summary MeasureReport Profile</t>
  </si>
  <si>
    <t>DEQM Individual MeasureReport Profile</t>
  </si>
  <si>
    <t>uri</t>
  </si>
  <si>
    <t>QI Core</t>
  </si>
  <si>
    <t>client</t>
  </si>
  <si>
    <t>SHOULD</t>
  </si>
  <si>
    <t>conf_MeasureReport</t>
  </si>
  <si>
    <t>CFQM</t>
  </si>
  <si>
    <t>doc</t>
  </si>
  <si>
    <t>transaction</t>
  </si>
  <si>
    <t>MAY</t>
  </si>
  <si>
    <t>batch</t>
  </si>
  <si>
    <t>search-system</t>
  </si>
  <si>
    <t>history-system</t>
  </si>
  <si>
    <t>index</t>
  </si>
  <si>
    <t>base</t>
  </si>
  <si>
    <t>profile</t>
  </si>
  <si>
    <t>combo</t>
  </si>
  <si>
    <t>combo_conf</t>
  </si>
  <si>
    <t>types</t>
  </si>
  <si>
    <t>fixed_kv</t>
  </si>
  <si>
    <t>example</t>
  </si>
  <si>
    <t>imp_note</t>
  </si>
  <si>
    <t>!Encounter</t>
  </si>
  <si>
    <t>class,date</t>
  </si>
  <si>
    <t>date,token</t>
  </si>
  <si>
    <t>version</t>
  </si>
  <si>
    <t>fhirVersion</t>
  </si>
  <si>
    <t>versioning_conf</t>
  </si>
  <si>
    <t>readHistory_conf</t>
  </si>
  <si>
    <t>updateCreate_conf</t>
  </si>
  <si>
    <t>conditionalCreate</t>
  </si>
  <si>
    <t>conditionalCreate_conf</t>
  </si>
  <si>
    <t>conditionalRead</t>
  </si>
  <si>
    <t>conditionalRead_conf</t>
  </si>
  <si>
    <t>conditionalUpdate</t>
  </si>
  <si>
    <t>conditionalUpdate_conf</t>
  </si>
  <si>
    <t>conditionalDelete</t>
  </si>
  <si>
    <t>conditionalDelete_conf</t>
  </si>
  <si>
    <t>referencePolicy_conf</t>
  </si>
  <si>
    <t>shall_include</t>
  </si>
  <si>
    <t>should_include</t>
  </si>
  <si>
    <t>shall_revinclude</t>
  </si>
  <si>
    <t>should_revinclude</t>
  </si>
  <si>
    <t>1.1.0</t>
  </si>
  <si>
    <t>source</t>
  </si>
  <si>
    <t>//ERICS-AIR-2/ehaas/Documents/FHIR/Davinci-DEQM/input/</t>
  </si>
  <si>
    <t>packagepath</t>
  </si>
  <si>
    <t>//ERICS-AIR-2/ehaas/Documents/FHIR/Davinci-DEQM/output/</t>
  </si>
  <si>
    <t>pre</t>
  </si>
  <si>
    <t>Da Vinci</t>
  </si>
  <si>
    <t>canon</t>
  </si>
  <si>
    <t>http://hl7.org/fhir/us/core/</t>
  </si>
  <si>
    <t>publisher</t>
  </si>
  <si>
    <t>HL7 International - Clinical Quality Information Work Group</t>
  </si>
  <si>
    <t>publishersystem</t>
  </si>
  <si>
    <t>url</t>
  </si>
  <si>
    <t>publishervalue</t>
  </si>
  <si>
    <t>http://www.hl7.org/Special/committees/cqi/index.cfm</t>
  </si>
  <si>
    <t>4.0.1</t>
  </si>
  <si>
    <t>http://hl7.org/fhir/us/davinci-deqm/ImplementationGuide/hl7.fhir.us.davinci-deqm|1.1.0</t>
  </si>
  <si>
    <t>For general security consideration refer to the [Security and Privacy Considerations](http://hl7.org/fhir/R4/secpriv-module.html).</t>
  </si>
  <si>
    <t>http://hl7.org/fhir/us/qicore/ImplementationGuide/hl7.fhir.us.qicore|4.0.0</t>
  </si>
  <si>
    <t>http://hl7.org/fhir/us/cqfmeasures/ImplementationGuide/hl7.fhir.us.cqfmeasures|2.0.0</t>
  </si>
  <si>
    <t>gic-reporter-client</t>
  </si>
  <si>
    <t>Da Vinci DEQM GIC Producer Client **SHALL** support the Gaps in Care Reporting  transactions defined in the *Framework* Section of  this  Implementation Guide.</t>
  </si>
  <si>
    <t>http://hl7.org/fhir/us/davinci-deqm/StructureDefinition/gaps-indv-measurereport-deqm</t>
  </si>
  <si>
    <t>!http://hl7.org/fhir/us/davinci-deqm/StructureDefinition/devicerequest-deqm</t>
  </si>
  <si>
    <t>!http://hl7.org/fhir/us/davinci-deqm/StructureDefinition/medicationadministration-deqm</t>
  </si>
  <si>
    <t>!http://hl7.org/fhir/us/davinci-deqm/StructureDefinition/summary-measurereport-deqm</t>
  </si>
  <si>
    <t>!http://hl7.org/fhir/us/davinci-deqm/StructureDefinition/practitioner-deqm</t>
  </si>
  <si>
    <t>!http://hl7.org/fhir/us/davinci-deqm/StructureDefinition/deviceusestatement-deqm</t>
  </si>
  <si>
    <t>!http://hl7.org/fhir/us/davinci-deqm/StructureDefinition/organization-deqm</t>
  </si>
  <si>
    <t>!http://hl7.org/fhir/us/davinci-deqm/StructureDefinition/coverage-deqm</t>
  </si>
  <si>
    <t>!http://hl7.org/fhir/us/davinci-deqm/StructureDefinition/indv-measurereport-deqm</t>
  </si>
  <si>
    <t>!http://hl7.org/fhir/us/davinci-deqm/StructureDefinition/medicationrequest-deqm</t>
  </si>
  <si>
    <t>DEQM Gaps In Care Individual MeasureReport Profile</t>
  </si>
  <si>
    <t>The DaVinci DEQM GIC Reporter Client **SHALL** be capable of supporting  the DEQM Gaps In Care Individual MeasureReport Profile  and all the DEQM, CQFM and QI Core Profiles they reference.</t>
  </si>
  <si>
    <t>evaluate-measure</t>
  </si>
  <si>
    <t>http://hl7.org/fhir/OperationDefinition/evaluate-measure</t>
  </si>
  <si>
    <t>Measure</t>
  </si>
  <si>
    <t>care-gaps</t>
  </si>
  <si>
    <t>http://hl7.org/fhir/us/davinci-deqm/OperationDefinition/care-gaps</t>
  </si>
  <si>
    <t>conf_Measure</t>
  </si>
  <si>
    <t>http://hl7.org/fhir/us/davinci-deqm/StructureDefinition/gaps-bundle-deqm</t>
  </si>
  <si>
    <t>DEQM Gaps In Care Bundle Profile</t>
  </si>
  <si>
    <t>Bundle</t>
  </si>
  <si>
    <t>The DaVinci DEQM GIC Reporter Client **SHALL** be capable of supporting  the DEQM Gaps In Care Bundle Profile  and all the DEQM, CQFM and QI Core Profiles they reference.</t>
  </si>
  <si>
    <t>conf_Bundle</t>
  </si>
  <si>
    <t>ATR</t>
  </si>
  <si>
    <t>http://hl7.org/fhir/us/davinci-atr/ImplementationGuide/davinci-atr</t>
  </si>
  <si>
    <t>This profile defines the expected capabilities of a Da Vinci DEQM Gaps In Care (GIC) Client when conforming to the Da Vinci DEQM Implementation Guide for interactions between Reporters and Receivers to exchange the gaps in care reports for a measure.  Reporters include systems that are primary reporters of patient healthcare information and systems that consume data from Producers.   This CapabilityStatement resource includes the complete list of the *recommended*  Da Vinci DEQM profiles and RESTful operations that a Da Vinci DEQM Reporter Client could support. Clients have the option of choosing from this list based on their local use cases and other contextual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</si>
</sst>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032F62"/>
      <name val="Consolas"/>
      <family val="3"/>
    </font>
    <font>
      <b/>
      <sz val="13"/>
      <color theme="3"/>
      <name val="Calibri"/>
      <family val="2"/>
      <scheme val="minor"/>
    </font>
    <font>
      <sz val="11"/>
      <color rgb="FF333333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333333"/>
      <name val="Consolas"/>
      <family val="3"/>
    </font>
    <font>
      <sz val="9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1" xfId="1"/>
    <xf numFmtId="0" fontId="3" fillId="0" borderId="0" xfId="0" applyFont="1"/>
    <xf numFmtId="0" fontId="6" fillId="0" borderId="2" xfId="0" applyFont="1" applyBorder="1" applyAlignment="1">
      <alignment horizontal="left" vertical="center" indent="1"/>
    </xf>
    <xf numFmtId="0" fontId="7" fillId="3" borderId="0" xfId="0" applyFont="1" applyFill="1" applyAlignment="1">
      <alignment horizontal="left" vertical="top" wrapText="1"/>
    </xf>
    <xf numFmtId="0" fontId="7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67B7-00C2-40ED-8335-934B8B849BEB}">
  <dimension ref="A1:B8"/>
  <sheetViews>
    <sheetView workbookViewId="0">
      <selection activeCell="C13" sqref="C13"/>
    </sheetView>
  </sheetViews>
  <sheetFormatPr defaultRowHeight="15" x14ac:dyDescent="0.25"/>
  <sheetData>
    <row r="1" spans="1:2" x14ac:dyDescent="0.25">
      <c r="A1" t="s">
        <v>43</v>
      </c>
      <c r="B1" t="s">
        <v>0</v>
      </c>
    </row>
    <row r="2" spans="1:2" x14ac:dyDescent="0.25">
      <c r="A2" t="s">
        <v>108</v>
      </c>
      <c r="B2" t="s">
        <v>109</v>
      </c>
    </row>
    <row r="3" spans="1:2" x14ac:dyDescent="0.25">
      <c r="A3" t="s">
        <v>110</v>
      </c>
      <c r="B3" t="s">
        <v>111</v>
      </c>
    </row>
    <row r="4" spans="1:2" x14ac:dyDescent="0.25">
      <c r="A4" t="s">
        <v>112</v>
      </c>
      <c r="B4" t="s">
        <v>113</v>
      </c>
    </row>
    <row r="5" spans="1:2" x14ac:dyDescent="0.25">
      <c r="A5" t="s">
        <v>114</v>
      </c>
      <c r="B5" t="s">
        <v>115</v>
      </c>
    </row>
    <row r="6" spans="1:2" x14ac:dyDescent="0.25">
      <c r="A6" t="s">
        <v>116</v>
      </c>
      <c r="B6" t="s">
        <v>117</v>
      </c>
    </row>
    <row r="7" spans="1:2" x14ac:dyDescent="0.25">
      <c r="A7" t="s">
        <v>118</v>
      </c>
      <c r="B7" t="s">
        <v>119</v>
      </c>
    </row>
    <row r="8" spans="1:2" x14ac:dyDescent="0.25">
      <c r="A8" t="s">
        <v>120</v>
      </c>
      <c r="B8" t="s">
        <v>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A46F-8381-432D-A5A2-CA05BE31957E}">
  <dimension ref="A1:J2"/>
  <sheetViews>
    <sheetView workbookViewId="0">
      <selection activeCell="C8" sqref="A1:XFD1048576"/>
    </sheetView>
  </sheetViews>
  <sheetFormatPr defaultColWidth="8.85546875" defaultRowHeight="15" x14ac:dyDescent="0.25"/>
  <sheetData>
    <row r="1" spans="1:10" ht="18" customHeight="1" thickBot="1" x14ac:dyDescent="0.35">
      <c r="A1" t="s">
        <v>77</v>
      </c>
      <c r="B1" s="6" t="s">
        <v>78</v>
      </c>
      <c r="C1" s="6" t="s">
        <v>79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4</v>
      </c>
      <c r="I1" s="6" t="s">
        <v>84</v>
      </c>
      <c r="J1" s="6" t="s">
        <v>85</v>
      </c>
    </row>
    <row r="2" spans="1:10" ht="15.75" thickTop="1" x14ac:dyDescent="0.25">
      <c r="A2">
        <v>1</v>
      </c>
      <c r="B2" t="s">
        <v>86</v>
      </c>
      <c r="C2" t="str">
        <f t="shared" ref="C2" si="0">"http://hl7.org/fhir/us/core/StructureDefinition/us-core-"&amp;LOWER(B2)</f>
        <v>http://hl7.org/fhir/us/core/StructureDefinition/us-core-!encounter</v>
      </c>
      <c r="D2" t="s">
        <v>87</v>
      </c>
      <c r="E2" t="s">
        <v>68</v>
      </c>
      <c r="F2" t="s">
        <v>88</v>
      </c>
      <c r="J2" s="7" t="str">
        <f t="shared" ref="J2" si="1">"Fetches a bundle of all "&amp;B2&amp;" resources matching the specified "&amp;SUBSTITUTE(D2,","," and ")</f>
        <v>Fetches a bundle of all !Encounter resources matching the specified class and date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3286-55C1-40D0-93FC-C97EF26956B8}">
  <dimension ref="A1:B9"/>
  <sheetViews>
    <sheetView tabSelected="1" workbookViewId="0">
      <selection activeCell="E5" sqref="E5"/>
    </sheetView>
  </sheetViews>
  <sheetFormatPr defaultColWidth="8.85546875" defaultRowHeight="15" x14ac:dyDescent="0.25"/>
  <cols>
    <col min="1" max="1" width="24.7109375" customWidth="1"/>
    <col min="2" max="2" width="95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127</v>
      </c>
    </row>
    <row r="3" spans="1:2" x14ac:dyDescent="0.25">
      <c r="A3" t="s">
        <v>89</v>
      </c>
      <c r="B3" t="s">
        <v>107</v>
      </c>
    </row>
    <row r="4" spans="1:2" x14ac:dyDescent="0.25">
      <c r="A4" t="s">
        <v>90</v>
      </c>
      <c r="B4" t="s">
        <v>122</v>
      </c>
    </row>
    <row r="5" spans="1:2" ht="105" x14ac:dyDescent="0.25">
      <c r="A5" t="s">
        <v>4</v>
      </c>
      <c r="B5" s="1" t="s">
        <v>154</v>
      </c>
    </row>
    <row r="6" spans="1:2" x14ac:dyDescent="0.25">
      <c r="A6" t="s">
        <v>6</v>
      </c>
      <c r="B6" s="4" t="s">
        <v>123</v>
      </c>
    </row>
    <row r="7" spans="1:2" x14ac:dyDescent="0.25">
      <c r="A7" t="s">
        <v>8</v>
      </c>
      <c r="B7" t="s">
        <v>67</v>
      </c>
    </row>
    <row r="8" spans="1:2" ht="30" x14ac:dyDescent="0.25">
      <c r="A8" t="s">
        <v>9</v>
      </c>
      <c r="B8" s="1" t="s">
        <v>128</v>
      </c>
    </row>
    <row r="9" spans="1:2" ht="30" x14ac:dyDescent="0.25">
      <c r="A9" t="s">
        <v>10</v>
      </c>
      <c r="B9" s="2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A918-BBB6-6345-897C-371FBE4213DF}">
  <dimension ref="A1:B4"/>
  <sheetViews>
    <sheetView workbookViewId="0">
      <selection activeCell="B12" sqref="B12"/>
    </sheetView>
  </sheetViews>
  <sheetFormatPr defaultColWidth="11.42578125" defaultRowHeight="15" x14ac:dyDescent="0.25"/>
  <cols>
    <col min="2" max="2" width="68.140625" customWidth="1"/>
    <col min="3" max="3" width="39.28515625" customWidth="1"/>
  </cols>
  <sheetData>
    <row r="1" spans="1:2" x14ac:dyDescent="0.25">
      <c r="A1" t="s">
        <v>44</v>
      </c>
      <c r="B1" t="s">
        <v>65</v>
      </c>
    </row>
    <row r="2" spans="1:2" x14ac:dyDescent="0.25">
      <c r="A2" t="s">
        <v>66</v>
      </c>
      <c r="B2" t="s">
        <v>125</v>
      </c>
    </row>
    <row r="3" spans="1:2" x14ac:dyDescent="0.25">
      <c r="A3" t="s">
        <v>70</v>
      </c>
      <c r="B3" s="5" t="s">
        <v>126</v>
      </c>
    </row>
    <row r="4" spans="1:2" x14ac:dyDescent="0.25">
      <c r="A4" t="s">
        <v>152</v>
      </c>
      <c r="B4" s="5" t="s">
        <v>153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EF60-0633-48C5-B394-C56F006BD6B3}">
  <dimension ref="A1:D12"/>
  <sheetViews>
    <sheetView topLeftCell="B1" workbookViewId="0">
      <selection activeCell="B12" sqref="B12"/>
    </sheetView>
  </sheetViews>
  <sheetFormatPr defaultColWidth="8.85546875" defaultRowHeight="15" x14ac:dyDescent="0.25"/>
  <cols>
    <col min="1" max="1" width="98.42578125" customWidth="1"/>
    <col min="2" max="2" width="60.42578125" bestFit="1" customWidth="1"/>
    <col min="3" max="3" width="20.140625" customWidth="1"/>
    <col min="4" max="4" width="16.140625" customWidth="1"/>
  </cols>
  <sheetData>
    <row r="1" spans="1:4" x14ac:dyDescent="0.25">
      <c r="A1" t="s">
        <v>7</v>
      </c>
      <c r="B1" t="s">
        <v>43</v>
      </c>
      <c r="C1" t="s">
        <v>2</v>
      </c>
      <c r="D1" t="s">
        <v>15</v>
      </c>
    </row>
    <row r="2" spans="1:4" x14ac:dyDescent="0.25">
      <c r="A2" t="s">
        <v>130</v>
      </c>
      <c r="B2" t="s">
        <v>56</v>
      </c>
      <c r="C2" t="s">
        <v>5</v>
      </c>
      <c r="D2" t="s">
        <v>48</v>
      </c>
    </row>
    <row r="3" spans="1:4" x14ac:dyDescent="0.25">
      <c r="A3" t="s">
        <v>131</v>
      </c>
      <c r="B3" t="s">
        <v>57</v>
      </c>
      <c r="C3" t="s">
        <v>5</v>
      </c>
      <c r="D3" t="s">
        <v>49</v>
      </c>
    </row>
    <row r="4" spans="1:4" x14ac:dyDescent="0.25">
      <c r="A4" t="s">
        <v>132</v>
      </c>
      <c r="B4" t="s">
        <v>63</v>
      </c>
      <c r="C4" t="s">
        <v>5</v>
      </c>
      <c r="D4" t="s">
        <v>50</v>
      </c>
    </row>
    <row r="5" spans="1:4" x14ac:dyDescent="0.25">
      <c r="A5" t="s">
        <v>133</v>
      </c>
      <c r="B5" t="s">
        <v>58</v>
      </c>
      <c r="C5" t="s">
        <v>5</v>
      </c>
      <c r="D5" t="s">
        <v>51</v>
      </c>
    </row>
    <row r="6" spans="1:4" x14ac:dyDescent="0.25">
      <c r="A6" t="s">
        <v>134</v>
      </c>
      <c r="B6" t="s">
        <v>59</v>
      </c>
      <c r="C6" t="s">
        <v>5</v>
      </c>
      <c r="D6" t="s">
        <v>52</v>
      </c>
    </row>
    <row r="7" spans="1:4" x14ac:dyDescent="0.25">
      <c r="A7" t="s">
        <v>135</v>
      </c>
      <c r="B7" t="s">
        <v>60</v>
      </c>
      <c r="C7" t="s">
        <v>5</v>
      </c>
      <c r="D7" t="s">
        <v>53</v>
      </c>
    </row>
    <row r="8" spans="1:4" x14ac:dyDescent="0.25">
      <c r="A8" t="s">
        <v>136</v>
      </c>
      <c r="B8" t="s">
        <v>61</v>
      </c>
      <c r="C8" t="s">
        <v>5</v>
      </c>
      <c r="D8" t="s">
        <v>54</v>
      </c>
    </row>
    <row r="9" spans="1:4" x14ac:dyDescent="0.25">
      <c r="A9" t="s">
        <v>137</v>
      </c>
      <c r="B9" t="s">
        <v>64</v>
      </c>
      <c r="C9" t="s">
        <v>5</v>
      </c>
      <c r="D9" t="s">
        <v>50</v>
      </c>
    </row>
    <row r="10" spans="1:4" ht="15.75" thickBot="1" x14ac:dyDescent="0.3">
      <c r="A10" t="s">
        <v>138</v>
      </c>
      <c r="B10" t="s">
        <v>62</v>
      </c>
      <c r="C10" t="s">
        <v>5</v>
      </c>
      <c r="D10" t="s">
        <v>55</v>
      </c>
    </row>
    <row r="11" spans="1:4" ht="15.75" thickBot="1" x14ac:dyDescent="0.3">
      <c r="A11" s="8" t="s">
        <v>129</v>
      </c>
      <c r="B11" s="9" t="s">
        <v>139</v>
      </c>
      <c r="C11" t="s">
        <v>5</v>
      </c>
      <c r="D11" t="s">
        <v>50</v>
      </c>
    </row>
    <row r="12" spans="1:4" ht="15.75" thickBot="1" x14ac:dyDescent="0.3">
      <c r="A12" s="8" t="s">
        <v>147</v>
      </c>
      <c r="B12" s="10" t="s">
        <v>148</v>
      </c>
      <c r="C12" t="s">
        <v>5</v>
      </c>
      <c r="D12" t="s">
        <v>149</v>
      </c>
    </row>
  </sheetData>
  <autoFilter ref="A1:D11" xr:uid="{999D81EA-FBC9-5F4B-8779-628140E08614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4CFA-AAEF-4FC6-A49B-107CEE80A317}">
  <dimension ref="A1:X4"/>
  <sheetViews>
    <sheetView workbookViewId="0">
      <selection activeCell="D4" sqref="D4"/>
    </sheetView>
  </sheetViews>
  <sheetFormatPr defaultColWidth="8.85546875" defaultRowHeight="15" x14ac:dyDescent="0.25"/>
  <cols>
    <col min="1" max="1" width="36.42578125" customWidth="1"/>
    <col min="2" max="2" width="25.28515625" customWidth="1"/>
    <col min="3" max="3" width="53" customWidth="1"/>
    <col min="4" max="4" width="15.140625" customWidth="1"/>
    <col min="5" max="6" width="17.42578125" customWidth="1"/>
    <col min="7" max="7" width="20.42578125" customWidth="1"/>
    <col min="8" max="8" width="13.42578125" bestFit="1" customWidth="1"/>
    <col min="9" max="9" width="25.42578125" customWidth="1"/>
  </cols>
  <sheetData>
    <row r="1" spans="1:24" ht="25.5" customHeight="1" thickBot="1" x14ac:dyDescent="0.35">
      <c r="A1" t="s">
        <v>38</v>
      </c>
      <c r="B1" t="s">
        <v>39</v>
      </c>
      <c r="C1" s="1" t="s">
        <v>9</v>
      </c>
      <c r="D1" t="s">
        <v>25</v>
      </c>
      <c r="E1" t="s">
        <v>91</v>
      </c>
      <c r="F1" t="s">
        <v>26</v>
      </c>
      <c r="G1" t="s">
        <v>92</v>
      </c>
      <c r="H1" t="s">
        <v>37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27</v>
      </c>
      <c r="S1" t="s">
        <v>102</v>
      </c>
      <c r="T1" s="6" t="s">
        <v>103</v>
      </c>
      <c r="U1" s="6" t="s">
        <v>104</v>
      </c>
      <c r="V1" s="6" t="s">
        <v>105</v>
      </c>
      <c r="W1" s="6" t="s">
        <v>106</v>
      </c>
      <c r="X1" t="s">
        <v>47</v>
      </c>
    </row>
    <row r="2" spans="1:24" ht="60.75" thickTop="1" x14ac:dyDescent="0.25">
      <c r="A2" t="s">
        <v>50</v>
      </c>
      <c r="B2" t="s">
        <v>5</v>
      </c>
      <c r="C2" s="2" t="s">
        <v>140</v>
      </c>
    </row>
    <row r="3" spans="1:24" ht="13.5" customHeight="1" x14ac:dyDescent="0.25">
      <c r="A3" t="s">
        <v>143</v>
      </c>
      <c r="B3" t="s">
        <v>5</v>
      </c>
    </row>
    <row r="4" spans="1:24" ht="60" x14ac:dyDescent="0.25">
      <c r="A4" t="s">
        <v>149</v>
      </c>
      <c r="B4" t="s">
        <v>5</v>
      </c>
      <c r="C4" s="2" t="s">
        <v>150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6ECC-0BFD-4409-A93E-9F9ABC9C3BE7}">
  <sheetPr>
    <tabColor rgb="FFFFFF00"/>
  </sheetPr>
  <dimension ref="A1:E3"/>
  <sheetViews>
    <sheetView workbookViewId="0">
      <selection activeCell="B8" sqref="B8"/>
    </sheetView>
  </sheetViews>
  <sheetFormatPr defaultColWidth="8.85546875" defaultRowHeight="15" x14ac:dyDescent="0.25"/>
  <cols>
    <col min="1" max="1" width="15.140625" bestFit="1" customWidth="1"/>
    <col min="2" max="2" width="59" bestFit="1" customWidth="1"/>
    <col min="3" max="3" width="15.140625" customWidth="1"/>
    <col min="5" max="5" width="14.7109375" bestFit="1" customWidth="1"/>
  </cols>
  <sheetData>
    <row r="1" spans="1:5" x14ac:dyDescent="0.25">
      <c r="A1" t="s">
        <v>44</v>
      </c>
      <c r="B1" t="s">
        <v>45</v>
      </c>
      <c r="C1" t="s">
        <v>38</v>
      </c>
      <c r="D1" t="s">
        <v>41</v>
      </c>
      <c r="E1" t="s">
        <v>9</v>
      </c>
    </row>
    <row r="2" spans="1:5" x14ac:dyDescent="0.25">
      <c r="A2" t="s">
        <v>141</v>
      </c>
      <c r="B2" t="s">
        <v>142</v>
      </c>
      <c r="C2" t="s">
        <v>143</v>
      </c>
      <c r="D2" t="s">
        <v>5</v>
      </c>
    </row>
    <row r="3" spans="1:5" x14ac:dyDescent="0.25">
      <c r="A3" t="s">
        <v>144</v>
      </c>
      <c r="B3" t="s">
        <v>145</v>
      </c>
      <c r="C3" t="s">
        <v>143</v>
      </c>
      <c r="D3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280-092F-4777-8984-8212A8DAB750}">
  <dimension ref="A1:D10"/>
  <sheetViews>
    <sheetView workbookViewId="0">
      <selection activeCell="D14" sqref="D14"/>
    </sheetView>
  </sheetViews>
  <sheetFormatPr defaultColWidth="8.85546875" defaultRowHeight="15" x14ac:dyDescent="0.25"/>
  <cols>
    <col min="1" max="1" width="16.28515625" customWidth="1"/>
    <col min="2" max="2" width="21.42578125" bestFit="1" customWidth="1"/>
    <col min="3" max="3" width="24.42578125" customWidth="1"/>
    <col min="4" max="4" width="25" customWidth="1"/>
  </cols>
  <sheetData>
    <row r="1" spans="1:4" x14ac:dyDescent="0.25">
      <c r="A1" t="s">
        <v>40</v>
      </c>
      <c r="B1" t="s">
        <v>69</v>
      </c>
      <c r="C1" t="s">
        <v>146</v>
      </c>
      <c r="D1" t="s">
        <v>151</v>
      </c>
    </row>
    <row r="2" spans="1:4" x14ac:dyDescent="0.25">
      <c r="A2" t="s">
        <v>28</v>
      </c>
      <c r="B2" t="s">
        <v>68</v>
      </c>
      <c r="D2" t="s">
        <v>68</v>
      </c>
    </row>
    <row r="3" spans="1:4" x14ac:dyDescent="0.25">
      <c r="A3" t="s">
        <v>29</v>
      </c>
    </row>
    <row r="4" spans="1:4" x14ac:dyDescent="0.25">
      <c r="A4" t="s">
        <v>30</v>
      </c>
      <c r="C4" t="s">
        <v>68</v>
      </c>
    </row>
    <row r="5" spans="1:4" x14ac:dyDescent="0.25">
      <c r="A5" t="s">
        <v>31</v>
      </c>
    </row>
    <row r="6" spans="1:4" x14ac:dyDescent="0.25">
      <c r="A6" t="s">
        <v>32</v>
      </c>
    </row>
    <row r="7" spans="1:4" x14ac:dyDescent="0.25">
      <c r="A7" t="s">
        <v>33</v>
      </c>
    </row>
    <row r="8" spans="1:4" x14ac:dyDescent="0.25">
      <c r="A8" t="s">
        <v>34</v>
      </c>
    </row>
    <row r="9" spans="1:4" x14ac:dyDescent="0.25">
      <c r="A9" t="s">
        <v>35</v>
      </c>
    </row>
    <row r="10" spans="1:4" x14ac:dyDescent="0.25">
      <c r="A10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46D6-CA8E-44D2-B3D1-E2BF7BBCE19C}">
  <dimension ref="A1:C5"/>
  <sheetViews>
    <sheetView workbookViewId="0">
      <selection activeCell="C2" sqref="C2"/>
    </sheetView>
  </sheetViews>
  <sheetFormatPr defaultColWidth="8.85546875" defaultRowHeight="15" x14ac:dyDescent="0.25"/>
  <sheetData>
    <row r="1" spans="1:3" x14ac:dyDescent="0.25">
      <c r="A1" t="s">
        <v>40</v>
      </c>
      <c r="B1" t="s">
        <v>41</v>
      </c>
      <c r="C1" s="1" t="s">
        <v>71</v>
      </c>
    </row>
    <row r="2" spans="1:3" x14ac:dyDescent="0.25">
      <c r="A2" t="s">
        <v>72</v>
      </c>
      <c r="B2" t="s">
        <v>5</v>
      </c>
      <c r="C2" s="1"/>
    </row>
    <row r="3" spans="1:3" x14ac:dyDescent="0.25">
      <c r="A3" t="s">
        <v>74</v>
      </c>
      <c r="B3" t="s">
        <v>73</v>
      </c>
      <c r="C3" s="1"/>
    </row>
    <row r="4" spans="1:3" x14ac:dyDescent="0.25">
      <c r="A4" t="s">
        <v>75</v>
      </c>
      <c r="B4" t="s">
        <v>73</v>
      </c>
      <c r="C4" s="1"/>
    </row>
    <row r="5" spans="1:3" x14ac:dyDescent="0.25">
      <c r="A5" t="s">
        <v>76</v>
      </c>
      <c r="B5" t="s">
        <v>73</v>
      </c>
      <c r="C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C2ED-EDEB-47AB-8C1E-1290512B1D2F}">
  <dimension ref="A1:Q2"/>
  <sheetViews>
    <sheetView topLeftCell="C1" workbookViewId="0">
      <selection activeCell="F18" sqref="F18"/>
    </sheetView>
  </sheetViews>
  <sheetFormatPr defaultColWidth="8.85546875" defaultRowHeight="15" x14ac:dyDescent="0.25"/>
  <cols>
    <col min="1" max="1" width="63.42578125" bestFit="1" customWidth="1"/>
    <col min="2" max="2" width="19.7109375" customWidth="1"/>
    <col min="3" max="3" width="19.42578125" customWidth="1"/>
    <col min="4" max="5" width="9.140625" customWidth="1"/>
    <col min="6" max="6" width="22.7109375" customWidth="1"/>
    <col min="7" max="7" width="9.140625" customWidth="1"/>
    <col min="8" max="8" width="34.7109375" customWidth="1"/>
    <col min="9" max="15" width="9.140625" customWidth="1"/>
    <col min="16" max="16" width="14.42578125" customWidth="1"/>
    <col min="17" max="17" width="20.85546875" bestFit="1" customWidth="1"/>
  </cols>
  <sheetData>
    <row r="1" spans="1:17" x14ac:dyDescent="0.25">
      <c r="A1" t="s">
        <v>11</v>
      </c>
      <c r="B1" t="s">
        <v>2</v>
      </c>
      <c r="C1" t="s">
        <v>12</v>
      </c>
      <c r="D1" t="s">
        <v>13</v>
      </c>
      <c r="E1" t="s">
        <v>14</v>
      </c>
      <c r="F1" t="s">
        <v>42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46</v>
      </c>
    </row>
    <row r="2" spans="1:17" x14ac:dyDescent="0.25">
      <c r="A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meta</vt:lpstr>
      <vt:lpstr>igs</vt:lpstr>
      <vt:lpstr>profiles</vt:lpstr>
      <vt:lpstr>resources</vt:lpstr>
      <vt:lpstr>ops</vt:lpstr>
      <vt:lpstr>interactions</vt:lpstr>
      <vt:lpstr>rest_interactions</vt:lpstr>
      <vt:lpstr>sps</vt:lpstr>
      <vt:lpstr>sp_combos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2019-02-19T18:23:22Z</dcterms:created>
  <dcterms:modified xsi:type="dcterms:W3CDTF">2020-07-06T00:27:38Z</dcterms:modified>
</cp:coreProperties>
</file>