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ecdx/input/images/"/>
    </mc:Choice>
  </mc:AlternateContent>
  <xr:revisionPtr revIDLastSave="0" documentId="13_ncr:9_{24164EF0-8EE8-764E-A0F4-2E4E55FE4BC4}" xr6:coauthVersionLast="47" xr6:coauthVersionMax="47" xr10:uidLastSave="{00000000-0000-0000-0000-000000000000}"/>
  <bookViews>
    <workbookView xWindow="4880" yWindow="500" windowWidth="37340" windowHeight="28300" xr2:uid="{00000000-000D-0000-FFFF-FFFF00000000}"/>
  </bookViews>
  <sheets>
    <sheet name="data-element-mapp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L16" i="1" l="1"/>
  <c r="K16" i="1"/>
  <c r="J16" i="1"/>
  <c r="L15" i="1"/>
  <c r="K15" i="1"/>
  <c r="J15" i="1"/>
  <c r="L14" i="1"/>
  <c r="K14" i="1"/>
  <c r="J14" i="1"/>
  <c r="L13" i="1"/>
  <c r="K13" i="1"/>
  <c r="J13" i="1"/>
  <c r="L12" i="1"/>
  <c r="K12" i="1"/>
  <c r="J12" i="1"/>
  <c r="L11" i="1"/>
  <c r="K11" i="1"/>
  <c r="J11" i="1"/>
  <c r="L10" i="1"/>
  <c r="K10" i="1"/>
  <c r="J10" i="1"/>
  <c r="L9" i="1"/>
  <c r="K9" i="1"/>
  <c r="J9" i="1"/>
  <c r="L8" i="1"/>
  <c r="K8" i="1"/>
  <c r="J8" i="1"/>
  <c r="L7" i="1"/>
  <c r="K7" i="1"/>
  <c r="J7" i="1"/>
  <c r="L6" i="1"/>
  <c r="K6" i="1"/>
  <c r="J6" i="1"/>
  <c r="L5" i="1"/>
  <c r="K5" i="1"/>
  <c r="J5" i="1"/>
  <c r="L4" i="1"/>
  <c r="K4" i="1"/>
  <c r="J4" i="1"/>
  <c r="L3" i="1"/>
  <c r="K3" i="1"/>
  <c r="J3" i="1"/>
  <c r="L2" i="1"/>
  <c r="K2" i="1"/>
  <c r="J2" i="1"/>
  <c r="L1" i="1"/>
  <c r="K1" i="1"/>
  <c r="J1" i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tc={33F063C9-D438-2F4A-B60F-ED6425718629}</author>
  </authors>
  <commentList>
    <comment ref="E10" authorId="0" shapeId="1025" xr:uid="{33F063C9-D438-2F4A-B60F-ED6425718629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was the ~ at the end. it was messing up my formatting.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622300</xdr:colOff>
                <xdr:row>13</xdr:row>
                <xdr:rowOff>1041400</xdr:rowOff>
              </from>
              <to>
                <xdr:col>5</xdr:col>
                <xdr:colOff>2425700</xdr:colOff>
                <xdr:row>14</xdr:row>
                <xdr:rowOff>190500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<sst xmlns="http://purl.oclc.org/ooxml/spreadsheetml/main" count="133" uniqueCount="104">
  <si>
    <t>No</t>
  </si>
  <si>
    <t>Data Element</t>
  </si>
  <si>
    <t>CDex $submit-attachment Parameter</t>
  </si>
  <si>
    <t>CDex Request Attachment Task Profile Element</t>
  </si>
  <si>
    <t>Submit Attachments Comments</t>
  </si>
  <si>
    <t>Request Attachments Comments</t>
  </si>
  <si>
    <t>TrackingId</t>
  </si>
  <si>
    <t>Task.identifier</t>
  </si>
  <si>
    <t>&lt;span class="bg-success" markdown="1"&gt;For *unsolicited* attachments, this is the provider-assigned tracking/control number. For *solicited* attachments, this is the payer-assigned tracking/control number.&lt;/span&gt;&lt;!-- new-content --&gt;</t>
  </si>
  <si>
    <t>&lt;span class="bg-success" markdown="1"&gt;Payer-assigned tracking/control number&lt;/span&gt;&lt;!-- new-content --&gt;</t>
  </si>
  <si>
    <t>Use</t>
  </si>
  <si>
    <t>AttachTo</t>
  </si>
  <si>
    <t>Task.reasonCode</t>
  </si>
  <si>
    <t>Choice of "claim" or "preauthorization"</t>
  </si>
  <si>
    <t>Payer ID</t>
  </si>
  <si>
    <t>PayerId</t>
  </si>
  <si>
    <t>Task.requester.identifier</t>
  </si>
  <si>
    <t>Payer URL</t>
  </si>
  <si>
    <t>-</t>
  </si>
  <si>
    <t>(operation endpoint)</t>
  </si>
  <si>
    <t>"payer-url" Task.input</t>
  </si>
  <si>
    <t>Organization ID</t>
  </si>
  <si>
    <t>OrganizationId</t>
  </si>
  <si>
    <t>Organization of provider who submitted claim/prior authorization</t>
  </si>
  <si>
    <t>Provider ID</t>
  </si>
  <si>
    <t>ProviderId</t>
  </si>
  <si>
    <t>Provider who submitted claim/prior authorization</t>
  </si>
  <si>
    <t>Claim/PreAuth ID</t>
  </si>
  <si>
    <t>Task.reasonReference.identifier</t>
  </si>
  <si>
    <t>&lt;span class="bg-success" markdown="1"&gt;Provider-assigned claim/prior authorization ID&lt;/span&gt;&lt;!-- new-content --&gt;</t>
  </si>
  <si>
    <t>Line Item(s)</t>
  </si>
  <si>
    <t>Attachment.LineItem</t>
  </si>
  <si>
    <t>“code” Task.input.extension</t>
  </si>
  <si>
    <t>LOINC Attachment Code</t>
  </si>
  <si>
    <t>Attachment.Code</t>
  </si>
  <si>
    <t>“code” Task.input </t>
  </si>
  <si>
    <t>LOINC attachment codes</t>
  </si>
  <si>
    <t>Due Date</t>
  </si>
  <si>
    <t>Task.restriction.period</t>
  </si>
  <si>
    <t>Deadline for submitting attachments to Payer</t>
  </si>
  <si>
    <t>Date of Service</t>
  </si>
  <si>
    <t>ServiceDate</t>
  </si>
  <si>
    <t>“service-date” Task.input </t>
  </si>
  <si>
    <t>Date of service for claim/prior authorization</t>
  </si>
  <si>
    <t>Member ID</t>
  </si>
  <si>
    <t>MemberId</t>
  </si>
  <si>
    <t>Patient.identifier</t>
  </si>
  <si>
    <t>Payer assigned patient identifier</t>
  </si>
  <si>
    <t>Patient Name</t>
  </si>
  <si>
    <t>Patient.name</t>
  </si>
  <si>
    <t>Patient demographic information for patient matching</t>
  </si>
  <si>
    <t>Patient Account No.</t>
  </si>
  <si>
    <t>&lt;span class="bg-success" markdown="1"&gt;Patient Account Number is a provider-assigned identifier&lt;/span&gt;&lt;!-- new-content --&gt;</t>
  </si>
  <si>
    <t>Date of Birth</t>
  </si>
  <si>
    <t>Patient.birthDate</t>
  </si>
  <si>
    <t>X12 277RFAI-v6020</t>
  </si>
  <si>
    <t>X12n 278 Response-v5010</t>
  </si>
  <si>
    <t>X12n 275-v6020</t>
  </si>
  <si>
    <t>Claim</t>
  </si>
  <si>
    <t>Prior Auth</t>
  </si>
  <si>
    <r>
      <t>&lt;span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class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"bg-success"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markdown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"1"</t>
    </r>
    <r>
      <rPr>
        <sz val="12"/>
        <color rgb="FF800000"/>
        <rFont val="Menlo"/>
        <family val="2"/>
      </rPr>
      <t>&gt;</t>
    </r>
    <r>
      <rPr>
        <sz val="12"/>
        <color rgb="FF000000"/>
        <rFont val="Menlo"/>
        <family val="2"/>
      </rPr>
      <t>PractitionerRole.practitioner.identifier</t>
    </r>
    <r>
      <rPr>
        <sz val="12"/>
        <color rgb="FF800000"/>
        <rFont val="Menlo"/>
        <family val="2"/>
      </rPr>
      <t>&lt;/span&gt;</t>
    </r>
    <r>
      <rPr>
        <sz val="12"/>
        <color rgb="FF008000"/>
        <rFont val="Menlo"/>
        <family val="2"/>
      </rPr>
      <t>&lt;!-- new-content --&gt;</t>
    </r>
  </si>
  <si>
    <r>
      <t>&lt;span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class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"bg-success"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markdown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"1"</t>
    </r>
    <r>
      <rPr>
        <sz val="12"/>
        <color rgb="FF800000"/>
        <rFont val="Menlo"/>
        <family val="2"/>
      </rPr>
      <t>&gt;</t>
    </r>
    <r>
      <rPr>
        <sz val="12"/>
        <color rgb="FF000000"/>
        <rFont val="Menlo"/>
        <family val="2"/>
      </rPr>
      <t>PractitionerRole.organization.identifier</t>
    </r>
    <r>
      <rPr>
        <sz val="12"/>
        <color rgb="FF800000"/>
        <rFont val="Menlo"/>
        <family val="2"/>
      </rPr>
      <t>&lt;/span&gt;</t>
    </r>
    <r>
      <rPr>
        <sz val="12"/>
        <color rgb="FF008000"/>
        <rFont val="Menlo"/>
        <family val="2"/>
      </rPr>
      <t>&lt;!-- new-content --&gt;</t>
    </r>
  </si>
  <si>
    <t>&lt;span class="bg-success" markdown="1"&gt;“questionnaire” Task.input &lt;/span&gt;&lt;!-- new-content --&gt;</t>
  </si>
  <si>
    <t>&lt;span class="bg-success" markdown="1"&gt;Questionnaire&lt;/span&gt;&lt;!-- new-content --&gt;</t>
  </si>
  <si>
    <t>&lt;span class="bg-success" markdown="1"&gt;QuestionnaireResponse&lt;/span&gt;&lt;!-- new-content --&gt;</t>
  </si>
  <si>
    <t>&lt;span class="bg-success" markdown="1"&gt;Attachment.Content&lt;/span&gt;&lt;!-- new-content --&gt;</t>
  </si>
  <si>
    <t>Claim/prior authorization line item numbers</t>
  </si>
  <si>
    <t>Payer endpoint where the attachments are submitted using the $submit-attachment operation</t>
  </si>
  <si>
    <t>Tracking ID</t>
  </si>
  <si>
    <t>Loop: 2100A Segment: NM109 Notes: NM108 = "PI"</t>
  </si>
  <si>
    <t>Loop: 2100A Segment: PER04 Notes: PER03 = "UR"</t>
  </si>
  <si>
    <t>Loop: 2100C Segment: NM109 Notes: NM108 = id code qualifier</t>
  </si>
  <si>
    <t>Loop: 2100B Segment: NM109 Notes: NM108 = id code qualifier</t>
  </si>
  <si>
    <t>Loop: 2220D Notes: SVC01 = id code qualifier, SVC02 is the claim amount, SVC04 is REV Code, Does not list line item</t>
  </si>
  <si>
    <t>Loop: 2220D Segments: STC01-02, STC10-02, STC11-02</t>
  </si>
  <si>
    <t>Loop: 2100D Segments :NM103, NM104, NM105, NM107 Notes: NM102 = "1"</t>
  </si>
  <si>
    <t>Loop: 2000E Segment: TRN02 Notes: TRN01 = "1", patient event tracking number. or Loop: 2000F Segment: TRN02 Notes: TRN01 = "1" or TRN01 = "2", service level tracking number</t>
  </si>
  <si>
    <t>Loop: 2010A Segment: NM109 Notes: NM108 = "PI"</t>
  </si>
  <si>
    <t>Loop: 2010A Segment: PER08 Notes: PER07 = "UR"</t>
  </si>
  <si>
    <t>Loop: 2010EA Segment: NM109 Notes: NM101 = id code qualifier , NM102 = "1"</t>
  </si>
  <si>
    <t>Loop: 2010B Segment: NM109 Notes: NM101 = id code qualifier, NM102 = "2"</t>
  </si>
  <si>
    <t>Loop: 2000E (event level) or 2000F (line level) Segment: DTP03 Notes: DTP01="742" DTP02 = date format code</t>
  </si>
  <si>
    <t>Loop: 2010C Segment: NM109 Notes: NM108 = id code qualifier</t>
  </si>
  <si>
    <t>Loop: 2010C Segments: NM103, NM104 Notes: NM101 = id code qualifier</t>
  </si>
  <si>
    <t>Loop: 2010C Segment: REF02 Notes: REF01 = "EJ"</t>
  </si>
  <si>
    <t>Loop: 2010C Segment: DMG02 Notes: DMG01 = date format code</t>
  </si>
  <si>
    <t>Loop: 2000A Segment: TRN02</t>
  </si>
  <si>
    <t>Loop: 1000A Segment: NM109</t>
  </si>
  <si>
    <t>Loop: 1000D Segment: Ref02 Notes: Ref01="X1", provider assigned</t>
  </si>
  <si>
    <t>Loop: 2000A Segment: STC10 Notes: Used to convey status of the entire claim or a specific service line</t>
  </si>
  <si>
    <t>Loop: 2000A Segment: STC01-01</t>
  </si>
  <si>
    <t>Loop: 2100A Segment: DTP03</t>
  </si>
  <si>
    <t>Loop: 1000D Segment: NM109 Notes: NM108="MI"</t>
  </si>
  <si>
    <t>Loop: 1000C Segment: NM109 Notes: NM108="XX"</t>
  </si>
  <si>
    <t>Loop: 1000B Segment: NM109 Notes: NM108="46"</t>
  </si>
  <si>
    <t>Loop: 1000D Segments: NM103, NM104, NM105 Notes: NM102 = "1"</t>
  </si>
  <si>
    <t>Loop: 2200D Segment: REF02 Notes: REF01="X1"</t>
  </si>
  <si>
    <t>Loop: 2220D Segments: REF02 Notes: REF01= id code qualifier</t>
  </si>
  <si>
    <t>Loop: 2000F Segment: TRN02 Notes: TRN01 ="1" or TRN01 ="2"</t>
  </si>
  <si>
    <t>Loop: 2000F Segment: TRN02 Notes: TRN01 = "1"</t>
  </si>
  <si>
    <t>Loop: 2000E Segment: HI?? or Loop: 2000F Segment: PWK?? Notes: Clarify!</t>
  </si>
  <si>
    <t>Loop: 2200D Segment: TRN02 Notes: TRN01 = "1"</t>
  </si>
  <si>
    <t>Loop: 2200D Segment: DTP03 Notes: DTP01 = "106", DTP02 = "D8"</t>
  </si>
  <si>
    <t>Loop: 2200D Segment: DTP03 Notes: DTP01 = "172", DTP02 = "D8" or DTP02 = "RD8"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</si>
</sst>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Menlo"/>
      <family val="2"/>
    </font>
    <font>
      <sz val="12"/>
      <color rgb="FF800000"/>
      <name val="Menlo"/>
      <family val="2"/>
    </font>
    <font>
      <sz val="12"/>
      <color rgb="FFE50000"/>
      <name val="Menlo"/>
      <family val="2"/>
    </font>
    <font>
      <sz val="12"/>
      <color rgb="FF0000FF"/>
      <name val="Menlo"/>
      <family val="2"/>
    </font>
    <font>
      <sz val="12"/>
      <color rgb="FF008000"/>
      <name val="Menl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quotePrefix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622300</xdr:colOff>
          <xdr:row>13</xdr:row>
          <xdr:rowOff>1041400</xdr:rowOff>
        </xdr:from>
        <xdr:to>
          <xdr:col>5</xdr:col>
          <xdr:colOff>2425700</xdr:colOff>
          <xdr:row>14</xdr:row>
          <xdr:rowOff>190500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0CEBF24F-7423-7E0B-7F50-A9C00F6D7D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9200" y="13779500"/>
              <a:ext cx="3263900" cy="228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Eric Haas" id="{7A8DD75B-886D-EF4A-8EDA-90FC129037B5}" userId="deea5e002be8d274" providerId="Windows Live"/>
</personList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E10" dT="2022-12-11T00:00:33.87" personId="{7A8DD75B-886D-EF4A-8EDA-90FC129037B5}" id="{33F063C9-D438-2F4A-B60F-ED6425718629}">
    <text>What was the ~ at the end. it was messing up my formatting.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3" zoomScale="110" zoomScaleNormal="110" workbookViewId="0">
      <selection activeCell="C5" sqref="C5"/>
    </sheetView>
  </sheetViews>
  <sheetFormatPr baseColWidth="10" defaultRowHeight="16" x14ac:dyDescent="0.2"/>
  <cols>
    <col min="1" max="1" width="3.5" bestFit="1" customWidth="1"/>
    <col min="2" max="2" width="34.33203125" bestFit="1" customWidth="1"/>
    <col min="3" max="3" width="29" customWidth="1"/>
    <col min="4" max="4" width="24.33203125" customWidth="1"/>
    <col min="5" max="5" width="19.1640625" customWidth="1"/>
    <col min="6" max="6" width="32.33203125" bestFit="1" customWidth="1"/>
    <col min="7" max="7" width="40.6640625" bestFit="1" customWidth="1"/>
    <col min="8" max="8" width="39.5" customWidth="1"/>
    <col min="9" max="9" width="42.5" customWidth="1"/>
    <col min="10" max="10" width="38.6640625" customWidth="1"/>
    <col min="11" max="11" width="39" customWidth="1"/>
  </cols>
  <sheetData>
    <row r="1" spans="1:12" ht="17" x14ac:dyDescent="0.2">
      <c r="A1" t="s">
        <v>0</v>
      </c>
      <c r="B1" t="s">
        <v>1</v>
      </c>
      <c r="C1" s="1" t="s">
        <v>55</v>
      </c>
      <c r="D1" s="2" t="s">
        <v>56</v>
      </c>
      <c r="E1" s="2" t="s">
        <v>57</v>
      </c>
      <c r="F1" t="s">
        <v>2</v>
      </c>
      <c r="G1" t="s">
        <v>3</v>
      </c>
      <c r="H1" t="s">
        <v>4</v>
      </c>
      <c r="I1" t="s">
        <v>5</v>
      </c>
      <c r="J1" t="str">
        <f>"&lt;span class=""bg-success"" markdown=""1""&gt;"&amp;C1&amp;"&lt;/span&gt;&lt;!-- new-content --&gt;"</f>
        <v>&lt;span class="bg-success" markdown="1"&gt;X12 277RFAI-v6020&lt;/span&gt;&lt;!-- new-content --&gt;</v>
      </c>
      <c r="K1" t="str">
        <f>"&lt;span class=""bg-success"" markdown=""1""&gt;"&amp;D1&amp;"&lt;/span&gt;&lt;!-- new-content --&gt;"</f>
        <v>&lt;span class="bg-success" markdown="1"&gt;X12n 278 Response-v5010&lt;/span&gt;&lt;!-- new-content --&gt;</v>
      </c>
      <c r="L1" t="str">
        <f>"&lt;span class=""bg-success"" markdown=""1""&gt;"&amp;E1&amp;"&lt;/span&gt;&lt;!-- new-content --&gt;"</f>
        <v>&lt;span class="bg-success" markdown="1"&gt;X12n 275-v6020&lt;/span&gt;&lt;!-- new-content --&gt;</v>
      </c>
    </row>
    <row r="2" spans="1:12" ht="187" x14ac:dyDescent="0.2">
      <c r="A2">
        <v>1</v>
      </c>
      <c r="B2" t="s">
        <v>68</v>
      </c>
      <c r="C2" s="3" t="s">
        <v>101</v>
      </c>
      <c r="D2" s="5" t="s">
        <v>76</v>
      </c>
      <c r="E2" s="3" t="s">
        <v>86</v>
      </c>
      <c r="F2" t="s">
        <v>6</v>
      </c>
      <c r="G2" t="s">
        <v>7</v>
      </c>
      <c r="H2" t="s">
        <v>8</v>
      </c>
      <c r="I2" t="s">
        <v>9</v>
      </c>
      <c r="J2" t="str">
        <f t="shared" ref="J2:J16" si="0">"&lt;span class=""bg-success"" markdown=""1""&gt;"&amp;C2&amp;"&lt;/span&gt;&lt;!-- new-content --&gt;"</f>
        <v>&lt;span class="bg-success" markdown="1"&gt;Loop: 2200D Segment: TRN02 Notes: TRN01 = "1"&lt;/span&gt;&lt;!-- new-content --&gt;</v>
      </c>
      <c r="K2" t="str">
        <f t="shared" ref="K2:K16" si="1">"&lt;span class=""bg-success"" markdown=""1""&gt;"&amp;D2&amp;"&lt;/span&gt;&lt;!-- new-content --&gt;"</f>
        <v>&lt;span class="bg-success" markdown="1"&gt;Loop: 2000E Segment: TRN02 Notes: TRN01 = "1", patient event tracking number. or Loop: 2000F Segment: TRN02 Notes: TRN01 = "1" or TRN01 = "2", service level tracking number&lt;/span&gt;&lt;!-- new-content --&gt;</v>
      </c>
      <c r="L2" t="str">
        <f t="shared" ref="L2:L16" si="2">"&lt;span class=""bg-success"" markdown=""1""&gt;"&amp;E2&amp;"&lt;/span&gt;&lt;!-- new-content --&gt;"</f>
        <v>&lt;span class="bg-success" markdown="1"&gt;Loop: 2000A Segment: TRN02&lt;/span&gt;&lt;!-- new-content --&gt;</v>
      </c>
    </row>
    <row r="3" spans="1:12" ht="17" x14ac:dyDescent="0.2">
      <c r="A3">
        <v>2</v>
      </c>
      <c r="B3" t="s">
        <v>10</v>
      </c>
      <c r="C3" s="3" t="s">
        <v>58</v>
      </c>
      <c r="D3" s="3" t="s">
        <v>59</v>
      </c>
      <c r="E3" s="3" t="s">
        <v>58</v>
      </c>
      <c r="F3" t="s">
        <v>11</v>
      </c>
      <c r="G3" t="s">
        <v>12</v>
      </c>
      <c r="H3" t="s">
        <v>13</v>
      </c>
      <c r="I3" t="s">
        <v>13</v>
      </c>
      <c r="J3" t="str">
        <f t="shared" si="0"/>
        <v>&lt;span class="bg-success" markdown="1"&gt;Claim&lt;/span&gt;&lt;!-- new-content --&gt;</v>
      </c>
      <c r="K3" t="str">
        <f t="shared" si="1"/>
        <v>&lt;span class="bg-success" markdown="1"&gt;Prior Auth&lt;/span&gt;&lt;!-- new-content --&gt;</v>
      </c>
      <c r="L3" t="str">
        <f t="shared" si="2"/>
        <v>&lt;span class="bg-success" markdown="1"&gt;Claim&lt;/span&gt;&lt;!-- new-content --&gt;</v>
      </c>
    </row>
    <row r="4" spans="1:12" ht="51" x14ac:dyDescent="0.2">
      <c r="A4">
        <v>3</v>
      </c>
      <c r="B4" t="s">
        <v>14</v>
      </c>
      <c r="C4" s="5" t="s">
        <v>69</v>
      </c>
      <c r="D4" s="5" t="s">
        <v>77</v>
      </c>
      <c r="E4" s="5" t="s">
        <v>87</v>
      </c>
      <c r="F4" t="s">
        <v>15</v>
      </c>
      <c r="G4" t="s">
        <v>16</v>
      </c>
      <c r="H4" t="s">
        <v>14</v>
      </c>
      <c r="I4" t="s">
        <v>14</v>
      </c>
      <c r="J4" t="str">
        <f t="shared" si="0"/>
        <v>&lt;span class="bg-success" markdown="1"&gt;Loop: 2100A Segment: NM109 Notes: NM108 = "PI"&lt;/span&gt;&lt;!-- new-content --&gt;</v>
      </c>
      <c r="K4" t="str">
        <f t="shared" si="1"/>
        <v>&lt;span class="bg-success" markdown="1"&gt;Loop: 2010A Segment: NM109 Notes: NM108 = "PI"&lt;/span&gt;&lt;!-- new-content --&gt;</v>
      </c>
      <c r="L4" t="str">
        <f t="shared" si="2"/>
        <v>&lt;span class="bg-success" markdown="1"&gt;Loop: 1000A Segment: NM109&lt;/span&gt;&lt;!-- new-content --&gt;</v>
      </c>
    </row>
    <row r="5" spans="1:12" ht="51" x14ac:dyDescent="0.2">
      <c r="A5">
        <v>4</v>
      </c>
      <c r="B5" t="s">
        <v>17</v>
      </c>
      <c r="C5" s="5" t="s">
        <v>70</v>
      </c>
      <c r="D5" s="5" t="s">
        <v>78</v>
      </c>
      <c r="E5" s="4" t="s">
        <v>18</v>
      </c>
      <c r="F5" t="s">
        <v>19</v>
      </c>
      <c r="G5" t="s">
        <v>20</v>
      </c>
      <c r="H5" t="s">
        <v>67</v>
      </c>
      <c r="I5" t="s">
        <v>67</v>
      </c>
      <c r="J5" t="str">
        <f t="shared" si="0"/>
        <v>&lt;span class="bg-success" markdown="1"&gt;Loop: 2100A Segment: PER04 Notes: PER03 = "UR"&lt;/span&gt;&lt;!-- new-content --&gt;</v>
      </c>
      <c r="K5" t="str">
        <f t="shared" si="1"/>
        <v>&lt;span class="bg-success" markdown="1"&gt;Loop: 2010A Segment: PER08 Notes: PER07 = "UR"&lt;/span&gt;&lt;!-- new-content --&gt;</v>
      </c>
      <c r="L5" t="str">
        <f t="shared" si="2"/>
        <v>&lt;span class="bg-success" markdown="1"&gt;-&lt;/span&gt;&lt;!-- new-content --&gt;</v>
      </c>
    </row>
    <row r="6" spans="1:12" ht="85" x14ac:dyDescent="0.2">
      <c r="A6">
        <v>5</v>
      </c>
      <c r="B6" t="s">
        <v>21</v>
      </c>
      <c r="C6" s="5" t="s">
        <v>72</v>
      </c>
      <c r="D6" s="5" t="s">
        <v>80</v>
      </c>
      <c r="E6" s="5" t="s">
        <v>94</v>
      </c>
      <c r="F6" t="s">
        <v>22</v>
      </c>
      <c r="G6" t="s">
        <v>60</v>
      </c>
      <c r="H6" t="s">
        <v>23</v>
      </c>
      <c r="I6" t="s">
        <v>23</v>
      </c>
      <c r="J6" t="str">
        <f t="shared" si="0"/>
        <v>&lt;span class="bg-success" markdown="1"&gt;Loop: 2100B Segment: NM109 Notes: NM108 = id code qualifier&lt;/span&gt;&lt;!-- new-content --&gt;</v>
      </c>
      <c r="K6" t="str">
        <f t="shared" si="1"/>
        <v>&lt;span class="bg-success" markdown="1"&gt;Loop: 2010B Segment: NM109 Notes: NM101 = id code qualifier, NM102 = "2"&lt;/span&gt;&lt;!-- new-content --&gt;</v>
      </c>
      <c r="L6" t="str">
        <f t="shared" si="2"/>
        <v>&lt;span class="bg-success" markdown="1"&gt;Loop: 1000B Segment: NM109 Notes: NM108="46"&lt;/span&gt;&lt;!-- new-content --&gt;</v>
      </c>
    </row>
    <row r="7" spans="1:12" ht="85" x14ac:dyDescent="0.2">
      <c r="A7">
        <v>6</v>
      </c>
      <c r="B7" t="s">
        <v>24</v>
      </c>
      <c r="C7" s="5" t="s">
        <v>71</v>
      </c>
      <c r="D7" s="5" t="s">
        <v>79</v>
      </c>
      <c r="E7" s="5" t="s">
        <v>93</v>
      </c>
      <c r="F7" t="s">
        <v>25</v>
      </c>
      <c r="G7" t="s">
        <v>61</v>
      </c>
      <c r="H7" t="s">
        <v>26</v>
      </c>
      <c r="I7" t="s">
        <v>26</v>
      </c>
      <c r="J7" t="str">
        <f t="shared" si="0"/>
        <v>&lt;span class="bg-success" markdown="1"&gt;Loop: 2100C Segment: NM109 Notes: NM108 = id code qualifier&lt;/span&gt;&lt;!-- new-content --&gt;</v>
      </c>
      <c r="K7" t="str">
        <f t="shared" si="1"/>
        <v>&lt;span class="bg-success" markdown="1"&gt;Loop: 2010EA Segment: NM109 Notes: NM101 = id code qualifier , NM102 = "1"&lt;/span&gt;&lt;!-- new-content --&gt;</v>
      </c>
      <c r="L7" t="str">
        <f t="shared" si="2"/>
        <v>&lt;span class="bg-success" markdown="1"&gt;Loop: 1000C Segment: NM109 Notes: NM108="XX"&lt;/span&gt;&lt;!-- new-content --&gt;</v>
      </c>
    </row>
    <row r="8" spans="1:12" ht="102" x14ac:dyDescent="0.2">
      <c r="A8">
        <v>7</v>
      </c>
      <c r="B8" t="s">
        <v>27</v>
      </c>
      <c r="C8" s="5" t="s">
        <v>96</v>
      </c>
      <c r="D8" s="5" t="s">
        <v>98</v>
      </c>
      <c r="E8" s="5" t="s">
        <v>88</v>
      </c>
      <c r="F8" t="s">
        <v>18</v>
      </c>
      <c r="G8" t="s">
        <v>28</v>
      </c>
      <c r="H8" t="s">
        <v>29</v>
      </c>
      <c r="I8" t="s">
        <v>29</v>
      </c>
      <c r="J8" t="str">
        <f t="shared" si="0"/>
        <v>&lt;span class="bg-success" markdown="1"&gt;Loop: 2200D Segment: REF02 Notes: REF01="X1"&lt;/span&gt;&lt;!-- new-content --&gt;</v>
      </c>
      <c r="K8" t="str">
        <f t="shared" si="1"/>
        <v>&lt;span class="bg-success" markdown="1"&gt;Loop: 2000F Segment: TRN02 Notes: TRN01 ="1" or TRN01 ="2"&lt;/span&gt;&lt;!-- new-content --&gt;</v>
      </c>
      <c r="L8" t="str">
        <f t="shared" si="2"/>
        <v>&lt;span class="bg-success" markdown="1"&gt;Loop: 1000D Segment: Ref02 Notes: Ref01="X1", provider assigned&lt;/span&gt;&lt;!-- new-content --&gt;</v>
      </c>
    </row>
    <row r="9" spans="1:12" ht="136" x14ac:dyDescent="0.2">
      <c r="A9">
        <v>8</v>
      </c>
      <c r="B9" t="s">
        <v>30</v>
      </c>
      <c r="C9" s="3" t="s">
        <v>73</v>
      </c>
      <c r="D9" s="5" t="s">
        <v>99</v>
      </c>
      <c r="E9" s="5" t="s">
        <v>89</v>
      </c>
      <c r="F9" t="s">
        <v>31</v>
      </c>
      <c r="G9" t="s">
        <v>32</v>
      </c>
      <c r="H9" t="s">
        <v>66</v>
      </c>
      <c r="I9" t="s">
        <v>66</v>
      </c>
      <c r="J9" t="str">
        <f t="shared" si="0"/>
        <v>&lt;span class="bg-success" markdown="1"&gt;Loop: 2220D Notes: SVC01 = id code qualifier, SVC02 is the claim amount, SVC04 is REV Code, Does not list line item&lt;/span&gt;&lt;!-- new-content --&gt;</v>
      </c>
      <c r="K9" t="str">
        <f t="shared" si="1"/>
        <v>&lt;span class="bg-success" markdown="1"&gt;Loop: 2000F Segment: TRN02 Notes: TRN01 = "1"&lt;/span&gt;&lt;!-- new-content --&gt;</v>
      </c>
      <c r="L9" t="str">
        <f t="shared" si="2"/>
        <v>&lt;span class="bg-success" markdown="1"&gt;Loop: 2000A Segment: STC10 Notes: Used to convey status of the entire claim or a specific service line&lt;/span&gt;&lt;!-- new-content --&gt;</v>
      </c>
    </row>
    <row r="10" spans="1:12" ht="85" x14ac:dyDescent="0.2">
      <c r="A10">
        <v>9</v>
      </c>
      <c r="B10" t="s">
        <v>33</v>
      </c>
      <c r="C10" s="5" t="s">
        <v>74</v>
      </c>
      <c r="D10" s="5" t="s">
        <v>100</v>
      </c>
      <c r="E10" s="5" t="s">
        <v>90</v>
      </c>
      <c r="F10" t="s">
        <v>34</v>
      </c>
      <c r="G10" t="s">
        <v>35</v>
      </c>
      <c r="H10" t="s">
        <v>36</v>
      </c>
      <c r="I10" t="s">
        <v>36</v>
      </c>
      <c r="J10" t="str">
        <f t="shared" si="0"/>
        <v>&lt;span class="bg-success" markdown="1"&gt;Loop: 2220D Segments: STC01-02, STC10-02, STC11-02&lt;/span&gt;&lt;!-- new-content --&gt;</v>
      </c>
      <c r="K10" t="str">
        <f t="shared" si="1"/>
        <v>&lt;span class="bg-success" markdown="1"&gt;Loop: 2000E Segment: HI?? or Loop: 2000F Segment: PWK?? Notes: Clarify!&lt;/span&gt;&lt;!-- new-content --&gt;</v>
      </c>
      <c r="L10" t="str">
        <f t="shared" si="2"/>
        <v>&lt;span class="bg-success" markdown="1"&gt;Loop: 2000A Segment: STC01-01&lt;/span&gt;&lt;!-- new-content --&gt;</v>
      </c>
    </row>
    <row r="11" spans="1:12" ht="51" x14ac:dyDescent="0.2">
      <c r="A11">
        <v>10</v>
      </c>
      <c r="B11" t="s">
        <v>37</v>
      </c>
      <c r="C11" s="5" t="s">
        <v>102</v>
      </c>
      <c r="D11" s="4" t="s">
        <v>18</v>
      </c>
      <c r="E11" s="4" t="s">
        <v>18</v>
      </c>
      <c r="F11" t="s">
        <v>18</v>
      </c>
      <c r="G11" t="s">
        <v>38</v>
      </c>
      <c r="H11" t="s">
        <v>39</v>
      </c>
      <c r="I11" t="s">
        <v>39</v>
      </c>
      <c r="J11" t="str">
        <f t="shared" si="0"/>
        <v>&lt;span class="bg-success" markdown="1"&gt;Loop: 2200D Segment: DTP03 Notes: DTP01 = "106", DTP02 = "D8"&lt;/span&gt;&lt;!-- new-content --&gt;</v>
      </c>
      <c r="K11" t="str">
        <f t="shared" si="1"/>
        <v>&lt;span class="bg-success" markdown="1"&gt;-&lt;/span&gt;&lt;!-- new-content --&gt;</v>
      </c>
      <c r="L11" t="str">
        <f t="shared" si="2"/>
        <v>&lt;span class="bg-success" markdown="1"&gt;-&lt;/span&gt;&lt;!-- new-content --&gt;</v>
      </c>
    </row>
    <row r="12" spans="1:12" ht="68" x14ac:dyDescent="0.2">
      <c r="A12">
        <v>11</v>
      </c>
      <c r="B12" t="s">
        <v>40</v>
      </c>
      <c r="C12" s="5" t="s">
        <v>103</v>
      </c>
      <c r="D12" s="3" t="s">
        <v>81</v>
      </c>
      <c r="E12" s="5" t="s">
        <v>91</v>
      </c>
      <c r="F12" t="s">
        <v>41</v>
      </c>
      <c r="G12" t="s">
        <v>42</v>
      </c>
      <c r="H12" t="s">
        <v>43</v>
      </c>
      <c r="I12" t="s">
        <v>43</v>
      </c>
      <c r="J12" t="str">
        <f t="shared" si="0"/>
        <v>&lt;span class="bg-success" markdown="1"&gt;Loop: 2200D Segment: DTP03 Notes: DTP01 = "172", DTP02 = "D8" or DTP02 = "RD8"&lt;/span&gt;&lt;!-- new-content --&gt;</v>
      </c>
      <c r="K12" t="str">
        <f t="shared" si="1"/>
        <v>&lt;span class="bg-success" markdown="1"&gt;Loop: 2000E (event level) or 2000F (line level) Segment: DTP03 Notes: DTP01="742" DTP02 = date format code&lt;/span&gt;&lt;!-- new-content --&gt;</v>
      </c>
      <c r="L12" t="str">
        <f t="shared" si="2"/>
        <v>&lt;span class="bg-success" markdown="1"&gt;Loop: 2100A Segment: DTP03&lt;/span&gt;&lt;!-- new-content --&gt;</v>
      </c>
    </row>
    <row r="13" spans="1:12" ht="68" x14ac:dyDescent="0.2">
      <c r="A13">
        <v>12</v>
      </c>
      <c r="B13" t="s">
        <v>44</v>
      </c>
      <c r="C13" s="5" t="s">
        <v>71</v>
      </c>
      <c r="D13" s="5" t="s">
        <v>82</v>
      </c>
      <c r="E13" s="5" t="s">
        <v>92</v>
      </c>
      <c r="F13" t="s">
        <v>45</v>
      </c>
      <c r="G13" t="s">
        <v>46</v>
      </c>
      <c r="H13" t="s">
        <v>47</v>
      </c>
      <c r="I13" t="s">
        <v>47</v>
      </c>
      <c r="J13" t="str">
        <f t="shared" si="0"/>
        <v>&lt;span class="bg-success" markdown="1"&gt;Loop: 2100C Segment: NM109 Notes: NM108 = id code qualifier&lt;/span&gt;&lt;!-- new-content --&gt;</v>
      </c>
      <c r="K13" t="str">
        <f t="shared" si="1"/>
        <v>&lt;span class="bg-success" markdown="1"&gt;Loop: 2010C Segment: NM109 Notes: NM108 = id code qualifier&lt;/span&gt;&lt;!-- new-content --&gt;</v>
      </c>
      <c r="L13" t="str">
        <f t="shared" si="2"/>
        <v>&lt;span class="bg-success" markdown="1"&gt;Loop: 1000D Segment: NM109 Notes: NM108="MI"&lt;/span&gt;&lt;!-- new-content --&gt;</v>
      </c>
    </row>
    <row r="14" spans="1:12" ht="85" x14ac:dyDescent="0.2">
      <c r="A14">
        <v>13</v>
      </c>
      <c r="B14" t="s">
        <v>48</v>
      </c>
      <c r="C14" s="5" t="s">
        <v>75</v>
      </c>
      <c r="D14" s="5" t="s">
        <v>83</v>
      </c>
      <c r="E14" s="5" t="s">
        <v>95</v>
      </c>
      <c r="F14" t="s">
        <v>18</v>
      </c>
      <c r="G14" t="s">
        <v>49</v>
      </c>
      <c r="H14" t="s">
        <v>50</v>
      </c>
      <c r="I14" t="s">
        <v>50</v>
      </c>
      <c r="J14" t="str">
        <f t="shared" si="0"/>
        <v>&lt;span class="bg-success" markdown="1"&gt;Loop: 2100D Segments :NM103, NM104, NM105, NM107 Notes: NM102 = "1"&lt;/span&gt;&lt;!-- new-content --&gt;</v>
      </c>
      <c r="K14" t="str">
        <f t="shared" si="1"/>
        <v>&lt;span class="bg-success" markdown="1"&gt;Loop: 2010C Segments: NM103, NM104 Notes: NM101 = id code qualifier&lt;/span&gt;&lt;!-- new-content --&gt;</v>
      </c>
      <c r="L14" t="str">
        <f t="shared" si="2"/>
        <v>&lt;span class="bg-success" markdown="1"&gt;Loop: 1000D Segments: NM103, NM104, NM105 Notes: NM102 = "1"&lt;/span&gt;&lt;!-- new-content --&gt;</v>
      </c>
    </row>
    <row r="15" spans="1:12" ht="51" x14ac:dyDescent="0.2">
      <c r="A15">
        <v>14</v>
      </c>
      <c r="B15" t="s">
        <v>51</v>
      </c>
      <c r="C15" s="5" t="s">
        <v>97</v>
      </c>
      <c r="D15" s="5" t="s">
        <v>84</v>
      </c>
      <c r="E15" t="s">
        <v>18</v>
      </c>
      <c r="F15" t="s">
        <v>18</v>
      </c>
      <c r="G15" t="s">
        <v>46</v>
      </c>
      <c r="H15" t="s">
        <v>52</v>
      </c>
      <c r="I15" t="s">
        <v>52</v>
      </c>
      <c r="J15" t="str">
        <f t="shared" si="0"/>
        <v>&lt;span class="bg-success" markdown="1"&gt;Loop: 2220D Segments: REF02 Notes: REF01= id code qualifier&lt;/span&gt;&lt;!-- new-content --&gt;</v>
      </c>
      <c r="K15" t="str">
        <f t="shared" si="1"/>
        <v>&lt;span class="bg-success" markdown="1"&gt;Loop: 2010C Segment: REF02 Notes: REF01 = "EJ"&lt;/span&gt;&lt;!-- new-content --&gt;</v>
      </c>
      <c r="L15" t="str">
        <f t="shared" si="2"/>
        <v>&lt;span class="bg-success" markdown="1"&gt;-&lt;/span&gt;&lt;!-- new-content --&gt;</v>
      </c>
    </row>
    <row r="16" spans="1:12" ht="68" x14ac:dyDescent="0.2">
      <c r="A16">
        <v>15</v>
      </c>
      <c r="B16" t="s">
        <v>53</v>
      </c>
      <c r="C16" s="4" t="s">
        <v>18</v>
      </c>
      <c r="D16" s="5" t="s">
        <v>85</v>
      </c>
      <c r="E16" s="3" t="s">
        <v>18</v>
      </c>
      <c r="F16" t="s">
        <v>18</v>
      </c>
      <c r="G16" t="s">
        <v>54</v>
      </c>
      <c r="H16" t="s">
        <v>50</v>
      </c>
      <c r="I16" t="s">
        <v>50</v>
      </c>
      <c r="J16" t="str">
        <f t="shared" si="0"/>
        <v>&lt;span class="bg-success" markdown="1"&gt;-&lt;/span&gt;&lt;!-- new-content --&gt;</v>
      </c>
      <c r="K16" t="str">
        <f t="shared" si="1"/>
        <v>&lt;span class="bg-success" markdown="1"&gt;Loop: 2010C Segment: DMG02 Notes: DMG01 = date format code&lt;/span&gt;&lt;!-- new-content --&gt;</v>
      </c>
      <c r="L16" t="str">
        <f t="shared" si="2"/>
        <v>&lt;span class="bg-success" markdown="1"&gt;-&lt;/span&gt;&lt;!-- new-content --&gt;</v>
      </c>
    </row>
    <row r="17" spans="1:7" x14ac:dyDescent="0.2">
      <c r="A17">
        <v>16</v>
      </c>
      <c r="B17" t="s">
        <v>63</v>
      </c>
      <c r="G17" t="s">
        <v>62</v>
      </c>
    </row>
    <row r="18" spans="1:7" x14ac:dyDescent="0.2">
      <c r="A18">
        <v>17</v>
      </c>
      <c r="B18" t="s">
        <v>64</v>
      </c>
      <c r="F18" t="s">
        <v>65</v>
      </c>
    </row>
  </sheetData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data-element-mapping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2022-12-10T21:52:41Z</dcterms:created>
  <dcterms:modified xsi:type="dcterms:W3CDTF">2023-01-11T08:55:16Z</dcterms:modified>
</cp:coreProperties>
</file>