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8_{479C103E-F463-9840-8AE7-F626EBE76960}" xr6:coauthVersionLast="47" xr6:coauthVersionMax="47" xr10:uidLastSave="{00000000-0000-0000-0000-000000000000}"/>
  <bookViews>
    <workbookView xWindow="54900" yWindow="500" windowWidth="51200" windowHeight="28300" xr2:uid="{00000000-000D-0000-FFFF-FFFF00000000}"/>
  </bookViews>
  <sheets>
    <sheet name="data-element-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6" i="1" l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  <c r="N1" i="1"/>
  <c r="M1" i="1"/>
  <c r="L1" i="1"/>
  <c r="K1" i="1"/>
</calcChain>
</file>

<file path=xl/sharedStrings.xml><?xml version="1.0" encoding="utf-8"?>
<sst xmlns="http://purl.oclc.org/ooxml/spreadsheetml/main" count="135" uniqueCount="105">
  <si>
    <t>No</t>
  </si>
  <si>
    <t>Data Element</t>
  </si>
  <si>
    <t>CDex $submit-attachment Parameter</t>
  </si>
  <si>
    <t>CDex Request Attachment Task Profile Element</t>
  </si>
  <si>
    <t>Submit Attachments Comments</t>
  </si>
  <si>
    <t>Request Attachments Comments</t>
  </si>
  <si>
    <t>Tracking ID (Provider or Payer Assigned)</t>
  </si>
  <si>
    <t>TrackingId</t>
  </si>
  <si>
    <t>Task.identifier</t>
  </si>
  <si>
    <t>&lt;span class="bg-success" markdown="1"&gt;For *unsolicited* attachments, this is the provider-assigned tracking/control number. For *solicited* attachments, this is the payer-assigned tracking/control number.&lt;/span&gt;&lt;!-- new-content --&gt;</t>
  </si>
  <si>
    <t>&lt;span class="bg-success" markdown="1"&gt;Payer-assigned tracking/control number&lt;/span&gt;&lt;!-- new-content --&gt;</t>
  </si>
  <si>
    <t>Use</t>
  </si>
  <si>
    <t>AttachTo</t>
  </si>
  <si>
    <t>Task.reasonCode</t>
  </si>
  <si>
    <t>Choice of "claim" or "preauthorization"</t>
  </si>
  <si>
    <t>Payer ID</t>
  </si>
  <si>
    <t>PayerId</t>
  </si>
  <si>
    <t>Task.requester.identifier</t>
  </si>
  <si>
    <t>Payer URL</t>
  </si>
  <si>
    <t>-</t>
  </si>
  <si>
    <t>(operation endpoint)</t>
  </si>
  <si>
    <t>"payer-url" Task.input</t>
  </si>
  <si>
    <t>Payer endpoint where the attachments are submitted using the $submit-operation</t>
  </si>
  <si>
    <t>Organization ID</t>
  </si>
  <si>
    <t>OrganizationId</t>
  </si>
  <si>
    <t>Task.owner.identifier</t>
  </si>
  <si>
    <t>Organization of provider who submitted claim/prior authorization</t>
  </si>
  <si>
    <t>Provider ID</t>
  </si>
  <si>
    <t>ProviderId</t>
  </si>
  <si>
    <t>Provider who submitted claim/prior authorization</t>
  </si>
  <si>
    <t>Claim/PreAuth ID</t>
  </si>
  <si>
    <t>Task.reasonReference.identifier</t>
  </si>
  <si>
    <t>&lt;span class="bg-success" markdown="1"&gt;Provider-assigned claim/prior authorization ID&lt;/span&gt;&lt;!-- new-content --&gt;</t>
  </si>
  <si>
    <t>Line Item(s)</t>
  </si>
  <si>
    <t>Attachment.LineItem</t>
  </si>
  <si>
    <t>“code” Task.input.extension</t>
  </si>
  <si>
    <t>Claim/prior-authorization line item numbers</t>
  </si>
  <si>
    <t>LOINC Attachment Code</t>
  </si>
  <si>
    <t>Attachment.Code</t>
  </si>
  <si>
    <t>“code” Task.input </t>
  </si>
  <si>
    <t>LOINC attachment codes</t>
  </si>
  <si>
    <t>Due Date</t>
  </si>
  <si>
    <t>Task.restriction.period</t>
  </si>
  <si>
    <t>Deadline for submitting attachments to Payer</t>
  </si>
  <si>
    <t>Date of Service</t>
  </si>
  <si>
    <t>ServiceDate</t>
  </si>
  <si>
    <t>“service-date” Task.input </t>
  </si>
  <si>
    <t>Date of service for claim/prior authorization</t>
  </si>
  <si>
    <t>Member ID</t>
  </si>
  <si>
    <t>MemberId</t>
  </si>
  <si>
    <t>Patient.identifier</t>
  </si>
  <si>
    <t>Payer assigned patient identifier</t>
  </si>
  <si>
    <t>Patient Name</t>
  </si>
  <si>
    <t>Patient.name</t>
  </si>
  <si>
    <t>Patient demographic information for patient matching</t>
  </si>
  <si>
    <t>Patient Account No.</t>
  </si>
  <si>
    <t>&lt;span class="bg-success" markdown="1"&gt;Patient Account Number is a provider-assigned identifier&lt;/span&gt;&lt;!-- new-content --&gt;</t>
  </si>
  <si>
    <t>Date of Birth</t>
  </si>
  <si>
    <t>Patient.birthDate</t>
  </si>
  <si>
    <t>X12 277RFAI-v6020</t>
  </si>
  <si>
    <t>X12n 278 Response-v5010</t>
  </si>
  <si>
    <t>X12n 275-v6020</t>
  </si>
  <si>
    <t>X12n 275-v5010</t>
  </si>
  <si>
    <t>2200D  TRN01 =1, TRN02 is payer assigned control number</t>
  </si>
  <si>
    <t>2000E Event level TRN01= 1current or 2 references, TRN02 =Patient event Tracking Number.   2000F Service Level TRN01=1 current and 2 reference, TRN02 = Service level tracking number</t>
  </si>
  <si>
    <t>2000A TRN02</t>
  </si>
  <si>
    <t>Claim</t>
  </si>
  <si>
    <t>Prior Auth</t>
  </si>
  <si>
    <t>2100A NM108 "PI" NM109  payer id</t>
  </si>
  <si>
    <t>loop 2010A NM108 "PI" NM109  payer id</t>
  </si>
  <si>
    <t>Loop 1000A NM1 segment NM109 is payer ID</t>
  </si>
  <si>
    <t>Not available</t>
  </si>
  <si>
    <t>2100B NM108 Qualifier, NM109 is Org ID</t>
  </si>
  <si>
    <t>loop 2010B 'NM101 NM102=2, NM109=ID#</t>
  </si>
  <si>
    <t>Loop 1000B NM109 qualifer 46 Electronic Transmitter ID Number</t>
  </si>
  <si>
    <t>2100C NM108 Qualifier, NM109 is Provider/org ID</t>
  </si>
  <si>
    <t>2010EA NM101, NM102=1,NM109=ID#</t>
  </si>
  <si>
    <t>1000C NM109 qualifer of XX is provider ID which is NPI</t>
  </si>
  <si>
    <t>2200D REF01=X1, REF02= provider assigned identifier</t>
  </si>
  <si>
    <t xml:space="preserve"> 2000F Service Level TRN01=1 current and 2 reference, TRN02 =  service trace number</t>
  </si>
  <si>
    <t>Loop 1000D Ref Segment Qualifier Ref01=X1 Provider's Claim number and Ref02 is the number assigned by the provider</t>
  </si>
  <si>
    <t>2220D SVC01 qualifier, SVC02 is the $, SVC04 is REV Code. Does not list what line this came in on in claim.</t>
  </si>
  <si>
    <t xml:space="preserve">Line item level 2000F TRN01=1, TRN02 is Payer Tracking </t>
  </si>
  <si>
    <t>2220D  STC01-02, STC10-02, STC11-02</t>
  </si>
  <si>
    <t>2000E HI or 2000F PWK?</t>
  </si>
  <si>
    <t>Loop 2200D DTP01 = 106, DTP02= D8 CCYYMMDD, DTP03 =Date</t>
  </si>
  <si>
    <t xml:space="preserve">We cannot find a "due date" in the 278 response.
</t>
  </si>
  <si>
    <t>2220D DTP01=472, DTP02= single date or date range, DTP03 =claim date/s</t>
  </si>
  <si>
    <t>2000E event level, 2000F line level   DTP 01=742, 02=format, 03=date</t>
  </si>
  <si>
    <t>Loop 2100A DTP03</t>
  </si>
  <si>
    <t>2100D NM108 qualifier, NM109 is ID</t>
  </si>
  <si>
    <t>2010C NM1 Segment element 08 is the  Qualifier and NM109 is the actual ID.</t>
  </si>
  <si>
    <t>1000D  NM108==Qualifier MI, NM109 is the number</t>
  </si>
  <si>
    <t>2100D NM102 Qualifer, NM103 last NM104 first, NM105 MI, NM107 suffix</t>
  </si>
  <si>
    <t>2010C NM1 Segment element 03 is the last name, 04 is first, qualifier is NM101.</t>
  </si>
  <si>
    <t>1000D  NM102 = 1 person, NM103=last name, NM104=first name, NM105=Middle Initial</t>
  </si>
  <si>
    <t>2200D REF01= Qualifier, REF02=number assigned by provider</t>
  </si>
  <si>
    <t>loop 2010C REF "EJ" REF02 "#"</t>
  </si>
  <si>
    <t>Not available..must be pulled from the claim or the payer system</t>
  </si>
  <si>
    <t>not in 227 RFAI</t>
  </si>
  <si>
    <t>2010C Loop DMG01 is the qualifier and DMG02 is actual date of birth</t>
  </si>
  <si>
    <t xml:space="preserve">2000A STC01-01 is the code. Ex.  STC*R4:19002-5::LOI~
</t>
  </si>
  <si>
    <t xml:space="preserve">Loop 2000A STC10 Used to convey status of the entire claim or a specific service line. Situational.
</t>
  </si>
  <si>
    <t>2100A PER03=UR, PER04 is the payer url</t>
  </si>
  <si>
    <t>loop 2010A PER07 'UR', PER08 is the payer url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</si>
</sst>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34" borderId="10" xfId="0" applyFill="1" applyBorder="1" applyAlignment="1">
      <alignment wrapText="1"/>
    </xf>
    <xf numFmtId="0" fontId="0" fillId="0" borderId="10" xfId="0" quotePrefix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81" zoomScaleNormal="81" workbookViewId="0">
      <selection activeCell="G2" sqref="G2"/>
    </sheetView>
  </sheetViews>
  <sheetFormatPr baseColWidth="10" defaultRowHeight="16" x14ac:dyDescent="0.2"/>
  <cols>
    <col min="1" max="1" width="3.5" bestFit="1" customWidth="1"/>
    <col min="2" max="2" width="34.33203125" bestFit="1" customWidth="1"/>
    <col min="3" max="3" width="15.5" customWidth="1"/>
    <col min="4" max="4" width="24.33203125" customWidth="1"/>
    <col min="5" max="5" width="19.1640625" customWidth="1"/>
    <col min="6" max="6" width="25" customWidth="1"/>
    <col min="7" max="7" width="32.33203125" bestFit="1" customWidth="1"/>
    <col min="8" max="8" width="40.6640625" bestFit="1" customWidth="1"/>
    <col min="9" max="9" width="39.5" customWidth="1"/>
    <col min="10" max="10" width="42.5" customWidth="1"/>
    <col min="11" max="11" width="38.6640625" customWidth="1"/>
    <col min="12" max="12" width="39" customWidth="1"/>
  </cols>
  <sheetData>
    <row r="1" spans="1:14" ht="34" x14ac:dyDescent="0.2">
      <c r="A1" t="s">
        <v>0</v>
      </c>
      <c r="B1" t="s">
        <v>1</v>
      </c>
      <c r="C1" s="1" t="s">
        <v>59</v>
      </c>
      <c r="D1" s="2" t="s">
        <v>60</v>
      </c>
      <c r="E1" s="2" t="s">
        <v>61</v>
      </c>
      <c r="F1" s="1" t="s">
        <v>62</v>
      </c>
      <c r="G1" t="s">
        <v>2</v>
      </c>
      <c r="H1" t="s">
        <v>3</v>
      </c>
      <c r="I1" t="s">
        <v>4</v>
      </c>
      <c r="J1" t="s">
        <v>5</v>
      </c>
      <c r="K1" t="str">
        <f>"&lt;span class=""bg-success"" markdown=""1""&gt;"&amp;C1&amp;"&lt;/span&gt;&lt;!-- new-content --&gt;"</f>
        <v>&lt;span class="bg-success" markdown="1"&gt;X12 277RFAI-v6020&lt;/span&gt;&lt;!-- new-content --&gt;</v>
      </c>
      <c r="L1" t="str">
        <f t="shared" ref="L1:L16" si="0">"&lt;span class=""bg-success"" markdown=""1""&gt;"&amp;D1&amp;"&lt;/span&gt;&lt;!-- new-content --&gt;"</f>
        <v>&lt;span class="bg-success" markdown="1"&gt;X12n 278 Response-v5010&lt;/span&gt;&lt;!-- new-content --&gt;</v>
      </c>
      <c r="M1" t="str">
        <f t="shared" ref="M1:M16" si="1">"&lt;span class=""bg-success"" markdown=""1""&gt;"&amp;E1&amp;"&lt;/span&gt;&lt;!-- new-content --&gt;"</f>
        <v>&lt;span class="bg-success" markdown="1"&gt;X12n 275-v6020&lt;/span&gt;&lt;!-- new-content --&gt;</v>
      </c>
      <c r="N1" t="str">
        <f t="shared" ref="N1:N16" si="2">"&lt;span class=""bg-success"" markdown=""1""&gt;"&amp;F1&amp;"&lt;/span&gt;&lt;!-- new-content --&gt;"</f>
        <v>&lt;span class="bg-success" markdown="1"&gt;X12n 275-v5010&lt;/span&gt;&lt;!-- new-content --&gt;</v>
      </c>
    </row>
    <row r="2" spans="1:14" ht="160" x14ac:dyDescent="0.2">
      <c r="A2">
        <v>1</v>
      </c>
      <c r="B2" t="s">
        <v>6</v>
      </c>
      <c r="C2" s="3" t="s">
        <v>63</v>
      </c>
      <c r="D2" s="4" t="s">
        <v>64</v>
      </c>
      <c r="E2" s="3" t="s">
        <v>65</v>
      </c>
      <c r="F2" s="5" t="s">
        <v>65</v>
      </c>
      <c r="G2" t="s">
        <v>7</v>
      </c>
      <c r="H2" t="s">
        <v>8</v>
      </c>
      <c r="I2" t="s">
        <v>9</v>
      </c>
      <c r="J2" t="s">
        <v>10</v>
      </c>
      <c r="K2" t="str">
        <f t="shared" ref="K2:K16" si="3">"&lt;span class=""bg-success"" markdown=""1""&gt;"&amp;C2&amp;"&lt;/span&gt;&lt;!-- new-content --&gt;"</f>
        <v>&lt;span class="bg-success" markdown="1"&gt;2200D  TRN01 =1, TRN02 is payer assigned control number&lt;/span&gt;&lt;!-- new-content --&gt;</v>
      </c>
      <c r="L2" t="str">
        <f t="shared" si="0"/>
        <v>&lt;span class="bg-success" markdown="1"&gt;2000E Event level TRN01= 1current or 2 references, TRN02 =Patient event Tracking Number.   2000F Service Level TRN01=1 current and 2 reference, TRN02 = Service level tracking number&lt;/span&gt;&lt;!-- new-content --&gt;</v>
      </c>
      <c r="M2" t="str">
        <f t="shared" si="1"/>
        <v>&lt;span class="bg-success" markdown="1"&gt;2000A TRN02&lt;/span&gt;&lt;!-- new-content --&gt;</v>
      </c>
      <c r="N2" t="str">
        <f t="shared" si="2"/>
        <v>&lt;span class="bg-success" markdown="1"&gt;2000A TRN02&lt;/span&gt;&lt;!-- new-content --&gt;</v>
      </c>
    </row>
    <row r="3" spans="1:14" ht="17" x14ac:dyDescent="0.2">
      <c r="A3">
        <v>2</v>
      </c>
      <c r="B3" t="s">
        <v>11</v>
      </c>
      <c r="C3" s="3" t="s">
        <v>66</v>
      </c>
      <c r="D3" s="3" t="s">
        <v>67</v>
      </c>
      <c r="E3" s="3" t="s">
        <v>66</v>
      </c>
      <c r="F3" s="5" t="s">
        <v>67</v>
      </c>
      <c r="G3" t="s">
        <v>12</v>
      </c>
      <c r="H3" t="s">
        <v>13</v>
      </c>
      <c r="I3" t="s">
        <v>14</v>
      </c>
      <c r="J3" t="s">
        <v>14</v>
      </c>
      <c r="K3" t="str">
        <f t="shared" si="3"/>
        <v>&lt;span class="bg-success" markdown="1"&gt;Claim&lt;/span&gt;&lt;!-- new-content --&gt;</v>
      </c>
      <c r="L3" t="str">
        <f t="shared" si="0"/>
        <v>&lt;span class="bg-success" markdown="1"&gt;Prior Auth&lt;/span&gt;&lt;!-- new-content --&gt;</v>
      </c>
      <c r="M3" t="str">
        <f t="shared" si="1"/>
        <v>&lt;span class="bg-success" markdown="1"&gt;Claim&lt;/span&gt;&lt;!-- new-content --&gt;</v>
      </c>
      <c r="N3" t="str">
        <f t="shared" si="2"/>
        <v>&lt;span class="bg-success" markdown="1"&gt;Prior Auth&lt;/span&gt;&lt;!-- new-content --&gt;</v>
      </c>
    </row>
    <row r="4" spans="1:14" ht="119" x14ac:dyDescent="0.2">
      <c r="A4">
        <v>3</v>
      </c>
      <c r="B4" t="s">
        <v>15</v>
      </c>
      <c r="C4" s="3" t="s">
        <v>68</v>
      </c>
      <c r="D4" s="6" t="s">
        <v>69</v>
      </c>
      <c r="E4" s="3" t="s">
        <v>70</v>
      </c>
      <c r="F4" s="3" t="s">
        <v>70</v>
      </c>
      <c r="G4" t="s">
        <v>16</v>
      </c>
      <c r="H4" t="s">
        <v>17</v>
      </c>
      <c r="I4" t="s">
        <v>15</v>
      </c>
      <c r="J4" t="s">
        <v>15</v>
      </c>
      <c r="K4" t="str">
        <f t="shared" si="3"/>
        <v>&lt;span class="bg-success" markdown="1"&gt;2100A NM108 "PI" NM109  payer id&lt;/span&gt;&lt;!-- new-content --&gt;</v>
      </c>
      <c r="L4" t="str">
        <f t="shared" si="0"/>
        <v>&lt;span class="bg-success" markdown="1"&gt;loop 2010A NM108 "PI" NM109  payer id&lt;/span&gt;&lt;!-- new-content --&gt;</v>
      </c>
      <c r="M4" t="str">
        <f t="shared" si="1"/>
        <v>&lt;span class="bg-success" markdown="1"&gt;Loop 1000A NM1 segment NM109 is payer ID&lt;/span&gt;&lt;!-- new-content --&gt;</v>
      </c>
      <c r="N4" t="str">
        <f t="shared" si="2"/>
        <v>&lt;span class="bg-success" markdown="1"&gt;Loop 1000A NM1 segment NM109 is payer ID&lt;/span&gt;&lt;!-- new-content --&gt;</v>
      </c>
    </row>
    <row r="5" spans="1:14" ht="68" x14ac:dyDescent="0.2">
      <c r="A5">
        <v>4</v>
      </c>
      <c r="B5" t="s">
        <v>18</v>
      </c>
      <c r="C5" s="3" t="s">
        <v>103</v>
      </c>
      <c r="D5" s="6" t="s">
        <v>104</v>
      </c>
      <c r="E5" s="8" t="s">
        <v>19</v>
      </c>
      <c r="F5" s="5" t="s">
        <v>19</v>
      </c>
      <c r="G5" t="s">
        <v>20</v>
      </c>
      <c r="H5" t="s">
        <v>21</v>
      </c>
      <c r="I5" t="s">
        <v>22</v>
      </c>
      <c r="J5" t="s">
        <v>22</v>
      </c>
      <c r="K5" t="str">
        <f t="shared" si="3"/>
        <v>&lt;span class="bg-success" markdown="1"&gt;2100A PER03=UR, PER04 is the payer url&lt;/span&gt;&lt;!-- new-content --&gt;</v>
      </c>
      <c r="L5" t="str">
        <f t="shared" si="0"/>
        <v>&lt;span class="bg-success" markdown="1"&gt;loop 2010A PER07 'UR', PER08 is the payer url&lt;/span&gt;&lt;!-- new-content --&gt;</v>
      </c>
      <c r="M5" t="str">
        <f t="shared" si="1"/>
        <v>&lt;span class="bg-success" markdown="1"&gt;-&lt;/span&gt;&lt;!-- new-content --&gt;</v>
      </c>
      <c r="N5" t="str">
        <f t="shared" si="2"/>
        <v>&lt;span class="bg-success" markdown="1"&gt;-&lt;/span&gt;&lt;!-- new-content --&gt;</v>
      </c>
    </row>
    <row r="6" spans="1:14" ht="170" x14ac:dyDescent="0.2">
      <c r="A6">
        <v>5</v>
      </c>
      <c r="B6" t="s">
        <v>23</v>
      </c>
      <c r="C6" s="3" t="s">
        <v>72</v>
      </c>
      <c r="D6" s="6" t="s">
        <v>73</v>
      </c>
      <c r="E6" s="3" t="s">
        <v>74</v>
      </c>
      <c r="F6" s="5" t="s">
        <v>19</v>
      </c>
      <c r="G6" t="s">
        <v>24</v>
      </c>
      <c r="H6" t="s">
        <v>25</v>
      </c>
      <c r="I6" t="s">
        <v>26</v>
      </c>
      <c r="J6" t="s">
        <v>26</v>
      </c>
      <c r="K6" t="str">
        <f t="shared" si="3"/>
        <v>&lt;span class="bg-success" markdown="1"&gt;2100B NM108 Qualifier, NM109 is Org ID&lt;/span&gt;&lt;!-- new-content --&gt;</v>
      </c>
      <c r="L6" t="str">
        <f t="shared" si="0"/>
        <v>&lt;span class="bg-success" markdown="1"&gt;loop 2010B 'NM101 NM102=2, NM109=ID#&lt;/span&gt;&lt;!-- new-content --&gt;</v>
      </c>
      <c r="M6" t="str">
        <f t="shared" si="1"/>
        <v>&lt;span class="bg-success" markdown="1"&gt;Loop 1000B NM109 qualifer 46 Electronic Transmitter ID Number&lt;/span&gt;&lt;!-- new-content --&gt;</v>
      </c>
      <c r="N6" t="str">
        <f t="shared" si="2"/>
        <v>&lt;span class="bg-success" markdown="1"&gt;-&lt;/span&gt;&lt;!-- new-content --&gt;</v>
      </c>
    </row>
    <row r="7" spans="1:14" ht="119" x14ac:dyDescent="0.2">
      <c r="A7">
        <v>6</v>
      </c>
      <c r="B7" t="s">
        <v>27</v>
      </c>
      <c r="C7" s="3" t="s">
        <v>75</v>
      </c>
      <c r="D7" s="6" t="s">
        <v>76</v>
      </c>
      <c r="E7" s="3" t="s">
        <v>77</v>
      </c>
      <c r="F7" s="5"/>
      <c r="G7" t="s">
        <v>28</v>
      </c>
      <c r="H7" t="s">
        <v>25</v>
      </c>
      <c r="I7" t="s">
        <v>29</v>
      </c>
      <c r="J7" t="s">
        <v>29</v>
      </c>
      <c r="K7" t="str">
        <f t="shared" si="3"/>
        <v>&lt;span class="bg-success" markdown="1"&gt;2100C NM108 Qualifier, NM109 is Provider/org ID&lt;/span&gt;&lt;!-- new-content --&gt;</v>
      </c>
      <c r="L7" t="str">
        <f t="shared" si="0"/>
        <v>&lt;span class="bg-success" markdown="1"&gt;2010EA NM101, NM102=1,NM109=ID#&lt;/span&gt;&lt;!-- new-content --&gt;</v>
      </c>
      <c r="M7" t="str">
        <f t="shared" si="1"/>
        <v>&lt;span class="bg-success" markdown="1"&gt;1000C NM109 qualifer of XX is provider ID which is NPI&lt;/span&gt;&lt;!-- new-content --&gt;</v>
      </c>
      <c r="N7" t="str">
        <f t="shared" si="2"/>
        <v>&lt;span class="bg-success" markdown="1"&gt;&lt;/span&gt;&lt;!-- new-content --&gt;</v>
      </c>
    </row>
    <row r="8" spans="1:14" ht="289" x14ac:dyDescent="0.2">
      <c r="A8">
        <v>7</v>
      </c>
      <c r="B8" t="s">
        <v>30</v>
      </c>
      <c r="C8" s="3" t="s">
        <v>78</v>
      </c>
      <c r="D8" s="3" t="s">
        <v>79</v>
      </c>
      <c r="E8" s="3" t="s">
        <v>80</v>
      </c>
      <c r="F8" s="5"/>
      <c r="G8" t="s">
        <v>19</v>
      </c>
      <c r="H8" t="s">
        <v>31</v>
      </c>
      <c r="I8" t="s">
        <v>32</v>
      </c>
      <c r="J8" t="s">
        <v>32</v>
      </c>
      <c r="K8" t="str">
        <f t="shared" si="3"/>
        <v>&lt;span class="bg-success" markdown="1"&gt;2200D REF01=X1, REF02= provider assigned identifier&lt;/span&gt;&lt;!-- new-content --&gt;</v>
      </c>
      <c r="L8" t="str">
        <f t="shared" si="0"/>
        <v>&lt;span class="bg-success" markdown="1"&gt; 2000F Service Level TRN01=1 current and 2 reference, TRN02 =  service trace number&lt;/span&gt;&lt;!-- new-content --&gt;</v>
      </c>
      <c r="M8" t="str">
        <f t="shared" si="1"/>
        <v>&lt;span class="bg-success" markdown="1"&gt;Loop 1000D Ref Segment Qualifier Ref01=X1 Provider's Claim number and Ref02 is the number assigned by the provider&lt;/span&gt;&lt;!-- new-content --&gt;</v>
      </c>
      <c r="N8" t="str">
        <f t="shared" si="2"/>
        <v>&lt;span class="bg-success" markdown="1"&gt;&lt;/span&gt;&lt;!-- new-content --&gt;</v>
      </c>
    </row>
    <row r="9" spans="1:14" ht="119" x14ac:dyDescent="0.2">
      <c r="A9">
        <v>8</v>
      </c>
      <c r="B9" t="s">
        <v>33</v>
      </c>
      <c r="C9" s="3" t="s">
        <v>81</v>
      </c>
      <c r="D9" s="3" t="s">
        <v>82</v>
      </c>
      <c r="E9" s="3" t="s">
        <v>102</v>
      </c>
      <c r="F9" s="5"/>
      <c r="G9" t="s">
        <v>34</v>
      </c>
      <c r="H9" t="s">
        <v>35</v>
      </c>
      <c r="I9" t="s">
        <v>36</v>
      </c>
      <c r="J9" t="s">
        <v>36</v>
      </c>
      <c r="K9" t="str">
        <f t="shared" si="3"/>
        <v>&lt;span class="bg-success" markdown="1"&gt;2220D SVC01 qualifier, SVC02 is the $, SVC04 is REV Code. Does not list what line this came in on in claim.&lt;/span&gt;&lt;!-- new-content --&gt;</v>
      </c>
      <c r="L9" t="str">
        <f t="shared" si="0"/>
        <v>&lt;span class="bg-success" markdown="1"&gt;Line item level 2000F TRN01=1, TRN02 is Payer Tracking &lt;/span&gt;&lt;!-- new-content --&gt;</v>
      </c>
      <c r="M9" t="str">
        <f t="shared" si="1"/>
        <v>&lt;span class="bg-success" markdown="1"&gt;Loop 2000A STC10 Used to convey status of the entire claim or a specific service line. Situational.
&lt;/span&gt;&lt;!-- new-content --&gt;</v>
      </c>
      <c r="N9" t="str">
        <f t="shared" si="2"/>
        <v>&lt;span class="bg-success" markdown="1"&gt;&lt;/span&gt;&lt;!-- new-content --&gt;</v>
      </c>
    </row>
    <row r="10" spans="1:14" ht="102" x14ac:dyDescent="0.2">
      <c r="A10">
        <v>9</v>
      </c>
      <c r="B10" t="s">
        <v>37</v>
      </c>
      <c r="C10" s="3" t="s">
        <v>83</v>
      </c>
      <c r="D10" s="3" t="s">
        <v>84</v>
      </c>
      <c r="E10" s="3" t="s">
        <v>101</v>
      </c>
      <c r="F10" s="5"/>
      <c r="G10" t="s">
        <v>38</v>
      </c>
      <c r="H10" t="s">
        <v>39</v>
      </c>
      <c r="I10" t="s">
        <v>40</v>
      </c>
      <c r="J10" t="s">
        <v>40</v>
      </c>
      <c r="K10" t="str">
        <f t="shared" si="3"/>
        <v>&lt;span class="bg-success" markdown="1"&gt;2220D  STC01-02, STC10-02, STC11-02&lt;/span&gt;&lt;!-- new-content --&gt;</v>
      </c>
      <c r="L10" t="str">
        <f t="shared" si="0"/>
        <v>&lt;span class="bg-success" markdown="1"&gt;2000E HI or 2000F PWK?&lt;/span&gt;&lt;!-- new-content --&gt;</v>
      </c>
      <c r="M10" t="str">
        <f t="shared" si="1"/>
        <v>&lt;span class="bg-success" markdown="1"&gt;2000A STC01-01 is the code. Ex.  STC*R4:19002-5::LOI~
&lt;/span&gt;&lt;!-- new-content --&gt;</v>
      </c>
      <c r="N10" t="str">
        <f t="shared" si="2"/>
        <v>&lt;span class="bg-success" markdown="1"&gt;&lt;/span&gt;&lt;!-- new-content --&gt;</v>
      </c>
    </row>
    <row r="11" spans="1:14" ht="85" x14ac:dyDescent="0.2">
      <c r="A11">
        <v>10</v>
      </c>
      <c r="B11" t="s">
        <v>41</v>
      </c>
      <c r="C11" s="3" t="s">
        <v>85</v>
      </c>
      <c r="D11" s="7" t="s">
        <v>86</v>
      </c>
      <c r="E11" s="3" t="s">
        <v>71</v>
      </c>
      <c r="F11" s="5"/>
      <c r="G11" t="s">
        <v>19</v>
      </c>
      <c r="H11" t="s">
        <v>42</v>
      </c>
      <c r="I11" t="s">
        <v>43</v>
      </c>
      <c r="J11" t="s">
        <v>43</v>
      </c>
      <c r="K11" t="str">
        <f t="shared" si="3"/>
        <v>&lt;span class="bg-success" markdown="1"&gt;Loop 2200D DTP01 = 106, DTP02= D8 CCYYMMDD, DTP03 =Date&lt;/span&gt;&lt;!-- new-content --&gt;</v>
      </c>
      <c r="L11" t="str">
        <f t="shared" si="0"/>
        <v>&lt;span class="bg-success" markdown="1"&gt;We cannot find a "due date" in the 278 response.
&lt;/span&gt;&lt;!-- new-content --&gt;</v>
      </c>
      <c r="M11" t="str">
        <f t="shared" si="1"/>
        <v>&lt;span class="bg-success" markdown="1"&gt;Not available&lt;/span&gt;&lt;!-- new-content --&gt;</v>
      </c>
      <c r="N11" t="str">
        <f t="shared" si="2"/>
        <v>&lt;span class="bg-success" markdown="1"&gt;&lt;/span&gt;&lt;!-- new-content --&gt;</v>
      </c>
    </row>
    <row r="12" spans="1:14" ht="102" x14ac:dyDescent="0.2">
      <c r="A12">
        <v>11</v>
      </c>
      <c r="B12" t="s">
        <v>44</v>
      </c>
      <c r="C12" s="3" t="s">
        <v>87</v>
      </c>
      <c r="D12" s="3" t="s">
        <v>88</v>
      </c>
      <c r="E12" s="3" t="s">
        <v>89</v>
      </c>
      <c r="F12" s="5"/>
      <c r="G12" t="s">
        <v>45</v>
      </c>
      <c r="H12" t="s">
        <v>46</v>
      </c>
      <c r="I12" t="s">
        <v>47</v>
      </c>
      <c r="J12" t="s">
        <v>47</v>
      </c>
      <c r="K12" t="str">
        <f t="shared" si="3"/>
        <v>&lt;span class="bg-success" markdown="1"&gt;2220D DTP01=472, DTP02= single date or date range, DTP03 =claim date/s&lt;/span&gt;&lt;!-- new-content --&gt;</v>
      </c>
      <c r="L12" t="str">
        <f t="shared" si="0"/>
        <v>&lt;span class="bg-success" markdown="1"&gt;2000E event level, 2000F line level   DTP 01=742, 02=format, 03=date&lt;/span&gt;&lt;!-- new-content --&gt;</v>
      </c>
      <c r="M12" t="str">
        <f t="shared" si="1"/>
        <v>&lt;span class="bg-success" markdown="1"&gt;Loop 2100A DTP03&lt;/span&gt;&lt;!-- new-content --&gt;</v>
      </c>
      <c r="N12" t="str">
        <f t="shared" si="2"/>
        <v>&lt;span class="bg-success" markdown="1"&gt;&lt;/span&gt;&lt;!-- new-content --&gt;</v>
      </c>
    </row>
    <row r="13" spans="1:14" ht="119" x14ac:dyDescent="0.2">
      <c r="A13">
        <v>12</v>
      </c>
      <c r="B13" t="s">
        <v>48</v>
      </c>
      <c r="C13" s="3" t="s">
        <v>90</v>
      </c>
      <c r="D13" s="3" t="s">
        <v>91</v>
      </c>
      <c r="E13" s="3" t="s">
        <v>92</v>
      </c>
      <c r="F13" s="5"/>
      <c r="G13" t="s">
        <v>49</v>
      </c>
      <c r="H13" t="s">
        <v>50</v>
      </c>
      <c r="I13" t="s">
        <v>51</v>
      </c>
      <c r="J13" t="s">
        <v>51</v>
      </c>
      <c r="K13" t="str">
        <f t="shared" si="3"/>
        <v>&lt;span class="bg-success" markdown="1"&gt;2100D NM108 qualifier, NM109 is ID&lt;/span&gt;&lt;!-- new-content --&gt;</v>
      </c>
      <c r="L13" t="str">
        <f t="shared" si="0"/>
        <v>&lt;span class="bg-success" markdown="1"&gt;2010C NM1 Segment element 08 is the  Qualifier and NM109 is the actual ID.&lt;/span&gt;&lt;!-- new-content --&gt;</v>
      </c>
      <c r="M13" t="str">
        <f t="shared" si="1"/>
        <v>&lt;span class="bg-success" markdown="1"&gt;1000D  NM108==Qualifier MI, NM109 is the number&lt;/span&gt;&lt;!-- new-content --&gt;</v>
      </c>
      <c r="N13" t="str">
        <f t="shared" si="2"/>
        <v>&lt;span class="bg-success" markdown="1"&gt;&lt;/span&gt;&lt;!-- new-content --&gt;</v>
      </c>
    </row>
    <row r="14" spans="1:14" ht="204" x14ac:dyDescent="0.2">
      <c r="A14">
        <v>13</v>
      </c>
      <c r="B14" t="s">
        <v>52</v>
      </c>
      <c r="C14" s="3" t="s">
        <v>93</v>
      </c>
      <c r="D14" s="3" t="s">
        <v>94</v>
      </c>
      <c r="E14" s="3" t="s">
        <v>95</v>
      </c>
      <c r="F14" s="5"/>
      <c r="G14" t="s">
        <v>19</v>
      </c>
      <c r="H14" t="s">
        <v>53</v>
      </c>
      <c r="I14" t="s">
        <v>54</v>
      </c>
      <c r="J14" t="s">
        <v>54</v>
      </c>
      <c r="K14" t="str">
        <f t="shared" si="3"/>
        <v>&lt;span class="bg-success" markdown="1"&gt;2100D NM102 Qualifer, NM103 last NM104 first, NM105 MI, NM107 suffix&lt;/span&gt;&lt;!-- new-content --&gt;</v>
      </c>
      <c r="L14" t="str">
        <f t="shared" si="0"/>
        <v>&lt;span class="bg-success" markdown="1"&gt;2010C NM1 Segment element 03 is the last name, 04 is first, qualifier is NM101.&lt;/span&gt;&lt;!-- new-content --&gt;</v>
      </c>
      <c r="M14" t="str">
        <f t="shared" si="1"/>
        <v>&lt;span class="bg-success" markdown="1"&gt;1000D  NM102 = 1 person, NM103=last name, NM104=first name, NM105=Middle Initial&lt;/span&gt;&lt;!-- new-content --&gt;</v>
      </c>
      <c r="N14" t="str">
        <f t="shared" si="2"/>
        <v>&lt;span class="bg-success" markdown="1"&gt;&lt;/span&gt;&lt;!-- new-content --&gt;</v>
      </c>
    </row>
    <row r="15" spans="1:14" ht="85" x14ac:dyDescent="0.2">
      <c r="A15">
        <v>14</v>
      </c>
      <c r="B15" t="s">
        <v>55</v>
      </c>
      <c r="C15" s="3" t="s">
        <v>96</v>
      </c>
      <c r="D15" s="3" t="s">
        <v>97</v>
      </c>
      <c r="E15" s="3" t="s">
        <v>98</v>
      </c>
      <c r="F15" s="5"/>
      <c r="G15" t="s">
        <v>19</v>
      </c>
      <c r="H15" t="s">
        <v>50</v>
      </c>
      <c r="I15" t="s">
        <v>56</v>
      </c>
      <c r="J15" t="s">
        <v>56</v>
      </c>
      <c r="K15" t="str">
        <f t="shared" si="3"/>
        <v>&lt;span class="bg-success" markdown="1"&gt;2200D REF01= Qualifier, REF02=number assigned by provider&lt;/span&gt;&lt;!-- new-content --&gt;</v>
      </c>
      <c r="L15" t="str">
        <f t="shared" si="0"/>
        <v>&lt;span class="bg-success" markdown="1"&gt;loop 2010C REF "EJ" REF02 "#"&lt;/span&gt;&lt;!-- new-content --&gt;</v>
      </c>
      <c r="M15" t="str">
        <f t="shared" si="1"/>
        <v>&lt;span class="bg-success" markdown="1"&gt;Not available..must be pulled from the claim or the payer system&lt;/span&gt;&lt;!-- new-content --&gt;</v>
      </c>
      <c r="N15" t="str">
        <f t="shared" si="2"/>
        <v>&lt;span class="bg-success" markdown="1"&gt;&lt;/span&gt;&lt;!-- new-content --&gt;</v>
      </c>
    </row>
    <row r="16" spans="1:14" ht="68" x14ac:dyDescent="0.2">
      <c r="A16">
        <v>15</v>
      </c>
      <c r="B16" t="s">
        <v>57</v>
      </c>
      <c r="C16" s="5" t="s">
        <v>99</v>
      </c>
      <c r="D16" s="3" t="s">
        <v>100</v>
      </c>
      <c r="E16" s="3" t="s">
        <v>98</v>
      </c>
      <c r="F16" s="5"/>
      <c r="G16" t="s">
        <v>19</v>
      </c>
      <c r="H16" t="s">
        <v>58</v>
      </c>
      <c r="I16" t="s">
        <v>54</v>
      </c>
      <c r="J16" t="s">
        <v>54</v>
      </c>
      <c r="K16" t="str">
        <f t="shared" si="3"/>
        <v>&lt;span class="bg-success" markdown="1"&gt;not in 227 RFAI&lt;/span&gt;&lt;!-- new-content --&gt;</v>
      </c>
      <c r="L16" t="str">
        <f t="shared" si="0"/>
        <v>&lt;span class="bg-success" markdown="1"&gt;2010C Loop DMG01 is the qualifier and DMG02 is actual date of birth&lt;/span&gt;&lt;!-- new-content --&gt;</v>
      </c>
      <c r="M16" t="str">
        <f t="shared" si="1"/>
        <v>&lt;span class="bg-success" markdown="1"&gt;Not available..must be pulled from the claim or the payer system&lt;/span&gt;&lt;!-- new-content --&gt;</v>
      </c>
      <c r="N16" t="str">
        <f t="shared" si="2"/>
        <v>&lt;span class="bg-success" markdown="1"&gt;&lt;/span&gt;&lt;!-- new-content --&gt;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2022-12-10T21:52:41Z</dcterms:created>
  <dcterms:modified xsi:type="dcterms:W3CDTF">2022-12-10T23:18:25Z</dcterms:modified>
</cp:coreProperties>
</file>