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0"/>
  <workbookPr codeName="ThisWorkbook" defaultThemeVersion="124226"/>
  <mc:AlternateContent xmlns:mc="http://schemas.openxmlformats.org/markup-compatibility/2006">
    <mc:Choice Requires="x15">
      <x15ac:absPath xmlns:x15ac="http://schemas.microsoft.com/office/spreadsheetml/2010/11/ac" url="/Users/skravitz/git/vrdr/input/images/"/>
    </mc:Choice>
  </mc:AlternateContent>
  <xr:revisionPtr revIDLastSave="0" documentId="13_ncr:1_{EE6A4283-A98C-7D49-986D-498FA44454EE}" xr6:coauthVersionLast="47" xr6:coauthVersionMax="47" xr10:uidLastSave="{00000000-0000-0000-0000-000000000000}"/>
  <bookViews>
    <workbookView xWindow="6620" yWindow="500" windowWidth="60640" windowHeight="23560" tabRatio="779" activeTab="2" xr2:uid="{00000000-000D-0000-FFFF-FFFF00000000}"/>
  </bookViews>
  <sheets>
    <sheet name="Frontpage" sheetId="7" r:id="rId1"/>
    <sheet name="Mortality" sheetId="1" r:id="rId2"/>
    <sheet name="Mortality Roster" sheetId="8" r:id="rId3"/>
    <sheet name="Natality" sheetId="3" r:id="rId4"/>
    <sheet name="Fetal Death" sheetId="9" r:id="rId5"/>
    <sheet name="ITOP" sheetId="10" r:id="rId6"/>
    <sheet name="Birth Infant Death" sheetId="11" r:id="rId7"/>
  </sheets>
  <definedNames>
    <definedName name="_xlnm._FilterDatabase" localSheetId="1" hidden="1">Mortality!$A$5:$L$279</definedName>
    <definedName name="_xlnm._FilterDatabase" localSheetId="2" hidden="1">'Mortality Roster'!$B$7:$K$254</definedName>
    <definedName name="_xlnm.Print_Area" localSheetId="6">'Birth Infant Death'!$A$1:$F$368</definedName>
    <definedName name="_xlnm.Print_Area" localSheetId="4">'Fetal Death'!$A$1:$F$376</definedName>
    <definedName name="_xlnm.Print_Area" localSheetId="1">Mortality!$A$1:$F$282</definedName>
    <definedName name="_xlnm.Print_Area" localSheetId="2">'Mortality Roster'!$A$1:$F$44</definedName>
    <definedName name="_xlnm.Print_Area" localSheetId="3">Natality!$A$1:$F$369</definedName>
    <definedName name="_xlnm.Print_Titles" localSheetId="6">'Birth Infant Death'!$1:$9</definedName>
    <definedName name="_xlnm.Print_Titles" localSheetId="4">'Fetal Death'!$1:$6</definedName>
    <definedName name="_xlnm.Print_Titles" localSheetId="1">Mortality!$1:$4</definedName>
    <definedName name="_xlnm.Print_Titles" localSheetId="2">'Mortality Roster'!$1:$5</definedName>
    <definedName name="_xlnm.Print_Titles" localSheetId="3">Natality!$1:$8</definedName>
    <definedName name="Z_F1069C25_F3CC_400B_8C16_E88E31027CCC_.wvu.FilterData" localSheetId="1" hidden="1">Mortality!$B$5:$M$284</definedName>
    <definedName name="Z_F1069C25_F3CC_400B_8C16_E88E31027CCC_.wvu.FilterData" localSheetId="2" hidden="1">'Mortality Roster'!$B$7:$K$254</definedName>
    <definedName name="Z_F1069C25_F3CC_400B_8C16_E88E31027CCC_.wvu.PrintArea" localSheetId="6" hidden="1">'Birth Infant Death'!$A$1:$F$368</definedName>
    <definedName name="Z_F1069C25_F3CC_400B_8C16_E88E31027CCC_.wvu.PrintArea" localSheetId="4" hidden="1">'Fetal Death'!$A$2:$F$376</definedName>
    <definedName name="Z_F1069C25_F3CC_400B_8C16_E88E31027CCC_.wvu.PrintArea" localSheetId="1" hidden="1">Mortality!$A$1:$F$284</definedName>
    <definedName name="Z_F1069C25_F3CC_400B_8C16_E88E31027CCC_.wvu.PrintArea" localSheetId="2" hidden="1">'Mortality Roster'!$A$2:$F$43</definedName>
    <definedName name="Z_F1069C25_F3CC_400B_8C16_E88E31027CCC_.wvu.PrintArea" localSheetId="3" hidden="1">Natality!$A$1:$F$369</definedName>
    <definedName name="Z_F1069C25_F3CC_400B_8C16_E88E31027CCC_.wvu.PrintTitles" localSheetId="6" hidden="1">'Birth Infant Death'!$1:$9</definedName>
    <definedName name="Z_F1069C25_F3CC_400B_8C16_E88E31027CCC_.wvu.PrintTitles" localSheetId="4" hidden="1">'Fetal Death'!$2:$5</definedName>
    <definedName name="Z_F1069C25_F3CC_400B_8C16_E88E31027CCC_.wvu.PrintTitles" localSheetId="1" hidden="1">Mortality!$1:$5</definedName>
    <definedName name="Z_F1069C25_F3CC_400B_8C16_E88E31027CCC_.wvu.PrintTitles" localSheetId="2" hidden="1">'Mortality Roster'!$2:$5</definedName>
    <definedName name="Z_F1069C25_F3CC_400B_8C16_E88E31027CCC_.wvu.PrintTitles" localSheetId="3" hidden="1">Natality!$1:$8</definedName>
  </definedNames>
  <calcPr calcId="191029"/>
  <customWorkbookViews>
    <customWorkbookView name="William Bolton - Personal View" guid="{F1069C25-F3CC-400B-8C16-E88E31027CCC}" mergeInterval="0" personalView="1" maximized="1" xWindow="1" yWindow="1" windowWidth="1024" windowHeight="576" tabRatio="779" activeSheetId="1"/>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107" i="1" l="1"/>
  <c r="A109" i="1"/>
  <c r="B281" i="1"/>
  <c r="B148" i="1"/>
  <c r="B149" i="1" s="1"/>
  <c r="B150" i="1" s="1"/>
  <c r="B151" i="1" s="1"/>
  <c r="B152" i="1" s="1"/>
  <c r="B153" i="1" s="1"/>
  <c r="B154" i="1" s="1"/>
  <c r="B155" i="1" s="1"/>
  <c r="B156" i="1" s="1"/>
  <c r="B157" i="1" s="1"/>
  <c r="B158" i="1" s="1"/>
  <c r="B159" i="1" s="1"/>
  <c r="B160" i="1" s="1"/>
  <c r="B161" i="1" s="1"/>
  <c r="B162" i="1" s="1"/>
  <c r="B163" i="1" s="1"/>
  <c r="B164" i="1" s="1"/>
  <c r="B165" i="1" s="1"/>
  <c r="B166" i="1" s="1"/>
  <c r="B167" i="1" s="1"/>
  <c r="B168" i="1" s="1"/>
  <c r="B169" i="1" s="1"/>
  <c r="B170" i="1" s="1"/>
  <c r="B171" i="1" s="1"/>
  <c r="B172" i="1" s="1"/>
  <c r="B173" i="1" s="1"/>
  <c r="B174" i="1" s="1"/>
  <c r="B175" i="1" s="1"/>
  <c r="B176" i="1" s="1"/>
  <c r="B177" i="1" s="1"/>
  <c r="B178" i="1" s="1"/>
  <c r="B179" i="1" s="1"/>
  <c r="A7" i="1"/>
  <c r="A11" i="1" s="1"/>
  <c r="A14" i="1" s="1"/>
  <c r="A15" i="1" s="1"/>
  <c r="A18" i="1" s="1"/>
  <c r="A19" i="1" s="1"/>
  <c r="A20" i="1" s="1"/>
  <c r="A21" i="1" s="1"/>
  <c r="A22" i="1" s="1"/>
  <c r="A23" i="1" s="1"/>
  <c r="B366" i="11"/>
  <c r="B305" i="11"/>
  <c r="B306" i="11" s="1"/>
  <c r="B307" i="11" s="1"/>
  <c r="B308" i="11" s="1"/>
  <c r="B309" i="11" s="1"/>
  <c r="B310" i="11" s="1"/>
  <c r="B311" i="11" s="1"/>
  <c r="B312" i="11" s="1"/>
  <c r="B313" i="11" s="1"/>
  <c r="B314" i="11" s="1"/>
  <c r="B315" i="11" s="1"/>
  <c r="B316" i="11" s="1"/>
  <c r="B319" i="11" s="1"/>
  <c r="B320" i="11" s="1"/>
  <c r="B321" i="11" s="1"/>
  <c r="B322" i="11" s="1"/>
  <c r="B323" i="11" s="1"/>
  <c r="B324" i="11" s="1"/>
  <c r="B325" i="11" s="1"/>
  <c r="B326" i="11" s="1"/>
  <c r="B327" i="11" s="1"/>
  <c r="B328" i="11" s="1"/>
  <c r="B329" i="11" s="1"/>
  <c r="B330" i="11" s="1"/>
  <c r="B331" i="11" s="1"/>
  <c r="B332" i="11" s="1"/>
  <c r="B333" i="11" s="1"/>
  <c r="B334" i="11" s="1"/>
  <c r="B335" i="11" s="1"/>
  <c r="B336" i="11" s="1"/>
  <c r="B337" i="11" s="1"/>
  <c r="B338" i="11" s="1"/>
  <c r="B339" i="11" s="1"/>
  <c r="B340" i="11" s="1"/>
  <c r="B341" i="11" s="1"/>
  <c r="B342" i="11" s="1"/>
  <c r="B343" i="11" s="1"/>
  <c r="B344" i="11" s="1"/>
  <c r="B345" i="11" s="1"/>
  <c r="B346" i="11" s="1"/>
  <c r="B347" i="11" s="1"/>
  <c r="B348" i="11" s="1"/>
  <c r="B349" i="11" s="1"/>
  <c r="B350" i="11" s="1"/>
  <c r="B351" i="11" s="1"/>
  <c r="B352" i="11" s="1"/>
  <c r="B353" i="11" s="1"/>
  <c r="B354" i="11" s="1"/>
  <c r="B295" i="11"/>
  <c r="B296" i="11" s="1"/>
  <c r="B297" i="11" s="1"/>
  <c r="B298" i="11" s="1"/>
  <c r="B299" i="11" s="1"/>
  <c r="B300" i="11" s="1"/>
  <c r="B301" i="11" s="1"/>
  <c r="B260" i="11"/>
  <c r="B261" i="11" s="1"/>
  <c r="B262" i="11" s="1"/>
  <c r="B263" i="11" s="1"/>
  <c r="B264" i="11" s="1"/>
  <c r="B265" i="11" s="1"/>
  <c r="B266" i="11" s="1"/>
  <c r="B267" i="11" s="1"/>
  <c r="B268" i="11" s="1"/>
  <c r="B269" i="11" s="1"/>
  <c r="B270" i="11" s="1"/>
  <c r="B271" i="11" s="1"/>
  <c r="B272" i="11" s="1"/>
  <c r="B273" i="11" s="1"/>
  <c r="B274" i="11" s="1"/>
  <c r="B275" i="11" s="1"/>
  <c r="B276" i="11" s="1"/>
  <c r="B277" i="11" s="1"/>
  <c r="B278" i="11" s="1"/>
  <c r="B279" i="11" s="1"/>
  <c r="B280" i="11" s="1"/>
  <c r="B281" i="11" s="1"/>
  <c r="B282" i="11" s="1"/>
  <c r="B283" i="11" s="1"/>
  <c r="B284" i="11" s="1"/>
  <c r="B285" i="11" s="1"/>
  <c r="B286" i="11" s="1"/>
  <c r="B287" i="11" s="1"/>
  <c r="B288" i="11" s="1"/>
  <c r="B289" i="11" s="1"/>
  <c r="B290" i="11" s="1"/>
  <c r="B291" i="11" s="1"/>
  <c r="B9" i="10"/>
  <c r="B10" i="10" s="1"/>
  <c r="B11" i="10" s="1"/>
  <c r="B12" i="10" s="1"/>
  <c r="B13" i="10" s="1"/>
  <c r="B14" i="10" s="1"/>
  <c r="B15" i="10" s="1"/>
  <c r="B16" i="10" s="1"/>
  <c r="B17" i="10" s="1"/>
  <c r="B18" i="10" s="1"/>
  <c r="B19" i="10" s="1"/>
  <c r="B20" i="10" s="1"/>
  <c r="B21" i="10" s="1"/>
  <c r="B22" i="10" s="1"/>
  <c r="B23" i="10" s="1"/>
  <c r="B24" i="10" s="1"/>
  <c r="B25" i="10" s="1"/>
  <c r="B26" i="10" s="1"/>
  <c r="B27" i="10" s="1"/>
  <c r="B28" i="10" s="1"/>
  <c r="B29" i="10" s="1"/>
  <c r="B30" i="10" s="1"/>
  <c r="B31" i="10" s="1"/>
  <c r="B32" i="10" s="1"/>
  <c r="B33" i="10" s="1"/>
  <c r="B34" i="10" s="1"/>
  <c r="B35" i="10" s="1"/>
  <c r="B36" i="10" s="1"/>
  <c r="B37" i="10" s="1"/>
  <c r="B38" i="10" s="1"/>
  <c r="B39" i="10" s="1"/>
  <c r="B40" i="10" s="1"/>
  <c r="B41" i="10" s="1"/>
  <c r="B42" i="10" s="1"/>
  <c r="B43" i="10" s="1"/>
  <c r="B44" i="10" s="1"/>
  <c r="B45" i="10" s="1"/>
  <c r="B46" i="10" s="1"/>
  <c r="B47" i="10" s="1"/>
  <c r="B48" i="10" s="1"/>
  <c r="B49" i="10" s="1"/>
  <c r="B50" i="10" s="1"/>
  <c r="B51" i="10" s="1"/>
  <c r="B52" i="10" s="1"/>
  <c r="B53" i="10" s="1"/>
  <c r="B54" i="10" s="1"/>
  <c r="B55" i="10" s="1"/>
  <c r="B56" i="10" s="1"/>
  <c r="B57" i="10" s="1"/>
  <c r="B58" i="10" s="1"/>
  <c r="B59" i="10" s="1"/>
  <c r="B60" i="10" s="1"/>
  <c r="B61" i="10" s="1"/>
  <c r="B62" i="10" s="1"/>
  <c r="B63" i="10" s="1"/>
  <c r="B64" i="10" s="1"/>
  <c r="B65" i="10" s="1"/>
  <c r="B66" i="10" s="1"/>
  <c r="B67" i="10" s="1"/>
  <c r="B68" i="10" s="1"/>
  <c r="B69" i="10" s="1"/>
  <c r="B70" i="10" s="1"/>
  <c r="B71" i="10" s="1"/>
  <c r="B72" i="10" s="1"/>
  <c r="B73" i="10" s="1"/>
  <c r="B74" i="10" s="1"/>
  <c r="B75" i="10" s="1"/>
  <c r="B76" i="10" s="1"/>
  <c r="B77" i="10" s="1"/>
  <c r="B78" i="10" s="1"/>
  <c r="B79" i="10" s="1"/>
  <c r="B80" i="10" s="1"/>
  <c r="B81" i="10" s="1"/>
  <c r="B82" i="10" s="1"/>
  <c r="B83" i="10" s="1"/>
  <c r="B84" i="10" s="1"/>
  <c r="B85" i="10" s="1"/>
  <c r="B86" i="10" s="1"/>
  <c r="B87" i="10" s="1"/>
  <c r="B88" i="10" s="1"/>
  <c r="B89" i="10" s="1"/>
  <c r="B90" i="10" s="1"/>
  <c r="B91" i="10" s="1"/>
  <c r="B92" i="10" s="1"/>
  <c r="B93" i="10" s="1"/>
  <c r="B94" i="10" s="1"/>
  <c r="B95" i="10" s="1"/>
  <c r="B96" i="10" s="1"/>
  <c r="B97" i="10" s="1"/>
  <c r="B98" i="10" s="1"/>
  <c r="B99" i="10" s="1"/>
  <c r="B100" i="10" s="1"/>
  <c r="B101" i="10" s="1"/>
  <c r="B102" i="10" s="1"/>
  <c r="B103" i="10" s="1"/>
  <c r="B104" i="10" s="1"/>
  <c r="B105" i="10" s="1"/>
  <c r="B106" i="10" s="1"/>
  <c r="B107" i="10" s="1"/>
  <c r="B108" i="10" s="1"/>
  <c r="B109" i="10" s="1"/>
  <c r="B110" i="10" s="1"/>
  <c r="B111" i="10" s="1"/>
  <c r="B112" i="10" s="1"/>
  <c r="B113" i="10" s="1"/>
  <c r="B114" i="10" s="1"/>
  <c r="B115" i="10" s="1"/>
  <c r="B116" i="10" s="1"/>
  <c r="B117" i="10" s="1"/>
  <c r="B118" i="10" s="1"/>
  <c r="B119" i="10" s="1"/>
  <c r="B120" i="10" s="1"/>
  <c r="B121" i="10" s="1"/>
  <c r="B122" i="10" s="1"/>
  <c r="B123" i="10" s="1"/>
  <c r="B124" i="10" s="1"/>
  <c r="B125" i="10" s="1"/>
  <c r="B126" i="10" s="1"/>
  <c r="B127" i="10" s="1"/>
  <c r="B128" i="10" s="1"/>
  <c r="B129" i="10" s="1"/>
  <c r="B130" i="10" s="1"/>
  <c r="B131" i="10" s="1"/>
  <c r="B132" i="10" s="1"/>
  <c r="B133" i="10" s="1"/>
  <c r="B134" i="10" s="1"/>
  <c r="B135" i="10" s="1"/>
  <c r="B136" i="10" s="1"/>
  <c r="B137" i="10" s="1"/>
  <c r="B138" i="10" s="1"/>
  <c r="B139" i="10" s="1"/>
  <c r="B140" i="10" s="1"/>
  <c r="B141" i="10" s="1"/>
  <c r="B142" i="10" s="1"/>
  <c r="B143" i="10" s="1"/>
  <c r="B144" i="10" s="1"/>
  <c r="B145" i="10" s="1"/>
  <c r="B146" i="10" s="1"/>
  <c r="B147" i="10" s="1"/>
  <c r="B148" i="10" s="1"/>
  <c r="B149" i="10" s="1"/>
  <c r="B150" i="10" s="1"/>
  <c r="B151" i="10" s="1"/>
  <c r="B152" i="10" s="1"/>
  <c r="B153" i="10" s="1"/>
  <c r="B154" i="10" s="1"/>
  <c r="B155" i="10" s="1"/>
  <c r="B156" i="10" s="1"/>
  <c r="B157" i="10" s="1"/>
  <c r="B158" i="10" s="1"/>
  <c r="B159" i="10" s="1"/>
  <c r="B160" i="10" s="1"/>
  <c r="B161" i="10" s="1"/>
  <c r="B226" i="9"/>
  <c r="B227" i="9" s="1"/>
  <c r="B228" i="9" s="1"/>
  <c r="B229" i="9" s="1"/>
  <c r="B230" i="9" s="1"/>
  <c r="B231" i="9" s="1"/>
  <c r="B232" i="9" s="1"/>
  <c r="B233" i="9" s="1"/>
  <c r="B234" i="9" s="1"/>
  <c r="B235" i="9" s="1"/>
  <c r="B236" i="9" s="1"/>
  <c r="B237" i="9" s="1"/>
  <c r="B238" i="9" s="1"/>
  <c r="B239" i="9" s="1"/>
  <c r="B240" i="9" s="1"/>
  <c r="B241" i="9" s="1"/>
  <c r="B242" i="9" s="1"/>
  <c r="B243" i="9" s="1"/>
  <c r="B244" i="9" s="1"/>
  <c r="B245" i="9" s="1"/>
  <c r="B246" i="9" s="1"/>
  <c r="B247" i="9" s="1"/>
  <c r="B248" i="9" s="1"/>
  <c r="B249" i="9" s="1"/>
  <c r="B250" i="9" s="1"/>
  <c r="B251" i="9" s="1"/>
  <c r="B252" i="9" s="1"/>
  <c r="B253" i="9" s="1"/>
  <c r="B254" i="9" s="1"/>
  <c r="B255" i="9" s="1"/>
  <c r="B256" i="9" s="1"/>
  <c r="B257" i="9" s="1"/>
  <c r="B258" i="9" s="1"/>
  <c r="B259" i="9" s="1"/>
  <c r="B260" i="9" s="1"/>
  <c r="B261" i="9" s="1"/>
  <c r="B262" i="9" s="1"/>
  <c r="B263" i="9" s="1"/>
  <c r="B264" i="9" s="1"/>
  <c r="B265" i="9" s="1"/>
  <c r="B266" i="9" s="1"/>
  <c r="B267" i="9" s="1"/>
  <c r="B268" i="9" s="1"/>
  <c r="B269" i="9" s="1"/>
  <c r="B270" i="9" s="1"/>
  <c r="B271" i="9" s="1"/>
  <c r="B272" i="9" s="1"/>
  <c r="B273" i="9" s="1"/>
  <c r="B274" i="9" s="1"/>
  <c r="B275" i="9" s="1"/>
  <c r="B276" i="9" s="1"/>
  <c r="B277" i="9" s="1"/>
  <c r="B278" i="9" s="1"/>
  <c r="B279" i="9" s="1"/>
  <c r="B280" i="9" s="1"/>
  <c r="B281" i="9" s="1"/>
  <c r="B282" i="9" s="1"/>
  <c r="B283" i="9" s="1"/>
  <c r="B284" i="9" s="1"/>
  <c r="B285" i="9" s="1"/>
  <c r="B286" i="9" s="1"/>
  <c r="B287" i="9" s="1"/>
  <c r="B288" i="9" s="1"/>
  <c r="B289" i="9" s="1"/>
  <c r="B290" i="9" s="1"/>
  <c r="B291" i="9" s="1"/>
  <c r="B292" i="9" s="1"/>
  <c r="B293" i="9" s="1"/>
  <c r="B294" i="9" s="1"/>
  <c r="B295" i="9" s="1"/>
  <c r="B296" i="9" s="1"/>
  <c r="B297" i="9" s="1"/>
  <c r="B298" i="9" s="1"/>
  <c r="B299" i="9" s="1"/>
  <c r="B300" i="9" s="1"/>
  <c r="B301" i="9" s="1"/>
  <c r="B302" i="9" s="1"/>
  <c r="B303" i="9" s="1"/>
  <c r="B304" i="9" s="1"/>
  <c r="B305" i="9" s="1"/>
  <c r="B306" i="9" s="1"/>
  <c r="B307" i="9" s="1"/>
  <c r="B308" i="9" s="1"/>
  <c r="B309" i="9" s="1"/>
  <c r="B310" i="9" s="1"/>
  <c r="B311" i="9" s="1"/>
  <c r="B312" i="9" s="1"/>
  <c r="B313" i="9" s="1"/>
  <c r="B314" i="9" s="1"/>
  <c r="B315" i="9" s="1"/>
  <c r="B316" i="9" s="1"/>
  <c r="B317" i="9" s="1"/>
  <c r="B318" i="9" s="1"/>
  <c r="B319" i="9" s="1"/>
  <c r="B320" i="9" s="1"/>
  <c r="B321" i="9" s="1"/>
  <c r="B322" i="9" s="1"/>
  <c r="B323" i="9" s="1"/>
  <c r="B324" i="9" s="1"/>
  <c r="B325" i="9" s="1"/>
  <c r="B326" i="9" s="1"/>
  <c r="B327" i="9" s="1"/>
  <c r="B328" i="9" s="1"/>
  <c r="B329" i="9" s="1"/>
  <c r="B330" i="9" s="1"/>
  <c r="B331" i="9" s="1"/>
  <c r="B332" i="9" s="1"/>
  <c r="B333" i="9" s="1"/>
  <c r="B334" i="9" s="1"/>
  <c r="B335" i="9" s="1"/>
  <c r="B336" i="9" s="1"/>
  <c r="B337" i="9" s="1"/>
  <c r="B338" i="9" s="1"/>
  <c r="B339" i="9" s="1"/>
  <c r="B340" i="9" s="1"/>
  <c r="B341" i="9" s="1"/>
  <c r="B342" i="9" s="1"/>
  <c r="B343" i="9" s="1"/>
  <c r="B344" i="9" s="1"/>
  <c r="B345" i="9" s="1"/>
  <c r="B346" i="9" s="1"/>
  <c r="B347" i="9" s="1"/>
  <c r="B348" i="9" s="1"/>
  <c r="B349" i="9" s="1"/>
  <c r="B350" i="9" s="1"/>
  <c r="B351" i="9" s="1"/>
  <c r="B352" i="9" s="1"/>
  <c r="B353" i="9" s="1"/>
  <c r="B354" i="9" s="1"/>
  <c r="B355" i="9" s="1"/>
  <c r="B356" i="9" s="1"/>
  <c r="B357" i="9" s="1"/>
  <c r="B358" i="9" s="1"/>
  <c r="B359" i="9" s="1"/>
  <c r="B360" i="9" s="1"/>
  <c r="B361" i="9" s="1"/>
  <c r="B362" i="9" s="1"/>
  <c r="B375" i="9"/>
  <c r="B259" i="3"/>
  <c r="B260" i="3" s="1"/>
  <c r="B261" i="3" s="1"/>
  <c r="B262" i="3" s="1"/>
  <c r="B263" i="3" s="1"/>
  <c r="B264" i="3" s="1"/>
  <c r="B265" i="3" s="1"/>
  <c r="B266" i="3" s="1"/>
  <c r="B267" i="3" s="1"/>
  <c r="B268" i="3" s="1"/>
  <c r="B269" i="3" s="1"/>
  <c r="B270" i="3" s="1"/>
  <c r="B271" i="3" s="1"/>
  <c r="B272" i="3" s="1"/>
  <c r="B273" i="3" s="1"/>
  <c r="B274" i="3" s="1"/>
  <c r="B275" i="3" s="1"/>
  <c r="B276" i="3" s="1"/>
  <c r="B277" i="3" s="1"/>
  <c r="B278" i="3" s="1"/>
  <c r="B279" i="3" s="1"/>
  <c r="B280" i="3" s="1"/>
  <c r="B281" i="3" s="1"/>
  <c r="B282" i="3" s="1"/>
  <c r="B283" i="3" s="1"/>
  <c r="B284" i="3" s="1"/>
  <c r="B285" i="3" s="1"/>
  <c r="B286" i="3" s="1"/>
  <c r="B287" i="3" s="1"/>
  <c r="B288" i="3" s="1"/>
  <c r="B289" i="3" s="1"/>
  <c r="B290" i="3" s="1"/>
  <c r="B294" i="3"/>
  <c r="B295" i="3" s="1"/>
  <c r="B296" i="3" s="1"/>
  <c r="B297" i="3" s="1"/>
  <c r="B298" i="3" s="1"/>
  <c r="B299" i="3" s="1"/>
  <c r="B300" i="3" s="1"/>
  <c r="B304" i="3"/>
  <c r="B305" i="3" s="1"/>
  <c r="B306" i="3" s="1"/>
  <c r="B307" i="3" s="1"/>
  <c r="B308" i="3" s="1"/>
  <c r="B309" i="3" s="1"/>
  <c r="B310" i="3" s="1"/>
  <c r="B311" i="3" s="1"/>
  <c r="B312" i="3" s="1"/>
  <c r="B313" i="3" s="1"/>
  <c r="B314" i="3" s="1"/>
  <c r="B315" i="3" s="1"/>
  <c r="B318" i="3" s="1"/>
  <c r="B319" i="3" s="1"/>
  <c r="B320" i="3" s="1"/>
  <c r="B321" i="3" s="1"/>
  <c r="B322" i="3" s="1"/>
  <c r="B323" i="3" s="1"/>
  <c r="B324" i="3" s="1"/>
  <c r="B325" i="3" s="1"/>
  <c r="B326" i="3" s="1"/>
  <c r="B327" i="3" s="1"/>
  <c r="B328" i="3" s="1"/>
  <c r="B329" i="3" s="1"/>
  <c r="B330" i="3" s="1"/>
  <c r="B331" i="3" s="1"/>
  <c r="B332" i="3" s="1"/>
  <c r="B333" i="3" s="1"/>
  <c r="B334" i="3" s="1"/>
  <c r="B335" i="3" s="1"/>
  <c r="B336" i="3" s="1"/>
  <c r="B337" i="3" s="1"/>
  <c r="B338" i="3" s="1"/>
  <c r="B339" i="3" s="1"/>
  <c r="B340" i="3" s="1"/>
  <c r="B341" i="3" s="1"/>
  <c r="B342" i="3" s="1"/>
  <c r="B343" i="3" s="1"/>
  <c r="B344" i="3" s="1"/>
  <c r="B345" i="3" s="1"/>
  <c r="B346" i="3" s="1"/>
  <c r="B347" i="3" s="1"/>
  <c r="B348" i="3" s="1"/>
  <c r="B349" i="3" s="1"/>
  <c r="B350" i="3" s="1"/>
  <c r="B351" i="3" s="1"/>
  <c r="B352" i="3" s="1"/>
  <c r="B353" i="3" s="1"/>
  <c r="B367" i="3"/>
  <c r="B7" i="1"/>
  <c r="B11" i="1" s="1"/>
  <c r="B14" i="1" s="1"/>
  <c r="B15" i="1" s="1"/>
  <c r="B18" i="1" s="1"/>
  <c r="B19" i="1" s="1"/>
  <c r="B20" i="1" s="1"/>
  <c r="B21" i="1" s="1"/>
  <c r="B22" i="1" s="1"/>
  <c r="B117" i="1"/>
  <c r="B118" i="1" s="1"/>
  <c r="B119" i="1" s="1"/>
  <c r="B120" i="1" s="1"/>
  <c r="B121" i="1" s="1"/>
  <c r="B122" i="1" s="1"/>
  <c r="B123" i="1" s="1"/>
  <c r="B124" i="1" s="1"/>
  <c r="B125" i="1" s="1"/>
  <c r="B126" i="1" s="1"/>
  <c r="B127" i="1" s="1"/>
  <c r="B128" i="1" s="1"/>
  <c r="B129" i="1" s="1"/>
  <c r="B130" i="1" s="1"/>
  <c r="B131" i="1" s="1"/>
  <c r="B132" i="1" s="1"/>
  <c r="B133" i="1" s="1"/>
  <c r="B134" i="1" s="1"/>
  <c r="B135" i="1" s="1"/>
  <c r="B136" i="1" s="1"/>
  <c r="B137" i="1" s="1"/>
  <c r="B141" i="1" s="1"/>
  <c r="B142" i="1" s="1"/>
  <c r="B143" i="1" s="1"/>
  <c r="B144" i="1" s="1"/>
  <c r="B227" i="1"/>
  <c r="B228" i="1" s="1"/>
  <c r="B229" i="1" s="1"/>
  <c r="B230" i="1" s="1"/>
  <c r="B231" i="1" s="1"/>
  <c r="B232" i="1" s="1"/>
  <c r="B244" i="1"/>
  <c r="B245" i="1" s="1"/>
  <c r="B246" i="1" s="1"/>
  <c r="B247" i="1" s="1"/>
  <c r="B248" i="1" s="1"/>
  <c r="B249" i="1" s="1"/>
  <c r="B259" i="1"/>
  <c r="B23" i="1" l="1"/>
  <c r="B24" i="1" s="1"/>
  <c r="B25" i="1" s="1"/>
  <c r="B26" i="1" s="1"/>
  <c r="B27" i="1" s="1"/>
  <c r="B28" i="1" s="1"/>
  <c r="B29" i="1" s="1"/>
  <c r="B30" i="1" s="1"/>
  <c r="B31" i="1" s="1"/>
  <c r="B32" i="1" s="1"/>
  <c r="B33" i="1" s="1"/>
  <c r="B34" i="1" s="1"/>
  <c r="B35" i="1" s="1"/>
  <c r="B36" i="1" s="1"/>
  <c r="B37" i="1" s="1"/>
  <c r="B38" i="1" s="1"/>
  <c r="B39" i="1" s="1"/>
  <c r="B40" i="1" s="1"/>
  <c r="B41" i="1" s="1"/>
  <c r="B42" i="1" s="1"/>
  <c r="B43" i="1" s="1"/>
  <c r="B44" i="1" s="1"/>
  <c r="B45" i="1" s="1"/>
  <c r="B46" i="1" s="1"/>
  <c r="B47" i="1" s="1"/>
  <c r="B48" i="1" s="1"/>
  <c r="B49" i="1" s="1"/>
  <c r="B50" i="1" s="1"/>
  <c r="B51" i="1" s="1"/>
  <c r="B52" i="1" s="1"/>
  <c r="B53" i="1" s="1"/>
  <c r="B54" i="1" s="1"/>
  <c r="B55" i="1" s="1"/>
  <c r="B56" i="1" s="1"/>
  <c r="B57" i="1" s="1"/>
  <c r="B58" i="1" s="1"/>
  <c r="B59" i="1" s="1"/>
  <c r="B60" i="1" s="1"/>
  <c r="B61" i="1" s="1"/>
  <c r="B62" i="1" s="1"/>
  <c r="B63" i="1" s="1"/>
  <c r="B64" i="1" s="1"/>
  <c r="B65" i="1" s="1"/>
  <c r="B66" i="1" s="1"/>
  <c r="B67" i="1" s="1"/>
  <c r="B68" i="1" s="1"/>
  <c r="B69" i="1" s="1"/>
  <c r="B70" i="1" s="1"/>
  <c r="B71" i="1" s="1"/>
  <c r="B72" i="1" s="1"/>
  <c r="B73" i="1" s="1"/>
  <c r="B74" i="1" s="1"/>
  <c r="B75" i="1" s="1"/>
  <c r="B76" i="1" s="1"/>
  <c r="B77" i="1" s="1"/>
  <c r="B78" i="1" s="1"/>
  <c r="B79" i="1" s="1"/>
  <c r="B80" i="1" s="1"/>
  <c r="B81" i="1" s="1"/>
  <c r="B82" i="1" s="1"/>
  <c r="B83" i="1" s="1"/>
  <c r="B84" i="1" s="1"/>
  <c r="B85" i="1" s="1"/>
  <c r="B86" i="1" s="1"/>
  <c r="B87" i="1" s="1"/>
  <c r="B88" i="1" s="1"/>
  <c r="B89" i="1" s="1"/>
  <c r="B90" i="1" s="1"/>
  <c r="B91" i="1" s="1"/>
  <c r="B92" i="1" s="1"/>
  <c r="B93" i="1" s="1"/>
  <c r="B94" i="1" s="1"/>
  <c r="B95" i="1" s="1"/>
  <c r="B97" i="1" s="1"/>
  <c r="B98" i="1" s="1"/>
  <c r="B180" i="1"/>
  <c r="B181" i="1" s="1"/>
  <c r="B182" i="1" s="1"/>
  <c r="B183" i="1" s="1"/>
  <c r="B184" i="1" s="1"/>
  <c r="B185" i="1" s="1"/>
  <c r="A24" i="1"/>
  <c r="A25" i="1" s="1"/>
  <c r="A26" i="1" s="1"/>
  <c r="B186" i="1" l="1"/>
  <c r="B187" i="1" s="1"/>
  <c r="B188" i="1" s="1"/>
  <c r="B189" i="1" s="1"/>
  <c r="B190" i="1" s="1"/>
  <c r="B191" i="1" s="1"/>
  <c r="B192" i="1" s="1"/>
  <c r="B193" i="1" s="1"/>
  <c r="B194" i="1" s="1"/>
  <c r="B195" i="1" s="1"/>
  <c r="B196" i="1" s="1"/>
  <c r="B197" i="1" s="1"/>
  <c r="B198" i="1" s="1"/>
  <c r="B199" i="1" s="1"/>
  <c r="B200" i="1" s="1"/>
  <c r="B201" i="1" s="1"/>
  <c r="B202" i="1" s="1"/>
  <c r="B203" i="1" s="1"/>
  <c r="B204" i="1" s="1"/>
  <c r="A27" i="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7" i="1" s="1"/>
  <c r="A98" i="1" s="1"/>
  <c r="B99" i="1"/>
  <c r="B100" i="1" s="1"/>
  <c r="B101" i="1" l="1"/>
  <c r="B102" i="1" s="1"/>
  <c r="B103" i="1" s="1"/>
  <c r="B104" i="1" s="1"/>
  <c r="B105" i="1" s="1"/>
  <c r="B106" i="1" s="1"/>
  <c r="B205" i="1"/>
  <c r="B206" i="1" s="1"/>
  <c r="B207" i="1" s="1"/>
  <c r="B208" i="1" s="1"/>
  <c r="B209" i="1" s="1"/>
  <c r="B210" i="1" s="1"/>
  <c r="B211" i="1" s="1"/>
  <c r="B212" i="1" s="1"/>
  <c r="B213" i="1" s="1"/>
  <c r="A99" i="1"/>
  <c r="A100" i="1" s="1"/>
  <c r="A101" i="1" l="1"/>
  <c r="A102" i="1" s="1"/>
  <c r="A103" i="1" s="1"/>
  <c r="A104" i="1" s="1"/>
  <c r="A105" i="1" s="1"/>
  <c r="A106" i="1" s="1"/>
  <c r="A107" i="1" s="1"/>
  <c r="A108" i="1" l="1"/>
  <c r="A110" i="1"/>
  <c r="A111" i="1" s="1"/>
  <c r="A112" i="1" s="1"/>
  <c r="A114"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41" i="1" s="1"/>
  <c r="A142" i="1" s="1"/>
  <c r="A143" i="1" s="1"/>
  <c r="A144" i="1" s="1"/>
  <c r="A145" i="1" s="1"/>
  <c r="A146"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l="1"/>
  <c r="A181" i="1" s="1"/>
  <c r="A182" i="1" s="1"/>
  <c r="A183" i="1" s="1"/>
  <c r="A184" i="1" s="1"/>
  <c r="A185" i="1" s="1"/>
  <c r="A186" i="1" l="1"/>
  <c r="A187" i="1" s="1"/>
  <c r="A188" i="1" s="1"/>
  <c r="A189" i="1" s="1"/>
  <c r="A190" i="1" s="1"/>
  <c r="A191" i="1" s="1"/>
  <c r="A192" i="1" s="1"/>
  <c r="A193" i="1" s="1"/>
  <c r="A194" i="1" s="1"/>
  <c r="A195" i="1" s="1"/>
  <c r="A196" i="1" s="1"/>
  <c r="A197" i="1" s="1"/>
  <c r="A198" i="1" s="1"/>
  <c r="A199" i="1" s="1"/>
  <c r="A200" i="1" s="1"/>
  <c r="A201" i="1" s="1"/>
  <c r="A202" i="1" s="1"/>
  <c r="A203" i="1" s="1"/>
  <c r="A204" i="1" s="1"/>
  <c r="A205" i="1" l="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l="1"/>
  <c r="A258" i="1" s="1"/>
  <c r="A259" i="1" s="1"/>
  <c r="A260" i="1" s="1"/>
  <c r="A261" i="1" s="1"/>
  <c r="A262" i="1" s="1"/>
  <c r="A263" i="1" s="1"/>
  <c r="A264" i="1" s="1"/>
  <c r="A265" i="1" s="1"/>
  <c r="A266" i="1" l="1"/>
  <c r="A267" i="1" s="1"/>
  <c r="A268" i="1" s="1"/>
  <c r="A269" i="1" s="1"/>
  <c r="A270" i="1" s="1"/>
  <c r="A271" i="1" s="1"/>
  <c r="A272" i="1" s="1"/>
  <c r="A273" i="1" s="1"/>
  <c r="A274" i="1" s="1"/>
  <c r="A275" i="1" s="1"/>
  <c r="A276" i="1" s="1"/>
  <c r="A277" i="1" s="1"/>
  <c r="A278" i="1" s="1"/>
  <c r="A279" i="1" s="1"/>
  <c r="B108" i="1" l="1"/>
  <c r="B109" i="1" s="1"/>
  <c r="B110" i="1" s="1"/>
  <c r="B111" i="1" s="1"/>
  <c r="B112" i="1" s="1"/>
</calcChain>
</file>

<file path=xl/sharedStrings.xml><?xml version="1.0" encoding="utf-8"?>
<sst xmlns="http://schemas.openxmlformats.org/spreadsheetml/2006/main" count="6476" uniqueCount="2645">
  <si>
    <t>u</t>
  </si>
  <si>
    <t>Mortality, Mortality Roster, Natality, Fetal Death, ITOP and Birth Infant Death</t>
  </si>
  <si>
    <t>Below is a brief chronology of the approved changes that have been made to the file formats</t>
  </si>
  <si>
    <t>All Layouts: References to specific NCHS geographic manuals have been updated to 'NCHS Instruction Manual: Part 8' to reflect revisions. All the latest instruction manuals can be found here at the following link: https://www.cdc.gov/nchs/nvss/instruction-manuals.htm#current-manuals</t>
  </si>
  <si>
    <t>All Layouts: 'NL NEWFOUNDLAND AND LABRADOR' has replaced 'NF NEWFOUNDLAND' in fields listing the abbreviations for STATE fields</t>
  </si>
  <si>
    <t>Natality layout: Change Mother’s residence address on Natality to NCHS-required (Fields 262-267 OR 268, and 269-273)</t>
  </si>
  <si>
    <t>Fetal Death layout: Change Mother’s residence address on Fetal Death file to NCHS-required (Fields 247-252 OR 253, and 254-258)</t>
  </si>
  <si>
    <t>Mortality layout: Change Industry and Occupation literals on Mortality file change from optional to NCHS-required. (Fields 84, 86). Change Decedent’s residence address on Mortality file to NCHS-required (Fields 146-151 OR 157, and 152-156)</t>
  </si>
  <si>
    <t>Mortality, Natality and Fetal Death layout: Added placeholder fields* to Mortality, starting at Field 248, Space 4430, added placeholder fields* to Natality, starting at Field 342, Space 3019, and added placeholder fields* to Fetal Death, starting at Field 354, Space 5064 as follows: 
6 x 1 byte
3 x 8 byte
1 x 20 byte 
For a total of 50 bytes in each file.
*Placeholder fields are only to be used when requested by NCHS</t>
  </si>
  <si>
    <t>Natality Layout: Modified field 246, beginning at character 952 to include a single character to indicate that "Abnormal Conditions of the Newborn - Microcephaly" This change has no effect on the file layout itself or any export process that a jurisdiction currently uses, with the exception of those jurisdictions that will provide NCHS with microcephaly data.</t>
  </si>
  <si>
    <t>Natality layout: Highlighted in red those items that NCHS and the Good-to-Great Committee recommended to be dropped from the national files.  These recommendations were also endorsed and presented at the NAPHSIS Annual Meeting in Pittsburgh in June 2015. Jurisdictions can choose to continue to send these fields to NCHS, but would need to modify their NCHS filter if they choose to suppress them.  This change has no effect on the file layout itself or any export process that a jurisdiction currently uses</t>
  </si>
  <si>
    <t>Birth Infant Death layout: clarified long street address fields for Mother's Residence beginning in record position 1672; and Mother's Mailing Address beginning in record position 2591.</t>
  </si>
  <si>
    <t>Fetal Death layout: Clarified long street address fields for Place of Delivery beginning in record position 3052; and Mother's Residence beginning in record position 3674.</t>
  </si>
  <si>
    <t>Natality layout: Clarified long street address fields for Mother's Residence beginning in record position 1672; and Mother's Mailing Address beginning in record position 2591.</t>
  </si>
  <si>
    <t>Mortality layout: Clarified long street address fields for Place of Death beginning in record position 1112; Place of Residence beginning in record position 1681; Funeral Facility beginning in record position 3773; and Certifier beginning in record position 4137.</t>
  </si>
  <si>
    <t>Mortality layout: clarified the decedent's last name is required, record position beginning in 78.</t>
  </si>
  <si>
    <t>Modified the "Blank for Future Expansion" section in the mortality, natality, fetal death, ITOP, and Birth Infant Death layouts to designate part of the blank space for "Jurisdictional Use Only"</t>
  </si>
  <si>
    <t>Mortality layout: Added the following in the description for the transax section. For Place of Injury (computer generated), record position 704, it will be a numeric code if it is from the Transax file and an alpha code if the field is generated from SuperMicar.</t>
  </si>
  <si>
    <t>Corrected Roster layout field name in record position 630 from BPLACE_ST to BPLACE_CT.</t>
  </si>
  <si>
    <t>All layouts:  Moved all of the layout changes from the bottom of each of the layouts to the Frontpage tab.  Inserted a date of last modification at the top of each of the layouts.  Updated the version date at the top of the Frontpage</t>
  </si>
  <si>
    <t>Added recommended file extensions for death, natality (new and old) and fetal death. Removed old language that the priority is to provide the first xxxx characters in layout. Removed mention of VRX from old and new natality header.</t>
  </si>
  <si>
    <t>Cleaned up some language on Birth Infant Death.  Made recommendations on file name extensions for Roster, ITOP &amp; Birth Infant Death.</t>
  </si>
  <si>
    <t>Birth Infant Death layout:  A new layout called "Birth Infant Death" was added for providing birth information to the jurisdiction the infant death occurred</t>
  </si>
  <si>
    <t>Mortality layout:  Inserted the value of "08 = Korean" in Field# 160, beginning location 1739, NCHSBRIDGE</t>
  </si>
  <si>
    <t xml:space="preserve">Mortality layout:  Inserted new one character field "Time of Injury Unit" in Field# 125, beginning location 1075. Field# 126, "For possible use in transax" became reduced by one character.  Renumbered all of the fields affected by the insertion of "Time of Injury Unit" (fields 126 to 246 became 127 to 247). </t>
  </si>
  <si>
    <t xml:space="preserve">1)  Natality layout:  Modified code structure description for from "01-16, 99" to "01-12, 99" in PLUR (Field #207, position #877), in SORD (Field #208, position #879), and also in LIVEB (Field #209, position #881).  These fields were modifed in order to accommodate NCHS changes in their acceptable values for these variables
2)  Fetal Death layout:  Modified code structure description from "01-16, 99" to "01-12, 99" in PLUR (Field #151, position #536), in SORD (Field #152, position #538), and also in FDTH (Field #153, position #540) </t>
  </si>
  <si>
    <t>1)  Mortality layout:  Included the value of "2" in Field #182, position #2541
2)  Natality layout:  Included the value of "2" in Field #341, position #3018
3)  Fetal Death layout:  Included the value of "2" in Field #353, position #5063
4)  Mortality layout:  Added "Surgery Date" to the Mortality Layout in record position 1067-1074, which is in the transax area of the layout.  This field is a date format in the order of MMDDYYYY, and has the same validation rules as other date fields.  Renumbered all of the fields affected by the insertion of "Surgery Date" (fields 123 to 243 became 126 to 246)
5)  Mortality layout:  Modified the STEVE configuration to expand the fields for the "NCHS Standard" portion of the Mortality layout to include Fields #99 through #125 (record position #701 through #1080), and the medical literals located in the additional field section (record positions #2109 through #2504, and #2542 through #3341), and all of the fields noted in 1) through 3) above.</t>
  </si>
  <si>
    <t>Fetal Death layout:  Field #7, FSEX:  Modified the "Code Structure Description" value for "Unknown" from "N" to "U"</t>
  </si>
  <si>
    <t>Added ITOP layout to final worksheet version</t>
  </si>
  <si>
    <t xml:space="preserve">1)  ITOP layout:  Field #14, removed "if available" from the code structure since the instructions state to provided whatever information is available. 
2)  ITOP layout:  Field #40 and #65, removed last sentence since it referenced NCHS and NCHS instructions no longer exist for ITOP.
3)  ITOP layout:  Expanded cell size for fields #13, #40, #65, #74 and #75, code structure was being cut-off. 
4)  ITOP layout:  Field #59, added to code structure, "literal text or blank". 
5)  ITOP layout:  Field #89, moved code structure instructions, "Repeat up to 4 single digit codes" to the top of the instructions.  
6)  ITOP layout:  Field #123, removed from code structure "blank=N/A" since layout instructions say to leave blank if not available. Moved filler field at the end of the layout down four spots (now field #158). 
7)  ITOP layout:  Inserted new field #154, County of Termination-Literal. Inserted new field #155, Education-Old Codes. 
8)  ITOP layout:  Inserted new field #156, Weight of Fetus. 
9)  ITOP layout:  Inserted new field #157, Method of Payment. 
10)  ITOP layout:  Changed beginning location of filler field. Removed highlighting.                                                                                                                                                                          </t>
  </si>
  <si>
    <t>ITOP layout:  April, 2011 changes:  Inserted "Patient's Race--Second Other Asian Literal" at field #59, re-numbered trailing fields, corrected field names and reduced filler at end of layout in order to maintain 1500 total character size.  Removed previous highlighting from older layout changes.  Added orange highlight to new modifications.</t>
  </si>
  <si>
    <t>ITOP layout:  Global layout changes applied to June, 2009 layout; otherwise, layout will be further evaluated at a later date.</t>
  </si>
  <si>
    <t>Fetal Death layout:  Inserted "Date of Registration" into field 176 at byte 576
Old Natality layout:  Inserted "Date of Registration" into field 45 at byte 101
Mortality layout:  Inserted "Date of Registration" into field 95 at byte 689
Natality layout:  Inserted "Date of Registration" into field 243 at byte 944</t>
  </si>
  <si>
    <t>1)  Mortality Roster layout:  Modified "Code Structure Description" for DOD_YR from "4 digit year; &lt;=year of death, 9999" to "4 digit year; &lt;=current year, 9999"
2)  Natality layout:  Modified "Code Structure Description" for fields starting in positions 1815, 2432 and 2488 to "Valid text for country of residence"
3)  Old Natality layout:  Modified "Code Structure Description" for the field in position 1536 to "STATERC" and position 1532 to "STATEBC"</t>
  </si>
  <si>
    <t>1)  Added Fetal Death layout to final worksheet version</t>
  </si>
  <si>
    <t>1)  Removed ITOP and Fetal Death layout from final worksheet versions; pending final review
2)  All layouts:  Corrected code structure descriptions for all non-event US state, territory or Canadian province fields (codes and literals)
3)  All layouts:  Removed highlighting</t>
  </si>
  <si>
    <t>1)  Fetal Death and Old Natality layouts:  Corrected description for zip code and "state, US territory and Canadian province" code fields
2)  Old Natality layout:  Numbered the 16 BLANK fields in the layoutw
3)  Mortality layout:  Corrected descriptions for 9 character ZIP fields.  Corrected description for literal state, US territory and Canadian provinces.  Resolved and corrected any issues with field length for fields in beginning locations 116 through 118.  Several format changes to descriptions that are not noted with highlighting.  Modified a couple descriptions in the TRX Output File section
4)  Mortality Roster layout:  Corrected name descriptions for decedent, and decedent's mother and father  
5)  Natality layout:  Corrected code structure description for field 321 "SSA/EAB Birth Certificate Number Code".</t>
  </si>
  <si>
    <t>1)  All layouts:  Standardized "State, U.S. Territory or Canadian Province" language for both codes and literal values.  Removed the contact information for Mark Miller and Joyce Grant Worley from the worksheet.  Inserted and populated "Name" and "Content" columns into worksheet.  Modified "Description" into "Code Structure Description" and modified descriptions of data elements to be consistent with other layouts
2)  Old Natality layout:  Corrected the "Code Structure Description" value for location 2776 (Field #254)
3)  Fetal Death layout:  Corrected the "Code Structure Description" value for location 5059 (Field #348)</t>
  </si>
  <si>
    <t>1)  All layouts:  Used light green highlight for most recent corrections.
2)  All layouts:  Inserted language about left justification at top of each layout.
3)  All layouts:  Modified "Code Structure Description" for all non-NCHS fields for any US state, territory or Canadian province literals to "valid state, U.S. territory or Canadian province literal, otherwise blank."
4)  All layouts:  Modified all non-NCHS fields for all "Code Structure Description" equal "NCHS Appendix D" for Hispanic codes to "NCHS will send this information to occurrence state for editing or special codes. Send it if available at the time of regular transmission to receiving states. Do not wait to obtain from NCHS if outside of the normal time frame for Interjurisdictional exchange."
5)  All layouts:  Added instruction to 9 digit zip code fields to not include the "-".
6)  All layouts:  Added XX "= UNKNOWN STATE CODE IF FOREIGN COUNTRY".
7)  All layouts:  Multiple typos and minor edits.
8)  New Natality:  Added the value of "(BLANK IF NOT ADDED)" to the code structure description of Field 240.
9)  New Natality:  Added the value of "federal code obtained through occupation and industry coding software" to the code structure description of mother's and father's occupation and industry fields.
10)  Mortality Roster:  The name for Field #3 changed from FNAME to GNAME.
11)  Mortality:  Modified a couple descriptions in the TRX Output File section.</t>
  </si>
  <si>
    <t>1)  All layouts:  Remove NL code and text for Canadian Province.  The only acceptable NCHS code is NF for NEWFOUNDLAND.
2)  Used light blue highlight for most recent modifications so that reviewers can differentiate current changes from the older changes.
3)  All layouts:  Included XX in all non-event "State, US Territory or Canadian Province" fields.
4)  Mortality layout:  Changed the field  length for position 117 from 31 to 30; and the field length for position 118 from 13 to 14.</t>
  </si>
  <si>
    <t>1)  Old Natality layout:  Inserted "Names" for all rows - taken primarily from new Natality layout</t>
  </si>
  <si>
    <t xml:space="preserve">1)  All layouts:  Remove ZZ from incidence state codes (this state is always known).
2)  Mortality layout: Corrected the field length of the Auxiliary State File Number (Field #116) from 13 to 12 and adjusted State Specific Date (Field #117) from 30 to 31.
3)  Roster Mortality layout: Modified Date of Birth and Date of Death fields to accommodate day, month and year fields - similar to other layouts.  Increased the number of fields from 31 to 35 while maintaining overall record length.
4)  Roster Mortality layout:  Modified field names to make them reflect standard naming conventions (Jane).  
</t>
  </si>
  <si>
    <t>1)  All layouts:  Update the terminology for contents of Code Structure Description for any Contents field that contains "State U.S. Territory or Canadian Province"
2)  Roster Mortality layout: Inserted and populated Contents and Name columns to make consistent with other layouts.  Used field names from Mortality layout to do this.  
3)  Old Natality layout:  Corrected Code Structure Description for Field #254.  Inserted "Name" column.
4)  Fetal Death layout:  Corrected Code Structure Description for Field #348.
5)  Modified tab names of all worksheets to remove date in the name.
6)  Reviewed and standardized all print commands and footer pages.</t>
  </si>
  <si>
    <t>1)  Old Natality layout:  Moved "Void Flag" from field position 2830 to field position 240</t>
  </si>
  <si>
    <t>1)  Inserted "frontpage" onto workbook
2)  All layouts:  Removed "Type" column (all data types are alpha)</t>
  </si>
  <si>
    <t>1)  All layouts:  Changed the label of the “Location” column to “Beginning Location” and made the value a single value versus a range (“21” instead of “21-30” for a 10 character field)
2)  All layouts:  Inserted a column in the first position and labeled it "Field #", that assigns a sequential number to each row/data item
3)  All layouts:  Made the column order to be the same (i.e. Field #, Beginning Location, Length, Type, Contents, Name and Code Structure Description)
4)  All layouts:  Make consistent the terminology for contents and code description for US Territories and Canadian Provinces.
5)  All layouts:  Correct the length of the last filler field of all file types (per Karen Lathrop’s observation)</t>
  </si>
  <si>
    <t>1)  Roster file layout:  All appearances where Canada is coded “CN” have been changed to “CA.”  “ZZ” was added to some fields to indicate “State/Territory/Province Unknown,” but this code was already included in the FIPS list mentioned in the field specifications, so should cause no actual programming changes.
2)  Mortality layout:  “ZZ” was added as above, no actual programming change required.  The previous change was made in July 2008, and involved changes to two Hispanic origin fields at bytes 1736 (field name was changed) and 4427 (new field was added to end of layout).
3)  New Natality layout:  “ZZ” added as above; no actual programming change.
4)  Old Natality layout:  “ZZ” added as above; no actual programming change.  In January 2009, a “void record” flag was added to the end of the layout.</t>
  </si>
  <si>
    <t xml:space="preserve">Fetal Death layout:  File creation by Okafor, Lathrop &amp; Wittenberg </t>
  </si>
  <si>
    <t>Mortality layout:  Changed field name at byte 1736; added field at byte 4427</t>
  </si>
  <si>
    <r>
      <t xml:space="preserve">Interjurisdictional Exchange Mortality File Layout 
</t>
    </r>
    <r>
      <rPr>
        <b/>
        <sz val="12"/>
        <rFont val="Arial"/>
        <family val="2"/>
      </rPr>
      <t>(Enhanced STEVE format)</t>
    </r>
  </si>
  <si>
    <t>January 2022 Revision [Release July 2021]
Suitable for both pre- and post-certificate revision jurisdictions.</t>
  </si>
  <si>
    <t>Total record length = 5000
Requirement is to use .MOR for the file name extension.</t>
  </si>
  <si>
    <t>Comprised of 3 sections 
1) NCHS Standard Record Layout
2) Portion of NCHS output *.trx files for cause of death
3) Additional NCHS and State Specific Data Items for Interjurisdictional Exchange. Fields 84, 86 and 146-157 are required by NCHS as of 01/01/2022.</t>
  </si>
  <si>
    <t>Left Justify ALL fields, except for those fields containing ONLY number values.  Right justify fields that contain only number values.</t>
  </si>
  <si>
    <t>Field #</t>
  </si>
  <si>
    <t>Beginning Location</t>
  </si>
  <si>
    <t>Length</t>
  </si>
  <si>
    <t>Contents</t>
  </si>
  <si>
    <t>Name</t>
  </si>
  <si>
    <t>Code Structure Description</t>
  </si>
  <si>
    <t>NCHS Standard Record Layout</t>
  </si>
  <si>
    <t>Date of Death--Year</t>
  </si>
  <si>
    <t>DOD_YR</t>
  </si>
  <si>
    <t>4 digit year</t>
  </si>
  <si>
    <t>State, U.S. Territory or Canadian Province of Death - code</t>
  </si>
  <si>
    <t>DSTATE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</si>
  <si>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</si>
  <si>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Certificate Number</t>
  </si>
  <si>
    <t>FILENO</t>
  </si>
  <si>
    <t>Left 0 filled; 000001-999999</t>
  </si>
  <si>
    <t>Void flag</t>
  </si>
  <si>
    <t>VOID</t>
  </si>
  <si>
    <t>0 =Default; Valid Record
1 = VOID record</t>
  </si>
  <si>
    <t>Auxiliary State file number</t>
  </si>
  <si>
    <t>AUXNO</t>
  </si>
  <si>
    <t>000000000001-999999999999; Blank</t>
  </si>
  <si>
    <t>Source flag: paper/electronic</t>
  </si>
  <si>
    <t>MFILED</t>
  </si>
  <si>
    <t>0 = Electronic Mode
1 = Paper Mode
2 = Mixed Mode</t>
  </si>
  <si>
    <t xml:space="preserve">Decedent's Legal Name--Given </t>
  </si>
  <si>
    <t>GNAME</t>
  </si>
  <si>
    <t>Decedent's Legal Name--Middle</t>
  </si>
  <si>
    <t>MNAME</t>
  </si>
  <si>
    <t>Decedent's Legal Name--Last</t>
  </si>
  <si>
    <t>LNAME</t>
  </si>
  <si>
    <t>Last name is required</t>
  </si>
  <si>
    <t>Decedent's Legal Name--Suffix</t>
  </si>
  <si>
    <t>SUFF</t>
  </si>
  <si>
    <t>ALIAS</t>
  </si>
  <si>
    <t>0 = Original Record
1 = Alias Record</t>
  </si>
  <si>
    <t>Father's Surname</t>
  </si>
  <si>
    <t>FLNAME</t>
  </si>
  <si>
    <t>Sex</t>
  </si>
  <si>
    <t>SEX</t>
  </si>
  <si>
    <t>M = Male
F = Female
U = Unknown</t>
  </si>
  <si>
    <t>Sex--Edit Flag</t>
  </si>
  <si>
    <t>SEX_BYPASS</t>
  </si>
  <si>
    <t>0 = Edit Passed
1 = Edit Failed, Data Queried, and Verified</t>
  </si>
  <si>
    <t>Social Security Number</t>
  </si>
  <si>
    <t>SSN</t>
  </si>
  <si>
    <t>9 digit SSN; blank if unknown or not sharable</t>
  </si>
  <si>
    <t>Decedent's Age--Type</t>
  </si>
  <si>
    <t>AGETYPE</t>
  </si>
  <si>
    <t>1 = Years
2 = Months
4 = Days
5 = Hours
6 = Minutes
9 = Unknown (not classifiable)</t>
  </si>
  <si>
    <t>Decedent's Age--Units</t>
  </si>
  <si>
    <t xml:space="preserve">AGE </t>
  </si>
  <si>
    <t>001 - 135, 999
Codes: If AGETYPE = 1 then 001-135, 999
                                        2 then 001-011, 999
                                        4 then 001-027, 999
                                        5 then 001-023, 999
                                        6 then 001-059, 999
                                        9 then 999</t>
  </si>
  <si>
    <t>Decedent's Age--Edit Flag</t>
  </si>
  <si>
    <t>AGE_BYPASS</t>
  </si>
  <si>
    <t>Date of Birth--Year</t>
  </si>
  <si>
    <t>DOB_YR</t>
  </si>
  <si>
    <t>4 digit year; &lt;=year of death, 9999</t>
  </si>
  <si>
    <t>Date of Birth--Month</t>
  </si>
  <si>
    <t>DOB_MO</t>
  </si>
  <si>
    <t>01-12, 99</t>
  </si>
  <si>
    <t>Date of Birth--Day</t>
  </si>
  <si>
    <t>DOB_DY</t>
  </si>
  <si>
    <t>01-31 (based on month), 99</t>
  </si>
  <si>
    <t>Birthplace--Country</t>
  </si>
  <si>
    <t>BPLACE_CNT</t>
  </si>
  <si>
    <t>NCHS Instruction Manual: Part 8</t>
  </si>
  <si>
    <t>State, U.S. Territory or Canadian Province of Birth - code</t>
  </si>
  <si>
    <t>BPLACE_ST</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</si>
  <si>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</si>
  <si>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Decedent's Residence--City</t>
  </si>
  <si>
    <t>CITYC</t>
  </si>
  <si>
    <t>Decedent's Residence--County</t>
  </si>
  <si>
    <t>COUNTYC</t>
  </si>
  <si>
    <t>State, U.S. Territory or Canadian Province of Decedent's residence - code</t>
  </si>
  <si>
    <t>TOD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</si>
  <si>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</si>
  <si>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Decedent's Residence--Country</t>
  </si>
  <si>
    <t>COUNTRYC</t>
  </si>
  <si>
    <t>Decedent's Residence--Inside City Limits</t>
  </si>
  <si>
    <t>LIMITS</t>
  </si>
  <si>
    <t>Y = Yes
N = No
U = Unknown</t>
  </si>
  <si>
    <t>Marital Status</t>
  </si>
  <si>
    <t>MARITAL</t>
  </si>
  <si>
    <t>M = Married
A = Married but Separated
W = Widowed
D = Divorced
S = Never Married
U = Not Classifiable</t>
  </si>
  <si>
    <t>Marital Status--Edit Flag</t>
  </si>
  <si>
    <t>MARITAL_BYPASS</t>
  </si>
  <si>
    <t>0 = Edit Passed
1 = Edit Failed, Data Queried, and Verified
2 = Edit Failed, Data Queried, but not Verified
4 = Edit Failed, Query Needed</t>
  </si>
  <si>
    <t>Place of Death</t>
  </si>
  <si>
    <t>DPLACE</t>
  </si>
  <si>
    <t>1 = Inpatient
2 = Emergency Room/Outpatient
3 = Dead on Arrival
4 = Decedent's Home
5 = Hospice Facility
6 = Nursing Home/Long Term Care Facility
7 = Other
9 = Unknown</t>
  </si>
  <si>
    <t>County of Death Occurrence</t>
  </si>
  <si>
    <t>COD</t>
  </si>
  <si>
    <t>NCHS Instruction Manual: Part 8
Variable description ("Contents") edited; same as NCHS "Facility Name--County"</t>
  </si>
  <si>
    <t>Method of Disposition</t>
  </si>
  <si>
    <t>DISP</t>
  </si>
  <si>
    <t>B = Burial
C = Cremation
D = Donation
E = Entombment
R = Removal from state
O = Other
U = Unknown</t>
  </si>
  <si>
    <t>Date of Death--Month</t>
  </si>
  <si>
    <t>DOD_MO</t>
  </si>
  <si>
    <t>Date of Death--Day</t>
  </si>
  <si>
    <t>DOD_DY</t>
  </si>
  <si>
    <t>Time of Death</t>
  </si>
  <si>
    <t>0000-2359, 9999</t>
  </si>
  <si>
    <t>Decedent's Education</t>
  </si>
  <si>
    <t>DEDUC</t>
  </si>
  <si>
    <t>1 = 8th grade or less
2 = 9th through 12th grade; no diploma
3 = High School Graduate or GED Completed
4 = Some college credit, but no degree
5 = Associate Degree
6 = Bachelor's Degree
7 = Master's Degree
8 = Doctorate Degree or Professional Degree
9 = Unknown</t>
  </si>
  <si>
    <t>Decedent's Education--Edit Flag</t>
  </si>
  <si>
    <t>DEDUC_BYPASS</t>
  </si>
  <si>
    <t>0 = Edit Passed
1 = Edit Failed, Data Queried, and Verified
2 = Edit Failed, Data Queried, but not Verified
3 = Edit Failed, Review Needed
4 = Edit Failed, Query Needed</t>
  </si>
  <si>
    <t>Decedent of Hispanic Origin?--Mexican</t>
  </si>
  <si>
    <t>DETHNIC1</t>
  </si>
  <si>
    <t>N = No, Not Mexican
H = Yes, Mexican
U = Unknown</t>
  </si>
  <si>
    <t>Decedent of Hispanic Origin?--Puerto Rican</t>
  </si>
  <si>
    <t>DETHNIC2</t>
  </si>
  <si>
    <t>N = No, Not Puerto Rican
H = Yes, Puerto Rican
U = Unknown</t>
  </si>
  <si>
    <t>Decedent of Hispanic Origin?--Cuban</t>
  </si>
  <si>
    <t>DETHNIC3</t>
  </si>
  <si>
    <t>N = No, Not Cuban
H = Yes, Cuban
U = Unknown</t>
  </si>
  <si>
    <t>Decedent of Hispanic Origin?--Other</t>
  </si>
  <si>
    <t>DETHNIC4</t>
  </si>
  <si>
    <t>N = No, Not other Hispanic
H = Yes, other Hispanic
U = Unknown</t>
  </si>
  <si>
    <t>Decedent of Hispanic Origin?--Other, Literal</t>
  </si>
  <si>
    <t>DETHNIC5</t>
  </si>
  <si>
    <t xml:space="preserve">Literal; Blank </t>
  </si>
  <si>
    <t>Decedent's Race--White</t>
  </si>
  <si>
    <t>RACE1</t>
  </si>
  <si>
    <t>Y = Yes, box for race checked
N = No, box for race not checked</t>
  </si>
  <si>
    <t>Decedent's Race--Black or African American</t>
  </si>
  <si>
    <t>RACE2</t>
  </si>
  <si>
    <t>Y, N</t>
  </si>
  <si>
    <t>Decedent's Race--American Indian or Alaska Native</t>
  </si>
  <si>
    <t>RACE3</t>
  </si>
  <si>
    <t>Decedent's Race--Asian Indian</t>
  </si>
  <si>
    <t>RACE4</t>
  </si>
  <si>
    <t>Decedent's Race--Chinese</t>
  </si>
  <si>
    <t>RACE5</t>
  </si>
  <si>
    <t>Decedent's Race--Filipino</t>
  </si>
  <si>
    <t>RACE6</t>
  </si>
  <si>
    <t>Decedent's Race--Japanese</t>
  </si>
  <si>
    <t>RACE7</t>
  </si>
  <si>
    <t>Decedent's Race--Korean</t>
  </si>
  <si>
    <t>RACE8</t>
  </si>
  <si>
    <t>Decedent's Race--Vietnamese</t>
  </si>
  <si>
    <t>RACE9</t>
  </si>
  <si>
    <t>Decedent's Race--Other Asian</t>
  </si>
  <si>
    <t>RACE10</t>
  </si>
  <si>
    <t>Decedent's Race--Native Hawaiian</t>
  </si>
  <si>
    <t>RACE11</t>
  </si>
  <si>
    <t>Decedent's Race--Guamanian or Chamorro</t>
  </si>
  <si>
    <t>RACE12</t>
  </si>
  <si>
    <t>Decedent's Race--Samoan</t>
  </si>
  <si>
    <t>RACE13</t>
  </si>
  <si>
    <t>Decedent's Race--Other Pacific Islander</t>
  </si>
  <si>
    <t>RACE14</t>
  </si>
  <si>
    <t>Decedent's Race--Other</t>
  </si>
  <si>
    <t>RACE15</t>
  </si>
  <si>
    <t>Decedent's Race--First American Indian or Alaska Native Literal</t>
  </si>
  <si>
    <t>RACE16</t>
  </si>
  <si>
    <t>Decedent's Race--Second American Indian or Alaska Native Literal</t>
  </si>
  <si>
    <t>RACE17</t>
  </si>
  <si>
    <t>Decedent's Race--First Other Asian Literal</t>
  </si>
  <si>
    <t>RACE18</t>
  </si>
  <si>
    <t>Decedent's Race--Second Other Asian Literal</t>
  </si>
  <si>
    <t>RACE19</t>
  </si>
  <si>
    <t>Decedent's Race--First Other Pacific Islander Literal</t>
  </si>
  <si>
    <t>RACE20</t>
  </si>
  <si>
    <t>Literal; Blank</t>
  </si>
  <si>
    <t>Decedent's Race--Second Other Pacific Islander Literal</t>
  </si>
  <si>
    <t>RACE21</t>
  </si>
  <si>
    <t>Decedent's Race--First Other Literal</t>
  </si>
  <si>
    <t>RACE22</t>
  </si>
  <si>
    <t>Decedent's Race--Second Other Literal</t>
  </si>
  <si>
    <t>RACE23</t>
  </si>
  <si>
    <t>RACE1E</t>
  </si>
  <si>
    <t>RACE2E</t>
  </si>
  <si>
    <t>Appendix I</t>
  </si>
  <si>
    <t>RACE3E</t>
  </si>
  <si>
    <t>RACE4E</t>
  </si>
  <si>
    <t>RACE5E</t>
  </si>
  <si>
    <t>RACE6E</t>
  </si>
  <si>
    <t>RACE7E</t>
  </si>
  <si>
    <t>RACE8E</t>
  </si>
  <si>
    <t>RACE16C</t>
  </si>
  <si>
    <t>RACE17C</t>
  </si>
  <si>
    <t>RACE18C</t>
  </si>
  <si>
    <t>RACE19C</t>
  </si>
  <si>
    <t>RACE20C</t>
  </si>
  <si>
    <t>RACE21C</t>
  </si>
  <si>
    <t>RACE22C</t>
  </si>
  <si>
    <t>RACE23C</t>
  </si>
  <si>
    <t>Decedent's Race--Missing</t>
  </si>
  <si>
    <t>RACE_MVR</t>
  </si>
  <si>
    <t>R = Refused
S = Sought, but Unknown
C = Not Obtainable</t>
  </si>
  <si>
    <t>OCCUP</t>
  </si>
  <si>
    <t>OCCUPC</t>
  </si>
  <si>
    <t>Refer to NCHS Instruction Manual Part 19, Industry and Occupation Coding for Death Certificates, 2003. Leave blank if using a coding system other than this.</t>
  </si>
  <si>
    <t>INDUST</t>
  </si>
  <si>
    <t>INDUSTC</t>
  </si>
  <si>
    <t>Infant Death/Birth Linking - birth certificate number</t>
  </si>
  <si>
    <t>BCNO</t>
  </si>
  <si>
    <t>Left 0 filled; 000001-999999, BLANK</t>
  </si>
  <si>
    <t>Infant Death/Birth Linking - year of birth</t>
  </si>
  <si>
    <t>IDOB_YR</t>
  </si>
  <si>
    <t>4 digit year = year of death or (year of death - 1)
9999 = unknown
Blank</t>
  </si>
  <si>
    <t>Infant Death/Birth Linking - State, U.S. Territory or Canadian Province of Birth - code</t>
  </si>
  <si>
    <t>BSTATE</t>
  </si>
  <si>
    <t>NCHS Instruction Manual: Part 8
   ZZ = UNKNOWN OR BLANK U.S. STATE OR TERRITORY OR UNKNOWN/ UNCLASSIFIABLE COUNTRY
   XX = COUNTRY IS CANADA BUT UNKNOWN CANADIAN PROVINCE OR ANY COUNTRY THAT IS KNOWN, BUT NOT U.S. OR CANADA                                                                                                                                                                                                                           YC = NEW YORK CITY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</si>
  <si>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USE ONLY: Receipt date -- Year</t>
  </si>
  <si>
    <t>R_YR</t>
  </si>
  <si>
    <t>4 digit year; &gt;=year of death</t>
  </si>
  <si>
    <t>NCHS USE ONLY: Receipt date -- Month</t>
  </si>
  <si>
    <t>R_MO</t>
  </si>
  <si>
    <t>01-12</t>
  </si>
  <si>
    <t>NCHS USE ONLY: Receipt date -- Day</t>
  </si>
  <si>
    <t>R_DY</t>
  </si>
  <si>
    <t>01-31 (based on month)</t>
  </si>
  <si>
    <t>OCCUPC4</t>
  </si>
  <si>
    <t>INDUSTC4</t>
  </si>
  <si>
    <t>Date of Registration--Year</t>
  </si>
  <si>
    <t>DOR_YR</t>
  </si>
  <si>
    <t>4 digit year; &gt;=year of death, Blank (Date of Registration must be a valid date or entirely blank; no portions of the date may be unknown)</t>
  </si>
  <si>
    <t>Date of Registration--Month</t>
  </si>
  <si>
    <t>DOR_MO</t>
  </si>
  <si>
    <t>01-12, Blank</t>
  </si>
  <si>
    <t>Date of Registration--Day</t>
  </si>
  <si>
    <t>DOR_DY</t>
  </si>
  <si>
    <t>01-31 (based on month), Blank</t>
  </si>
  <si>
    <t>FILLER 2 for expansion</t>
  </si>
  <si>
    <t>BLANK</t>
  </si>
  <si>
    <t>Next section mimics the (No Suggestions) *TRX output files</t>
  </si>
  <si>
    <t>Manner of Death</t>
  </si>
  <si>
    <t>MANNER</t>
  </si>
  <si>
    <t xml:space="preserve">Intentional Reject </t>
  </si>
  <si>
    <t>INT_REJ</t>
  </si>
  <si>
    <t>Acme System Reject Codes</t>
  </si>
  <si>
    <t>SYS_REJ</t>
  </si>
  <si>
    <t>Place of Injury (computer generated)</t>
  </si>
  <si>
    <t>INJPL</t>
  </si>
  <si>
    <t xml:space="preserve">Manual Underlying Cause </t>
  </si>
  <si>
    <t>MAN_UC</t>
  </si>
  <si>
    <t>ACME Underlying Cause</t>
  </si>
  <si>
    <t>ACME_UC</t>
  </si>
  <si>
    <t>Entity-axis codes</t>
  </si>
  <si>
    <t>EAC</t>
  </si>
  <si>
    <t>Transax conversion flag: Computer Generated</t>
  </si>
  <si>
    <t>TRX_FLG</t>
  </si>
  <si>
    <t>Record-axis codes</t>
  </si>
  <si>
    <t>RAC</t>
  </si>
  <si>
    <t>Was Autopsy performed</t>
  </si>
  <si>
    <t>AUTOP</t>
  </si>
  <si>
    <t>Were Autopsy Findings Available to Complete the Cause of Death?</t>
  </si>
  <si>
    <t>AUTOPF</t>
  </si>
  <si>
    <t>Did Tobacco Use Contribute to Death?</t>
  </si>
  <si>
    <t>TOBAC</t>
  </si>
  <si>
    <t>PREG</t>
  </si>
  <si>
    <t>If Female--Edit Flag: From EDR only</t>
  </si>
  <si>
    <t>PREG_BYPASS</t>
  </si>
  <si>
    <t>Date of injury--month</t>
  </si>
  <si>
    <t>DOI_MO</t>
  </si>
  <si>
    <t>Date of injury--day</t>
  </si>
  <si>
    <t>DOI_DY</t>
  </si>
  <si>
    <t>Date of injury--year</t>
  </si>
  <si>
    <t>DOI_YR</t>
  </si>
  <si>
    <t>Time of injury</t>
  </si>
  <si>
    <t>TOI_HR</t>
  </si>
  <si>
    <t>Injury at work</t>
  </si>
  <si>
    <t>WORKINJ</t>
  </si>
  <si>
    <t>Title of Certifier</t>
  </si>
  <si>
    <t>CERTL</t>
  </si>
  <si>
    <t>Activity at time of death (computer generated)</t>
  </si>
  <si>
    <t>INACT</t>
  </si>
  <si>
    <t>AUXNO2</t>
  </si>
  <si>
    <t xml:space="preserve">State Specific Data </t>
  </si>
  <si>
    <t>Possible use for future filler unless two neighboring states wish to use for some specific information that they both collect. This would be a non-standard field</t>
  </si>
  <si>
    <t>Surgery Date--month</t>
  </si>
  <si>
    <t>SUR_MO</t>
  </si>
  <si>
    <t>01-12, 99 or Blank</t>
  </si>
  <si>
    <t>Surgery Date--day</t>
  </si>
  <si>
    <t>SUR_DY</t>
  </si>
  <si>
    <t>01-31 (based on month), 99 or Blank</t>
  </si>
  <si>
    <t>Surgery Date--year</t>
  </si>
  <si>
    <t>SUR_YR</t>
  </si>
  <si>
    <t>4 digit year; &lt;=year of death, 9999 or Blank</t>
  </si>
  <si>
    <t>Time of Injury Unit</t>
  </si>
  <si>
    <t>TOI_UNIT</t>
  </si>
  <si>
    <t>A, P, M or Blank (AM, PM or Military)</t>
  </si>
  <si>
    <t>For possible future change in transax</t>
  </si>
  <si>
    <t>BLANK1</t>
  </si>
  <si>
    <t>Blank</t>
  </si>
  <si>
    <t>Additional NCHS and State Specific Data Items for Interjurisdictional Exchange
Fields 145-156 are required by NCHS as of 01/01/2022. Provide other information as allowable.                                        Unavailable/unshared fields should be blank except where noted.</t>
  </si>
  <si>
    <t>Decedent ever served in Armed Forces?</t>
  </si>
  <si>
    <t>ARMEDF</t>
  </si>
  <si>
    <t>Y=yes; N=no; U=unknown</t>
  </si>
  <si>
    <t>Death Institution name</t>
  </si>
  <si>
    <t>DINSTI</t>
  </si>
  <si>
    <t>Facility name literal; if Place of Death (DPLACE)=4 (decedent's home), enter "Home"</t>
  </si>
  <si>
    <t>Long String address for place of death</t>
  </si>
  <si>
    <t>ADDRESS_D</t>
  </si>
  <si>
    <t>The item is made up of one long string that includes Street number, Pre Directional, Street name, Street designator, Post Directional, and Unit or Apartment Number. Jurisdiction should use version of Place of Death address that's used in their system versus reprogramming.</t>
  </si>
  <si>
    <t>Place of death. Street number</t>
  </si>
  <si>
    <t>STNUM_D</t>
  </si>
  <si>
    <t>Place of death. Pre Directional</t>
  </si>
  <si>
    <t>PREDIR_D</t>
  </si>
  <si>
    <t>Place of death. Street name</t>
  </si>
  <si>
    <t>STNAME_D</t>
  </si>
  <si>
    <t>Place of death. Street designator</t>
  </si>
  <si>
    <t>STDESIG_D</t>
  </si>
  <si>
    <t>Place of death. Post Directional</t>
  </si>
  <si>
    <t>POSTDIR_D</t>
  </si>
  <si>
    <t>Place of death. City or Town name</t>
  </si>
  <si>
    <t>CITYTEXT_D</t>
  </si>
  <si>
    <t>Valid city/town/location literal</t>
  </si>
  <si>
    <t>Place of death. State name literal</t>
  </si>
  <si>
    <t>STATETEXT_D</t>
  </si>
  <si>
    <t>Valid text for U.S. State or Territory or Canadian Province</t>
  </si>
  <si>
    <t>Place of death. Zip code</t>
  </si>
  <si>
    <t>ZIP9_D</t>
  </si>
  <si>
    <t>Valid 5+4 digit zip code; 3 space 3 for Canada; unknown portion left blank; do not include the "-"</t>
  </si>
  <si>
    <t>Place of death. County of Death</t>
  </si>
  <si>
    <t>COUNTYTEXT_D</t>
  </si>
  <si>
    <t>Valid county literal</t>
  </si>
  <si>
    <t>Place of death. City FIPS code</t>
  </si>
  <si>
    <t>CITYCODE_D</t>
  </si>
  <si>
    <t>NCHS Instruction Manual: Part 8. Other part of the 12 digit fips code is contained in earlier part of the record with state and county of death. This is the place or city code</t>
  </si>
  <si>
    <t>Place of death. Longitude</t>
  </si>
  <si>
    <t>LONG_D</t>
  </si>
  <si>
    <t>As coded by state of occurrence.  Commonly coded with space for a negative sign followed by 3 bytes, a decimal divider, and 6 decimal places.</t>
  </si>
  <si>
    <t>Place of Death. Latitude</t>
  </si>
  <si>
    <t>LAT_D</t>
  </si>
  <si>
    <t>As coded by state of occurrence.  Commonly coded with space for a negative sign followed by 2 bytes, a decimal divider, and 6 decimal places.</t>
  </si>
  <si>
    <t>Decedent's spouse living at decedent's DOD?</t>
  </si>
  <si>
    <t>SPOUSELV</t>
  </si>
  <si>
    <t>1=yes; 2=no; 8=unmarried; 9=unknown;
blank if not reported</t>
  </si>
  <si>
    <t>Spouse's First Name</t>
  </si>
  <si>
    <t>SPOUSEF</t>
  </si>
  <si>
    <t>Free form literal; if unknown, leave blank</t>
  </si>
  <si>
    <t>Husband's Surname/Wife's Maiden Last Name</t>
  </si>
  <si>
    <t xml:space="preserve">SPOUSEL </t>
  </si>
  <si>
    <t>Decedent's Residence - Street number</t>
  </si>
  <si>
    <t>STNUM_R</t>
  </si>
  <si>
    <t>Decedent's Residence - Pre Directional</t>
  </si>
  <si>
    <t>PREDIR_R</t>
  </si>
  <si>
    <t>Decedent's Residence - Street name</t>
  </si>
  <si>
    <t>STNAME_R</t>
  </si>
  <si>
    <t>Decedent's Residence - Street designator</t>
  </si>
  <si>
    <t>STDESIG_R</t>
  </si>
  <si>
    <t>Decedent's Residence - Post Directional</t>
  </si>
  <si>
    <t>POSTDIR_R</t>
  </si>
  <si>
    <t>Decedent's Residence - Unit or apt number</t>
  </si>
  <si>
    <t>UNITNUM_R</t>
  </si>
  <si>
    <t>Decedent's Residence - City or Town name</t>
  </si>
  <si>
    <t>CITYTEXT_R</t>
  </si>
  <si>
    <t>Decedent's Residence - ZIP code</t>
  </si>
  <si>
    <t>ZIP9_R</t>
  </si>
  <si>
    <t>Decedent's Residence - County</t>
  </si>
  <si>
    <t>COUNTYTEXT_R</t>
  </si>
  <si>
    <t>Decedent's Residence - State name</t>
  </si>
  <si>
    <t xml:space="preserve">STATETEXT_R </t>
  </si>
  <si>
    <t>Decedent's Residence - COUNTRY name</t>
  </si>
  <si>
    <t>COUNTRYTEXT_R</t>
  </si>
  <si>
    <t>Valid text for country of residence</t>
  </si>
  <si>
    <t>Long string address for decedent's place of residence same as above but allows states to choose the way they capture information.</t>
  </si>
  <si>
    <t>ADDRESS_R</t>
  </si>
  <si>
    <t>The item is made up of one long string that includes Street number, Pre Directional, Street name, Street designator, Post Directional, and Unit or Apartment Number. Jurisdiction should use version of Decedent's Residence address that's used in their system versus reprogramming.</t>
  </si>
  <si>
    <t>Old NCHS residence state code</t>
  </si>
  <si>
    <t>RESSTATE</t>
  </si>
  <si>
    <t>See codes used before new 2003 codes -
Receiving state will recode</t>
  </si>
  <si>
    <t>Old NCHS residence city/county combo code</t>
  </si>
  <si>
    <t>RESCON</t>
  </si>
  <si>
    <t xml:space="preserve">DETHNICE </t>
  </si>
  <si>
    <t>100 = NonHispanic
200-299 = Hispanic
996-999 = Unknown</t>
  </si>
  <si>
    <t>NCHSBRIDGE</t>
  </si>
  <si>
    <t>Hispanic - old NCHS single ethnicity codes</t>
  </si>
  <si>
    <t>HISPOLDC</t>
  </si>
  <si>
    <t>Race - old NCHS single race codes</t>
  </si>
  <si>
    <t>RACEOLDC</t>
  </si>
  <si>
    <t xml:space="preserve">Hispanic Origin - Specify </t>
  </si>
  <si>
    <t>HISPSTSP</t>
  </si>
  <si>
    <t>Race - Specify</t>
  </si>
  <si>
    <t>RACESTSP</t>
  </si>
  <si>
    <t xml:space="preserve">Middle Name of Decedent </t>
  </si>
  <si>
    <t>DMIDDLE</t>
  </si>
  <si>
    <t>NCHS only asks for middle initial in start col 77. Free form alpha literal; left justified</t>
  </si>
  <si>
    <t>Father's First Name</t>
  </si>
  <si>
    <t>DDADF</t>
  </si>
  <si>
    <t>Father's Middle Name</t>
  </si>
  <si>
    <t>DDADMID</t>
  </si>
  <si>
    <t>Mother's First Name</t>
  </si>
  <si>
    <t>DMOMF</t>
  </si>
  <si>
    <t>Mother's Middle Name</t>
  </si>
  <si>
    <t>DMOMMID</t>
  </si>
  <si>
    <t>Mother's Maiden Surname</t>
  </si>
  <si>
    <t>DMOMMDN</t>
  </si>
  <si>
    <t>Was case Referred to Medical Examiner/Coroner?</t>
  </si>
  <si>
    <t>REFERRED</t>
  </si>
  <si>
    <t>Y=Yes; N=No; U=Unknown</t>
  </si>
  <si>
    <t>Place of Injury- literal</t>
  </si>
  <si>
    <t>POILITRL</t>
  </si>
  <si>
    <t>Literal description; Blank for natural death</t>
  </si>
  <si>
    <t>Describe How Injury Occurred</t>
  </si>
  <si>
    <t>HOWINJ</t>
  </si>
  <si>
    <t>If Transportation Accident, Specify</t>
  </si>
  <si>
    <t>TRANSPRT</t>
  </si>
  <si>
    <t>DR=Driver/Operator
PA=Passenger
PE=Pedestrian
Enter full text if it does not fit above (blank for natural death)</t>
  </si>
  <si>
    <t>County of Injury - literal</t>
  </si>
  <si>
    <t>COUNTYTEXT_I</t>
  </si>
  <si>
    <t>Valid county literal; blank for natural death</t>
  </si>
  <si>
    <t>County of Injury code</t>
  </si>
  <si>
    <t>COUNTYCODE_I</t>
  </si>
  <si>
    <t>NCHS Instruction Manual: Part 8; 999=unknown; 
Blank for natural death.</t>
  </si>
  <si>
    <t>Town/city of Injury - literal</t>
  </si>
  <si>
    <t>CITYTEXT_I</t>
  </si>
  <si>
    <t>Valid town/city literal; blank for natural death.</t>
  </si>
  <si>
    <t>Town/city of Injury code</t>
  </si>
  <si>
    <t>CITYCODE_I</t>
  </si>
  <si>
    <t>NCHS Instruction Manual: Part 8; blank for natural death.</t>
  </si>
  <si>
    <t>State, U.S. Territory or Canadian Province of Injury - code</t>
  </si>
  <si>
    <t>STATECODE_I</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</si>
  <si>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</si>
  <si>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Place of injury. Longitude</t>
  </si>
  <si>
    <t>LONG_I</t>
  </si>
  <si>
    <t>As coded by state of occurrence.  Commonly coded with space for a negative sign followed by 3 bytes, a decimal divider, and 6 decimal places (blank if natural death).</t>
  </si>
  <si>
    <t>Place of injury. Latitude</t>
  </si>
  <si>
    <t>LAT_I</t>
  </si>
  <si>
    <t>As coded by state of occurrence.  Commonly coded with space for a negative sign followed by 2 bytes, a decimal divider, and 6 decimal places (blank if natural death).</t>
  </si>
  <si>
    <t>Old NCHS education code if collected - receiving state will recode as they prefer</t>
  </si>
  <si>
    <t>OLDEDUC</t>
  </si>
  <si>
    <t>REPLACE</t>
  </si>
  <si>
    <t>0=original record; 1=updated record; 2=updated, do not send to NCHS</t>
  </si>
  <si>
    <t>Cause of Death Part I Line a</t>
  </si>
  <si>
    <t>COD1A</t>
  </si>
  <si>
    <t>Literal information reported on Line a</t>
  </si>
  <si>
    <t>Cause of Death Part I Interval, Line a</t>
  </si>
  <si>
    <t>INTERVAL1A</t>
  </si>
  <si>
    <t>Duration reported on Line a</t>
  </si>
  <si>
    <t>Cause of Death Part I Line b</t>
  </si>
  <si>
    <t>COD1B</t>
  </si>
  <si>
    <t>Literal information reported on Line b</t>
  </si>
  <si>
    <t>Cause of Death Part I Interval, Line b</t>
  </si>
  <si>
    <t>INTERVAL1B</t>
  </si>
  <si>
    <t>Duration reported on Line b</t>
  </si>
  <si>
    <t>Cause of Death Part I Line c</t>
  </si>
  <si>
    <t>COD1C</t>
  </si>
  <si>
    <t>Literal information reported on Line c</t>
  </si>
  <si>
    <t>Cause of Death Part I Interval, Line c</t>
  </si>
  <si>
    <t>INTERVAL1C</t>
  </si>
  <si>
    <t>Duration reported on Line c</t>
  </si>
  <si>
    <t>Cause of Death Part I Line d</t>
  </si>
  <si>
    <t>COD1D</t>
  </si>
  <si>
    <t>Literal information reported on Line d</t>
  </si>
  <si>
    <t>Cause of Death Part I Interval, Line d</t>
  </si>
  <si>
    <t>INTERVAL1D</t>
  </si>
  <si>
    <t>Duration reported on Line d</t>
  </si>
  <si>
    <t>Cause of Death Part II</t>
  </si>
  <si>
    <t>OTHERCONDITION</t>
  </si>
  <si>
    <t>Literal information reported in Part II</t>
  </si>
  <si>
    <t>Decedent's Maiden Name</t>
  </si>
  <si>
    <t>DMAIDEN</t>
  </si>
  <si>
    <t>Decedent's Birth Place City - Code</t>
  </si>
  <si>
    <t>DBPLACECITYCODE</t>
  </si>
  <si>
    <t>Decedent's Birth Place City - Literal</t>
  </si>
  <si>
    <t>DBPLACECITY</t>
  </si>
  <si>
    <t>Spouse's Middle Name</t>
  </si>
  <si>
    <t>SPOUSEMIDNAME</t>
  </si>
  <si>
    <t>Spouse's Suffix</t>
  </si>
  <si>
    <t>SPOUSESUFFIX</t>
  </si>
  <si>
    <t>Father's Suffix</t>
  </si>
  <si>
    <t>FATHERSUFFIX</t>
  </si>
  <si>
    <t>Mother's Suffix</t>
  </si>
  <si>
    <t>MOTHERSSUFFIX</t>
  </si>
  <si>
    <t>Informant's Relationship</t>
  </si>
  <si>
    <t>INFORMRELATE</t>
  </si>
  <si>
    <t>State, U.S. Territory or Canadian Province of Disposition - code</t>
  </si>
  <si>
    <t>DISPSTATECD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</si>
  <si>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</si>
  <si>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Disposition State or Territory - Literal</t>
  </si>
  <si>
    <t>DISPSTATE</t>
  </si>
  <si>
    <t>Valid state, U.S. territory or Canadian province literal, otherwise blank</t>
  </si>
  <si>
    <t>Disposition City - Code</t>
  </si>
  <si>
    <t>DISPCITYCODE</t>
  </si>
  <si>
    <t>Disposition City - Literal</t>
  </si>
  <si>
    <t>DISPCITY</t>
  </si>
  <si>
    <t>Funeral Facility Name</t>
  </si>
  <si>
    <t>FUNFACNAME</t>
  </si>
  <si>
    <t>Funeral Facility Name (Funeral Home Name)</t>
  </si>
  <si>
    <t>Funeral Facility - Street number</t>
  </si>
  <si>
    <t>FUNFACSTNUM</t>
  </si>
  <si>
    <t>Funeral Facility - Pre Directional</t>
  </si>
  <si>
    <t>FUNFACPREDIR</t>
  </si>
  <si>
    <t>Funeral Facility - Street name</t>
  </si>
  <si>
    <t>FUNFACSTRNAME</t>
  </si>
  <si>
    <t>Funeral Facility - Street designator</t>
  </si>
  <si>
    <t>FUNFACSTRDESIG</t>
  </si>
  <si>
    <t>Funeral Facility - Post Directional</t>
  </si>
  <si>
    <t>FUNPOSTDIR</t>
  </si>
  <si>
    <t>Funeral Facility - Unit or apt number</t>
  </si>
  <si>
    <t>FUNUNITNUM</t>
  </si>
  <si>
    <t>Long string address for Funeral Facility same as above but allows states to choose the way they capture information.</t>
  </si>
  <si>
    <t>FUNFACADDRESS</t>
  </si>
  <si>
    <t>The item is made up of one long string that includes Street number, Pre Directional, Street name, Street designator, Post Directional, and Unit or Apartment Number. Jurisdiction should use version of Funeral Facility address that's used in their system versus reprogramming.</t>
  </si>
  <si>
    <t>Funeral Facility - City or Town name</t>
  </si>
  <si>
    <t>FUNCITYTEXT</t>
  </si>
  <si>
    <t>State, U.S. Territory or Canadian Province of Funeral Facility - code</t>
  </si>
  <si>
    <t>FUNSTATECD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</si>
  <si>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</si>
  <si>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Funeral Facility - literal</t>
  </si>
  <si>
    <t>FUNSTATE</t>
  </si>
  <si>
    <t>Funeral Facility - ZIP</t>
  </si>
  <si>
    <t>FUNZIP</t>
  </si>
  <si>
    <t>Person Pronouncing Date Signed</t>
  </si>
  <si>
    <t>PPDATESIGNED</t>
  </si>
  <si>
    <t>mmddyyyy format</t>
  </si>
  <si>
    <t>Person Pronouncing Time Pronounced</t>
  </si>
  <si>
    <t>PPTIME</t>
  </si>
  <si>
    <t>Military time</t>
  </si>
  <si>
    <t>Certifier's First Name</t>
  </si>
  <si>
    <t>CERTFIRST</t>
  </si>
  <si>
    <t xml:space="preserve"> </t>
  </si>
  <si>
    <t>Certifier's Middle Name</t>
  </si>
  <si>
    <t>CERTMIDDLE</t>
  </si>
  <si>
    <t>Certifier's Last Name</t>
  </si>
  <si>
    <t>CERTLAST</t>
  </si>
  <si>
    <t>Certifier's Suffix Name</t>
  </si>
  <si>
    <t>CERTSUFFIX</t>
  </si>
  <si>
    <t>Certifier - Street number</t>
  </si>
  <si>
    <t>CERTSTNUM</t>
  </si>
  <si>
    <t>Certifier - Pre Directional</t>
  </si>
  <si>
    <t>CERTPREDIR</t>
  </si>
  <si>
    <t>Certifier - Street name</t>
  </si>
  <si>
    <t>CERTSTRNAME</t>
  </si>
  <si>
    <t>Certifier - Street designator</t>
  </si>
  <si>
    <t>CERTSTRDESIG</t>
  </si>
  <si>
    <t>Certifier - Post Directional</t>
  </si>
  <si>
    <t>CERTPOSTDIR</t>
  </si>
  <si>
    <t>Certifier - Unit or apt number</t>
  </si>
  <si>
    <t>CERTUNITNUM</t>
  </si>
  <si>
    <t>Long string address for Certifier same as above but allows states to choose the way they capture information.</t>
  </si>
  <si>
    <t>CERTADDRESS</t>
  </si>
  <si>
    <t>The item is made up of one long string that includes Street number, Pre Directional, Street name, Street designator, and Post Directional. Jurisdiction should use version of Certifier address that's used in their system versus reprogramming.</t>
  </si>
  <si>
    <t>Certifier - City or Town name</t>
  </si>
  <si>
    <t>CERTCITYTEXT</t>
  </si>
  <si>
    <t>State, U.S. Territory or Canadian Province of Certifier - code</t>
  </si>
  <si>
    <t>CERTSTATECD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</si>
  <si>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</si>
  <si>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Certifier - literal</t>
  </si>
  <si>
    <t>CERTSTATE</t>
  </si>
  <si>
    <t>Certifier - Zip</t>
  </si>
  <si>
    <t>CERTZIP</t>
  </si>
  <si>
    <t>Certifier Date Signed</t>
  </si>
  <si>
    <t>CERTDATE</t>
  </si>
  <si>
    <t>Date signed by Certifier in mmddyyyy format</t>
  </si>
  <si>
    <t>Date Filed</t>
  </si>
  <si>
    <t>FILEDATE</t>
  </si>
  <si>
    <t>Date Filed by Registrar in mmddyyyy format</t>
  </si>
  <si>
    <t>State, U.S. Territory or Canadian Province of Injury - literal</t>
  </si>
  <si>
    <t>STINJURY</t>
  </si>
  <si>
    <t>Valid state, U.S. territory or Canadian province literal, otherwise blank (blank if natural death)</t>
  </si>
  <si>
    <t>State, U.S. Territory or Canadian Province of Birth - literal</t>
  </si>
  <si>
    <t>STATEBTH</t>
  </si>
  <si>
    <t>Country of Death - Code</t>
  </si>
  <si>
    <t>DTHCOUNTRYCD</t>
  </si>
  <si>
    <t>Country of Death - Literal</t>
  </si>
  <si>
    <t>DTHCOUNTRY</t>
  </si>
  <si>
    <t>Valid text for country of death</t>
  </si>
  <si>
    <t>SSA State Source of Death</t>
  </si>
  <si>
    <t>SSADTHCODE</t>
  </si>
  <si>
    <t>SSA Specific State Codes (see SSA contract)</t>
  </si>
  <si>
    <t>SSA Foreign Country Indicator</t>
  </si>
  <si>
    <t>SSAFOREIGN</t>
  </si>
  <si>
    <t>SSA indicator, 1 if foreign</t>
  </si>
  <si>
    <t>SSA EDR Verify Code</t>
  </si>
  <si>
    <t>SSAVERIFY</t>
  </si>
  <si>
    <t xml:space="preserve">Y=Yes; N=No </t>
  </si>
  <si>
    <t>SSA Date of SSN Verification</t>
  </si>
  <si>
    <t>SSADATEVER</t>
  </si>
  <si>
    <t>SSA Date of Verification</t>
  </si>
  <si>
    <t>SSA Date of State Transmission</t>
  </si>
  <si>
    <t>SSADATETRANS</t>
  </si>
  <si>
    <t>Marital Descriptor</t>
  </si>
  <si>
    <t>MARITAL_DESCRIP</t>
  </si>
  <si>
    <t>Free text for use of jurisdictions with domestic partnerships, other
types of relationships.</t>
  </si>
  <si>
    <t>Hispanic Code for Literal</t>
  </si>
  <si>
    <t>Blank for One-Byte Field 1</t>
  </si>
  <si>
    <t>PLACE1_1</t>
  </si>
  <si>
    <t>alphanumeric</t>
  </si>
  <si>
    <t>Blank for One-Byte Field 2</t>
  </si>
  <si>
    <t>PLACE1_2</t>
  </si>
  <si>
    <t>Blank for One-Byte Field 3</t>
  </si>
  <si>
    <t>PLACE1_3</t>
  </si>
  <si>
    <t>Blank for One-Byte Field 4</t>
  </si>
  <si>
    <t>PLACE1_4</t>
  </si>
  <si>
    <t>Blank for One-Byte Field 5</t>
  </si>
  <si>
    <t>PLACE1_5</t>
  </si>
  <si>
    <t>Blank for One-Byte Field 6</t>
  </si>
  <si>
    <t>PLACE1_6</t>
  </si>
  <si>
    <t>Blank for Eight-Byte Field 1</t>
  </si>
  <si>
    <t>PLACE8_1</t>
  </si>
  <si>
    <t>Blank for Eight-Byte Field 2</t>
  </si>
  <si>
    <t>PLACE8_2</t>
  </si>
  <si>
    <t>Blank for Eight-Byte Field 3</t>
  </si>
  <si>
    <t>PLACE8_3</t>
  </si>
  <si>
    <t>Blank for Twenty-Byte Field</t>
  </si>
  <si>
    <t>PLACE20</t>
  </si>
  <si>
    <t>Blank for future expansion</t>
  </si>
  <si>
    <t>BLANK2</t>
  </si>
  <si>
    <t>For future expansion or to account for problems missed</t>
  </si>
  <si>
    <t>Blank for Jurisdictional Use Only</t>
  </si>
  <si>
    <t>BLANK3</t>
  </si>
  <si>
    <t xml:space="preserve">For Jurisdictions to share additional internal data with their data partners </t>
  </si>
  <si>
    <t>= Total Record Length</t>
  </si>
  <si>
    <r>
      <rPr>
        <b/>
        <sz val="14"/>
        <rFont val="Arial"/>
        <family val="2"/>
      </rPr>
      <t xml:space="preserve">Interjurisdictional Exchange Mortality Roster File Layout </t>
    </r>
    <r>
      <rPr>
        <b/>
        <sz val="12"/>
        <rFont val="Arial"/>
        <family val="2"/>
      </rPr>
      <t xml:space="preserve">
</t>
    </r>
    <r>
      <rPr>
        <b/>
        <sz val="12"/>
        <rFont val="Arial"/>
        <family val="2"/>
      </rPr>
      <t>(Enhanced STEVE format)</t>
    </r>
  </si>
  <si>
    <t xml:space="preserve">January 2022 Revision [Released July 2021]
</t>
  </si>
  <si>
    <t xml:space="preserve">(For deaths that occurred in your state where decedent was born in another state or jurisdiction.) </t>
  </si>
  <si>
    <t>Recommendation is to use .ROS for the file name extension.</t>
  </si>
  <si>
    <t>1</t>
  </si>
  <si>
    <t>Valid state, U.S. territory or Canadian province literal</t>
  </si>
  <si>
    <t>21</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</si>
  <si>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</si>
  <si>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23</t>
  </si>
  <si>
    <t>Free form alpha literal; left justified</t>
  </si>
  <si>
    <t>73</t>
  </si>
  <si>
    <t>MIDNAME</t>
  </si>
  <si>
    <t>123</t>
  </si>
  <si>
    <t>173</t>
  </si>
  <si>
    <t>State, U.S. Territory or Canadian Province of Death - literal</t>
  </si>
  <si>
    <t>193</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</si>
  <si>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</si>
  <si>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195</t>
  </si>
  <si>
    <t>197</t>
  </si>
  <si>
    <t>199</t>
  </si>
  <si>
    <t>4 digit year; &lt;=current year, 9999</t>
  </si>
  <si>
    <t>203</t>
  </si>
  <si>
    <t>205</t>
  </si>
  <si>
    <t>207</t>
  </si>
  <si>
    <t>211</t>
  </si>
  <si>
    <t>M=male; F=female; U=unknown</t>
  </si>
  <si>
    <t>212</t>
  </si>
  <si>
    <t>State File Number</t>
  </si>
  <si>
    <t>218</t>
  </si>
  <si>
    <t>DADFNAME</t>
  </si>
  <si>
    <t>Free form literal, left justified; if unknown, leave blank</t>
  </si>
  <si>
    <t>268</t>
  </si>
  <si>
    <t>DADMIDNAME</t>
  </si>
  <si>
    <t>318</t>
  </si>
  <si>
    <t>DADLNAME</t>
  </si>
  <si>
    <t>368</t>
  </si>
  <si>
    <t>Mother's Given Name</t>
  </si>
  <si>
    <t>MOMGNAME</t>
  </si>
  <si>
    <t>418</t>
  </si>
  <si>
    <t>MOMMIDNAME</t>
  </si>
  <si>
    <t>468</t>
  </si>
  <si>
    <t>MOMMAIDNAME</t>
  </si>
  <si>
    <t>518</t>
  </si>
  <si>
    <t>Decedent's Suffix</t>
  </si>
  <si>
    <t>528</t>
  </si>
  <si>
    <t>DADSUFF</t>
  </si>
  <si>
    <t>538</t>
  </si>
  <si>
    <t>MOMSUFF</t>
  </si>
  <si>
    <t>548</t>
  </si>
  <si>
    <t>Filler</t>
  </si>
  <si>
    <t>550</t>
  </si>
  <si>
    <t>600</t>
  </si>
  <si>
    <t>State, U.S. Territory or Canadian Province of Decedent's Residence - literal</t>
  </si>
  <si>
    <t>valid state, U.S. territory or Canadian province literal, otherwise blank</t>
  </si>
  <si>
    <t>628</t>
  </si>
  <si>
    <t>State, U.S. Territory or Canadian Province of Decedent's Residence - code</t>
  </si>
  <si>
    <t>STATEC</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</si>
  <si>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</si>
  <si>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630</t>
  </si>
  <si>
    <t>Birthplace Country - Code</t>
  </si>
  <si>
    <t>BPLACE_CT</t>
  </si>
  <si>
    <t>632</t>
  </si>
  <si>
    <t>Death Country - Code</t>
  </si>
  <si>
    <t>DCOUNTRYC</t>
  </si>
  <si>
    <t>634</t>
  </si>
  <si>
    <t>Decedent's Residence Country - Code</t>
  </si>
  <si>
    <t>636</t>
  </si>
  <si>
    <t>Decedent's SSN (may be used by some jurisdictions when allowed by law, to match with the SSN contained with the birth record)</t>
  </si>
  <si>
    <t>645</t>
  </si>
  <si>
    <t>646</t>
  </si>
  <si>
    <t>0=original record; 1=updated record</t>
  </si>
  <si>
    <t>647</t>
  </si>
  <si>
    <t>Blank for Future Expansion</t>
  </si>
  <si>
    <r>
      <rPr>
        <b/>
        <sz val="14"/>
        <rFont val="Arial"/>
        <family val="2"/>
      </rPr>
      <t>Interjurisdictional Exchange Natality File Layout</t>
    </r>
    <r>
      <rPr>
        <b/>
        <sz val="12"/>
        <rFont val="Arial"/>
        <family val="2"/>
      </rPr>
      <t xml:space="preserve"> 
(Enhanced STEVE format)</t>
    </r>
  </si>
  <si>
    <t>January 2022 Revision [Released July 2021]</t>
  </si>
  <si>
    <t>Comprised of 3 sections</t>
  </si>
  <si>
    <t>Total record length = 4000</t>
  </si>
  <si>
    <t>1) NCHS Standard Record Layout</t>
  </si>
  <si>
    <t>Requirement is to use .NAT for the file name extension.</t>
  </si>
  <si>
    <t>2) Additional NCHS and State Specific Data Items for Interjurisdictional Exchange. Fields 262-273 are required by NCHS as of 01/01/2022</t>
  </si>
  <si>
    <t>3) Additional items for STEVE exchange</t>
  </si>
  <si>
    <t>Date of Birth (Infant)--Year</t>
  </si>
  <si>
    <t>State, U.S. Territory or Canadian Province of Birth (Infant) - code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</si>
  <si>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</si>
  <si>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left 0 filled; 000001-999999</t>
  </si>
  <si>
    <t>13</t>
  </si>
  <si>
    <t>0 = default; valid record
1 = VOID record</t>
  </si>
  <si>
    <t>000000000001-999999999999; blank</t>
  </si>
  <si>
    <t>Time of Birth</t>
  </si>
  <si>
    <t>TB</t>
  </si>
  <si>
    <t>30</t>
  </si>
  <si>
    <t>ISEX</t>
  </si>
  <si>
    <t>M = Male
F = Female
N = Not Yet Determined</t>
  </si>
  <si>
    <t>Date of Birth (Infant)--Month</t>
  </si>
  <si>
    <t>IDOB_MO</t>
  </si>
  <si>
    <t>Date of Birth (Infant)--Day</t>
  </si>
  <si>
    <t>IDOB_DY</t>
  </si>
  <si>
    <t>County of Birth</t>
  </si>
  <si>
    <t>CNTYO</t>
  </si>
  <si>
    <t>38</t>
  </si>
  <si>
    <t>Place Where Birth Occurred (type of place or institution)</t>
  </si>
  <si>
    <t>BPLACE</t>
  </si>
  <si>
    <t>1 = Hospital
2 = Freestanding Birth Center
3 = Home (Intended)
4 = Home (Not Intended)
5 = Home (Unknown if Intended)
6 = Clinic/Doctor's Office
7 = Other
9 = Unknown</t>
  </si>
  <si>
    <t>Facility ID (NPI) - if available</t>
  </si>
  <si>
    <t>FNPI</t>
  </si>
  <si>
    <t>Facility ID (State-Assigned)</t>
  </si>
  <si>
    <t>SFN</t>
  </si>
  <si>
    <t>Date of Birth (Mother)--Year</t>
  </si>
  <si>
    <t>MDOB_YR</t>
  </si>
  <si>
    <t>4 digit year (&lt; year of birth of child);  9999 = unknown</t>
  </si>
  <si>
    <t>Date of Birth (Mother)--Month</t>
  </si>
  <si>
    <t>MDOB_MO</t>
  </si>
  <si>
    <t>Date of Birth (Mother)--Day</t>
  </si>
  <si>
    <t>MDOB_DY</t>
  </si>
  <si>
    <t>63</t>
  </si>
  <si>
    <t>Date of Birth (Mother)--Edit Flag</t>
  </si>
  <si>
    <t>MAGE_BYPASS</t>
  </si>
  <si>
    <t>0 = Edit Passed
1 = Data Queried</t>
  </si>
  <si>
    <t>State, U.S. Territory or Canadian Province of Birth (Mother) - code</t>
  </si>
  <si>
    <t>BPLACEC_ST_TER</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</si>
  <si>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</si>
  <si>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Birthplace of Mother--Country</t>
  </si>
  <si>
    <t>BPLACEC_CNT</t>
  </si>
  <si>
    <t>Residence of Mother--City</t>
  </si>
  <si>
    <t>Residence of Mother--County</t>
  </si>
  <si>
    <t>State, U.S. Territory or Canadian Province of Residence (Mother)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</si>
  <si>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</si>
  <si>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Residence of Mother--Country</t>
  </si>
  <si>
    <t>80</t>
  </si>
  <si>
    <t>Residence of Mother--Inside City Limits</t>
  </si>
  <si>
    <t>Date of Birth (Father)--Year</t>
  </si>
  <si>
    <t>FDOB_YR</t>
  </si>
  <si>
    <t>4 digit year; &lt; year of birth of child, 9999</t>
  </si>
  <si>
    <t>Date of Birth (Father)--Month</t>
  </si>
  <si>
    <t>FDOB_MO</t>
  </si>
  <si>
    <t>Date of Birth (Father)--Day</t>
  </si>
  <si>
    <t>FDOB_DY</t>
  </si>
  <si>
    <t>89</t>
  </si>
  <si>
    <t>Date of Birth (Father)--Edit Flag</t>
  </si>
  <si>
    <t>FAGE_BYPASS</t>
  </si>
  <si>
    <t>90</t>
  </si>
  <si>
    <t>Mother Married?--Ever (NCHS DELETED THIS ITEM EFFECTIVE 2014/2015)</t>
  </si>
  <si>
    <t>MARE</t>
  </si>
  <si>
    <t>91</t>
  </si>
  <si>
    <t>Mother Married?-- At Conception, at Birth or any Time in Between</t>
  </si>
  <si>
    <t>MARN</t>
  </si>
  <si>
    <t>92</t>
  </si>
  <si>
    <t>Mother Married?--Acknowledgement of Paternity Signed</t>
  </si>
  <si>
    <t>ACKN</t>
  </si>
  <si>
    <t>Y = Yes
N = No
U = Unknown
X = Not Applicable</t>
  </si>
  <si>
    <t>93</t>
  </si>
  <si>
    <t>Mother's Education</t>
  </si>
  <si>
    <t>MEDUC</t>
  </si>
  <si>
    <t>94</t>
  </si>
  <si>
    <t>Mother's Education--Edit Flag</t>
  </si>
  <si>
    <t>MEDUC_BYPASS</t>
  </si>
  <si>
    <t>0 = Edit Passed
1 = Edit Failed, Data Queried and Verified
2 = Edit Failed, Data Queried, but not Verified</t>
  </si>
  <si>
    <t>95</t>
  </si>
  <si>
    <t>Mother of Hispanic Origin?--Mexican</t>
  </si>
  <si>
    <t>METHNIC1</t>
  </si>
  <si>
    <t>96</t>
  </si>
  <si>
    <t>Mother of Hispanic Origin?--Puerto Rican</t>
  </si>
  <si>
    <t>METHNIC2</t>
  </si>
  <si>
    <t>97</t>
  </si>
  <si>
    <t>Mother of Hispanic Origin?--Cuban</t>
  </si>
  <si>
    <t>METHNIC3</t>
  </si>
  <si>
    <t>98</t>
  </si>
  <si>
    <t>Mother of Hispanic Origin?--Other</t>
  </si>
  <si>
    <t>METHNIC4</t>
  </si>
  <si>
    <t>Mother of Hispanic Origin?--Other Literal</t>
  </si>
  <si>
    <t>METHNIC5</t>
  </si>
  <si>
    <t>literal; blank</t>
  </si>
  <si>
    <t>119</t>
  </si>
  <si>
    <t>Mother's Race--White</t>
  </si>
  <si>
    <t>MRACE1</t>
  </si>
  <si>
    <t>120</t>
  </si>
  <si>
    <t>Mother's Race--Black or African American</t>
  </si>
  <si>
    <t>MRACE2</t>
  </si>
  <si>
    <t>121</t>
  </si>
  <si>
    <t>Mother's Race--American Indian or Alaska Native</t>
  </si>
  <si>
    <t>MRACE3</t>
  </si>
  <si>
    <t>122</t>
  </si>
  <si>
    <t>Mother's Race--Asian Indian</t>
  </si>
  <si>
    <t>MRACE4</t>
  </si>
  <si>
    <t>Mother's Race--Chinese</t>
  </si>
  <si>
    <t>MRACE5</t>
  </si>
  <si>
    <t>124</t>
  </si>
  <si>
    <t>Mother's Race--Filipino</t>
  </si>
  <si>
    <t>MRACE6</t>
  </si>
  <si>
    <t>125</t>
  </si>
  <si>
    <t>Mother's Race--Japanese</t>
  </si>
  <si>
    <t>MRACE7</t>
  </si>
  <si>
    <t>126</t>
  </si>
  <si>
    <t>Mother's Race--Korean</t>
  </si>
  <si>
    <t>MRACE8</t>
  </si>
  <si>
    <t>127</t>
  </si>
  <si>
    <t>Mother's Race--Vietnamese</t>
  </si>
  <si>
    <t>MRACE9</t>
  </si>
  <si>
    <t>128</t>
  </si>
  <si>
    <t>Mother's Race--Other Asian</t>
  </si>
  <si>
    <t>MRACE10</t>
  </si>
  <si>
    <t>129</t>
  </si>
  <si>
    <t>Mother's Race--Native Hawaiian</t>
  </si>
  <si>
    <t>MRACE11</t>
  </si>
  <si>
    <t>130</t>
  </si>
  <si>
    <t>Mother's Race--Guamanian or Chamorro</t>
  </si>
  <si>
    <t>MRACE12</t>
  </si>
  <si>
    <t>131</t>
  </si>
  <si>
    <t>Mother's Race--Samoan</t>
  </si>
  <si>
    <t>MRACE13</t>
  </si>
  <si>
    <t>132</t>
  </si>
  <si>
    <t>Mother's Race--Other Pacific Islander</t>
  </si>
  <si>
    <t>MRACE14</t>
  </si>
  <si>
    <t>133</t>
  </si>
  <si>
    <t>Mother's Race--Other</t>
  </si>
  <si>
    <t>MRACE15</t>
  </si>
  <si>
    <t>Mother's Race--First American Indian or Alaska Native Literal</t>
  </si>
  <si>
    <t>MRACE16</t>
  </si>
  <si>
    <t xml:space="preserve">Literal; blank </t>
  </si>
  <si>
    <t>Mother's Race--Second American Indian or Alaska Native Literal</t>
  </si>
  <si>
    <t>MRACE17</t>
  </si>
  <si>
    <t>Literal; blank</t>
  </si>
  <si>
    <t>Mother's Race--First Other Asian Literal</t>
  </si>
  <si>
    <t>MRACE18</t>
  </si>
  <si>
    <t>Mother's Race--Second Other Asian Literal</t>
  </si>
  <si>
    <t>MRACE19</t>
  </si>
  <si>
    <t>Mother's Race--First Other Pacific Islander Literal</t>
  </si>
  <si>
    <t>MRACE20</t>
  </si>
  <si>
    <t>Mother's Race--Second Other Pacific Islander Literal</t>
  </si>
  <si>
    <t>MRACE21</t>
  </si>
  <si>
    <t>Mother's Race--First Other Literal</t>
  </si>
  <si>
    <t>MRACE22</t>
  </si>
  <si>
    <t>Mother's Race--Second Other Literal</t>
  </si>
  <si>
    <t>MRACE23</t>
  </si>
  <si>
    <t>Mother's Race Tabulation Variable 1E</t>
  </si>
  <si>
    <t>MRACE1E</t>
  </si>
  <si>
    <t xml:space="preserve">NCHS Appendix E
(values for fields 62 - 77 returned from NCHS)
</t>
  </si>
  <si>
    <t>Mother's Race Tabulation Variable 2E</t>
  </si>
  <si>
    <t>MRACE2E</t>
  </si>
  <si>
    <t>NCHS Appendix E</t>
  </si>
  <si>
    <t>Mother's Race Tabulation Variable 3E</t>
  </si>
  <si>
    <t>MRACE3E</t>
  </si>
  <si>
    <t>Mother's Race Tabulation Variable 4E</t>
  </si>
  <si>
    <t>MRACE4E</t>
  </si>
  <si>
    <t>Mother's Race Tabulation Variable 5E</t>
  </si>
  <si>
    <t>MRACE5E</t>
  </si>
  <si>
    <t>Mother's Race Tabulation Variable 6E</t>
  </si>
  <si>
    <t>MRACE6E</t>
  </si>
  <si>
    <t>Mother's Race Tabulation Variable 7E</t>
  </si>
  <si>
    <t>MRACE7E</t>
  </si>
  <si>
    <t>Mother's Race Tabulation Variable 8E</t>
  </si>
  <si>
    <t>MRACE8E</t>
  </si>
  <si>
    <t>Mother's Race Tabulation Variable 16C</t>
  </si>
  <si>
    <t>MRACE16C</t>
  </si>
  <si>
    <t>Mother's Race Tabulation Variable 17C</t>
  </si>
  <si>
    <t>MRACE17C</t>
  </si>
  <si>
    <t>Mother's Race Tabulation Variable 18C</t>
  </si>
  <si>
    <t>MRACE18C</t>
  </si>
  <si>
    <t>Mother's Race Tabulation Variable 19C</t>
  </si>
  <si>
    <t>MRACE19C</t>
  </si>
  <si>
    <t>Mother's Race Tabulation Variable 20C</t>
  </si>
  <si>
    <t>MRACE20C</t>
  </si>
  <si>
    <t>Mother's Race Tabulation Variable 21C</t>
  </si>
  <si>
    <t>MRACE21C</t>
  </si>
  <si>
    <t>Mother's Race Tabulation Variable 22C</t>
  </si>
  <si>
    <t>MRACE22C</t>
  </si>
  <si>
    <t>Mother's Race Tabulation Variable 23C</t>
  </si>
  <si>
    <t>MRACE23C</t>
  </si>
  <si>
    <t>422</t>
  </si>
  <si>
    <t>Father's Education</t>
  </si>
  <si>
    <t>FEDUC</t>
  </si>
  <si>
    <t>423</t>
  </si>
  <si>
    <t>Father's Education--Edit Flag</t>
  </si>
  <si>
    <t>FEDUC_BYPASS</t>
  </si>
  <si>
    <t>424</t>
  </si>
  <si>
    <t>Father of Hispanic Origin?--Mexican</t>
  </si>
  <si>
    <t>FETHNIC1</t>
  </si>
  <si>
    <t>425</t>
  </si>
  <si>
    <t>Father of Hispanic Origin?--Puerto Rican</t>
  </si>
  <si>
    <t>FETHNIC2</t>
  </si>
  <si>
    <t>426</t>
  </si>
  <si>
    <t>Father of Hispanic Origin?--Cuban</t>
  </si>
  <si>
    <t>FETHNIC3</t>
  </si>
  <si>
    <t>427</t>
  </si>
  <si>
    <t>Father of Hispanic Origin?--Other</t>
  </si>
  <si>
    <t>FETHNIC4</t>
  </si>
  <si>
    <t>Father of Hispanic Origin?--Other Literal</t>
  </si>
  <si>
    <t>FETHNIC5</t>
  </si>
  <si>
    <t>Father's Race--White</t>
  </si>
  <si>
    <t>FRACE1</t>
  </si>
  <si>
    <t>449</t>
  </si>
  <si>
    <t>Father's Race--Black or African American</t>
  </si>
  <si>
    <t>FRACE2</t>
  </si>
  <si>
    <t>450</t>
  </si>
  <si>
    <t>Father's Race--American Indian or Alaska Native</t>
  </si>
  <si>
    <t>FRACE3</t>
  </si>
  <si>
    <t>451</t>
  </si>
  <si>
    <t>Father's Race--Asian Indian</t>
  </si>
  <si>
    <t>FRACE4</t>
  </si>
  <si>
    <t>452</t>
  </si>
  <si>
    <t>Father's Race--Chinese</t>
  </si>
  <si>
    <t>FRACE5</t>
  </si>
  <si>
    <t>453</t>
  </si>
  <si>
    <t>Father's Race--Filipino</t>
  </si>
  <si>
    <t>FRACE6</t>
  </si>
  <si>
    <t>454</t>
  </si>
  <si>
    <t>Father's Race--Japanese</t>
  </si>
  <si>
    <t>FRACE7</t>
  </si>
  <si>
    <t>455</t>
  </si>
  <si>
    <t>Father's Race--Korean</t>
  </si>
  <si>
    <t>FRACE8</t>
  </si>
  <si>
    <t>456</t>
  </si>
  <si>
    <t>Father's Race--Vietnamese</t>
  </si>
  <si>
    <t>FRACE9</t>
  </si>
  <si>
    <t>457</t>
  </si>
  <si>
    <t>Father's Race--Other Asian</t>
  </si>
  <si>
    <t>FRACE10</t>
  </si>
  <si>
    <t>458</t>
  </si>
  <si>
    <t>Father's Race--Native Hawaiian</t>
  </si>
  <si>
    <t>FRACE11</t>
  </si>
  <si>
    <t>459</t>
  </si>
  <si>
    <t>Father's Race--Guamanian or Chamorro</t>
  </si>
  <si>
    <t>FRACE12</t>
  </si>
  <si>
    <t>460</t>
  </si>
  <si>
    <t>Father's Race--Samoan</t>
  </si>
  <si>
    <t>FRACE13</t>
  </si>
  <si>
    <t>461</t>
  </si>
  <si>
    <t>Father's Race--Other Pacific Islander</t>
  </si>
  <si>
    <t>FRACE14</t>
  </si>
  <si>
    <t>462</t>
  </si>
  <si>
    <t>Father's Race--Other</t>
  </si>
  <si>
    <t>FRACE15</t>
  </si>
  <si>
    <t>Father's Race--First American Indian or Alaska Native Literal</t>
  </si>
  <si>
    <t>FRACE16</t>
  </si>
  <si>
    <t>Father's Race--Second American Indian or Alaska Native Literal</t>
  </si>
  <si>
    <t>FRACE17</t>
  </si>
  <si>
    <t>Father's Race--First Other Asian Literal</t>
  </si>
  <si>
    <t>FRACE18</t>
  </si>
  <si>
    <t>Father's Race--Second Other Asian Literal</t>
  </si>
  <si>
    <t>FRACE19</t>
  </si>
  <si>
    <t>Father's Race--First Other Pacific Islander Literal</t>
  </si>
  <si>
    <t>FRACE20</t>
  </si>
  <si>
    <t>Father's Race--Second Other Pacific Islander Literal</t>
  </si>
  <si>
    <t>FRACE21</t>
  </si>
  <si>
    <t>Father's Race--First Other Literal</t>
  </si>
  <si>
    <t>FRACE22</t>
  </si>
  <si>
    <t>Father's Race--Second Other Literal</t>
  </si>
  <si>
    <t>FRACE23</t>
  </si>
  <si>
    <t>Father's Race Tabulation Variable 1E</t>
  </si>
  <si>
    <t>FRACE1E</t>
  </si>
  <si>
    <t>NCHS Appendix E
(values for fields 108 - 123 returned from NCHS)</t>
  </si>
  <si>
    <t>Father's Race Tabulation Variable 2E</t>
  </si>
  <si>
    <t>FRACE2E</t>
  </si>
  <si>
    <t>Father's Race Tabulation Variable 3E</t>
  </si>
  <si>
    <t>FRACE3E</t>
  </si>
  <si>
    <t>Father's Race Tabulation Variable 4E</t>
  </si>
  <si>
    <t>FRACE4E</t>
  </si>
  <si>
    <t>Father's Race Tabulation Variable 5E</t>
  </si>
  <si>
    <t>FRACE5E</t>
  </si>
  <si>
    <t>Father's Race Tabulation Variable 6E</t>
  </si>
  <si>
    <t>FRACE6E</t>
  </si>
  <si>
    <t>Father's Race Tabulation Variable 7E</t>
  </si>
  <si>
    <t>FRACE7E</t>
  </si>
  <si>
    <t>Father's Race Tabulation Variable 8E</t>
  </si>
  <si>
    <t>FRACE8E</t>
  </si>
  <si>
    <t>Father's Race Tabulation Variable 16C</t>
  </si>
  <si>
    <t>FRACE16C</t>
  </si>
  <si>
    <t>Father's Race Tabulation Variable 17C</t>
  </si>
  <si>
    <t>FRACE17C</t>
  </si>
  <si>
    <t>Father's Race Tabulation Variable 18C</t>
  </si>
  <si>
    <t>FRACE18C</t>
  </si>
  <si>
    <t>Father's Race Tabulation Variable 19C</t>
  </si>
  <si>
    <t>FRACE19C</t>
  </si>
  <si>
    <t>Father's Race Tabulation Variable 20C</t>
  </si>
  <si>
    <t>FRACE20C</t>
  </si>
  <si>
    <t>Father's Race Tabulation Variable 21C</t>
  </si>
  <si>
    <t>FRACE21C</t>
  </si>
  <si>
    <t>Father's Race Tabulation Variable 22C</t>
  </si>
  <si>
    <t>FRACE22C</t>
  </si>
  <si>
    <t>Father's Race Tabulation Variable 23C</t>
  </si>
  <si>
    <t>FRACE23C</t>
  </si>
  <si>
    <t>751</t>
  </si>
  <si>
    <t>Attendant Title</t>
  </si>
  <si>
    <t>ATTEND</t>
  </si>
  <si>
    <t>1 = MD
2 = DO
3 = CNM/CM
4 = Other midwife
5 = Other (specify)
9 = Unknown</t>
  </si>
  <si>
    <t>752</t>
  </si>
  <si>
    <t>Mother Transferred?</t>
  </si>
  <si>
    <t>TRAN</t>
  </si>
  <si>
    <t>Date of First Prenatal Care Visit--Month</t>
  </si>
  <si>
    <t>DOFP_MO</t>
  </si>
  <si>
    <t>01-12, 88=no care, 99=unknown</t>
  </si>
  <si>
    <t>Date of First Prenatal Care Visit--Day</t>
  </si>
  <si>
    <t>DOFP_DY</t>
  </si>
  <si>
    <t>01-31 (based on month), 88=no care, 99=unknown</t>
  </si>
  <si>
    <t>Date of First Prenatal Care Visit--Year</t>
  </si>
  <si>
    <t>DOFP_YR</t>
  </si>
  <si>
    <t xml:space="preserve">4 digit year; year of child's birth or
(year of child's birth - 1), 8888=no care, 9999=unknown </t>
  </si>
  <si>
    <t>Date of Last Prenatal Care Visit--Month(NCHS DELETED THIS ITEM EFFECTIVE 2014/2015)</t>
  </si>
  <si>
    <t>DOLP_MO</t>
  </si>
  <si>
    <t>Date of Last Prenatal Care Visit--Day(NCHS DELETED THIS ITEM EFFECTIVE 2014/2015)</t>
  </si>
  <si>
    <t>DOLP_DY</t>
  </si>
  <si>
    <t>Date of Last Prenatal Care Visit--Year(NCHS DELETED THIS ITEM EFFECTIVE 2014/2015)</t>
  </si>
  <si>
    <t>DOLP_YR</t>
  </si>
  <si>
    <t>4 digit year; year of child's birth or 
(year of child's birth - 1), 8888=no care, 9999=unknown</t>
  </si>
  <si>
    <t>Total Number of Prenatal Care Visits</t>
  </si>
  <si>
    <t>NPREV</t>
  </si>
  <si>
    <t>00-98, 99</t>
  </si>
  <si>
    <t>771</t>
  </si>
  <si>
    <t>Total Number of Prenatal Care Visits--Edit Flag</t>
  </si>
  <si>
    <t>NPREV_BYPASS</t>
  </si>
  <si>
    <t>0 = Edit Passed
1 = Edit Failed, Number Verified
2 = Edit Failed, Number not Verified</t>
  </si>
  <si>
    <t>772</t>
  </si>
  <si>
    <t>Mother's Height--Feet</t>
  </si>
  <si>
    <t>HFT</t>
  </si>
  <si>
    <t>1-8, 9</t>
  </si>
  <si>
    <t>Mother's Height--Inches</t>
  </si>
  <si>
    <t>HIN</t>
  </si>
  <si>
    <t>00-11, 99</t>
  </si>
  <si>
    <t>775</t>
  </si>
  <si>
    <t>Mother's Height--Edit Flag</t>
  </si>
  <si>
    <t>HGT_BYPASS</t>
  </si>
  <si>
    <t>Mother's Prepregnancy Weight (in whole pounds)</t>
  </si>
  <si>
    <t>PWGT</t>
  </si>
  <si>
    <t>050-400, 999</t>
  </si>
  <si>
    <t>779</t>
  </si>
  <si>
    <t>Mother's Prepregnancy Weight--Edit Flag</t>
  </si>
  <si>
    <t>PWGT_BYPASS</t>
  </si>
  <si>
    <t>Mother's Weight at Delivery (in whole pounds)</t>
  </si>
  <si>
    <t>DWGT</t>
  </si>
  <si>
    <t>050-450, 999</t>
  </si>
  <si>
    <t>783</t>
  </si>
  <si>
    <t>Mother's Weight at Delivery--Edit Flag</t>
  </si>
  <si>
    <t>DWGT_BYPASS</t>
  </si>
  <si>
    <t>784</t>
  </si>
  <si>
    <t>Did Mother get WIC Food for Herself?</t>
  </si>
  <si>
    <t>WIC</t>
  </si>
  <si>
    <t>Previous Live Births Now Living</t>
  </si>
  <si>
    <t>PLBL</t>
  </si>
  <si>
    <t>00-30, 99</t>
  </si>
  <si>
    <t>Previous Live Births Now Dead</t>
  </si>
  <si>
    <t>PLBD</t>
  </si>
  <si>
    <t>Previous Other Pregnancy Outcomes</t>
  </si>
  <si>
    <t>POPO</t>
  </si>
  <si>
    <t>Date of Last Live Birth--Month</t>
  </si>
  <si>
    <t>MLLB</t>
  </si>
  <si>
    <t>01-12, 88, 99</t>
  </si>
  <si>
    <t>Date of Last Live Birth--Year</t>
  </si>
  <si>
    <t>YLLB</t>
  </si>
  <si>
    <t>4 digit year;(year of mother's birth + 10) through
year of child's birth, 8888, 9999</t>
  </si>
  <si>
    <t>Date of Last Other Pregnancy Outcome--Month</t>
  </si>
  <si>
    <t>MOPO</t>
  </si>
  <si>
    <t>Date of Last Other Pregnancy Outcome--Year</t>
  </si>
  <si>
    <t>YOPO</t>
  </si>
  <si>
    <t>Number of Cigarettes Smoked in 3 months prior to Pregnancy</t>
  </si>
  <si>
    <t>CIGPN</t>
  </si>
  <si>
    <t>Number of Cigarettes Smoked in 1st 3 months</t>
  </si>
  <si>
    <t>CIGFN</t>
  </si>
  <si>
    <t>Number of Cigarettes Smoked in 2nd 3 months</t>
  </si>
  <si>
    <t>CIGSN</t>
  </si>
  <si>
    <t>Number of Cigarettes Smoked in third or last trimester</t>
  </si>
  <si>
    <t>CIGLN</t>
  </si>
  <si>
    <t>811</t>
  </si>
  <si>
    <t>Principal source of Payment for this delivery</t>
  </si>
  <si>
    <t>PAY</t>
  </si>
  <si>
    <t>1 = Medicaid
2 = Private Insurance
3 = Self-pay
4 = Indian Health Service
5 = CHAMPUS/TRICARE
6 = Other Government (Fed, State, Local) 
8 = Other
9 = Unknown</t>
  </si>
  <si>
    <t>Date Last Normal Menses Began--Year</t>
  </si>
  <si>
    <t>DLMP_YR</t>
  </si>
  <si>
    <t>4 digit year; year of child's birth 
or (year of child's birth - 1)
or (year of child's birth - 2), 9999</t>
  </si>
  <si>
    <t>Date Last Normal Menses Began--Month</t>
  </si>
  <si>
    <t>DLMP_MO</t>
  </si>
  <si>
    <t>Date Last Normal Menses Began--Day</t>
  </si>
  <si>
    <t>DLMP_DY</t>
  </si>
  <si>
    <t>820</t>
  </si>
  <si>
    <t>Risk Factors--Prepregnancy Diabetes</t>
  </si>
  <si>
    <t>PDIAB</t>
  </si>
  <si>
    <t>821</t>
  </si>
  <si>
    <t>Risk Factors--Gestational Diabetes</t>
  </si>
  <si>
    <t>GDIAB</t>
  </si>
  <si>
    <t>Y, N, U</t>
  </si>
  <si>
    <t>822</t>
  </si>
  <si>
    <t xml:space="preserve">Risk Factors--Prepregnancy Hypertension </t>
  </si>
  <si>
    <t>PHYPE</t>
  </si>
  <si>
    <t>823</t>
  </si>
  <si>
    <t>Risk Factors--Gestational Hypertension  (SEE ADDITIONAL HYPERTENSION CATEGORY IN LOCATION 924)</t>
  </si>
  <si>
    <t>GHYPE</t>
  </si>
  <si>
    <t>824</t>
  </si>
  <si>
    <t>Risk Factors--Previous Preterm Births</t>
  </si>
  <si>
    <t>PPB</t>
  </si>
  <si>
    <t>825</t>
  </si>
  <si>
    <t>Risk Factors--Poor Pregnancy Outcomes(NCHS DELETED THIS ITEM EFFECTIVE 2014/2015)</t>
  </si>
  <si>
    <t>PPO</t>
  </si>
  <si>
    <t>826</t>
  </si>
  <si>
    <r>
      <t xml:space="preserve">Risk Factors--Vaginal Bleeding  </t>
    </r>
    <r>
      <rPr>
        <b/>
        <sz val="10"/>
        <rFont val="Arial"/>
        <family val="2"/>
      </rPr>
      <t>(NCHS DELETED THIS ITEM EFFECTIVE 2011)</t>
    </r>
  </si>
  <si>
    <t>VB</t>
  </si>
  <si>
    <t>Y, N, U (BLANK IF DELETED)</t>
  </si>
  <si>
    <t>827</t>
  </si>
  <si>
    <t>Risk Factors--Infertility Treatment  (SEE ADDITIONAL SUBCATEGORIES IN LOCATIONS 925-926)</t>
  </si>
  <si>
    <t>INFT</t>
  </si>
  <si>
    <t>828</t>
  </si>
  <si>
    <t>Risk Factors--Previous Cesarean</t>
  </si>
  <si>
    <t>PCES</t>
  </si>
  <si>
    <t>Risk Factors--Number Previous Cesareans</t>
  </si>
  <si>
    <t>NPCES</t>
  </si>
  <si>
    <t>831</t>
  </si>
  <si>
    <t>Risk Factors--Number Previous Cesareans--Edit Flag</t>
  </si>
  <si>
    <t>NPCES_BYPASS</t>
  </si>
  <si>
    <t>0 = Edit Passed
1 = Edit Failed, Verified</t>
  </si>
  <si>
    <t>832</t>
  </si>
  <si>
    <t>Infections Present--Gonorrhea</t>
  </si>
  <si>
    <t>GON</t>
  </si>
  <si>
    <t>833</t>
  </si>
  <si>
    <t>Infections Present--Syphilis</t>
  </si>
  <si>
    <t>SYPH</t>
  </si>
  <si>
    <t>834</t>
  </si>
  <si>
    <r>
      <t xml:space="preserve">Infections Present--Herpes Simplex (HSV) </t>
    </r>
    <r>
      <rPr>
        <b/>
        <sz val="10"/>
        <rFont val="Arial"/>
        <family val="2"/>
      </rPr>
      <t xml:space="preserve"> (NCHS DELETED THIS ITEM EFFECTIVE 2011)</t>
    </r>
  </si>
  <si>
    <t>HSV</t>
  </si>
  <si>
    <t>835</t>
  </si>
  <si>
    <t>Infections Present--Chlamydia</t>
  </si>
  <si>
    <t>CHAM</t>
  </si>
  <si>
    <t>836</t>
  </si>
  <si>
    <t>Infections Present--Hepatitis B</t>
  </si>
  <si>
    <t>HEPB</t>
  </si>
  <si>
    <t>837</t>
  </si>
  <si>
    <t>Infections Present--Hepatitis C</t>
  </si>
  <si>
    <t>HEPC</t>
  </si>
  <si>
    <t>838</t>
  </si>
  <si>
    <t>Obstetric Procedures--Cervical Cerclage(NCHS DELETED THIS ITEM EFFECTIVE 2014/2015)</t>
  </si>
  <si>
    <t>CERV</t>
  </si>
  <si>
    <t>839</t>
  </si>
  <si>
    <t>Obstetric Procedures--Tocolysis(NCHS DELETED THIS ITEM EFFECTIVE 2014/2015)</t>
  </si>
  <si>
    <t>TOC</t>
  </si>
  <si>
    <t>840</t>
  </si>
  <si>
    <t>Obstetric Procedures--Successful External Cephalic Version</t>
  </si>
  <si>
    <t>ECVS</t>
  </si>
  <si>
    <t>841</t>
  </si>
  <si>
    <t>Obstetric Procedures--Failed External Cephalic Version</t>
  </si>
  <si>
    <t>ECVF</t>
  </si>
  <si>
    <t>842</t>
  </si>
  <si>
    <t>Onset of Labor--Premature Rupture of Membranes(NCHS DELETED THIS ITEM EFFECTIVE 2014/2015)</t>
  </si>
  <si>
    <t>PROM</t>
  </si>
  <si>
    <t>843</t>
  </si>
  <si>
    <t>Onset of Labor--Precipitous Labor(NCHS DELETED THIS ITEM EFFECTIVE 2014/2015)</t>
  </si>
  <si>
    <t>PRIC</t>
  </si>
  <si>
    <t>844</t>
  </si>
  <si>
    <t>Onset of Labor--Prolonged Labor(NCHS DELETED THIS ITEM EFFECTIVE 2014/2015)</t>
  </si>
  <si>
    <t>PROL</t>
  </si>
  <si>
    <t>845</t>
  </si>
  <si>
    <t>Characteristics of Labor &amp; Delivery--Induction of Labor</t>
  </si>
  <si>
    <t>INDL</t>
  </si>
  <si>
    <t>846</t>
  </si>
  <si>
    <t>Characteristics of Labor &amp; Delivery--Augmentation of Labor</t>
  </si>
  <si>
    <t>AUGL</t>
  </si>
  <si>
    <t>847</t>
  </si>
  <si>
    <r>
      <t xml:space="preserve">Characteristics of Labor &amp; Delivery--Non-vertex Presentation </t>
    </r>
    <r>
      <rPr>
        <b/>
        <sz val="10"/>
        <rFont val="Arial"/>
        <family val="2"/>
      </rPr>
      <t>(NCHS DELETED THIS ITEM EFFECTIVE 2011)</t>
    </r>
  </si>
  <si>
    <t>NVPR</t>
  </si>
  <si>
    <t>848</t>
  </si>
  <si>
    <t>Characteristics of Labor &amp; Delivery--Steroids</t>
  </si>
  <si>
    <t>STER</t>
  </si>
  <si>
    <t>849</t>
  </si>
  <si>
    <t>Characteristics of Labor &amp; Delivery--Antibiotics</t>
  </si>
  <si>
    <t>ANTB</t>
  </si>
  <si>
    <t>850</t>
  </si>
  <si>
    <t>Characteristics of Labor &amp; Delivery--Chorioamnionitis</t>
  </si>
  <si>
    <t>CHOR</t>
  </si>
  <si>
    <t>851</t>
  </si>
  <si>
    <t>Characteristics of Labor &amp; Delivery--Meconium Staining(NCHS DELETED THIS ITEM EFFECTIVE 2014/2015)</t>
  </si>
  <si>
    <t>MECS</t>
  </si>
  <si>
    <t>852</t>
  </si>
  <si>
    <t>Characteristics of Labor &amp; Delivery--Fetal Intolerance(NCHS DELETED THIS ITEM EFFECTIVE 2014/2015)</t>
  </si>
  <si>
    <t>FINT</t>
  </si>
  <si>
    <t>853</t>
  </si>
  <si>
    <t>Characteristics of Labor &amp; Delivery--Anesthesia</t>
  </si>
  <si>
    <t>ESAN</t>
  </si>
  <si>
    <t>854</t>
  </si>
  <si>
    <r>
      <t xml:space="preserve">Method of Delivery--Attempted Forceps </t>
    </r>
    <r>
      <rPr>
        <b/>
        <sz val="10"/>
        <rFont val="Arial"/>
        <family val="2"/>
      </rPr>
      <t>(NCHS DELETED THIS ITEM EFFECTIVE 2011)</t>
    </r>
  </si>
  <si>
    <t>ATTF</t>
  </si>
  <si>
    <t>855</t>
  </si>
  <si>
    <r>
      <t xml:space="preserve">Method of Delivery--Attempted Vacuum </t>
    </r>
    <r>
      <rPr>
        <b/>
        <sz val="10"/>
        <rFont val="Arial"/>
        <family val="2"/>
      </rPr>
      <t>(NCHS DELETED THIS ITEM EFFECTIVE 2011)</t>
    </r>
  </si>
  <si>
    <t>ATTV</t>
  </si>
  <si>
    <t>856</t>
  </si>
  <si>
    <t>Method of Delivery--Fetal Presentation</t>
  </si>
  <si>
    <t>PRES</t>
  </si>
  <si>
    <t>1 = Cephalic
2 = Breech
3 = Other
9 = Unknown</t>
  </si>
  <si>
    <t>857</t>
  </si>
  <si>
    <t>Method of Delivery--Route and Method of Delivery</t>
  </si>
  <si>
    <t>ROUT</t>
  </si>
  <si>
    <t>1 = Spontaneous
2 = Forceps
3 = Vacuum
4 = Cesarean
9 = Unknown</t>
  </si>
  <si>
    <t>858</t>
  </si>
  <si>
    <t>Method of Delivery--Trial of Labor Attempted</t>
  </si>
  <si>
    <t>TLAB</t>
  </si>
  <si>
    <t>859</t>
  </si>
  <si>
    <t>Maternal Morbidity--Maternal Transfusion</t>
  </si>
  <si>
    <t>MTR</t>
  </si>
  <si>
    <t>860</t>
  </si>
  <si>
    <t>Maternal Morbidity--Perineal Laceration</t>
  </si>
  <si>
    <t>PLAC</t>
  </si>
  <si>
    <t>861</t>
  </si>
  <si>
    <t>Maternal Morbidity--Ruptured Uterus</t>
  </si>
  <si>
    <t>RUT</t>
  </si>
  <si>
    <t>862</t>
  </si>
  <si>
    <t>Maternal Morbidity--Unplanned Hysterectomy</t>
  </si>
  <si>
    <t>UHYS</t>
  </si>
  <si>
    <t>863</t>
  </si>
  <si>
    <t>Maternal Morbidity--Admit to Intensive Care</t>
  </si>
  <si>
    <t>AINT</t>
  </si>
  <si>
    <t>864</t>
  </si>
  <si>
    <t>Maternal Morbidity--Unplanned Operation(NCHS DELETED THIS ITEM EFFECTIVE 2014/2015)</t>
  </si>
  <si>
    <t>UOPR</t>
  </si>
  <si>
    <t>Birthweight in grams</t>
  </si>
  <si>
    <t>BWG</t>
  </si>
  <si>
    <t>0000-9998; 9999=unknown</t>
  </si>
  <si>
    <t>869</t>
  </si>
  <si>
    <t>Birthweight--Edit Flag</t>
  </si>
  <si>
    <t>BW_BYPASS</t>
  </si>
  <si>
    <t>0 = Off
1 = Queried data correct, out of range
2 = Queried, failed birthweight/gestation edit</t>
  </si>
  <si>
    <t>Obstetric Estimation of Gestation</t>
  </si>
  <si>
    <t>OWGEST</t>
  </si>
  <si>
    <t>872</t>
  </si>
  <si>
    <t>Obstetric Estimation of Gestation--Edit Flag</t>
  </si>
  <si>
    <t>OWGEST_BYPASS</t>
  </si>
  <si>
    <t>0 = Off
1 = Queried data correct, out of range</t>
  </si>
  <si>
    <t>Apgar Score at 5 Minutes</t>
  </si>
  <si>
    <t>APGAR5</t>
  </si>
  <si>
    <t>00-10, 99</t>
  </si>
  <si>
    <t>Apgar Score at 10 Minutes</t>
  </si>
  <si>
    <t>APGAR10</t>
  </si>
  <si>
    <t>00-10, 88, 99</t>
  </si>
  <si>
    <t>Plurality</t>
  </si>
  <si>
    <t>PLUR</t>
  </si>
  <si>
    <t>Set Order</t>
  </si>
  <si>
    <t>SORD</t>
  </si>
  <si>
    <t>Number of Live Born</t>
  </si>
  <si>
    <t>LIVEB</t>
  </si>
  <si>
    <t>Matching Number</t>
  </si>
  <si>
    <t>MATCH</t>
  </si>
  <si>
    <t>889</t>
  </si>
  <si>
    <t>Plurality--Edit Flag</t>
  </si>
  <si>
    <t>PLUR_BYPASS</t>
  </si>
  <si>
    <t>0 = OFF
1 = Queried, and Correct
2 = Plurality/Set Order Queried, Inconsistent</t>
  </si>
  <si>
    <t>890</t>
  </si>
  <si>
    <t>Abnormal Conditions of the Newborn--Assisted Ventilation</t>
  </si>
  <si>
    <t>AVEN1</t>
  </si>
  <si>
    <t>891</t>
  </si>
  <si>
    <t>Abnormal Conditions of the Newborn--Assisted Ventilation &gt; 6 hours</t>
  </si>
  <si>
    <t>AVEN6</t>
  </si>
  <si>
    <t>892</t>
  </si>
  <si>
    <t>Abnormal Conditions of the Newborn--Admission to NICU</t>
  </si>
  <si>
    <t>NICU</t>
  </si>
  <si>
    <t>893</t>
  </si>
  <si>
    <t>Abnormal Conditions of the Newborn--Surfactant Replacement</t>
  </si>
  <si>
    <t>SURF</t>
  </si>
  <si>
    <t>894</t>
  </si>
  <si>
    <t>Abnormal Conditions of the Newborn--Antibiotics</t>
  </si>
  <si>
    <t>ANTI</t>
  </si>
  <si>
    <t>895</t>
  </si>
  <si>
    <t>Abnormal Conditions of the Newborn--Seizures</t>
  </si>
  <si>
    <t>SEIZ</t>
  </si>
  <si>
    <t>896</t>
  </si>
  <si>
    <t>Abnormal Conditions of the Newborn--Birth Injury(NCHS DELETED THIS ITEM EFFECTIVE 2014/2015)</t>
  </si>
  <si>
    <t>BINJ</t>
  </si>
  <si>
    <t>897</t>
  </si>
  <si>
    <t>Congenital Anomalies of the Newborn--Anencephaly</t>
  </si>
  <si>
    <t>ANEN</t>
  </si>
  <si>
    <t>898</t>
  </si>
  <si>
    <t>Congenital Anomalies of the Newborn--Meningomyelocele/Spina Bifida</t>
  </si>
  <si>
    <t>MNSB</t>
  </si>
  <si>
    <t>899</t>
  </si>
  <si>
    <t>Congenital Anomalies of the Newborn--Cyanotic congenital heart disease</t>
  </si>
  <si>
    <t>CCHD</t>
  </si>
  <si>
    <t>900</t>
  </si>
  <si>
    <t>Congenital Anomalies of the Newborn--Congenital diaphragmatic hernia</t>
  </si>
  <si>
    <t>CDH</t>
  </si>
  <si>
    <t>901</t>
  </si>
  <si>
    <t>Congenital Anomalies of the Newborn--Omphalocele</t>
  </si>
  <si>
    <t>OMPH</t>
  </si>
  <si>
    <t>902</t>
  </si>
  <si>
    <t>Congenital Anomalies of the Newborn--Gastroschisis</t>
  </si>
  <si>
    <t>GAST</t>
  </si>
  <si>
    <t>903</t>
  </si>
  <si>
    <t>Congenital Anomalies of the Newborn--Limb Reduction Defect</t>
  </si>
  <si>
    <t>LIMB</t>
  </si>
  <si>
    <t>904</t>
  </si>
  <si>
    <t>Congenital Anomalies of the Newborn--Cleft Lip with or without Cleft Palate</t>
  </si>
  <si>
    <t>CL</t>
  </si>
  <si>
    <t>905</t>
  </si>
  <si>
    <t>Congenital Anomalies of the Newborn--Cleft Palate Alone</t>
  </si>
  <si>
    <t>CP</t>
  </si>
  <si>
    <t>906</t>
  </si>
  <si>
    <t>Congenital Anomalies of the Newborn--Down Syndrome</t>
  </si>
  <si>
    <t>DOWT</t>
  </si>
  <si>
    <t>C = Confirmed
P = Pending
N = No
U = Unknown</t>
  </si>
  <si>
    <t>907</t>
  </si>
  <si>
    <t>Congenital Anomalies of the Newborn--Suspected Chromosomal disorder</t>
  </si>
  <si>
    <t>CDIT</t>
  </si>
  <si>
    <t>908</t>
  </si>
  <si>
    <t>Congenital Anomalies of the Newborn--Hypospadias</t>
  </si>
  <si>
    <t>HYPO</t>
  </si>
  <si>
    <t>909</t>
  </si>
  <si>
    <t>Was Infant Transferred Within 24 Hours of Delivery?</t>
  </si>
  <si>
    <t>ITRAN</t>
  </si>
  <si>
    <t>910</t>
  </si>
  <si>
    <t>Is Infant Living at Time of Report?</t>
  </si>
  <si>
    <t>ILIV</t>
  </si>
  <si>
    <t>Y = Yes
N = No
U = Infant transferred, Status Unknown</t>
  </si>
  <si>
    <t>911</t>
  </si>
  <si>
    <t>Is Infant Being Breastfed?  (RECOMMENDED CHANGE TO "AT DISCHARGE" EFFECTIVE 2004)</t>
  </si>
  <si>
    <t>BFED</t>
  </si>
  <si>
    <t>leave blank</t>
  </si>
  <si>
    <t>Mother's Reported Age</t>
  </si>
  <si>
    <t>MAGER</t>
  </si>
  <si>
    <t>Father's Reported Age</t>
  </si>
  <si>
    <t>FAGER</t>
  </si>
  <si>
    <t>924</t>
  </si>
  <si>
    <t>Risk Factors--Hypertension Eclampsia   (RECOMMENDED ADDITION EFFECTIVE 2004)</t>
  </si>
  <si>
    <t>EHYPE</t>
  </si>
  <si>
    <t>Y, N, U  (BLANK IF NOT ADDED)</t>
  </si>
  <si>
    <t>925</t>
  </si>
  <si>
    <t>Risk Factors--Infertility: Fertility Enhancing Drugs  (RECOMMENDED ADDITION EFFECTIVE 2004)</t>
  </si>
  <si>
    <t>INFT_DRG</t>
  </si>
  <si>
    <t>Y = Yes
N = No
X = Not Applicable
U = Unknown
(BLANK IF NOT ADDED)</t>
  </si>
  <si>
    <t>926</t>
  </si>
  <si>
    <t>Risk Factors--Infertility: Asst. Rep. Technology  (RECOMMENDED ADDITION EFFECTIVE 2004)</t>
  </si>
  <si>
    <t>INFT_ART</t>
  </si>
  <si>
    <t>Y, N, X, U  (BLANK IF NOT ADDED)</t>
  </si>
  <si>
    <t>FILLER 1</t>
  </si>
  <si>
    <t>4 digit year; &gt;=year of birth, Blank (Date of Registration must be a valid date or entirely blank; no portions of the date may be unknown)</t>
  </si>
  <si>
    <t>Abnormal Conditions of the Newborn--Microcephaly</t>
  </si>
  <si>
    <t>MCPH</t>
  </si>
  <si>
    <t>Y, N, U (For those jurisdictions reporting Microcephaly, the first character of the 49 allotted to this field will be allocated for the single code structure description, and the only acceptable values are Y=yes, N=no and U=unknown)</t>
  </si>
  <si>
    <t>Additional NCHS and State Specific Data Items for Interjurisdictional Exchange
Fields 262-273 are required by NCHS as of 01/01/2022. Provide other information as allowable.                                                                                                       Unavailable/unshared fields should be blank except where noted.</t>
  </si>
  <si>
    <t>Beginning
Location</t>
  </si>
  <si>
    <t>Code structure description</t>
  </si>
  <si>
    <t>Child's First Name</t>
  </si>
  <si>
    <t>KIDFNAME</t>
  </si>
  <si>
    <t xml:space="preserve">Free form literal </t>
  </si>
  <si>
    <t>Child's Middle Name</t>
  </si>
  <si>
    <t>KIDMNAME</t>
  </si>
  <si>
    <t>Child's Last Name</t>
  </si>
  <si>
    <t>KIDLNAME</t>
  </si>
  <si>
    <t>Child's Surname Suffix (moved from end)</t>
  </si>
  <si>
    <t>KIDSUFFX</t>
  </si>
  <si>
    <t>Valid suffix</t>
  </si>
  <si>
    <t>County of Birth (Literal)</t>
  </si>
  <si>
    <t>BIRTH_CO</t>
  </si>
  <si>
    <t xml:space="preserve">valid county literal </t>
  </si>
  <si>
    <t>City/town/place of birth (Literal)</t>
  </si>
  <si>
    <t>BRTHCITY</t>
  </si>
  <si>
    <t>Valid city/town/place literal</t>
  </si>
  <si>
    <t>Name of Facility of Birth</t>
  </si>
  <si>
    <t>HOSP</t>
  </si>
  <si>
    <t>Facility name literal</t>
  </si>
  <si>
    <t>MOMFNAME</t>
  </si>
  <si>
    <t>MOMMIDDL</t>
  </si>
  <si>
    <t>Mother's Last Name</t>
  </si>
  <si>
    <t>MOMLNAME</t>
  </si>
  <si>
    <t xml:space="preserve">Mother's Surname Suffix </t>
  </si>
  <si>
    <t>MOMSUFFX</t>
  </si>
  <si>
    <t>Mother's First Maiden Name</t>
  </si>
  <si>
    <t>MOMFMNME</t>
  </si>
  <si>
    <t>Mother's Middle Maiden Name</t>
  </si>
  <si>
    <t>MOMMMID</t>
  </si>
  <si>
    <t>MOMMAIDN</t>
  </si>
  <si>
    <t>Mother's Maiden Surname Suffix</t>
  </si>
  <si>
    <t>MOMMSUFX</t>
  </si>
  <si>
    <t>Residence Street Number</t>
  </si>
  <si>
    <t>STNUM</t>
  </si>
  <si>
    <t>parsed residence address</t>
  </si>
  <si>
    <t>Residence Pre Directional</t>
  </si>
  <si>
    <t>PREDIR</t>
  </si>
  <si>
    <t>Residence Street name</t>
  </si>
  <si>
    <t>STNAME</t>
  </si>
  <si>
    <t>Residence Street designator</t>
  </si>
  <si>
    <t>STDESIG</t>
  </si>
  <si>
    <t>Residence Post Directional</t>
  </si>
  <si>
    <t>POSTDIR</t>
  </si>
  <si>
    <t>Residence Unit or Apartment Number</t>
  </si>
  <si>
    <t>UNUM</t>
  </si>
  <si>
    <t>Mother's Residence Street Address</t>
  </si>
  <si>
    <t>ADDRESS</t>
  </si>
  <si>
    <t>The item is made up of one long string that includes Street number, Pre Directional, Street name, Street designator, Post Directional, and Unit or Apartment Number. Jurisdiction should use version of Mother's Residence address that's used in their system versus reprogramming.</t>
  </si>
  <si>
    <t>Mother's Residence Zip Code and Zip+4</t>
  </si>
  <si>
    <t>ZIPCODE</t>
  </si>
  <si>
    <t>Mother's Residence County (Literal)</t>
  </si>
  <si>
    <t>COUNTYTXT</t>
  </si>
  <si>
    <t xml:space="preserve">Valid county literal </t>
  </si>
  <si>
    <t>Mother's Residence City/Town (Literal)</t>
  </si>
  <si>
    <t>CITYTEXT</t>
  </si>
  <si>
    <t>State, U.S. Territory or Canadian Province of Residence (Mother) - literal</t>
  </si>
  <si>
    <t>STATETXT</t>
  </si>
  <si>
    <t>Mother's Residence Country (Literal)</t>
  </si>
  <si>
    <t>CNTRYTXT</t>
  </si>
  <si>
    <t>DADMNAME</t>
  </si>
  <si>
    <t>Father's Last Name</t>
  </si>
  <si>
    <t>Father's Surname Suffix</t>
  </si>
  <si>
    <t>DADSUFFX</t>
  </si>
  <si>
    <t xml:space="preserve">Valid suffix </t>
  </si>
  <si>
    <t>Mother's Social Security Number</t>
  </si>
  <si>
    <t>MOM_SSN</t>
  </si>
  <si>
    <t>Father's Social Security Number</t>
  </si>
  <si>
    <t>DAD_SSN</t>
  </si>
  <si>
    <t>Mother's Age (Calculated)</t>
  </si>
  <si>
    <t>MAGE_CALC</t>
  </si>
  <si>
    <t>0-98, 99</t>
  </si>
  <si>
    <t>Father's Age (Calculated)</t>
  </si>
  <si>
    <t>FAGE_CALC</t>
  </si>
  <si>
    <t>Occupation of Mother</t>
  </si>
  <si>
    <t>MOM_OC_T</t>
  </si>
  <si>
    <t>Literal for mother's usual occupation</t>
  </si>
  <si>
    <t>Occupation of Mother (coded)</t>
  </si>
  <si>
    <t>MOM_OC_C</t>
  </si>
  <si>
    <t>Refer to NCHS Instruction Manual Part 19, Industry and Occupation Coding for Death Certificates, 2003. Leave blank if using a coding system other than this</t>
  </si>
  <si>
    <t>Occupation of Father</t>
  </si>
  <si>
    <t>DAD_OC_T</t>
  </si>
  <si>
    <t>Literal for father's usual occupation</t>
  </si>
  <si>
    <t>Occupation of Father (coded)</t>
  </si>
  <si>
    <t>DAD_OC_C</t>
  </si>
  <si>
    <t>Industry of Mother</t>
  </si>
  <si>
    <t>MOM_IN_T</t>
  </si>
  <si>
    <t>Literal for mother's corresponding industry</t>
  </si>
  <si>
    <t>Industry of Mother (coded)</t>
  </si>
  <si>
    <t>MOM_IN_C</t>
  </si>
  <si>
    <t>Industry of Father</t>
  </si>
  <si>
    <t>DAD_IN_T</t>
  </si>
  <si>
    <t>Literal for father's corresponding industry</t>
  </si>
  <si>
    <t>Industry of Father (coded)</t>
  </si>
  <si>
    <t>DAD_IN_C</t>
  </si>
  <si>
    <t>State, U.S. Territory or Canadian Province of Birth (Father) - code</t>
  </si>
  <si>
    <t>FBPLACD_ST_TER_C</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</si>
  <si>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</si>
  <si>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Father's Country of Birth (Code)</t>
  </si>
  <si>
    <t>FBPLACE_CNT_C</t>
  </si>
  <si>
    <t>d</t>
  </si>
  <si>
    <t>Mother's Hispanic Code for Literal</t>
  </si>
  <si>
    <t>METHNIC5C</t>
  </si>
  <si>
    <t>NCHS Appendix D</t>
  </si>
  <si>
    <t>Mother's Edited Hispanic Origin Code</t>
  </si>
  <si>
    <t>METHNICE</t>
  </si>
  <si>
    <t>NCHS will send this information to occurrence state for editing or special codes. Send it if available at the time of regular transmission to receiving states. Do not wait to obtain from NCHS if outside of the normal time frame for Interjurisdictional exchange.</t>
  </si>
  <si>
    <t>Mother's Bridged Race - NCHS Code</t>
  </si>
  <si>
    <t>MRACEBG_C</t>
  </si>
  <si>
    <t>01 = White
02 = Black
03 = American Indian/Alaskan Native
04 = Asian Indian
05 = Chinese
06 = Filipino
07 = Japanese
08 = Korean
09 = Vietnamese
10 = Other Asian
11 = Native Hawaiian
12 = Guamanian
13 = Samoan
14 = Other Pacific Islander
15 = Other
21 = Bridged White
22 = Bridged Black
23 = Bridged American Indian/Alaskan Native
24 = Bridged Asian &amp; Pacific Islander</t>
  </si>
  <si>
    <t>Father's Hispanic Code for Literal</t>
  </si>
  <si>
    <t>FETHNIC5C</t>
  </si>
  <si>
    <t>Father's Edited Hispanic Origin Code</t>
  </si>
  <si>
    <t>FETHNICE</t>
  </si>
  <si>
    <t>Father's Bridged Race - NCHS Code</t>
  </si>
  <si>
    <t>FRACEBG_C</t>
  </si>
  <si>
    <t>Mother's Hispanic Origin - Specify</t>
  </si>
  <si>
    <t>METHNIC_T</t>
  </si>
  <si>
    <t>Text, comma delimit multiple entries</t>
  </si>
  <si>
    <t>Mother's Race - Specify</t>
  </si>
  <si>
    <t>MRACE_T</t>
  </si>
  <si>
    <t>Father's Hispanic Origin - Specify</t>
  </si>
  <si>
    <t>FETHNIC_T</t>
  </si>
  <si>
    <t>Father's Race - Specify</t>
  </si>
  <si>
    <t>FRACE_T</t>
  </si>
  <si>
    <t>Facility Mother Moved From (if transferred)</t>
  </si>
  <si>
    <t>HOSPFROM</t>
  </si>
  <si>
    <t>Literal facility name; blank if not transferred</t>
  </si>
  <si>
    <t>Facility Infant Transferred To (if transferred w/in 24 hours)</t>
  </si>
  <si>
    <t>HOSPTO</t>
  </si>
  <si>
    <t>Attendant ("Other" specified text)</t>
  </si>
  <si>
    <t>ATTEND_OTH_TXT</t>
  </si>
  <si>
    <t>Alpha character string when "Other" text is specified</t>
  </si>
  <si>
    <t>Additional Data Items for STEVE Exchange
Provide whatever information is available.  Unavailable/unshared fields should be blank.</t>
  </si>
  <si>
    <t>State, U.S. Territory or Canadian Province of Birth (Mother) - literal</t>
  </si>
  <si>
    <t>MBPLACE_ST_TER_TXT</t>
  </si>
  <si>
    <t>Mother's Country of Birth (Literal)</t>
  </si>
  <si>
    <t>MBPLACE_CNTRY_TXT</t>
  </si>
  <si>
    <t>Valid text for country of birth</t>
  </si>
  <si>
    <t>State, U.S. Territory or Canadian Province of Birth (Father) - literal</t>
  </si>
  <si>
    <t>FBPLACE_ST_TER_TXT</t>
  </si>
  <si>
    <t>Father's Country of Birth (Literal)</t>
  </si>
  <si>
    <t>FBPLACE_CNTRY_TXT</t>
  </si>
  <si>
    <t>Mother's Mailing Address Street number</t>
  </si>
  <si>
    <t>MAIL_STNUM</t>
  </si>
  <si>
    <t>parsed mailing address</t>
  </si>
  <si>
    <t>Mother's Mailing Address Pre Directional</t>
  </si>
  <si>
    <t>MAIL_PREDIR</t>
  </si>
  <si>
    <t>Mother's Mailing Address Street name</t>
  </si>
  <si>
    <t>MAIL_STNAME</t>
  </si>
  <si>
    <t>Mother's Mailing Address Street designator</t>
  </si>
  <si>
    <t>MAIL_STDESIG</t>
  </si>
  <si>
    <t>Mother's Mailing Address Post Directional</t>
  </si>
  <si>
    <t>MAIL_POSTDIR</t>
  </si>
  <si>
    <t>Mother's Mailing Address Unit or Apartment Number</t>
  </si>
  <si>
    <t>MAIL_UNUM</t>
  </si>
  <si>
    <t>Mother's Mailing Address Street Address</t>
  </si>
  <si>
    <t>MAIL_ADDRESS</t>
  </si>
  <si>
    <t>The item is made up of one long string that includes Street number, Pre Directional, Street name, Street designator, Post Directional, and Unit or Apartment Number. Jurisdiction should use version of Mother's Mailing address that's used in their system versus reprogramming.</t>
  </si>
  <si>
    <t>Mother's Mailing Address Zip Code and Zip+4</t>
  </si>
  <si>
    <t>MAIL_ZIPCODE</t>
  </si>
  <si>
    <t>Mother's Mailing Address County (Literal)</t>
  </si>
  <si>
    <t>MAIL_COUNTYTXT</t>
  </si>
  <si>
    <t>Mother's Mailing Address City/Town (Literal)</t>
  </si>
  <si>
    <t>MAIL_CITYTEXT</t>
  </si>
  <si>
    <t>Mother's Mailing Address State (Literal)</t>
  </si>
  <si>
    <t>MAIL_STATETXT</t>
  </si>
  <si>
    <t>Mother's Mailing Address Country (Literal)</t>
  </si>
  <si>
    <t>MAIL_CNTRYTXT</t>
  </si>
  <si>
    <t>Valid country literal when foreign, otherwise U.S.</t>
  </si>
  <si>
    <t>Social Security Number Requested for Child?</t>
  </si>
  <si>
    <t>SSN_REQ</t>
  </si>
  <si>
    <t>Y = Yes
N = No</t>
  </si>
  <si>
    <t>SSA/EAB Citizenship Code</t>
  </si>
  <si>
    <t>SSN_CITIZEN_CD</t>
  </si>
  <si>
    <t>Currently "1" is the only valid value.</t>
  </si>
  <si>
    <t>SSA/EAB Multiple Birth Code</t>
  </si>
  <si>
    <t>SSN_MULT_BTH_CD</t>
  </si>
  <si>
    <t>Y = Yes
N = No
or blank</t>
  </si>
  <si>
    <t>SSA/EAB Feedback Release</t>
  </si>
  <si>
    <t>SSN_FEEDBACK</t>
  </si>
  <si>
    <t>SSA/EAB Birth Certificate Number Code</t>
  </si>
  <si>
    <t>SSN_BRTH_CRT_NO</t>
  </si>
  <si>
    <t xml:space="preserve">Refer to the Social Security Administration's State Processing Guidelines for Enumeration at Birth </t>
  </si>
  <si>
    <t>Attendant's Name</t>
  </si>
  <si>
    <t>ATTEND_NAME</t>
  </si>
  <si>
    <t>Attendant's NPI</t>
  </si>
  <si>
    <t>ATTEND_NPI</t>
  </si>
  <si>
    <t>National Provider Index (NPI) number of attendant at birth</t>
  </si>
  <si>
    <t>Certifier's Name</t>
  </si>
  <si>
    <t>CERTIF_NAME</t>
  </si>
  <si>
    <t>Certifier's NPI</t>
  </si>
  <si>
    <t>CERTIF_NPI</t>
  </si>
  <si>
    <t>National Provider Index (NPI) number of certifier of birth</t>
  </si>
  <si>
    <t>Certifier Title</t>
  </si>
  <si>
    <t>CERTIF</t>
  </si>
  <si>
    <t>1 = MD
2 = DO
3 = CNM/CM
4 = Other midwife
5 = Other (specify) 
6 = Hospital Admin
9 = Unknown</t>
  </si>
  <si>
    <t>Certifier ("Other" specified text)</t>
  </si>
  <si>
    <t>CERTIF_OTH_TXT</t>
  </si>
  <si>
    <t>Infant's Medical Record Number</t>
  </si>
  <si>
    <t>INF_MED_REC_NUM</t>
  </si>
  <si>
    <t>Mother's Medical Record Number</t>
  </si>
  <si>
    <t>MOM_MED_REC_NUM</t>
  </si>
  <si>
    <t>Date Signed by Certifier--Year</t>
  </si>
  <si>
    <t>CERTIFIED_YR</t>
  </si>
  <si>
    <t>4 digit year (= or &gt; year of birth of child);  9999 = unknown</t>
  </si>
  <si>
    <t>Date Signed by Certifier--Month</t>
  </si>
  <si>
    <t>CERTIFIED_MO</t>
  </si>
  <si>
    <t>Date Signed by Certifier--Day</t>
  </si>
  <si>
    <t>CERTIFIED_DY</t>
  </si>
  <si>
    <t>Date Filed by Registrar--Year</t>
  </si>
  <si>
    <t>REGISTER_YR</t>
  </si>
  <si>
    <t>4 digit year (= or &gt; year of birth of child)</t>
  </si>
  <si>
    <t>Date Filed by Registrar--Month</t>
  </si>
  <si>
    <t>REGISTER_MO</t>
  </si>
  <si>
    <t>Date Filed by Registrar--Day</t>
  </si>
  <si>
    <t>REGISTER_DY</t>
  </si>
  <si>
    <t>For use of jurisdictions with domestic partnerships, other
types of relationships.</t>
  </si>
  <si>
    <t>Free text</t>
  </si>
  <si>
    <t>Replacement (amended) record</t>
  </si>
  <si>
    <r>
      <rPr>
        <b/>
        <sz val="14"/>
        <rFont val="Arial"/>
        <family val="2"/>
      </rPr>
      <t>Interjurisdictional Exchange Fetal Death Layout</t>
    </r>
    <r>
      <rPr>
        <b/>
        <sz val="12"/>
        <rFont val="Arial"/>
        <family val="2"/>
      </rPr>
      <t xml:space="preserve"> 
(Enhanced STEVE Format)</t>
    </r>
  </si>
  <si>
    <t>Total record length = 6000
Requirement is to use .FET for the file name extension.</t>
  </si>
  <si>
    <t>Comprised of 4 sections 
1) NCHS Standard Record Layout natality data (Locations 1-421 match the NCHS Natality layout)
2) NCHS Standard Record Layout fetal mortality data (Locations 422-2740 complete the NCHS Fetal Death data)
3) NCHS Recommended Changes Effective 2004 Data Year                                                                  4) Additional NCHS and State Specific Data Items for Interjurisdictional Exchange. Fields 247-258 are required by NCHS as of 01/01/2022.</t>
  </si>
  <si>
    <t>NCHS Standard Record Layout (1 thru 421 matches Natality Layout)</t>
  </si>
  <si>
    <t>Date of Delivery (Fetus)--Year</t>
  </si>
  <si>
    <t>FDOD_YR</t>
  </si>
  <si>
    <t>State, U.S. Territory or Canadian Province of Place of Delivery - code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</si>
  <si>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</si>
  <si>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Time of Delivery</t>
  </si>
  <si>
    <t>TD</t>
  </si>
  <si>
    <t>Military Time 0000-2359, 9999</t>
  </si>
  <si>
    <t>FSEX</t>
  </si>
  <si>
    <t>Date of Delivery (Fetus)--Month</t>
  </si>
  <si>
    <t>FDOD_MO</t>
  </si>
  <si>
    <t>Date of Delivery (Fetus)--Day</t>
  </si>
  <si>
    <t>FDOD_DY</t>
  </si>
  <si>
    <t>County of Delivery</t>
  </si>
  <si>
    <t>Place Where Delivery Occurred</t>
  </si>
  <si>
    <t>Facility ID (NPI) - If available</t>
  </si>
  <si>
    <t>4 digit year; &lt; year of delivery, 9999</t>
  </si>
  <si>
    <t xml:space="preserve">0 = Edit Passed
1 = Data Queried </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</si>
  <si>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</si>
  <si>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Mother's Birthplace--Country</t>
  </si>
  <si>
    <t>Residence of Mother--City/Town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</si>
  <si>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</si>
  <si>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Residence of Mother--Inside City/Town Limits</t>
  </si>
  <si>
    <t>Mother Married?--Ever(NCHS DELETED THIS ITEM EFFECTIVE 2014/2015)</t>
  </si>
  <si>
    <t>Mother Married?-- At Conception, at Delivery or any Time in Between(NCHS DELETED THIS ITEM EFFECTIVE 2014/2015)</t>
  </si>
  <si>
    <t>FILLER</t>
  </si>
  <si>
    <t>Literal text, or Blank</t>
  </si>
  <si>
    <t>Appendix E</t>
  </si>
  <si>
    <t>NCHS Standard Record Layout (422 thru 2740 contains the remainder of the NCHS Fetal Mortality Layout)</t>
  </si>
  <si>
    <t>Attendant</t>
  </si>
  <si>
    <t>Mother Transferred?(NCHS DELETED THIS ITEM EFFECTIVE 2014/2015)</t>
  </si>
  <si>
    <t>01-31 (based on month), 88, 99</t>
  </si>
  <si>
    <r>
      <t xml:space="preserve">4 digit year; year of delivery </t>
    </r>
    <r>
      <rPr>
        <u/>
        <sz val="10"/>
        <rFont val="Arial"/>
        <family val="2"/>
      </rPr>
      <t>or</t>
    </r>
    <r>
      <rPr>
        <sz val="10"/>
        <rFont val="Arial"/>
        <family val="2"/>
      </rPr>
      <t xml:space="preserve">
(year of delivery - 1), 8888, 9999</t>
    </r>
  </si>
  <si>
    <t>Total Number of Prenatal Care Visits(NCHS DELETED THIS ITEM EFFECTIVE 2014/2015)</t>
  </si>
  <si>
    <t>442</t>
  </si>
  <si>
    <t>Total Number of Prenatal Care Visits--Edit Flag(NCHS DELETED THIS ITEM EFFECTIVE 2014/2015)</t>
  </si>
  <si>
    <t>443</t>
  </si>
  <si>
    <t>446</t>
  </si>
  <si>
    <t>0 = Edit Passed
1 = Edit Failed, Number Verified
2 = Edit Failed, Number not  Verified</t>
  </si>
  <si>
    <t>Mother's Prepregnancy Weight</t>
  </si>
  <si>
    <t>0 = Edit Passed
1 = Edit Failed, Verified
2 = Edit Failed, not Verified</t>
  </si>
  <si>
    <t>Mother's Weight at Delivery(NCHS DELETED THIS ITEM EFFECTIVE 2014/2015)</t>
  </si>
  <si>
    <t>Mother's Weight at Delivery--Edit Flag(NCHS DELETED THIS ITEM EFFECTIVE 2014/2015)</t>
  </si>
  <si>
    <t>Previous Other Pregnancy Outcomes(NCHS DELETED THIS ITEM EFFECTIVE 2014/2015)</t>
  </si>
  <si>
    <t>4 digit year;
(year of mother's birth + 10) through
year of delivery, 8888, 9999</t>
  </si>
  <si>
    <t>Date of Last Other Pregnancy Outcome--Month(NCHS DELETED THIS ITEM EFFECTIVE 2014/2015)</t>
  </si>
  <si>
    <t>Date of Last Other Pregnancy Outcome--Year(NCHS DELETED THIS ITEM EFFECTIVE 2014/2015)</t>
  </si>
  <si>
    <t>Number of Cigarettes Smoked in third trimester</t>
  </si>
  <si>
    <r>
      <t xml:space="preserve">4 digit year; year of delivery </t>
    </r>
    <r>
      <rPr>
        <u/>
        <sz val="10"/>
        <rFont val="Arial"/>
        <family val="2"/>
      </rPr>
      <t>or</t>
    </r>
    <r>
      <rPr>
        <sz val="10"/>
        <rFont val="Arial"/>
        <family val="2"/>
      </rPr>
      <t xml:space="preserve">
(year of delivery - 1) </t>
    </r>
    <r>
      <rPr>
        <u/>
        <sz val="10"/>
        <rFont val="Arial"/>
        <family val="2"/>
      </rPr>
      <t>or</t>
    </r>
    <r>
      <rPr>
        <sz val="10"/>
        <rFont val="Arial"/>
        <family val="2"/>
      </rPr>
      <t xml:space="preserve">
(year of delivery - 2), 9999</t>
    </r>
  </si>
  <si>
    <t>490</t>
  </si>
  <si>
    <t>Risk Factors--Prepregnancy Diabetes  (NOTE: SEE INSERTED NOTES FOR RISK FACTOR LOCATIONS 490-501 AND 573-575 TO REFLECT 2004 CHANGES)</t>
  </si>
  <si>
    <t>NCHS Recommended Changes Effective 2004 Data Year</t>
  </si>
  <si>
    <t>491</t>
  </si>
  <si>
    <t>492</t>
  </si>
  <si>
    <t>Risk Factors--Hypertension Prepregnancy</t>
  </si>
  <si>
    <t>493</t>
  </si>
  <si>
    <r>
      <t xml:space="preserve">Risk Factors--Hypertension Gestational </t>
    </r>
    <r>
      <rPr>
        <b/>
        <sz val="10"/>
        <rFont val="Arial"/>
        <family val="2"/>
      </rPr>
      <t xml:space="preserve"> (SEE ADDITIONAL HYPERTENSION CATEGORY IN LOCATION 573)</t>
    </r>
  </si>
  <si>
    <t>494</t>
  </si>
  <si>
    <t>Risk Factors--Previous Preterm Births(NCHS DELETED THIS ITEM EFFECTIVE 2014/2015)</t>
  </si>
  <si>
    <t>495</t>
  </si>
  <si>
    <t>496</t>
  </si>
  <si>
    <r>
      <t xml:space="preserve">Risk Factors--Vaginal Bleeding </t>
    </r>
    <r>
      <rPr>
        <b/>
        <i/>
        <sz val="10"/>
        <rFont val="Arial"/>
        <family val="2"/>
      </rPr>
      <t xml:space="preserve"> (NCHS DELETED THIS ITEM EFFECTIVE 2011)</t>
    </r>
  </si>
  <si>
    <r>
      <t xml:space="preserve">Y, N, U  </t>
    </r>
    <r>
      <rPr>
        <b/>
        <sz val="10"/>
        <rFont val="Arial"/>
        <family val="2"/>
      </rPr>
      <t>(BLANK IF DELETED)</t>
    </r>
  </si>
  <si>
    <t>497</t>
  </si>
  <si>
    <r>
      <t xml:space="preserve">Risk Factors--Infertility Treatment  </t>
    </r>
    <r>
      <rPr>
        <b/>
        <sz val="10"/>
        <rFont val="Arial"/>
        <family val="2"/>
      </rPr>
      <t>(SEE ADDITIONAL SUBCATEGORIES IN LOCATIONS 574-575)</t>
    </r>
  </si>
  <si>
    <t>498</t>
  </si>
  <si>
    <t>501</t>
  </si>
  <si>
    <t>502</t>
  </si>
  <si>
    <t>Infections Present--Gonorrhea(NCHS DELETED THIS ITEM EFFECTIVE 2014/2015)</t>
  </si>
  <si>
    <t>503</t>
  </si>
  <si>
    <t>Infections Present--Syphilis(NCHS DELETED THIS ITEM EFFECTIVE 2014/2015)</t>
  </si>
  <si>
    <t>504</t>
  </si>
  <si>
    <r>
      <t xml:space="preserve">Infections Present--Herpes Simplex (HSV) </t>
    </r>
    <r>
      <rPr>
        <b/>
        <i/>
        <sz val="10"/>
        <rFont val="Arial"/>
        <family val="2"/>
      </rPr>
      <t>(NCHS DELETED THIS ITEM EFFECTIVE 2011)</t>
    </r>
  </si>
  <si>
    <r>
      <t xml:space="preserve">Y, N, U </t>
    </r>
    <r>
      <rPr>
        <b/>
        <i/>
        <sz val="10"/>
        <rFont val="Arial"/>
        <family val="2"/>
      </rPr>
      <t xml:space="preserve"> </t>
    </r>
    <r>
      <rPr>
        <b/>
        <sz val="10"/>
        <rFont val="Arial"/>
        <family val="2"/>
      </rPr>
      <t>(BLANK IF DELETED)</t>
    </r>
  </si>
  <si>
    <t>505</t>
  </si>
  <si>
    <t>Infections Present--Chlamydia(NCHS DELETED THIS ITEM EFFECTIVE 2014/2015)</t>
  </si>
  <si>
    <t>506</t>
  </si>
  <si>
    <t>Infections Present--Listeria(NCHS DELETED THIS ITEM EFFECTIVE 2014/2015)</t>
  </si>
  <si>
    <t>LM</t>
  </si>
  <si>
    <t>507</t>
  </si>
  <si>
    <t>Infections Present--Group B streptococcus(NCHS DELETED THIS ITEM EFFECTIVE 2014/2015)</t>
  </si>
  <si>
    <t>GBS</t>
  </si>
  <si>
    <t>508</t>
  </si>
  <si>
    <t>Infections Present--Cytomeglovirus(NCHS DELETED THIS ITEM EFFECTIVE 2014/2015)</t>
  </si>
  <si>
    <t>CMV</t>
  </si>
  <si>
    <t>509</t>
  </si>
  <si>
    <t>Infections Present--Parvo virus(NCHS DELETED THIS ITEM EFFECTIVE 2014/2015)</t>
  </si>
  <si>
    <t>B19</t>
  </si>
  <si>
    <t>510</t>
  </si>
  <si>
    <t>Infections Present--Toxoplasmosis(NCHS DELETED THIS ITEM EFFECTIVE 2014/2015)</t>
  </si>
  <si>
    <t>TOXO</t>
  </si>
  <si>
    <t>511</t>
  </si>
  <si>
    <t>Infections Present--Other(NCHS DELETED THIS ITEM EFFECTIVE 2014/2015)</t>
  </si>
  <si>
    <t>OTHERI</t>
  </si>
  <si>
    <t>512</t>
  </si>
  <si>
    <r>
      <t>Method of Delivery--Attempted Forceps</t>
    </r>
    <r>
      <rPr>
        <b/>
        <i/>
        <sz val="10"/>
        <rFont val="Arial"/>
        <family val="2"/>
      </rPr>
      <t xml:space="preserve"> (NCHS DELETED THIS ITEM EFFECTIVE 2011)</t>
    </r>
  </si>
  <si>
    <t>Y, N, U  (BLANK IF DELETED)</t>
  </si>
  <si>
    <t>513</t>
  </si>
  <si>
    <r>
      <t xml:space="preserve">Method of Delivery--Attempted Vacuum </t>
    </r>
    <r>
      <rPr>
        <b/>
        <i/>
        <sz val="10"/>
        <rFont val="Arial"/>
        <family val="2"/>
      </rPr>
      <t>(NCHS DELETED THIS ITEM EFFECTIVE 2011)</t>
    </r>
  </si>
  <si>
    <t>514</t>
  </si>
  <si>
    <t>515</t>
  </si>
  <si>
    <t>516</t>
  </si>
  <si>
    <t>517</t>
  </si>
  <si>
    <t>Method of Delivery--Hysterotomy/Hysterectomy(NCHS DELETED THIS ITEM EFFECTIVE 2014/2015)</t>
  </si>
  <si>
    <t>HYST</t>
  </si>
  <si>
    <t>Maternal Morbidity--Maternal Transfusion(NCHS DELETED THIS ITEM EFFECTIVE 2014/2015)</t>
  </si>
  <si>
    <t>519</t>
  </si>
  <si>
    <t>Maternal Morbidity--Perineal Laceration(NCHS DELETED THIS ITEM EFFECTIVE 2014/2015)</t>
  </si>
  <si>
    <t>520</t>
  </si>
  <si>
    <t>521</t>
  </si>
  <si>
    <t>Maternal Morbidity--Unplanned Hysterectomy(NCHS DELETED THIS ITEM EFFECTIVE 2014/2015)</t>
  </si>
  <si>
    <t>522</t>
  </si>
  <si>
    <t>523</t>
  </si>
  <si>
    <t>Weight of Fetus</t>
  </si>
  <si>
    <t>FWG</t>
  </si>
  <si>
    <t>0000-9999</t>
  </si>
  <si>
    <t>Weight of Fetus--Edit Flag</t>
  </si>
  <si>
    <t>FW_BYPASS</t>
  </si>
  <si>
    <t>0 = Off
1 = Queried data correct, out of range
2 = Queried, failed  delivery weight/gestation edit</t>
  </si>
  <si>
    <t>531</t>
  </si>
  <si>
    <t>532</t>
  </si>
  <si>
    <t>Estimated time of fetal death</t>
  </si>
  <si>
    <t>ETIME</t>
  </si>
  <si>
    <t>N = At assessment, no labor
L = At assessment, labor
A = Labor, no assessment
U = Unknown</t>
  </si>
  <si>
    <t>533</t>
  </si>
  <si>
    <t>Was an Autopsy Performed?</t>
  </si>
  <si>
    <t>Y = Yes
N = No
P = Planned</t>
  </si>
  <si>
    <t>534</t>
  </si>
  <si>
    <t>Was a Histological Placental Examination Performed?</t>
  </si>
  <si>
    <t>HISTOP</t>
  </si>
  <si>
    <t>535</t>
  </si>
  <si>
    <t>Were Autopsy or Histological Placental Examination Results Used in Determining the Cause of Fetal Death?</t>
  </si>
  <si>
    <t>Y = Yes
N = No
X = Not Applicable</t>
  </si>
  <si>
    <t>Number of Fetal Deaths</t>
  </si>
  <si>
    <t>FDTH</t>
  </si>
  <si>
    <t>0 = Off
1 = Queried, and Correct
2 = Plurality/Set Order Queried, Inconsistent</t>
  </si>
  <si>
    <t>549</t>
  </si>
  <si>
    <t>Congenital Anomalies of the Fetus--Anencephaly(NCHS DELETED THIS ITEM EFFECTIVE 2014/2015)</t>
  </si>
  <si>
    <t>Congenital Anomalies of the Fetus--Meningomyelocele/Spina Bifida(NCHS DELETED THIS ITEM EFFECTIVE 2014/2015)</t>
  </si>
  <si>
    <t>551</t>
  </si>
  <si>
    <t>Congenital Anomalies of the Fetus--Cyanotic congenital heart disease(NCHS DELETED THIS ITEM EFFECTIVE 2014/2015)</t>
  </si>
  <si>
    <t>552</t>
  </si>
  <si>
    <t>Congenital Anomalies of the Fetus--Congenital diaphragmatic hernia(NCHS DELETED THIS ITEM EFFECTIVE 2014/2015)</t>
  </si>
  <si>
    <t>553</t>
  </si>
  <si>
    <t>Congenital Anomalies of the Fetus--Omphalocele(NCHS DELETED THIS ITEM EFFECTIVE 2014/2015)</t>
  </si>
  <si>
    <t>554</t>
  </si>
  <si>
    <t>Congenital Anomalies of the Fetus--Gastroschisis(NCHS DELETED THIS ITEM EFFECTIVE 2014/2015)</t>
  </si>
  <si>
    <t>555</t>
  </si>
  <si>
    <t>Congenital Anomalies of the Fetus--Limb Reduction Defect(NCHS DELETED THIS ITEM EFFECTIVE 2014/2015)</t>
  </si>
  <si>
    <t>556</t>
  </si>
  <si>
    <t>Congenital Anomalies of the Fetus--Cleft Lip with or without Cleft Palate(NCHS DELETED THIS ITEM EFFECTIVE 2014/2015)</t>
  </si>
  <si>
    <t>557</t>
  </si>
  <si>
    <t>Congenital Anomalies of the Fetus--Cleft Palate Alone(NCHS DELETED THIS ITEM EFFECTIVE 2014/2015)</t>
  </si>
  <si>
    <t>558</t>
  </si>
  <si>
    <t>Congenital Anomalies of the Fetus--Down Syndrome(NCHS DELETED THIS ITEM EFFECTIVE 2014/2015)</t>
  </si>
  <si>
    <t>559</t>
  </si>
  <si>
    <t>Congenital Anomalies of the Fetus--Suspected Chromosomal disorder(NCHS DELETED THIS ITEM EFFECTIVE 2014/2015)</t>
  </si>
  <si>
    <t>560</t>
  </si>
  <si>
    <t>Congenital Anomalies of the Fetus--Hypospadias(NCHS DELETED THIS ITEM EFFECTIVE 2014/2015)</t>
  </si>
  <si>
    <t>&gt;=year of delivery</t>
  </si>
  <si>
    <t>573</t>
  </si>
  <si>
    <t>Risk Factors--Hypertension Eclampsia (added after 2004)</t>
  </si>
  <si>
    <t>574</t>
  </si>
  <si>
    <t>Risk Factors--Infertility: Fertility Enhancing Drugs (added after 2004)</t>
  </si>
  <si>
    <t>Y = Yes (BLANK IF NOT ADDED)
N = No
X = Not Applicable
U = Unknown</t>
  </si>
  <si>
    <t>575</t>
  </si>
  <si>
    <t>Risk Factors--Infertility: Asst. Rep. Technology (added after 2004)</t>
  </si>
  <si>
    <t>4 digit year; &gt;=year of delivery, Blank (Date of Registration must be a valid date or entirely blank; no portions of the date may be unknown)</t>
  </si>
  <si>
    <t>587</t>
  </si>
  <si>
    <t>Initiating cause/condition - Rupture of membranes prior to onset of labor</t>
  </si>
  <si>
    <t>COD18a1</t>
  </si>
  <si>
    <t>588</t>
  </si>
  <si>
    <t>Initiating cause/condition - Abruptio placenta</t>
  </si>
  <si>
    <t>COD18a2</t>
  </si>
  <si>
    <t>589</t>
  </si>
  <si>
    <t>Initiating cause/condition - Placental insufficiency</t>
  </si>
  <si>
    <t>COD18a3</t>
  </si>
  <si>
    <t>590</t>
  </si>
  <si>
    <t>Initiating cause/condition - Prolapsed cord</t>
  </si>
  <si>
    <t>COD18a4</t>
  </si>
  <si>
    <t>591</t>
  </si>
  <si>
    <t>Initiating cause/condition - Chorioamnionitis</t>
  </si>
  <si>
    <t>COD18a5</t>
  </si>
  <si>
    <t>592</t>
  </si>
  <si>
    <t>Initiating cause/condition - Other complications of placenta, cord, or membranes</t>
  </si>
  <si>
    <t>COD18a6</t>
  </si>
  <si>
    <t>593</t>
  </si>
  <si>
    <t>Initiating cause/condition - Unknown</t>
  </si>
  <si>
    <t>COD18a7</t>
  </si>
  <si>
    <t>Initiating cause/condition - Maternal conditions/diseases literal</t>
  </si>
  <si>
    <t>COD18a8</t>
  </si>
  <si>
    <t>Literal text or Blank</t>
  </si>
  <si>
    <t>Initiating cause/condition - Other complications of placenta, cord, or membranes literal</t>
  </si>
  <si>
    <t>COD18a9</t>
  </si>
  <si>
    <t>Initiating cause/condition - Other obstetrical or pregnancy complications literal</t>
  </si>
  <si>
    <t>COD18a10</t>
  </si>
  <si>
    <t>Initiating cause/condition - Fetal anomaly literal</t>
  </si>
  <si>
    <t>COD18a11</t>
  </si>
  <si>
    <t>Initiating cause/condition - Fetal injury literal</t>
  </si>
  <si>
    <t>COD18a12</t>
  </si>
  <si>
    <t>Initiating cause/condition - Fetal infection literal</t>
  </si>
  <si>
    <t>COD18a13</t>
  </si>
  <si>
    <t>Initiating cause/condition - Other fetal conditions/disorders literal</t>
  </si>
  <si>
    <t>COD18a14</t>
  </si>
  <si>
    <t>1014</t>
  </si>
  <si>
    <t>Other significant causes or conditions - Rupture of membranes prior to onset of labor</t>
  </si>
  <si>
    <t>COD18b1</t>
  </si>
  <si>
    <t>1015</t>
  </si>
  <si>
    <t>Other significant causes or conditions - Abruptio placenta</t>
  </si>
  <si>
    <t>COD18b2</t>
  </si>
  <si>
    <t>1016</t>
  </si>
  <si>
    <t>Other significant causes or conditions  - Placental insufficiency</t>
  </si>
  <si>
    <t>COD18b3</t>
  </si>
  <si>
    <t>1017</t>
  </si>
  <si>
    <t>Other significant causes or conditions - Prolapsed cord</t>
  </si>
  <si>
    <t>COD18b4</t>
  </si>
  <si>
    <t>1018</t>
  </si>
  <si>
    <t>Other significant causes or conditions - Chorioamnionitis</t>
  </si>
  <si>
    <t>COD18b5</t>
  </si>
  <si>
    <t>1019</t>
  </si>
  <si>
    <t>Other significant causes or conditions - Other complications of placenta, cord, or membranes</t>
  </si>
  <si>
    <t>COD18b6</t>
  </si>
  <si>
    <t>1020</t>
  </si>
  <si>
    <t>Other significant causes or conditions - Unknown</t>
  </si>
  <si>
    <t>COD18b7</t>
  </si>
  <si>
    <t>Other significant causes or conditions - Maternal conditions/diseases literal</t>
  </si>
  <si>
    <t>COD18b8</t>
  </si>
  <si>
    <t>Other significant causes or conditions - Other complications of placenta, cord, or membranes literal</t>
  </si>
  <si>
    <t>COD18b9</t>
  </si>
  <si>
    <t>Other significant causes or conditions - Other obstetrical or pregnancy complications literal</t>
  </si>
  <si>
    <t>COD18b10</t>
  </si>
  <si>
    <t>Other significant causes or conditions - Fetal anomaly literal</t>
  </si>
  <si>
    <t>COD18b11</t>
  </si>
  <si>
    <t>Other significant causes or conditions - Fetal injury literal</t>
  </si>
  <si>
    <t>COD18b12</t>
  </si>
  <si>
    <t>Other significant causes or conditions - Fetal infection literal</t>
  </si>
  <si>
    <t>COD18b13</t>
  </si>
  <si>
    <t>Other significant causes or conditions - Other fetal conditions/disorders literal</t>
  </si>
  <si>
    <t>COD18b14</t>
  </si>
  <si>
    <t>Coded initiating cause/condition</t>
  </si>
  <si>
    <t>ICOD</t>
  </si>
  <si>
    <t>ICD-10 code</t>
  </si>
  <si>
    <t>Coded other significant causes or conditions- first mentioned</t>
  </si>
  <si>
    <t>OCOD1</t>
  </si>
  <si>
    <t>ICD-10 code, blank</t>
  </si>
  <si>
    <t>Coded other significant causes or conditions- second mentioned</t>
  </si>
  <si>
    <t>OCOD2</t>
  </si>
  <si>
    <t>Coded other significant causes or conditions- third mentioned</t>
  </si>
  <si>
    <t>OCOD3</t>
  </si>
  <si>
    <t>Coded other significant causes or conditions- fourth mentioned</t>
  </si>
  <si>
    <t>OCOD4</t>
  </si>
  <si>
    <t>Coded other significant causes or conditions- fifth mentioned</t>
  </si>
  <si>
    <t>OCOD5</t>
  </si>
  <si>
    <t>Coded other significant causes or conditions- sixth mentioned</t>
  </si>
  <si>
    <t>OCOD6</t>
  </si>
  <si>
    <t>Coded other significant causes or conditions- seventh mentioned</t>
  </si>
  <si>
    <t>OCOD7</t>
  </si>
  <si>
    <t>Additional NCHS and State Specific Data Items for Interjurisdictional Exchange
Fields 247-258 are required by NCHS as of 01/01/2022. Provide other information as allowable.                                                                              Unavailable/unshared fields should be blank except where noted.</t>
  </si>
  <si>
    <r>
      <t xml:space="preserve">Infections Present--Genital Herpes </t>
    </r>
    <r>
      <rPr>
        <b/>
        <i/>
        <sz val="10"/>
        <rFont val="Arial"/>
        <family val="2"/>
      </rPr>
      <t>(Subcategory in position 504)</t>
    </r>
  </si>
  <si>
    <t>HSV1</t>
  </si>
  <si>
    <t>Infections Present--HIV</t>
  </si>
  <si>
    <t>HIV</t>
  </si>
  <si>
    <t>Alcohol Used?</t>
  </si>
  <si>
    <t>ALCOHOL</t>
  </si>
  <si>
    <t>Fetus First Name</t>
  </si>
  <si>
    <t>FETFNAME</t>
  </si>
  <si>
    <t>Free form literal</t>
  </si>
  <si>
    <t>Fetus Middle Name</t>
  </si>
  <si>
    <t>FETMNAME</t>
  </si>
  <si>
    <t>Fetus Last Name</t>
  </si>
  <si>
    <t>FETLNAME</t>
  </si>
  <si>
    <t>Fetus Surname Suffix</t>
  </si>
  <si>
    <t>SUFFIX</t>
  </si>
  <si>
    <t>Fetus Legal Name--Alias</t>
  </si>
  <si>
    <t>0 = Original Record, 1 = Alias Record</t>
  </si>
  <si>
    <t>Name of Delivery Facility</t>
  </si>
  <si>
    <t>HOSP_D</t>
  </si>
  <si>
    <t>Delivery facility name literal</t>
  </si>
  <si>
    <t>Place of Delivery Street number</t>
  </si>
  <si>
    <t>parsed delivery address</t>
  </si>
  <si>
    <t>Place of Delivery Pre Directional</t>
  </si>
  <si>
    <t>Place of Delivery Street name</t>
  </si>
  <si>
    <t>Place of Delivery Street designator</t>
  </si>
  <si>
    <t>Place of Delivery Post Directional</t>
  </si>
  <si>
    <t>Place of Delivery Unit or Apartment Number</t>
  </si>
  <si>
    <t>APTNUMB_D</t>
  </si>
  <si>
    <t>Place of Delivery Street Address</t>
  </si>
  <si>
    <t>The item is made up of one long string that includes Street number, Pre Directional, Street name, Street designator, Post Directional, and Unit or Apartment Number. Jurisdiction should use version of Place of Delivery address that's used in their system versus reprogramming.</t>
  </si>
  <si>
    <t>Place of Delivery Zip code and Zip+4</t>
  </si>
  <si>
    <t>ZIPCODE_D</t>
  </si>
  <si>
    <t>Valid 5+4 digit zipcode; 3 space 3 for Canada; unknown portion left blank; do not include the "-"</t>
  </si>
  <si>
    <t>Place of Delivery County (literal)</t>
  </si>
  <si>
    <t>CNTY_D</t>
  </si>
  <si>
    <t>Valid county literal or blank if unknown</t>
  </si>
  <si>
    <t xml:space="preserve">Place of Delivery City/Town/Place (literal) </t>
  </si>
  <si>
    <t>CITY_D</t>
  </si>
  <si>
    <t>Valid city/town/place literal or blank if unknown</t>
  </si>
  <si>
    <t>State, U.S. Territory or Canadian Province of Place of Delivery - literal</t>
  </si>
  <si>
    <t>STATE_D</t>
  </si>
  <si>
    <t>Place of Delivery Country (literal)</t>
  </si>
  <si>
    <t>COUNTRY_D</t>
  </si>
  <si>
    <t>Valid country literal or blank if unknown</t>
  </si>
  <si>
    <t>Place of Delivery Longitude</t>
  </si>
  <si>
    <t>As coded by state of occurrence.  Commonly coded with space for a negative sign followed by 3 bytes, a decimal divider, and 6 decimal places</t>
  </si>
  <si>
    <t>Place of Delivery Latitude</t>
  </si>
  <si>
    <t>As coded by state of occurrence.  Commonly coded with space for a negative sign followed by 2 bytes, a decimal divider, and 6 decimal places</t>
  </si>
  <si>
    <t>Mother's Legal First Name</t>
  </si>
  <si>
    <t>Mother's Legal Middle Name</t>
  </si>
  <si>
    <t>MOMMNAME</t>
  </si>
  <si>
    <t>Mother's Legal Last Name</t>
  </si>
  <si>
    <t>Mother's Legal Surname Suffix</t>
  </si>
  <si>
    <t>MOMSUFFIX</t>
  </si>
  <si>
    <t>Mother's Last Maiden Name</t>
  </si>
  <si>
    <t>MOMMSUFFIX</t>
  </si>
  <si>
    <t>Mother's Residence Street number</t>
  </si>
  <si>
    <t>Mother's Residence Pre Directional</t>
  </si>
  <si>
    <t>Mother's Residence Street name</t>
  </si>
  <si>
    <t>Mother's Residence Street designator</t>
  </si>
  <si>
    <t>Mother's Residence Post Directional</t>
  </si>
  <si>
    <t>Mother's Residence Unit or Apartment Number</t>
  </si>
  <si>
    <t>APTNUMB</t>
  </si>
  <si>
    <t>Mother's Residence Zip code and Zip+4</t>
  </si>
  <si>
    <t>Mother's Residence County (literal)</t>
  </si>
  <si>
    <t xml:space="preserve">Mother's Residence City/Town/Place (literal) </t>
  </si>
  <si>
    <t>CITYTXT</t>
  </si>
  <si>
    <t>Mother's Residence Country (literal)</t>
  </si>
  <si>
    <t>Mother's Residence Longitude</t>
  </si>
  <si>
    <t>LONG</t>
  </si>
  <si>
    <t>Mother's Residence Latitude</t>
  </si>
  <si>
    <t>LAT</t>
  </si>
  <si>
    <t>Father's Legal First Name</t>
  </si>
  <si>
    <t>Father's Legal Middle Name</t>
  </si>
  <si>
    <t>Father's Legal Last Name</t>
  </si>
  <si>
    <t>Father's Legal Surname Suffix</t>
  </si>
  <si>
    <t>DADSUFFIX</t>
  </si>
  <si>
    <t>National Provider Index (NPI) number of attendant at delivery</t>
  </si>
  <si>
    <t>Informant's First Name</t>
  </si>
  <si>
    <t>INFORMFST</t>
  </si>
  <si>
    <t>Informant's Middle Name</t>
  </si>
  <si>
    <t>INFORMMID</t>
  </si>
  <si>
    <t>Informant's Last Name</t>
  </si>
  <si>
    <t>INFORMLST</t>
  </si>
  <si>
    <t>Informant's Relationship to Fetus</t>
  </si>
  <si>
    <t>1 = Mother
2 = Father
3 = Sibling
4 = Other relative
5 = Other
9 = Unknown</t>
  </si>
  <si>
    <t>4 digit year (= or &gt; year of delivery);  9999 = unknown</t>
  </si>
  <si>
    <t>4 digit year (= or &gt; year of delivery)</t>
  </si>
  <si>
    <t>Replacement (amended) Record</t>
  </si>
  <si>
    <r>
      <rPr>
        <b/>
        <sz val="14"/>
        <rFont val="Arial"/>
        <family val="2"/>
      </rPr>
      <t>Interjurisdictional Exchange                                                                                                                                                                                   Induced Termination of Pregnancy (ITOP) Layout</t>
    </r>
    <r>
      <rPr>
        <b/>
        <sz val="12"/>
        <rFont val="Arial"/>
        <family val="2"/>
      </rPr>
      <t xml:space="preserve">
(Enhanced STEVE Format)</t>
    </r>
  </si>
  <si>
    <t>Total record length = 1500                                                                                                                                                                                                 Requirement is to use .TOP for the file name extension.</t>
  </si>
  <si>
    <t>Provide whatever information is available. Unavailable/unshared fields should be blank.</t>
  </si>
  <si>
    <t>Year of Termination</t>
  </si>
  <si>
    <t>DOT_YR</t>
  </si>
  <si>
    <t>State, U.S. Territory or Canadian Province of Termination - code</t>
  </si>
  <si>
    <t>STATE_T</t>
  </si>
  <si>
    <t xml:space="preserve">Certificate Number </t>
  </si>
  <si>
    <t>Void Flag</t>
  </si>
  <si>
    <t>Auxiliary State File Number</t>
  </si>
  <si>
    <t>Date of Termination - Month</t>
  </si>
  <si>
    <t>DOT_MO</t>
  </si>
  <si>
    <t>Date of Termination - Day</t>
  </si>
  <si>
    <t>DOT_DY</t>
  </si>
  <si>
    <t>Date ITOP Report Completed - Year</t>
  </si>
  <si>
    <t>DOC_YR</t>
  </si>
  <si>
    <t>Date ITOP Report Completed - Month</t>
  </si>
  <si>
    <t>DOC_MO</t>
  </si>
  <si>
    <t>Date ITOP Report Completed - Day</t>
  </si>
  <si>
    <t>DOC_DY</t>
  </si>
  <si>
    <t>Patient ID Number</t>
  </si>
  <si>
    <t>PAT_ID</t>
  </si>
  <si>
    <t>County of Termination</t>
  </si>
  <si>
    <t>CNTY_T</t>
  </si>
  <si>
    <t>Place Type Where Termination Occurred</t>
  </si>
  <si>
    <t>TPLACE</t>
  </si>
  <si>
    <t>1 = Hospital
2 = Clinic
3 = Doctor's Office
4 = Other
9 = Unknown</t>
  </si>
  <si>
    <t>Facility ID (NPI)</t>
  </si>
  <si>
    <t>Name of Attending Physician</t>
  </si>
  <si>
    <t>PHY_NAME</t>
  </si>
  <si>
    <t>Patient's Age in Years</t>
  </si>
  <si>
    <t>AGE</t>
  </si>
  <si>
    <t>10-55
99 = Unknown</t>
  </si>
  <si>
    <t>Patient's Residence - City/Town Code</t>
  </si>
  <si>
    <t>Patient's Residence - County Code</t>
  </si>
  <si>
    <t>State, U.S. Territory or Canadian Province of Residence (Patient)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</si>
  <si>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</si>
  <si>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Patient's Residence - Zip Code</t>
  </si>
  <si>
    <t>ZIP</t>
  </si>
  <si>
    <t>5 digits</t>
  </si>
  <si>
    <t>Patient's Residence city/town literal</t>
  </si>
  <si>
    <t>Patient's Residence county literal</t>
  </si>
  <si>
    <t>State, U.S. Territory or Canadian Province of Residence (Patient) - literal</t>
  </si>
  <si>
    <t>Patient's Residence country literal</t>
  </si>
  <si>
    <t>See codes used before new 200x codes -- receiving state will recode</t>
  </si>
  <si>
    <t>Old NCHS termination state of occurrence code</t>
  </si>
  <si>
    <t>TERMSTATE</t>
  </si>
  <si>
    <t>Old NCHS termination city/county of occurrence combo code</t>
  </si>
  <si>
    <t>TERMCON</t>
  </si>
  <si>
    <t>State, U.S. Territory or Canadian Province of Termination - literal</t>
  </si>
  <si>
    <t>STATE_T_TXT</t>
  </si>
  <si>
    <t>Patient's Marital Status</t>
  </si>
  <si>
    <t>1 = Never Married
2 = Now Married
3 = Widowed
4 = Divorced
5 = Separated
7 = Other (specify below)
9 = Unknown or Not Stated</t>
  </si>
  <si>
    <t>Patient's Marital Descriptor</t>
  </si>
  <si>
    <t>Free text for use of jurisdictions with domestic partnerships and other types or relationships.</t>
  </si>
  <si>
    <t>Education</t>
  </si>
  <si>
    <t>EDUC</t>
  </si>
  <si>
    <t>Patient of Hispanic Origin?--Mexican</t>
  </si>
  <si>
    <t>ETHNIC1</t>
  </si>
  <si>
    <t>Patient of Hispanic Origin?--Puerto Rican</t>
  </si>
  <si>
    <t>ETHNIC2</t>
  </si>
  <si>
    <t>Patient of Hispanic Origin?--Cuban</t>
  </si>
  <si>
    <t>ETHNIC3</t>
  </si>
  <si>
    <t>Patient of Hispanic Origin?--Other</t>
  </si>
  <si>
    <t>ETHNIC4</t>
  </si>
  <si>
    <t>Patient of Hispanic Origin?--Other Literal</t>
  </si>
  <si>
    <t>ETHNIC5</t>
  </si>
  <si>
    <t>literal text or blank</t>
  </si>
  <si>
    <t>Hispanic old NCHS single ethnicity codes</t>
  </si>
  <si>
    <t>ETHNIC_OLD</t>
  </si>
  <si>
    <t>from single choice versus mark all
0 = non-hispanic
1 = Mexican
2 = Puerto Rican
3 = Cuban
4 = Central of South American
5 = Other or unknown hispanic
9 = Not classifiable</t>
  </si>
  <si>
    <t>Hispanic Origin - specify</t>
  </si>
  <si>
    <t>ETHNIC_OTH</t>
  </si>
  <si>
    <r>
      <t>Comma delimit multiple entries; 
S</t>
    </r>
    <r>
      <rPr>
        <i/>
        <sz val="10"/>
        <rFont val="Arial"/>
        <family val="2"/>
      </rPr>
      <t>ome states keep a version of multiple Hispanic origin that is not in the new format but something in between.</t>
    </r>
  </si>
  <si>
    <t>Patient's Race--White</t>
  </si>
  <si>
    <t>Y = Yes, box for race checked
N = No, box for race not checked
U = Unknown race (U in all race fields)</t>
  </si>
  <si>
    <t>Patient's Race--Black or African American</t>
  </si>
  <si>
    <t>Patient's Race--American Indian or Alaska Native</t>
  </si>
  <si>
    <t>Patient's Race--Asian Indian</t>
  </si>
  <si>
    <t>Patient's Race--Chinese</t>
  </si>
  <si>
    <t>Patient's Race--Filipino</t>
  </si>
  <si>
    <t>Patient's Race--Japanese</t>
  </si>
  <si>
    <t>Patient's Race--Korean</t>
  </si>
  <si>
    <t>Patient's Race--Vietnamese</t>
  </si>
  <si>
    <t>Patient's Race--Other Asian</t>
  </si>
  <si>
    <t>Patient's Race--Native Hawaiian</t>
  </si>
  <si>
    <t>Patient's Race--Guamanian or Chamorro</t>
  </si>
  <si>
    <t>Patient's Race--Samoan</t>
  </si>
  <si>
    <t>Patient's Race--Other Pacific Islander</t>
  </si>
  <si>
    <t>Patient's Race--Other</t>
  </si>
  <si>
    <t>Patient's Race--First American Indian or Alaska Native Literal</t>
  </si>
  <si>
    <t>Patient's Race--Second American Indian or Alaska Native Literal</t>
  </si>
  <si>
    <t>Patient's Race--First Other Asian Literal</t>
  </si>
  <si>
    <t>Patient's Race--Second Other Asian Literal</t>
  </si>
  <si>
    <t>Patient's Race--First Other Pacific Islander Literal</t>
  </si>
  <si>
    <t>Patient's Race--Second Other Pacific Islander Literal</t>
  </si>
  <si>
    <t>Patient's Race--First Other Literal</t>
  </si>
  <si>
    <t>Patient's Race--Second Other Literal</t>
  </si>
  <si>
    <t>Race old NCHS single race codes</t>
  </si>
  <si>
    <t>RACE_OLD</t>
  </si>
  <si>
    <t>From single choice versus mark all
1 = white; 2 =  Black;
3 = American Indian; 4 = Chinese
5 = Japanese; 6 = Hawaiian;
7 = Filipino; 8 = Other Asian/ Pac Islander;
9 = not reported; A = Asian Indian; 
B = Korean; C = Samoan;
D = Vietnamese; E = Guamian;
F = Multi-racial</t>
  </si>
  <si>
    <t>Race -Specify</t>
  </si>
  <si>
    <t>RACE_OTH</t>
  </si>
  <si>
    <r>
      <t>Comma delimit multiple entries;
S</t>
    </r>
    <r>
      <rPr>
        <i/>
        <sz val="10"/>
        <rFont val="Arial"/>
        <family val="2"/>
      </rPr>
      <t xml:space="preserve">ome states keep a version of multiple race that is not in the new format but something in between. </t>
    </r>
  </si>
  <si>
    <t>Total previous pregnancies</t>
  </si>
  <si>
    <t>PREV_PREG</t>
  </si>
  <si>
    <t>00-30
99 = Unknown</t>
  </si>
  <si>
    <t>Total previous live births</t>
  </si>
  <si>
    <t>PLBT</t>
  </si>
  <si>
    <t>Previous live births,
Now living</t>
  </si>
  <si>
    <t>Previous live births,
Now dead</t>
  </si>
  <si>
    <t>Previous spontaneous abortions and fetal deaths</t>
  </si>
  <si>
    <t>PSAFD</t>
  </si>
  <si>
    <t>Previous induced abortions</t>
  </si>
  <si>
    <t>PITOPS</t>
  </si>
  <si>
    <t>Date of last normal menses - year</t>
  </si>
  <si>
    <t>Date of last normal menses - month</t>
  </si>
  <si>
    <t>00-12
99 = Unknown</t>
  </si>
  <si>
    <t>Date of last normal menses - day</t>
  </si>
  <si>
    <t>01-31 (based on month)
99 = Unknown</t>
  </si>
  <si>
    <t>Clinical Estimate of Gestation</t>
  </si>
  <si>
    <t>CWGEST</t>
  </si>
  <si>
    <t>01-27
99 = Unknown</t>
  </si>
  <si>
    <t>Contraceptive Failure</t>
  </si>
  <si>
    <t>CONTRA_FAIL</t>
  </si>
  <si>
    <t>Contraceptive type - Birth control pill</t>
  </si>
  <si>
    <t>CONTRA_BCP</t>
  </si>
  <si>
    <t>Contraceptive type - Foam</t>
  </si>
  <si>
    <t>CONTRA_FOAM</t>
  </si>
  <si>
    <t>Contraceptive type - Hormone implant (e.g., Norplant)</t>
  </si>
  <si>
    <t>CONTRA_HORM</t>
  </si>
  <si>
    <t>Contraceptive type - Diaphragm</t>
  </si>
  <si>
    <t>CONTRA_DAI</t>
  </si>
  <si>
    <t>Contraceptive type - I.U.D.</t>
  </si>
  <si>
    <t>CONTRA_IUD</t>
  </si>
  <si>
    <t>Contraceptive type - Condom</t>
  </si>
  <si>
    <t>CONTRA_CON</t>
  </si>
  <si>
    <t>Contraceptive type - Rhythm</t>
  </si>
  <si>
    <t>CONTRA_RHYTHM</t>
  </si>
  <si>
    <t>Contraceptive type - Other</t>
  </si>
  <si>
    <t>CONTRA_OTH</t>
  </si>
  <si>
    <t>Contraceptive type - Contraceptive inject (e.g., Depo Provera)</t>
  </si>
  <si>
    <t>CONTRA_INJECT</t>
  </si>
  <si>
    <t>Procedure that terminated this pregnancy</t>
  </si>
  <si>
    <t>PROC_T</t>
  </si>
  <si>
    <t>1 = Suction Curettage
2 = Medical (Non-surgical; medication induced -- specify medication(s) in field below)
3 = Dilation &amp; Evacuation (D&amp;E)
4 = Intra-Uterine Instillation (Saline or Prostaglandin)
5 = Vaginal Prostaglandin
6 = Sharp Curettage (D&amp;C)
7 = Hysterotomy/Hysterectomy
8 = Other
9 = Unknown</t>
  </si>
  <si>
    <t xml:space="preserve">Medical (non-surgical) procedure medication(s) literal 
</t>
  </si>
  <si>
    <t>PROC_T_MEDS_LIT</t>
  </si>
  <si>
    <t>Free form literal specifing medication(s) that terminated this pregnancy.</t>
  </si>
  <si>
    <t xml:space="preserve">Termination other procedure literal 
</t>
  </si>
  <si>
    <t>PROC_T_OTH_LIT</t>
  </si>
  <si>
    <t>Free form literal specifing other procedure that terminated this pregnancy.</t>
  </si>
  <si>
    <t>Other Procedures</t>
  </si>
  <si>
    <t>PROC-OTH</t>
  </si>
  <si>
    <t xml:space="preserve">Repeat up to 4 single digit codes                            
0 = None                                                                                                                                                                                                                           1 = Suction Curettage
2 = Medical (Non-surgical; medication induced)
3 = Dilation &amp; Evacuation (D&amp;E)
4 = Intra-Uterine Instillation (Saline or Prostaglandin)
5 = Vaginal Prostaglandin
6 = Sharp Curettage (D&amp;C)
8 = Other
9 = Unknown
</t>
  </si>
  <si>
    <t>Calculated Gestation from last menstrual period</t>
  </si>
  <si>
    <t>CALC_WGEST</t>
  </si>
  <si>
    <t>00-95
99 = Unknown</t>
  </si>
  <si>
    <t>Complications at time of procedure.</t>
  </si>
  <si>
    <t>COMP_TP</t>
  </si>
  <si>
    <t>Y, N, or U (if N or U, leave all other TP complications blank)</t>
  </si>
  <si>
    <t>Hemorrhage
(at time of procedure)</t>
  </si>
  <si>
    <t>HEMOR_TP</t>
  </si>
  <si>
    <t>Y, N, U (some jurisdictions may only collect hemorage data if above a certain volumn)</t>
  </si>
  <si>
    <t>Infection
(at time of procedure)</t>
  </si>
  <si>
    <t>INFECT_TP</t>
  </si>
  <si>
    <t>Uterine perforation
(at time of procedure)</t>
  </si>
  <si>
    <t>PERF_TP</t>
  </si>
  <si>
    <t>Cervical laceration
(at time of procedure)</t>
  </si>
  <si>
    <t>LACER_TP</t>
  </si>
  <si>
    <t>Retained products
(at time of procedure)</t>
  </si>
  <si>
    <t>RETAN_TP</t>
  </si>
  <si>
    <t>Death 
(at time of procedure)</t>
  </si>
  <si>
    <t>DEATH_TP</t>
  </si>
  <si>
    <t>Failure of first method 
(at time of procedure)</t>
  </si>
  <si>
    <t>FAIL_TP</t>
  </si>
  <si>
    <t>Other complications 
(at time of procedure)</t>
  </si>
  <si>
    <t>OTHER_TP</t>
  </si>
  <si>
    <t>Other complications literal 
(at time of procedure)</t>
  </si>
  <si>
    <t>OTH_TP_LIT</t>
  </si>
  <si>
    <t>Free form literal of specified other complication at time of procedure.</t>
  </si>
  <si>
    <t>Follow-up visit at this facility</t>
  </si>
  <si>
    <t>VISIT_F1</t>
  </si>
  <si>
    <t>Y, N, or U (if N or U, leave all other F1 complications blank)</t>
  </si>
  <si>
    <t>Complications at followup
at same facility</t>
  </si>
  <si>
    <t>COMP_F1</t>
  </si>
  <si>
    <t>Hemorrhage
(at time of followup at this facility)</t>
  </si>
  <si>
    <t>HEMOR_F1</t>
  </si>
  <si>
    <t>Infection 
(at time of  follow up at this facility)</t>
  </si>
  <si>
    <t>INFECT_F1</t>
  </si>
  <si>
    <t>Uterine perforation 
(at time of followup at this facility)</t>
  </si>
  <si>
    <t>PERF_F1</t>
  </si>
  <si>
    <t>Cervical laceration 
(at time of followup at this facility)</t>
  </si>
  <si>
    <t>LACER_F1</t>
  </si>
  <si>
    <t>Retained products 
(at time of followup at this facility)</t>
  </si>
  <si>
    <t>RETAN_F1</t>
  </si>
  <si>
    <t>Death 
(at time of followup at this facility)</t>
  </si>
  <si>
    <t>DEATH_F1</t>
  </si>
  <si>
    <t>Failure of first method at time of followup at this facility</t>
  </si>
  <si>
    <t>FAIL_F1</t>
  </si>
  <si>
    <t>Other complications at time of followup at this facility</t>
  </si>
  <si>
    <t>OTHER_F1</t>
  </si>
  <si>
    <t>Other complications literal 
(at time of followup at this facility)</t>
  </si>
  <si>
    <t>OTH_F1_LIT</t>
  </si>
  <si>
    <t>Free form literal of specified other complication at time of followup at this facility.</t>
  </si>
  <si>
    <t>Complications at follow-up visit at other facility</t>
  </si>
  <si>
    <t>VISIT_F2</t>
  </si>
  <si>
    <t>Y, N, or U (if N or U, leave all other F2 complications blank)</t>
  </si>
  <si>
    <t>Complications 
(at time of followup at other facility)</t>
  </si>
  <si>
    <t>COMP_F2</t>
  </si>
  <si>
    <t>Hemorrhage
(at time of followup at other facility)</t>
  </si>
  <si>
    <t>HEMOR_F2</t>
  </si>
  <si>
    <t>Infection 
(at time of followup at other facility)</t>
  </si>
  <si>
    <t>INFECT_F2</t>
  </si>
  <si>
    <t>Uterine perforation  
(at time of followup at other facility)</t>
  </si>
  <si>
    <t>PERF_F2</t>
  </si>
  <si>
    <t>Cervical laceration  
(at time of followup at other facility)</t>
  </si>
  <si>
    <t>LACER_F2</t>
  </si>
  <si>
    <t>Retained products 
(at time of followup at other facility)</t>
  </si>
  <si>
    <t>RETAN_F2</t>
  </si>
  <si>
    <t>Death 
(at time of followup at other facility)</t>
  </si>
  <si>
    <t>DEATH_F2</t>
  </si>
  <si>
    <t>Failure of first method 
(at time of followup at other facility)</t>
  </si>
  <si>
    <t>FAIL_F2</t>
  </si>
  <si>
    <t xml:space="preserve">Other complications 
(at time of followup at other facility) </t>
  </si>
  <si>
    <t>OTHER_F2</t>
  </si>
  <si>
    <t>Other complications literal 
(at time of followup at other facility)</t>
  </si>
  <si>
    <t>OTH_F2_LIT</t>
  </si>
  <si>
    <t>Free form literal of specified other complication at time of followup at other facility.</t>
  </si>
  <si>
    <t>Site of follow-up visit 
(at other facility)</t>
  </si>
  <si>
    <t>SITE_F2</t>
  </si>
  <si>
    <t>1 = physician's office
2 = clinic
3 = hospital
4 = other, specify
9 = unknown</t>
  </si>
  <si>
    <t>Site of follow-up visit if other specified</t>
  </si>
  <si>
    <t>SITE_F2_LIT</t>
  </si>
  <si>
    <t>Free form literal of specified other site of follow-up visit.</t>
  </si>
  <si>
    <t>Secondary management needed</t>
  </si>
  <si>
    <t>SECOND_MAN</t>
  </si>
  <si>
    <t>Y, N, or U (if N or U, leave all other MAN secondary managements blank)</t>
  </si>
  <si>
    <t>Secondary management -- resuction or other secondary procedure(s)</t>
  </si>
  <si>
    <t>RESUCT_MAN</t>
  </si>
  <si>
    <t>Secondary management procedure(s) -- literal</t>
  </si>
  <si>
    <t>OTHER_MAN_LIT</t>
  </si>
  <si>
    <t>Free form literal of specified other secondary management procedure(s).</t>
  </si>
  <si>
    <t>Secondary management -- hospitalization</t>
  </si>
  <si>
    <t>HOSP_MAN</t>
  </si>
  <si>
    <t>Secondary management -- transfusion</t>
  </si>
  <si>
    <t>TRANSF_MAN</t>
  </si>
  <si>
    <t>Secondary management -- laparotomy</t>
  </si>
  <si>
    <t>LAPAROT_MAN</t>
  </si>
  <si>
    <t>Secondary management -- laparoscopy</t>
  </si>
  <si>
    <t>LAPAROS_MAN</t>
  </si>
  <si>
    <t>Did patient have a prenatal diagnostic procedure that revealed a fetal abnormality?</t>
  </si>
  <si>
    <t>DIAG_PROC</t>
  </si>
  <si>
    <t>Y, N, or U (if N or U, leave all other DIAG blank)</t>
  </si>
  <si>
    <t>Diagnostic Proc -- Amniocentesis</t>
  </si>
  <si>
    <t>DIAG_AMNIO</t>
  </si>
  <si>
    <t>Diagnostic Proc -- Ultrasound</t>
  </si>
  <si>
    <t>DIAG_ULTRA</t>
  </si>
  <si>
    <t>Diagnostic Proc -- Cordocentesis</t>
  </si>
  <si>
    <t>DIAG_CORD</t>
  </si>
  <si>
    <t>Diagnostic Proc -- Chorionic villus sampling</t>
  </si>
  <si>
    <t>DIAG_CVS</t>
  </si>
  <si>
    <t>Diagnostic Proc -- Maternal serum alpha fetaprotein</t>
  </si>
  <si>
    <t>DIAG_MSAF</t>
  </si>
  <si>
    <t>Diagnostic Proc -- Other</t>
  </si>
  <si>
    <t>DIAG_OTHER</t>
  </si>
  <si>
    <t>Diagnostic Proc -- Type of procedure unknown</t>
  </si>
  <si>
    <t>DIAG_TYP_UNK</t>
  </si>
  <si>
    <t>Name of observed or suspected anomaly(ies)</t>
  </si>
  <si>
    <t>ANOMALY</t>
  </si>
  <si>
    <t>Free form text or blank</t>
  </si>
  <si>
    <t>Was diagnosis confirmed after termination by autopsy or other pathological examination?</t>
  </si>
  <si>
    <t>DIAG_CONF</t>
  </si>
  <si>
    <t>Reason for Termination -- Maternal physical health</t>
  </si>
  <si>
    <t>REASON_MAT_HLTH</t>
  </si>
  <si>
    <t>Reason for Termination -- Mental health</t>
  </si>
  <si>
    <t>REASON_MENTAL_HLTH</t>
  </si>
  <si>
    <t>Reason for Termination -- Maternal life endangered</t>
  </si>
  <si>
    <t>REASON_MAT_LIFE</t>
  </si>
  <si>
    <t>Reason for Termination -- Fetal anomaly</t>
  </si>
  <si>
    <t>REASON_FET_ANOM</t>
  </si>
  <si>
    <t>Reason for Termination -- Socio-economic</t>
  </si>
  <si>
    <t>REASON_SOCIO</t>
  </si>
  <si>
    <t>Reason for Termination -- Sexual assault</t>
  </si>
  <si>
    <t>REASON_ASSAULT</t>
  </si>
  <si>
    <t>Reason for Termination -- Incest</t>
  </si>
  <si>
    <t>REASON_INCEST</t>
  </si>
  <si>
    <t>Reason for Termination -- Contraceptive failure</t>
  </si>
  <si>
    <t>REASON_CONTRA_FAIL</t>
  </si>
  <si>
    <t>Reason for Termination -- No contraceptive used</t>
  </si>
  <si>
    <t>REASON_NO_CONTRA</t>
  </si>
  <si>
    <t>Reason for Termination -- Other</t>
  </si>
  <si>
    <t>REASON_OTHER</t>
  </si>
  <si>
    <t>Y, N, or U if the reason is unknown</t>
  </si>
  <si>
    <t>Reason for Termination literal if other specified</t>
  </si>
  <si>
    <t>REASON_OTH_LIT</t>
  </si>
  <si>
    <t>Free form literal of specified other reason(s) for the termination.</t>
  </si>
  <si>
    <t>Emergency situation?</t>
  </si>
  <si>
    <t>EMERG_SIT</t>
  </si>
  <si>
    <t>County of Termination-Literal</t>
  </si>
  <si>
    <t>CNTY_L</t>
  </si>
  <si>
    <t>Education-Old Codes</t>
  </si>
  <si>
    <t>EDUC_OLD</t>
  </si>
  <si>
    <t>Years of education completed. 00-17, 99</t>
  </si>
  <si>
    <t>WEIGHT</t>
  </si>
  <si>
    <t>Provide weight of fetus in grams. 9999 if unknown or not measureable</t>
  </si>
  <si>
    <t>Method of Payment</t>
  </si>
  <si>
    <t>PAYMENT</t>
  </si>
  <si>
    <t>1=Private Insurance; 2=Public Assistance; 3=Self Pay; 8=Other; 9=Unknown</t>
  </si>
  <si>
    <t>= Total Exchange Record Length</t>
  </si>
  <si>
    <r>
      <rPr>
        <b/>
        <sz val="14"/>
        <rFont val="Arial"/>
        <family val="2"/>
      </rPr>
      <t>Interjurisdictional Exchange Birth/Infant Death File Layout</t>
    </r>
    <r>
      <rPr>
        <b/>
        <sz val="12"/>
        <rFont val="Arial"/>
        <family val="2"/>
      </rPr>
      <t xml:space="preserve"> 
(Used to provide birth data to the infant death jurisidication)</t>
    </r>
  </si>
  <si>
    <t>Comprised of 4 sections</t>
  </si>
  <si>
    <t>Requirement is to use .INF for the file name extension.</t>
  </si>
  <si>
    <t>2) Additional items and formats requested by states</t>
  </si>
  <si>
    <t>Record positions 1-3018 match the new natality layout.</t>
  </si>
  <si>
    <t>4) Additional Data Items for Birth/Infant Death Linkage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</si>
  <si>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</si>
  <si>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</si>
  <si>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Mother Married?--Ever</t>
  </si>
  <si>
    <t>Date of Last Prenatal Care Visit--Month</t>
  </si>
  <si>
    <t>Date of Last Prenatal Care Visit--Day</t>
  </si>
  <si>
    <t>Date of Last Prenatal Care Visit--Year</t>
  </si>
  <si>
    <t>Risk Factors--Poor Pregnancy Outcomes</t>
  </si>
  <si>
    <t>Obstetric Procedures--Cervical Cerclage</t>
  </si>
  <si>
    <t>Obstetric Procedures--Tocolysis</t>
  </si>
  <si>
    <t>Onset of Labor--Premature Rupture of Membranes</t>
  </si>
  <si>
    <t>Onset of Labor--Precipitous Labor</t>
  </si>
  <si>
    <t>Onset of Labor--Prolonged Labor</t>
  </si>
  <si>
    <t>Characteristics of Labor &amp; Delivery--Meconium Staining</t>
  </si>
  <si>
    <t>Characteristics of Labor &amp; Delivery--Fetal Intolerance</t>
  </si>
  <si>
    <t>Maternal Morbidity--Unplanned Operation</t>
  </si>
  <si>
    <t>Abnormal Conditions of the Newborn--Birth Injury</t>
  </si>
  <si>
    <t>FILLER 2</t>
  </si>
  <si>
    <t>Additional Data Items for Interjurisdictional Exchange
Provide whatever information is available.  Unavailable/unshared fields should be blank.</t>
  </si>
  <si>
    <t>Residence Street number</t>
  </si>
  <si>
    <t xml:space="preserve">Additional Data Items for Birth/Infant Death Linkage
</t>
  </si>
  <si>
    <t xml:space="preserve">Death State File Number </t>
  </si>
  <si>
    <t>DFILENO</t>
  </si>
  <si>
    <t>Death Country - code</t>
  </si>
  <si>
    <t>Death Country - literal</t>
  </si>
  <si>
    <t>DCOUNTRYLIT</t>
  </si>
  <si>
    <t>Valid text for country of death; blank</t>
  </si>
  <si>
    <t>Death Jurisdiction - code</t>
  </si>
  <si>
    <t>NCHS Instruction Manual Part 8A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</si>
  <si>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Death Jurisdiction - literal</t>
  </si>
  <si>
    <t>DSTATELIT</t>
  </si>
  <si>
    <t>Literal</t>
  </si>
  <si>
    <t>Infant Date of Death</t>
  </si>
  <si>
    <t>DODINF</t>
  </si>
  <si>
    <t>YYYYMMDD</t>
  </si>
  <si>
    <t>VRDR Profile</t>
  </si>
  <si>
    <t>Field</t>
  </si>
  <si>
    <t>Encoding</t>
  </si>
  <si>
    <t>Decedent</t>
  </si>
  <si>
    <t>extension[patient-birthPlace].value[x].city.extension[ cityCode]</t>
  </si>
  <si>
    <t>integer</t>
  </si>
  <si>
    <t>extension[patient-birthPlace].value[x].city</t>
  </si>
  <si>
    <t>string</t>
  </si>
  <si>
    <t xml:space="preserve">extension[patient-birthPlace].value[x].country </t>
  </si>
  <si>
    <t>[BirthplaceCountryVS]</t>
  </si>
  <si>
    <t>[StatesTerritoriesProvincesVS]</t>
  </si>
  <si>
    <t xml:space="preserve">extension[patient-birthPlace].value[x].state or extension[patient-birthPlace].value[x].state.extension[ nationalReportingJurisdictionId] if present </t>
  </si>
  <si>
    <t>[JurisdictionsProvincesVS]</t>
  </si>
  <si>
    <t xml:space="preserve">extension[NVSS-SexAtDeath] </t>
  </si>
  <si>
    <t>[AdministrativeGenderVS]</t>
  </si>
  <si>
    <t>&lt;not implemented&gt;</t>
  </si>
  <si>
    <t>birthDate</t>
  </si>
  <si>
    <t>dateTime</t>
  </si>
  <si>
    <t xml:space="preserve">contact.type.text </t>
  </si>
  <si>
    <t>string (30 characters)</t>
  </si>
  <si>
    <t xml:space="preserve">maritalStatus.text </t>
  </si>
  <si>
    <t>maritalStatus</t>
  </si>
  <si>
    <t xml:space="preserve"> [MaritalStatusVS]</t>
  </si>
  <si>
    <t xml:space="preserve">maritalStatus.extension[ BypassEditFlag] </t>
  </si>
  <si>
    <t>address.extension[predir]</t>
  </si>
  <si>
    <t>address.extension[stname]</t>
  </si>
  <si>
    <t>address.extension[stdesig]</t>
  </si>
  <si>
    <t>address.extension[postdir]</t>
  </si>
  <si>
    <t>address.city</t>
  </si>
  <si>
    <t>address.postalCode</t>
  </si>
  <si>
    <t>address.extension[stnum]</t>
  </si>
  <si>
    <t>address.state</t>
  </si>
  <si>
    <t>DeathLocation</t>
  </si>
  <si>
    <t>address.district</t>
  </si>
  <si>
    <t>address.extension[unitnum]</t>
  </si>
  <si>
    <t>address.country</t>
  </si>
  <si>
    <t>address.country (expanded from 2 letter code)</t>
  </si>
  <si>
    <t>address.state (expanded from 2 letter code)</t>
  </si>
  <si>
    <t>address.line</t>
  </si>
  <si>
    <t>address.district.extension[countyCode]</t>
  </si>
  <si>
    <t>[ResidenceCountryVS]</t>
  </si>
  <si>
    <t xml:space="preserve">address.city.extension[ withinCityLimits] </t>
  </si>
  <si>
    <t>[YesNoUnknownVS]</t>
  </si>
  <si>
    <t>identifier.value where system = 'http://hl7.org/fhir/sid/us-ssn and type.coding.code="SB"</t>
  </si>
  <si>
    <t>boolean</t>
  </si>
  <si>
    <t xml:space="preserve">[RaceMissingValueReasonVS] </t>
  </si>
  <si>
    <t>codeable</t>
  </si>
  <si>
    <t>[EditBypass0124VS]</t>
  </si>
  <si>
    <t xml:space="preserve">string </t>
  </si>
  <si>
    <t>[PlaceOfDeathVS]</t>
  </si>
  <si>
    <t>position.latitude</t>
  </si>
  <si>
    <t>position.longitude</t>
  </si>
  <si>
    <t>float</t>
  </si>
  <si>
    <t>address.state or address.state.extension[nationalReportingJurisdictionId ]</t>
  </si>
  <si>
    <t>[StatesTerritoriesProvincesVS] or [JurisdictionVS]</t>
  </si>
  <si>
    <t xml:space="preserve">address.country </t>
  </si>
  <si>
    <t>[YesNoUnknownNotApplicableVS]</t>
  </si>
  <si>
    <t>BirthRecordIdentifier</t>
  </si>
  <si>
    <t>value</t>
  </si>
  <si>
    <t>string(6)</t>
  </si>
  <si>
    <t>component[birthYear].value</t>
  </si>
  <si>
    <t>YYYY component</t>
  </si>
  <si>
    <t>component[birthJurisdiction].value</t>
  </si>
  <si>
    <t>[JurisdictionVS]</t>
  </si>
  <si>
    <t>CauseOfDeathPart1</t>
  </si>
  <si>
    <t>CauseOfDeathPart2</t>
  </si>
  <si>
    <t>string(120)</t>
  </si>
  <si>
    <t>value.text</t>
  </si>
  <si>
    <t>string(20)</t>
  </si>
  <si>
    <t>string(240)</t>
  </si>
  <si>
    <t>AutopsyPerformedIndicator</t>
  </si>
  <si>
    <t>Certifier</t>
  </si>
  <si>
    <t xml:space="preserve">address.line </t>
  </si>
  <si>
    <t xml:space="preserve">address.city </t>
  </si>
  <si>
    <t>DeathCertificateDocument</t>
  </si>
  <si>
    <t>identifier.value</t>
  </si>
  <si>
    <t>string(12)</t>
  </si>
  <si>
    <t>DeathCertificate</t>
  </si>
  <si>
    <t>date</t>
  </si>
  <si>
    <t xml:space="preserve">extension[ filingFormat] </t>
  </si>
  <si>
    <t xml:space="preserve"> [FilingFormatVS]</t>
  </si>
  <si>
    <t>STATESP</t>
  </si>
  <si>
    <t>extension[ stateSpecificField]</t>
  </si>
  <si>
    <t>string(30)</t>
  </si>
  <si>
    <t>DeathCertification</t>
  </si>
  <si>
    <t>performed</t>
  </si>
  <si>
    <t>performer.function (note that if value is "OTH" then performed.function.text should contain 'Full Text for Other Individual Legally Allowed to Certify')</t>
  </si>
  <si>
    <t>valueQuantity.value</t>
  </si>
  <si>
    <t>DecedentAge</t>
  </si>
  <si>
    <t>decimal</t>
  </si>
  <si>
    <t>valueQuantity.system</t>
  </si>
  <si>
    <t>[UnitsOfAgeVS]</t>
  </si>
  <si>
    <t>value.extension[BypassEditFlag].value</t>
  </si>
  <si>
    <t>[EditBypass01VS]</t>
  </si>
  <si>
    <t>DeathDate</t>
  </si>
  <si>
    <t>DecedentDispositionMethod</t>
  </si>
  <si>
    <t>[MethodOfDispositionVS]</t>
  </si>
  <si>
    <t>DecedentEducationLevel</t>
  </si>
  <si>
    <t>[EducationLevelVS]</t>
  </si>
  <si>
    <t>[EditBypass01234VS]</t>
  </si>
  <si>
    <t>value.extension[ByPassEdit].value</t>
  </si>
  <si>
    <t>DecedentFather</t>
  </si>
  <si>
    <t>name.family</t>
  </si>
  <si>
    <t>name.given</t>
  </si>
  <si>
    <t>DecedentMother</t>
  </si>
  <si>
    <t>DecedentSpouse</t>
  </si>
  <si>
    <t>name.family, name.use = 'maiden</t>
  </si>
  <si>
    <t>DecedentMilitaryService</t>
  </si>
  <si>
    <t>[CertifierTypesVS]</t>
  </si>
  <si>
    <t>DecedentPregnancyStatus</t>
  </si>
  <si>
    <t>[PregnancyStatusVS]</t>
  </si>
  <si>
    <t>[EditBypass012VS]</t>
  </si>
  <si>
    <t>[TransportationIncidentRoleVS]</t>
  </si>
  <si>
    <t>DecedentUsualWork</t>
  </si>
  <si>
    <t>string(40)</t>
  </si>
  <si>
    <t>DispositionLocation</t>
  </si>
  <si>
    <t>address.city.extension[ cityCode].value</t>
  </si>
  <si>
    <t>name</t>
  </si>
  <si>
    <t>name.family , name.type=maiden</t>
  </si>
  <si>
    <t>name.given , name.use = official (first letter)</t>
  </si>
  <si>
    <t>name.given , name.use = official</t>
  </si>
  <si>
    <t>name.family , name.use = official</t>
  </si>
  <si>
    <t>name.suffix , name.use = official</t>
  </si>
  <si>
    <t>name.text , name.use=maiden</t>
  </si>
  <si>
    <t>ExaminerContacted</t>
  </si>
  <si>
    <t>InjuryIncident</t>
  </si>
  <si>
    <t>effective</t>
  </si>
  <si>
    <t>component[InjuryAtWork].value</t>
  </si>
  <si>
    <t>MannerOfDeath</t>
  </si>
  <si>
    <t>[MannerOfDeathVS]</t>
  </si>
  <si>
    <t>string(1)</t>
  </si>
  <si>
    <t>string(8)</t>
  </si>
  <si>
    <t>FuneralHome</t>
  </si>
  <si>
    <t>TobaccoUseContributedToDeath</t>
  </si>
  <si>
    <t>[ContributoryTobaccoUseVS]</t>
  </si>
  <si>
    <t>SurgeryDate</t>
  </si>
  <si>
    <t>InjuryLocation</t>
  </si>
  <si>
    <t>Required for processing</t>
  </si>
  <si>
    <t>identifier.extension[auxiliaryStateIdentifier1].value</t>
  </si>
  <si>
    <t>identifier.extension[auxiliaryStateIdentifier2].value</t>
  </si>
  <si>
    <t>See [PartialDatesAndTimes]</t>
  </si>
  <si>
    <t>see [CityCodes]</t>
  </si>
  <si>
    <t>see [CountyCodes]</t>
  </si>
  <si>
    <t>Pregnancy</t>
  </si>
  <si>
    <t>address.district.extension[ countyCode].value</t>
  </si>
  <si>
    <t>address.city.extension[ cityCode]</t>
  </si>
  <si>
    <t>First Edited Code</t>
  </si>
  <si>
    <t>Second Edited Code</t>
  </si>
  <si>
    <t>Third Edited Code</t>
  </si>
  <si>
    <t>Fourth Edited Code</t>
  </si>
  <si>
    <t>Fifth Edited Code</t>
  </si>
  <si>
    <t>Sixth Edited Code</t>
  </si>
  <si>
    <t>Seventh Edited Code</t>
  </si>
  <si>
    <t>Eighth Edited Code</t>
  </si>
  <si>
    <t>First American Indian Code</t>
  </si>
  <si>
    <t>Second American Indian Code</t>
  </si>
  <si>
    <t>First Other Asian Code</t>
  </si>
  <si>
    <t>Second Other Asian Code</t>
  </si>
  <si>
    <t>First Other Pacific Islander Code</t>
  </si>
  <si>
    <t>Second Other Pacific Islander Code</t>
  </si>
  <si>
    <t>First Other Race Code</t>
  </si>
  <si>
    <t>Second Other Race Code</t>
  </si>
  <si>
    <t>IJE Only</t>
  </si>
  <si>
    <t>I</t>
  </si>
  <si>
    <t>i</t>
  </si>
  <si>
    <t xml:space="preserve">Occupation -- Literal </t>
  </si>
  <si>
    <t xml:space="preserve">Industry -- Literal </t>
  </si>
  <si>
    <t xml:space="preserve">Occupation -- Code </t>
  </si>
  <si>
    <t xml:space="preserve">Industry -- Code </t>
  </si>
  <si>
    <t>RecordAxisCauseOfDeath</t>
  </si>
  <si>
    <t>EntityAxisCauseOfDeath</t>
  </si>
  <si>
    <t>ManualUnderlyingCauseOfDeath</t>
  </si>
  <si>
    <t>AutomatedUnderlyingCauseOfDeath</t>
  </si>
  <si>
    <t>PlaceOfInjury</t>
  </si>
  <si>
    <t>CodedRaceAndEthnicity</t>
  </si>
  <si>
    <t>component[SecondEditedCode].value</t>
  </si>
  <si>
    <t>component[FirstEditedCode].value</t>
  </si>
  <si>
    <t>Hispanic</t>
  </si>
  <si>
    <t>Bridged Race</t>
  </si>
  <si>
    <t>[ActivityAtTimeOfDeathVS]</t>
  </si>
  <si>
    <t>InputRaceAndEthnicity</t>
  </si>
  <si>
    <t>ActivityAtTimeOfDeath</t>
  </si>
  <si>
    <t>component[ HispanicMexican].valueCoding</t>
  </si>
  <si>
    <t>component[ HispanicPuertoRican].valueCoding</t>
  </si>
  <si>
    <t>component[ HispanicOther ].valueCoding</t>
  </si>
  <si>
    <t>component[ HispanicCuban ].valueCoding</t>
  </si>
  <si>
    <t>component[ HispanicLiteral ].valueString</t>
  </si>
  <si>
    <t>component[ White].valueBoolean</t>
  </si>
  <si>
    <t>component[ BlackOrAfricanAmerican].valueBoolean</t>
  </si>
  <si>
    <t>component[ AsianIndian].valueBoolean</t>
  </si>
  <si>
    <t>component[ Chinese].valueBoolean</t>
  </si>
  <si>
    <t>component[ Filipino].valueBoolean</t>
  </si>
  <si>
    <t>component[ Japanese].valueBoolean</t>
  </si>
  <si>
    <t>component[ Korean].valueBoolean</t>
  </si>
  <si>
    <t>component[ Vietnamese].valueBoolean</t>
  </si>
  <si>
    <t>component[ OtherAsian].valueBoolean</t>
  </si>
  <si>
    <t>component[ NativeHawaiian].valueBoolean</t>
  </si>
  <si>
    <t>component[ GuamanianOrChamorro].valueBoolean</t>
  </si>
  <si>
    <t>component[ Samoan].valueBoolean</t>
  </si>
  <si>
    <t>component[ OtherPacificIslander].valueBoolean</t>
  </si>
  <si>
    <t>component[ OtherRace].valueBoolean</t>
  </si>
  <si>
    <t>component[ AmericanIndianorAlaskanNativeLiteral1].valueString</t>
  </si>
  <si>
    <t>component[ AmericanIndianorAlaskanNativeLiteral2].valueString</t>
  </si>
  <si>
    <t>component[ OtherAsianLiteral1].valueString</t>
  </si>
  <si>
    <t>component[ OtherAsianLiteral2].valueString</t>
  </si>
  <si>
    <t>component[ OtherPacificIslandLiteral1].valueString</t>
  </si>
  <si>
    <t>component[ OtherPacificIslandLiteral2].valueString</t>
  </si>
  <si>
    <t>component[ OtherRaceLiteral1].valueString</t>
  </si>
  <si>
    <t>component[ OtherRaceLiteral2].valueString</t>
  </si>
  <si>
    <t>component[ MissingValueReason].valueCoding</t>
  </si>
  <si>
    <t>component[ThirdEditedCode].value</t>
  </si>
  <si>
    <t>component[FourthEditedCode].value</t>
  </si>
  <si>
    <t>component[FifthEditedCode].value</t>
  </si>
  <si>
    <t>component[SixthEditedCode].value</t>
  </si>
  <si>
    <t>component[SeventhEditedCode].value</t>
  </si>
  <si>
    <t>component[EighthEditedCode].value</t>
  </si>
  <si>
    <t>component[FirstAmericanIndianCode].value</t>
  </si>
  <si>
    <t>component[SecondAmericanIndianCode].value</t>
  </si>
  <si>
    <t>component[FirstOtherAsianCode].value</t>
  </si>
  <si>
    <t>component[SecondOtherAsianCode].value</t>
  </si>
  <si>
    <t>component[FirstOtherPacificIslanderCode].value</t>
  </si>
  <si>
    <t>component[SecondOtherPacificIslanderCode].value</t>
  </si>
  <si>
    <t>component[FirstOtherRaceCode].value</t>
  </si>
  <si>
    <t>component[SecondOtherRaceCode].value</t>
  </si>
  <si>
    <t>Appendix I (Values for fields 67 - 82 returned from NCHS)</t>
  </si>
  <si>
    <t>DETHNIC5C</t>
  </si>
  <si>
    <t xml:space="preserve">Each entry is a 4-tuble (value, component[position], component[lineNumber], component[e-code-indicator]  </t>
  </si>
  <si>
    <t>component[HispanicCodeForLiteral].value</t>
  </si>
  <si>
    <t>component[HispanicCode].value</t>
  </si>
  <si>
    <t>[HispanicOriginVS]</t>
  </si>
  <si>
    <t>[RaceCodeVS]</t>
  </si>
  <si>
    <t xml:space="preserve">Race Recode 40 </t>
  </si>
  <si>
    <t>component[RaceRecode40].value</t>
  </si>
  <si>
    <t>[RaceRecode40VS]</t>
  </si>
  <si>
    <t>NA</t>
  </si>
  <si>
    <t>*NO IJE MAPPING*</t>
  </si>
  <si>
    <t>CodingStatusValues</t>
  </si>
  <si>
    <t xml:space="preserve">Numeric, Valid codes: 0 -9 </t>
  </si>
  <si>
    <t>NCHS ID Information. Alpha\Numeric. Usually month of death or month of receipts</t>
  </si>
  <si>
    <t>[IntentionalRejectVS]</t>
  </si>
  <si>
    <t>[ACMESystemRejectVS]</t>
  </si>
  <si>
    <t xml:space="preserve">coder status </t>
  </si>
  <si>
    <t xml:space="preserve">shipment number </t>
  </si>
  <si>
    <t>[TransaxConversionVS]</t>
  </si>
  <si>
    <t>parameter[receiptDate].value</t>
  </si>
  <si>
    <t>parameter[coderStatus].value</t>
  </si>
  <si>
    <t>parameter[shipmentNumber].value</t>
  </si>
  <si>
    <t>parameter[intentionalReject].value</t>
  </si>
  <si>
    <t xml:space="preserve">parameter[acmeSystemReject].value </t>
  </si>
  <si>
    <t xml:space="preserve">parameter[transaxConversion].value </t>
  </si>
  <si>
    <t>Each entry is a 3-tuple (value, component[position], component[WouldBeUnderlyingCauseOfDeathWithoutPregnancy])</t>
  </si>
  <si>
    <t>Receipt date -- Year</t>
  </si>
  <si>
    <t>Receipt date -- Month</t>
  </si>
  <si>
    <t>Receipt date -- Day</t>
  </si>
  <si>
    <t>CS (TRX Field, no IJE Mapping)</t>
  </si>
  <si>
    <t>SHIP (TRX Field, no IJE Mapping)</t>
  </si>
  <si>
    <t>component[ placeOfInjury ].value.text</t>
  </si>
  <si>
    <t>address.line[0]</t>
  </si>
  <si>
    <t>address.country  (expanded from 2 letter code)</t>
  </si>
  <si>
    <t xml:space="preserve">extension[SpouseAlive] </t>
  </si>
  <si>
    <t>extension[patient-birthPlace].value[x].state or extension[patient-birthPlace].value[x].state.extension[ nationalReportingJurisdictionId] if present    (expanded from 2 letter code)</t>
  </si>
  <si>
    <t>Comments</t>
  </si>
  <si>
    <t>June22 Testcase</t>
  </si>
  <si>
    <t>y</t>
  </si>
  <si>
    <t>component [ odh-UsualIndustry	].value.text</t>
  </si>
  <si>
    <t>component[ transportationRole ].value.  (if value.code = OTH) the role should be specified in value.text)</t>
  </si>
  <si>
    <t>EmergingIssues</t>
  </si>
  <si>
    <t>component[EmergingIssue1_1].value</t>
  </si>
  <si>
    <t>component[EmergingIssue1_2].value</t>
  </si>
  <si>
    <t>component[EmergingIssue1_3].value</t>
  </si>
  <si>
    <t>component[EmergingIssue1_4].value</t>
  </si>
  <si>
    <t>component[EmergingIssue1_5].value</t>
  </si>
  <si>
    <t>component[EmergingIssue1_6].value</t>
  </si>
  <si>
    <t>component[EmergingIssue8_1].value</t>
  </si>
  <si>
    <t>component[EmergingIssue8_2].value</t>
  </si>
  <si>
    <t>component[EmergingIssue8_3].value</t>
  </si>
  <si>
    <t>component[EmergingIssue20].value</t>
  </si>
  <si>
    <t>extension[replaceStatus].value</t>
  </si>
  <si>
    <t>[ReplaceStatusVS]</t>
  </si>
  <si>
    <t>See [StateLiterals]</t>
  </si>
  <si>
    <t>See [CountryLiterals]</t>
  </si>
  <si>
    <t>[ResidenceCountryVS].  Note: For US Death certificates should be US</t>
  </si>
  <si>
    <t>See [CountryLIterals].   Not used. For US Death certificates should be 'United States'.</t>
  </si>
  <si>
    <t>-</t>
  </si>
  <si>
    <t>component[placeOfDeath].value</t>
  </si>
  <si>
    <t>component[datetimePronouncedDead	].value</t>
  </si>
  <si>
    <t>component[datetimePronouncedDead].value</t>
  </si>
  <si>
    <t>component[ autopsyPerformedIndicator ].value</t>
  </si>
  <si>
    <t>address.city.extension[ cityCode ]</t>
  </si>
  <si>
    <t>address.district.extension[ countyCode ]</t>
  </si>
  <si>
    <t>YYYYJJNNNNNN,  YYYY = death year JJ = jurisdiction  and NNNNNN = certificate number</t>
  </si>
  <si>
    <t>CauseOfDeathCodedContentBundle</t>
  </si>
  <si>
    <t>DemographicCodedContentBundle</t>
  </si>
  <si>
    <t>Death Record Identifier</t>
  </si>
  <si>
    <t>identifier.extension[ certificateNumber].value</t>
  </si>
  <si>
    <t>[ICD10CausesOfDeathVS]</t>
  </si>
  <si>
    <t>value.text,   component[lineNumber] = 1</t>
  </si>
  <si>
    <t>component[interval].value, component[lineNumber] = 1</t>
  </si>
  <si>
    <t>component[interval].value, component[lineNumber] = 4</t>
  </si>
  <si>
    <t>value.text,   component[lineNumber] = 4</t>
  </si>
  <si>
    <t>component[interval].value, component[lineNumber] = 3</t>
  </si>
  <si>
    <t>value.text,   component[lineNumber] = 3</t>
  </si>
  <si>
    <t>component[interval].value, component[lineNumber] = 2</t>
  </si>
  <si>
    <t>value.text,   component[lineNumber] = 2</t>
  </si>
  <si>
    <t>[PlaceOfInjuryVS]</t>
  </si>
  <si>
    <t xml:space="preserve"> [SpouseAliveVS]</t>
  </si>
  <si>
    <t>[HispanicNoUnknownVS]</t>
  </si>
  <si>
    <t>Y = Yes N = No.  U = Unknown</t>
  </si>
  <si>
    <t>Y = Yes N = No.  U = Unknown X = Not Applicable</t>
  </si>
  <si>
    <t xml:space="preserve">Y = Yes N = No.  U = Unknown </t>
  </si>
  <si>
    <t xml:space="preserve">Occupation -- 4 digit Code </t>
  </si>
  <si>
    <t>Industry -- 4 digit Code</t>
  </si>
  <si>
    <t>[PHVS_Occupation_CDC_Census2018VS]</t>
  </si>
  <si>
    <t>[PHVS_Industry_CDC_Census2018VS]</t>
  </si>
  <si>
    <t xml:space="preserve">4 digit code </t>
  </si>
  <si>
    <t xml:space="preserve">valueCodeableConcept.coding[occupationCDCCensus2018] </t>
  </si>
  <si>
    <t xml:space="preserve">component[odh-UsualIndustry].valueCodeableConcept.coding[industryCDCCensus2018] </t>
  </si>
  <si>
    <t>IJE Name if Different</t>
  </si>
  <si>
    <t xml:space="preserve">[ResidenceCountryVS].  Note: For US Death certificates should be US.   </t>
  </si>
  <si>
    <t xml:space="preserve">DTHCOUNTRYCD </t>
  </si>
  <si>
    <t>MOTHERSUFFIX</t>
  </si>
  <si>
    <t>[BirthplaceCountryVS].</t>
  </si>
  <si>
    <t>BIRTPHPLACE_CNT</t>
  </si>
  <si>
    <t>meta.extension[replaceStatus].value</t>
  </si>
  <si>
    <t>meta.extension[aliasStatus].value</t>
  </si>
  <si>
    <t>MortalityRosterBundle</t>
  </si>
  <si>
    <t>Alias Record Flag</t>
  </si>
  <si>
    <t>Replacement Record Flag</t>
  </si>
  <si>
    <t xml:space="preserve">Replacement Record </t>
  </si>
  <si>
    <t>component[ AmericanIndianOrAlaskanNative].valueBoolean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</si>
</sst>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36" x14ac:knownFonts="1">
    <font>
      <sz val="10"/>
      <name val="Arial"/>
    </font>
    <font>
      <sz val="10"/>
      <name val="Arial"/>
      <family val="2"/>
    </font>
    <font>
      <b/>
      <sz val="10"/>
      <name val="Arial"/>
      <family val="2"/>
    </font>
    <font>
      <b/>
      <sz val="12"/>
      <name val="Arial"/>
      <family val="2"/>
    </font>
    <font>
      <b/>
      <i/>
      <sz val="10"/>
      <name val="Tw Cen MT Condensed"/>
      <family val="2"/>
    </font>
    <font>
      <sz val="9"/>
      <name val="Arial"/>
      <family val="2"/>
    </font>
    <font>
      <b/>
      <sz val="8"/>
      <name val="Tw Cen MT Condensed"/>
      <family val="2"/>
    </font>
    <font>
      <i/>
      <sz val="10"/>
      <name val="Arial"/>
      <family val="2"/>
    </font>
    <font>
      <b/>
      <sz val="14"/>
      <name val="Arial"/>
      <family val="2"/>
    </font>
    <font>
      <b/>
      <i/>
      <sz val="10"/>
      <name val="Arial"/>
      <family val="2"/>
    </font>
    <font>
      <sz val="8"/>
      <name val="Arial"/>
      <family val="2"/>
    </font>
    <font>
      <sz val="8"/>
      <name val="Tw Cen MT Condensed"/>
      <family val="2"/>
    </font>
    <font>
      <b/>
      <i/>
      <sz val="9"/>
      <name val="Arial"/>
      <family val="2"/>
    </font>
    <font>
      <b/>
      <sz val="9"/>
      <name val="Tw Cen MT Condensed"/>
      <family val="2"/>
    </font>
    <font>
      <b/>
      <sz val="11"/>
      <name val="Arial"/>
      <family val="2"/>
    </font>
    <font>
      <b/>
      <i/>
      <sz val="9"/>
      <name val="Tw Cen MT Condensed"/>
      <family val="2"/>
    </font>
    <font>
      <sz val="8"/>
      <name val="Tw Cen MT Condensed"/>
      <family val="2"/>
    </font>
    <font>
      <sz val="8"/>
      <name val="Arial"/>
      <family val="2"/>
    </font>
    <font>
      <sz val="10"/>
      <name val="Tw Cen MT Condensed"/>
      <family val="2"/>
    </font>
    <font>
      <sz val="10"/>
      <name val="Courier"/>
      <family val="3"/>
    </font>
    <font>
      <sz val="11"/>
      <name val="Arial"/>
      <family val="2"/>
    </font>
    <font>
      <b/>
      <sz val="8"/>
      <name val="Arial"/>
      <family val="2"/>
    </font>
    <font>
      <b/>
      <sz val="10"/>
      <name val="Tw Cen MT Condensed"/>
      <family val="2"/>
    </font>
    <font>
      <i/>
      <sz val="11"/>
      <name val="Arial"/>
      <family val="2"/>
    </font>
    <font>
      <b/>
      <sz val="9"/>
      <name val="Arial"/>
      <family val="2"/>
    </font>
    <font>
      <sz val="8"/>
      <name val="Arial"/>
      <family val="2"/>
    </font>
    <font>
      <sz val="11"/>
      <name val="Tw Cen MT Condensed"/>
      <family val="2"/>
    </font>
    <font>
      <sz val="14"/>
      <name val="Arial"/>
      <family val="2"/>
    </font>
    <font>
      <sz val="14"/>
      <name val="Tw Cen MT Condensed"/>
      <family val="2"/>
    </font>
    <font>
      <sz val="20"/>
      <name val="Arial"/>
      <family val="2"/>
    </font>
    <font>
      <sz val="9"/>
      <name val="Tw Cen MT Condensed"/>
      <family val="2"/>
    </font>
    <font>
      <i/>
      <sz val="10"/>
      <name val="Tw Cen MT Condensed"/>
      <family val="2"/>
    </font>
    <font>
      <u/>
      <sz val="10"/>
      <name val="Arial"/>
      <family val="2"/>
    </font>
    <font>
      <b/>
      <i/>
      <sz val="11"/>
      <name val="Arial"/>
      <family val="2"/>
    </font>
    <font>
      <sz val="12"/>
      <color rgb="FFCE9178"/>
      <name val="Menlo"/>
      <family val="2"/>
    </font>
    <font>
      <sz val="12"/>
      <name val="Arial"/>
      <family val="2"/>
    </font>
  </fonts>
  <fills count="16">
    <fill>
      <patternFill patternType="none"/>
    </fill>
    <fill>
      <patternFill patternType="gray125"/>
    </fill>
    <fill>
      <patternFill patternType="solid">
        <fgColor indexed="42"/>
        <bgColor indexed="64"/>
      </patternFill>
    </fill>
    <fill>
      <patternFill patternType="solid">
        <fgColor indexed="41"/>
        <bgColor indexed="64"/>
      </patternFill>
    </fill>
    <fill>
      <patternFill patternType="solid">
        <fgColor indexed="46"/>
        <bgColor indexed="64"/>
      </patternFill>
    </fill>
    <fill>
      <patternFill patternType="solid">
        <fgColor indexed="47"/>
        <bgColor indexed="64"/>
      </patternFill>
    </fill>
    <fill>
      <patternFill patternType="solid">
        <fgColor indexed="45"/>
        <bgColor indexed="64"/>
      </patternFill>
    </fill>
    <fill>
      <patternFill patternType="solid">
        <fgColor indexed="27"/>
        <bgColor indexed="64"/>
      </patternFill>
    </fill>
    <fill>
      <patternFill patternType="solid">
        <fgColor indexed="17"/>
        <bgColor indexed="64"/>
      </patternFill>
    </fill>
    <fill>
      <patternFill patternType="solid">
        <fgColor theme="2" tint="-0.249977111117893"/>
        <bgColor indexed="64"/>
      </patternFill>
    </fill>
    <fill>
      <patternFill patternType="solid">
        <fgColor rgb="FFFF9999"/>
        <bgColor indexed="64"/>
      </patternFill>
    </fill>
    <fill>
      <patternFill patternType="solid">
        <fgColor rgb="FF92D050"/>
        <bgColor indexed="64"/>
      </patternFill>
    </fill>
    <fill>
      <patternFill patternType="solid">
        <fgColor rgb="FF00B050"/>
        <bgColor indexed="64"/>
      </patternFill>
    </fill>
    <fill>
      <patternFill patternType="solid">
        <fgColor rgb="FFFFFF00"/>
        <bgColor indexed="64"/>
      </patternFill>
    </fill>
    <fill>
      <patternFill patternType="solid">
        <fgColor rgb="FFCC99FF"/>
        <bgColor indexed="64"/>
      </patternFill>
    </fill>
    <fill>
      <patternFill patternType="solid">
        <fgColor theme="8" tint="0.39997558519241921"/>
        <bgColor indexed="64"/>
      </patternFill>
    </fill>
  </fills>
  <borders count="29">
    <border>
      <left/>
      <right/>
      <top/>
      <bottom/>
      <diagonal/>
    </border>
    <border>
      <left style="medium">
        <color indexed="64"/>
      </left>
      <right/>
      <top/>
      <bottom/>
      <diagonal/>
    </border>
    <border>
      <left style="thin">
        <color indexed="64"/>
      </left>
      <right style="medium">
        <color indexed="64"/>
      </right>
      <top style="thin">
        <color indexed="64"/>
      </top>
      <bottom/>
      <diagonal/>
    </border>
    <border>
      <left style="thin">
        <color indexed="64"/>
      </left>
      <right style="medium">
        <color indexed="64"/>
      </right>
      <top/>
      <bottom/>
      <diagonal/>
    </border>
    <border>
      <left style="thin">
        <color indexed="64"/>
      </left>
      <right style="medium">
        <color indexed="64"/>
      </right>
      <top/>
      <bottom style="thin">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right/>
      <top style="medium">
        <color indexed="64"/>
      </top>
      <bottom style="medium">
        <color indexed="64"/>
      </bottom>
      <diagonal/>
    </border>
    <border>
      <left style="thin">
        <color indexed="64"/>
      </left>
      <right/>
      <top/>
      <bottom style="medium">
        <color indexed="64"/>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thin">
        <color indexed="64"/>
      </bottom>
      <diagonal/>
    </border>
    <border>
      <left/>
      <right/>
      <top style="medium">
        <color indexed="64"/>
      </top>
      <bottom/>
      <diagonal/>
    </border>
    <border>
      <left/>
      <right style="medium">
        <color indexed="64"/>
      </right>
      <top style="medium">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medium">
        <color indexed="64"/>
      </top>
      <bottom style="medium">
        <color indexed="64"/>
      </bottom>
      <diagonal/>
    </border>
    <border>
      <left/>
      <right style="thin">
        <color indexed="64"/>
      </right>
      <top style="medium">
        <color indexed="64"/>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style="medium">
        <color indexed="64"/>
      </right>
      <top style="thin">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3">
    <xf numFmtId="0" fontId="0" fillId="0" borderId="0"/>
    <xf numFmtId="164" fontId="19" fillId="0" borderId="0"/>
    <xf numFmtId="0" fontId="1" fillId="0" borderId="0"/>
  </cellStyleXfs>
  <cellXfs count="432">
    <xf numFmtId="0" fontId="0" fillId="0" borderId="0" xfId="0"/>
    <xf numFmtId="0" fontId="1" fillId="0" borderId="0" xfId="0" applyNumberFormat="1" applyFont="1" applyFill="1" applyAlignment="1">
      <alignment horizontal="center" vertical="top" wrapText="1"/>
    </xf>
    <xf numFmtId="0" fontId="1" fillId="0" borderId="0" xfId="0" applyFont="1" applyFill="1" applyAlignment="1">
      <alignment horizontal="left" vertical="top" wrapText="1"/>
    </xf>
    <xf numFmtId="1" fontId="1" fillId="0" borderId="0" xfId="0" applyNumberFormat="1" applyFont="1" applyFill="1" applyAlignment="1">
      <alignment horizontal="center" vertical="top" wrapText="1"/>
    </xf>
    <xf numFmtId="0" fontId="1" fillId="0" borderId="0" xfId="0" quotePrefix="1" applyFont="1" applyFill="1" applyAlignment="1">
      <alignment horizontal="left" vertical="top" wrapText="1"/>
    </xf>
    <xf numFmtId="1" fontId="0" fillId="0" borderId="0" xfId="0" applyNumberFormat="1" applyAlignment="1">
      <alignment horizontal="center" vertical="top"/>
    </xf>
    <xf numFmtId="0" fontId="0" fillId="0" borderId="0" xfId="0" applyAlignment="1">
      <alignment horizontal="center" vertical="top"/>
    </xf>
    <xf numFmtId="0" fontId="0" fillId="0" borderId="0" xfId="0" applyAlignment="1">
      <alignment horizontal="left" vertical="top"/>
    </xf>
    <xf numFmtId="0" fontId="0" fillId="0" borderId="0" xfId="0" applyAlignment="1">
      <alignment horizontal="left" vertical="top" wrapText="1"/>
    </xf>
    <xf numFmtId="0" fontId="2" fillId="0" borderId="0" xfId="0" applyFont="1" applyFill="1" applyAlignment="1">
      <alignment horizontal="left" vertical="top" wrapText="1"/>
    </xf>
    <xf numFmtId="0" fontId="0" fillId="0" borderId="0" xfId="0" applyFill="1" applyAlignment="1">
      <alignment horizontal="left" vertical="top"/>
    </xf>
    <xf numFmtId="0" fontId="2" fillId="0" borderId="0" xfId="0" applyFont="1" applyFill="1" applyAlignment="1">
      <alignment horizontal="left" vertical="top"/>
    </xf>
    <xf numFmtId="0" fontId="5" fillId="0" borderId="0" xfId="0" applyFont="1" applyFill="1" applyAlignment="1">
      <alignment horizontal="left" vertical="top"/>
    </xf>
    <xf numFmtId="0" fontId="4" fillId="0" borderId="0" xfId="0" applyFont="1" applyFill="1" applyAlignment="1">
      <alignment horizontal="center" vertical="top" wrapText="1"/>
    </xf>
    <xf numFmtId="0" fontId="6" fillId="0" borderId="0" xfId="0" applyFont="1" applyFill="1" applyBorder="1" applyAlignment="1">
      <alignment horizontal="center" vertical="center" wrapText="1"/>
    </xf>
    <xf numFmtId="0" fontId="1" fillId="0" borderId="0" xfId="0" applyNumberFormat="1" applyFont="1" applyFill="1" applyBorder="1" applyAlignment="1">
      <alignment horizontal="center" vertical="top" wrapText="1"/>
    </xf>
    <xf numFmtId="1" fontId="1" fillId="0" borderId="0" xfId="0" applyNumberFormat="1" applyFont="1" applyFill="1" applyBorder="1" applyAlignment="1">
      <alignment horizontal="center" vertical="top" wrapText="1"/>
    </xf>
    <xf numFmtId="0" fontId="1" fillId="0" borderId="0" xfId="0" applyFont="1" applyFill="1" applyBorder="1" applyAlignment="1">
      <alignment horizontal="left" vertical="top" wrapText="1"/>
    </xf>
    <xf numFmtId="0" fontId="2" fillId="0" borderId="0" xfId="0" applyFont="1" applyFill="1" applyBorder="1" applyAlignment="1">
      <alignment horizontal="left" vertical="top"/>
    </xf>
    <xf numFmtId="0" fontId="0" fillId="0" borderId="0" xfId="0" applyBorder="1" applyAlignment="1">
      <alignment horizontal="left" vertical="top"/>
    </xf>
    <xf numFmtId="1" fontId="2" fillId="0" borderId="0" xfId="0" applyNumberFormat="1" applyFont="1" applyFill="1" applyAlignment="1">
      <alignment horizontal="center" vertical="top" wrapText="1"/>
    </xf>
    <xf numFmtId="0" fontId="2" fillId="0" borderId="0" xfId="0" applyFont="1" applyAlignment="1">
      <alignment horizontal="left" vertical="top"/>
    </xf>
    <xf numFmtId="0" fontId="1" fillId="0" borderId="0" xfId="0" quotePrefix="1" applyNumberFormat="1" applyFont="1" applyFill="1" applyAlignment="1">
      <alignment horizontal="center" vertical="top" wrapText="1"/>
    </xf>
    <xf numFmtId="0" fontId="1" fillId="0" borderId="0" xfId="0" applyFont="1" applyAlignment="1">
      <alignment horizontal="left" vertical="top"/>
    </xf>
    <xf numFmtId="1" fontId="1" fillId="0" borderId="0" xfId="0" applyNumberFormat="1" applyFont="1" applyAlignment="1">
      <alignment horizontal="center" vertical="top"/>
    </xf>
    <xf numFmtId="0" fontId="1" fillId="0" borderId="0" xfId="0" applyFont="1" applyAlignment="1">
      <alignment horizontal="center" vertical="top"/>
    </xf>
    <xf numFmtId="0" fontId="1" fillId="0" borderId="0" xfId="0" applyFont="1"/>
    <xf numFmtId="0" fontId="1" fillId="0" borderId="0" xfId="0" applyFont="1" applyAlignment="1">
      <alignment horizontal="left" vertical="top" wrapText="1"/>
    </xf>
    <xf numFmtId="0" fontId="2" fillId="0" borderId="0" xfId="0" applyFont="1" applyFill="1" applyAlignment="1">
      <alignment vertical="top"/>
    </xf>
    <xf numFmtId="0" fontId="1" fillId="0" borderId="0" xfId="0" applyFont="1" applyFill="1" applyAlignment="1">
      <alignment horizontal="center" vertical="top"/>
    </xf>
    <xf numFmtId="0" fontId="1" fillId="0" borderId="0" xfId="0" applyFont="1" applyFill="1" applyAlignment="1">
      <alignment horizontal="left" vertical="top"/>
    </xf>
    <xf numFmtId="0" fontId="2" fillId="0" borderId="0" xfId="0" applyFont="1" applyFill="1"/>
    <xf numFmtId="0" fontId="11" fillId="0" borderId="0" xfId="0" applyFont="1" applyFill="1" applyAlignment="1">
      <alignment horizontal="left" vertical="top"/>
    </xf>
    <xf numFmtId="0" fontId="10" fillId="3" borderId="0" xfId="0" applyFont="1" applyFill="1" applyBorder="1" applyAlignment="1">
      <alignment horizontal="center" vertical="top"/>
    </xf>
    <xf numFmtId="0" fontId="10" fillId="3" borderId="1" xfId="0" applyFont="1" applyFill="1" applyBorder="1" applyAlignment="1">
      <alignment horizontal="center" vertical="top"/>
    </xf>
    <xf numFmtId="0" fontId="10" fillId="3" borderId="0" xfId="0" applyFont="1" applyFill="1" applyBorder="1" applyAlignment="1">
      <alignment horizontal="center" vertical="top" wrapText="1"/>
    </xf>
    <xf numFmtId="0" fontId="12" fillId="3" borderId="5" xfId="0" applyFont="1" applyFill="1" applyBorder="1" applyAlignment="1">
      <alignment horizontal="center"/>
    </xf>
    <xf numFmtId="0" fontId="12" fillId="3" borderId="5" xfId="0" applyFont="1" applyFill="1" applyBorder="1" applyAlignment="1">
      <alignment horizontal="center" wrapText="1"/>
    </xf>
    <xf numFmtId="0" fontId="12" fillId="3" borderId="6" xfId="0" applyFont="1" applyFill="1" applyBorder="1" applyAlignment="1">
      <alignment horizontal="center"/>
    </xf>
    <xf numFmtId="0" fontId="13" fillId="0" borderId="0" xfId="0" applyFont="1" applyFill="1" applyBorder="1" applyAlignment="1">
      <alignment horizontal="center" vertical="top"/>
    </xf>
    <xf numFmtId="0" fontId="11" fillId="0" borderId="0" xfId="0" applyFont="1" applyFill="1" applyBorder="1" applyAlignment="1">
      <alignment horizontal="left" vertical="top"/>
    </xf>
    <xf numFmtId="0" fontId="1" fillId="0" borderId="0" xfId="0" quotePrefix="1" applyFont="1" applyFill="1" applyAlignment="1">
      <alignment horizontal="center" vertical="top"/>
    </xf>
    <xf numFmtId="0" fontId="0" fillId="0" borderId="0" xfId="0" applyFill="1"/>
    <xf numFmtId="0" fontId="1" fillId="0" borderId="0" xfId="0" quotePrefix="1" applyFont="1" applyFill="1" applyBorder="1" applyAlignment="1">
      <alignment horizontal="center" vertical="top"/>
    </xf>
    <xf numFmtId="0" fontId="1" fillId="0" borderId="0" xfId="0" applyFont="1" applyFill="1" applyBorder="1" applyAlignment="1">
      <alignment horizontal="center" vertical="top"/>
    </xf>
    <xf numFmtId="0" fontId="1" fillId="0" borderId="0" xfId="0" applyFont="1" applyFill="1" applyBorder="1" applyAlignment="1">
      <alignment horizontal="left" vertical="top"/>
    </xf>
    <xf numFmtId="0" fontId="1" fillId="0" borderId="0" xfId="0" applyFont="1" applyFill="1" applyAlignment="1">
      <alignment vertical="top"/>
    </xf>
    <xf numFmtId="0" fontId="0" fillId="0" borderId="0" xfId="0" applyFill="1" applyBorder="1"/>
    <xf numFmtId="0" fontId="2" fillId="0" borderId="0" xfId="0" applyFont="1" applyFill="1" applyAlignment="1">
      <alignment horizontal="center" vertical="top"/>
    </xf>
    <xf numFmtId="0" fontId="6" fillId="0" borderId="0" xfId="0" applyFont="1" applyFill="1" applyAlignment="1">
      <alignment horizontal="left" vertical="top"/>
    </xf>
    <xf numFmtId="0" fontId="12" fillId="0" borderId="0" xfId="0" applyFont="1" applyFill="1" applyBorder="1" applyAlignment="1">
      <alignment horizontal="center" wrapText="1"/>
    </xf>
    <xf numFmtId="0" fontId="12" fillId="0" borderId="0" xfId="0" applyFont="1" applyFill="1" applyBorder="1" applyAlignment="1">
      <alignment horizontal="center"/>
    </xf>
    <xf numFmtId="0" fontId="15" fillId="0" borderId="0" xfId="0" applyFont="1" applyFill="1" applyAlignment="1">
      <alignment horizontal="left" vertical="top"/>
    </xf>
    <xf numFmtId="0" fontId="16" fillId="0" borderId="0" xfId="0" applyFont="1" applyFill="1" applyAlignment="1">
      <alignment horizontal="left" vertical="top"/>
    </xf>
    <xf numFmtId="0" fontId="1" fillId="0" borderId="0" xfId="0" applyFont="1" applyFill="1"/>
    <xf numFmtId="0" fontId="17" fillId="0" borderId="0" xfId="0" applyFont="1" applyFill="1" applyBorder="1" applyAlignment="1">
      <alignment horizontal="left" vertical="top"/>
    </xf>
    <xf numFmtId="0" fontId="10" fillId="0" borderId="0" xfId="0" applyFont="1" applyFill="1" applyAlignment="1">
      <alignment horizontal="left" vertical="top"/>
    </xf>
    <xf numFmtId="0" fontId="0" fillId="0" borderId="0" xfId="0" applyBorder="1"/>
    <xf numFmtId="0" fontId="18" fillId="0" borderId="0" xfId="0" applyFont="1" applyFill="1" applyAlignment="1">
      <alignment horizontal="center" vertical="top"/>
    </xf>
    <xf numFmtId="0" fontId="18" fillId="0" borderId="0" xfId="0" applyFont="1" applyFill="1" applyAlignment="1">
      <alignment horizontal="left" vertical="top"/>
    </xf>
    <xf numFmtId="0" fontId="11" fillId="0" borderId="0" xfId="0" applyFont="1" applyFill="1" applyAlignment="1">
      <alignment horizontal="center" vertical="top"/>
    </xf>
    <xf numFmtId="49" fontId="11" fillId="0" borderId="0" xfId="0" applyNumberFormat="1" applyFont="1" applyFill="1" applyAlignment="1">
      <alignment horizontal="center" vertical="top"/>
    </xf>
    <xf numFmtId="0" fontId="1" fillId="0" borderId="0" xfId="2" applyFont="1" applyFill="1" applyBorder="1" applyAlignment="1">
      <alignment horizontal="left" vertical="top" wrapText="1"/>
    </xf>
    <xf numFmtId="0" fontId="1" fillId="0" borderId="0" xfId="0" quotePrefix="1" applyNumberFormat="1" applyFont="1" applyFill="1" applyAlignment="1">
      <alignment horizontal="center" vertical="top"/>
    </xf>
    <xf numFmtId="0" fontId="2" fillId="3" borderId="0" xfId="0" applyFont="1" applyFill="1" applyBorder="1" applyAlignment="1">
      <alignment horizontal="left" vertical="top" wrapText="1"/>
    </xf>
    <xf numFmtId="0" fontId="2" fillId="3" borderId="7" xfId="0" applyFont="1" applyFill="1" applyBorder="1" applyAlignment="1">
      <alignment horizontal="left" vertical="top" wrapText="1"/>
    </xf>
    <xf numFmtId="0" fontId="1" fillId="0" borderId="7" xfId="2" applyFont="1" applyFill="1" applyBorder="1" applyAlignment="1">
      <alignment vertical="top" wrapText="1"/>
    </xf>
    <xf numFmtId="0" fontId="1" fillId="0" borderId="0" xfId="2" applyFont="1" applyFill="1" applyBorder="1" applyAlignment="1">
      <alignment horizontal="center" vertical="top"/>
    </xf>
    <xf numFmtId="0" fontId="1" fillId="0" borderId="0" xfId="2" applyFill="1" applyBorder="1" applyAlignment="1">
      <alignment horizontal="center" vertical="top"/>
    </xf>
    <xf numFmtId="0" fontId="1" fillId="0" borderId="0" xfId="2" applyBorder="1" applyAlignment="1">
      <alignment horizontal="center" vertical="top"/>
    </xf>
    <xf numFmtId="0" fontId="9" fillId="2" borderId="8" xfId="0" applyFont="1" applyFill="1" applyBorder="1" applyAlignment="1">
      <alignment horizontal="center" wrapText="1"/>
    </xf>
    <xf numFmtId="0" fontId="9" fillId="2" borderId="9" xfId="0" applyFont="1" applyFill="1" applyBorder="1" applyAlignment="1">
      <alignment horizontal="center" wrapText="1"/>
    </xf>
    <xf numFmtId="0" fontId="9" fillId="6" borderId="8" xfId="0" applyFont="1" applyFill="1" applyBorder="1" applyAlignment="1">
      <alignment horizontal="center" wrapText="1"/>
    </xf>
    <xf numFmtId="49" fontId="1" fillId="0" borderId="0" xfId="2" applyNumberFormat="1" applyBorder="1" applyAlignment="1">
      <alignment horizontal="center" vertical="top"/>
    </xf>
    <xf numFmtId="49" fontId="1" fillId="0" borderId="0" xfId="2" applyNumberFormat="1" applyFont="1" applyFill="1" applyBorder="1" applyAlignment="1">
      <alignment horizontal="center" vertical="top"/>
    </xf>
    <xf numFmtId="49" fontId="1" fillId="0" borderId="0" xfId="2" applyNumberFormat="1" applyFill="1" applyBorder="1" applyAlignment="1">
      <alignment horizontal="center" vertical="top"/>
    </xf>
    <xf numFmtId="0" fontId="12" fillId="3" borderId="11" xfId="0" applyFont="1" applyFill="1" applyBorder="1" applyAlignment="1">
      <alignment horizontal="center"/>
    </xf>
    <xf numFmtId="0" fontId="1" fillId="0" borderId="1" xfId="2" applyBorder="1" applyAlignment="1">
      <alignment horizontal="center" vertical="top"/>
    </xf>
    <xf numFmtId="0" fontId="1" fillId="0" borderId="12" xfId="2" applyFill="1" applyBorder="1" applyAlignment="1">
      <alignment vertical="top"/>
    </xf>
    <xf numFmtId="0" fontId="1" fillId="0" borderId="12" xfId="2" applyFont="1" applyFill="1" applyBorder="1" applyAlignment="1">
      <alignment vertical="top"/>
    </xf>
    <xf numFmtId="0" fontId="2" fillId="0" borderId="13" xfId="2" applyFont="1" applyFill="1" applyBorder="1" applyAlignment="1">
      <alignment horizontal="center" vertical="top"/>
    </xf>
    <xf numFmtId="0" fontId="2" fillId="0" borderId="5" xfId="2" applyFont="1" applyFill="1" applyBorder="1" applyAlignment="1">
      <alignment horizontal="center" vertical="top"/>
    </xf>
    <xf numFmtId="0" fontId="2" fillId="0" borderId="6" xfId="2" applyFont="1" applyFill="1" applyBorder="1" applyAlignment="1">
      <alignment vertical="top"/>
    </xf>
    <xf numFmtId="14" fontId="0" fillId="0" borderId="0" xfId="0" applyNumberFormat="1" applyAlignment="1">
      <alignment vertical="top"/>
    </xf>
    <xf numFmtId="0" fontId="0" fillId="0" borderId="0" xfId="0" applyAlignment="1">
      <alignment vertical="top"/>
    </xf>
    <xf numFmtId="0" fontId="2" fillId="0" borderId="0" xfId="0" applyFont="1" applyAlignment="1">
      <alignment vertical="top"/>
    </xf>
    <xf numFmtId="14" fontId="2" fillId="0" borderId="0" xfId="0" applyNumberFormat="1" applyFont="1" applyAlignment="1">
      <alignment vertical="top"/>
    </xf>
    <xf numFmtId="0" fontId="24" fillId="3" borderId="0" xfId="0" applyFont="1" applyFill="1" applyBorder="1" applyAlignment="1" applyProtection="1">
      <alignment horizontal="left" vertical="top" wrapText="1"/>
      <protection locked="0"/>
    </xf>
    <xf numFmtId="0" fontId="22" fillId="0" borderId="0" xfId="0" applyFont="1" applyFill="1" applyAlignment="1">
      <alignment horizontal="left" vertical="top" wrapText="1"/>
    </xf>
    <xf numFmtId="0" fontId="2" fillId="0" borderId="0" xfId="0" applyFont="1" applyBorder="1" applyAlignment="1">
      <alignment horizontal="left" vertical="top"/>
    </xf>
    <xf numFmtId="0" fontId="2" fillId="0" borderId="5" xfId="2" applyFont="1" applyFill="1" applyBorder="1" applyAlignment="1">
      <alignment horizontal="left" vertical="top"/>
    </xf>
    <xf numFmtId="0" fontId="0" fillId="0" borderId="0" xfId="0" applyAlignment="1">
      <alignment horizontal="right" vertical="top"/>
    </xf>
    <xf numFmtId="0" fontId="9" fillId="6" borderId="14" xfId="2" applyFont="1" applyFill="1" applyBorder="1" applyAlignment="1">
      <alignment horizontal="center" wrapText="1"/>
    </xf>
    <xf numFmtId="49" fontId="5" fillId="3" borderId="12" xfId="0" applyNumberFormat="1" applyFont="1" applyFill="1" applyBorder="1" applyAlignment="1">
      <alignment horizontal="left" vertical="top" wrapText="1"/>
    </xf>
    <xf numFmtId="0" fontId="2" fillId="6" borderId="15" xfId="0" applyFont="1" applyFill="1" applyBorder="1"/>
    <xf numFmtId="0" fontId="0" fillId="6" borderId="0" xfId="0" applyFill="1" applyBorder="1"/>
    <xf numFmtId="0" fontId="1" fillId="6" borderId="12" xfId="2" applyFont="1" applyFill="1" applyBorder="1" applyAlignment="1">
      <alignment vertical="top" wrapText="1"/>
    </xf>
    <xf numFmtId="49" fontId="5" fillId="6" borderId="16" xfId="0" applyNumberFormat="1" applyFont="1" applyFill="1" applyBorder="1" applyAlignment="1">
      <alignment horizontal="left" vertical="center" wrapText="1"/>
    </xf>
    <xf numFmtId="0" fontId="1" fillId="2" borderId="17" xfId="0" applyFont="1" applyFill="1" applyBorder="1" applyAlignment="1">
      <alignment horizontal="left" vertical="center" wrapText="1"/>
    </xf>
    <xf numFmtId="0" fontId="2" fillId="3" borderId="15" xfId="0" applyFont="1" applyFill="1" applyBorder="1" applyAlignment="1">
      <alignment vertical="center"/>
    </xf>
    <xf numFmtId="49" fontId="5" fillId="3" borderId="16" xfId="0" applyNumberFormat="1" applyFont="1" applyFill="1" applyBorder="1" applyAlignment="1">
      <alignment horizontal="left" vertical="center" wrapText="1"/>
    </xf>
    <xf numFmtId="0" fontId="2" fillId="0" borderId="5" xfId="2" quotePrefix="1" applyFont="1" applyFill="1" applyBorder="1" applyAlignment="1">
      <alignment horizontal="left" vertical="top"/>
    </xf>
    <xf numFmtId="0" fontId="2" fillId="0" borderId="0" xfId="0" quotePrefix="1" applyFont="1" applyFill="1" applyAlignment="1">
      <alignment horizontal="left"/>
    </xf>
    <xf numFmtId="1" fontId="2" fillId="0" borderId="0" xfId="0" quotePrefix="1" applyNumberFormat="1" applyFont="1" applyFill="1" applyAlignment="1">
      <alignment horizontal="left" vertical="top"/>
    </xf>
    <xf numFmtId="0" fontId="0" fillId="0" borderId="0" xfId="0" applyFill="1" applyAlignment="1">
      <alignment horizontal="left" vertical="top" wrapText="1"/>
    </xf>
    <xf numFmtId="14" fontId="1" fillId="0" borderId="0" xfId="0" applyNumberFormat="1" applyFont="1" applyAlignment="1">
      <alignment vertical="top"/>
    </xf>
    <xf numFmtId="0" fontId="0" fillId="0" borderId="0" xfId="0" applyBorder="1" applyAlignment="1">
      <alignment horizontal="left" vertical="top" wrapText="1"/>
    </xf>
    <xf numFmtId="0" fontId="2" fillId="0" borderId="0" xfId="0" applyFont="1" applyAlignment="1">
      <alignment horizontal="left" vertical="top" wrapText="1"/>
    </xf>
    <xf numFmtId="0" fontId="23" fillId="6" borderId="0" xfId="2" applyFont="1" applyFill="1" applyBorder="1" applyAlignment="1">
      <alignment horizontal="left" vertical="top"/>
    </xf>
    <xf numFmtId="0" fontId="2" fillId="7" borderId="7" xfId="0" applyFont="1" applyFill="1" applyBorder="1" applyAlignment="1">
      <alignment horizontal="left" vertical="top" wrapText="1"/>
    </xf>
    <xf numFmtId="0" fontId="21" fillId="7" borderId="0" xfId="0" applyFont="1" applyFill="1" applyBorder="1" applyAlignment="1">
      <alignment horizontal="left" vertical="top"/>
    </xf>
    <xf numFmtId="0" fontId="1" fillId="0" borderId="17" xfId="0" applyFont="1" applyFill="1" applyBorder="1" applyAlignment="1">
      <alignment horizontal="left" vertical="top" wrapText="1"/>
    </xf>
    <xf numFmtId="0" fontId="1" fillId="0" borderId="7" xfId="0" applyFont="1" applyFill="1" applyBorder="1" applyAlignment="1">
      <alignment horizontal="left" vertical="top" wrapText="1"/>
    </xf>
    <xf numFmtId="0" fontId="1" fillId="0" borderId="7" xfId="0" quotePrefix="1" applyFont="1" applyFill="1" applyBorder="1" applyAlignment="1">
      <alignment horizontal="left" vertical="top" wrapText="1"/>
    </xf>
    <xf numFmtId="16" fontId="1" fillId="0" borderId="7" xfId="0" quotePrefix="1" applyNumberFormat="1" applyFont="1" applyFill="1" applyBorder="1" applyAlignment="1">
      <alignment horizontal="left" vertical="top" wrapText="1"/>
    </xf>
    <xf numFmtId="0" fontId="1" fillId="0" borderId="9" xfId="0" applyFont="1" applyFill="1" applyBorder="1" applyAlignment="1">
      <alignment horizontal="left" vertical="top" wrapText="1"/>
    </xf>
    <xf numFmtId="0" fontId="1" fillId="0" borderId="7" xfId="0" applyFont="1" applyBorder="1" applyAlignment="1">
      <alignment horizontal="left" vertical="top" wrapText="1" shrinkToFit="1"/>
    </xf>
    <xf numFmtId="0" fontId="1" fillId="0" borderId="7" xfId="0" applyFont="1" applyBorder="1"/>
    <xf numFmtId="0" fontId="1" fillId="0" borderId="7" xfId="0" applyFont="1" applyBorder="1" applyAlignment="1">
      <alignment horizontal="left" vertical="top" wrapText="1"/>
    </xf>
    <xf numFmtId="0" fontId="0" fillId="0" borderId="7" xfId="0" applyBorder="1" applyAlignment="1">
      <alignment horizontal="left" vertical="top" wrapText="1"/>
    </xf>
    <xf numFmtId="0" fontId="1" fillId="0" borderId="8" xfId="0" quotePrefix="1" applyNumberFormat="1" applyFont="1" applyFill="1" applyBorder="1" applyAlignment="1">
      <alignment horizontal="center" vertical="top" wrapText="1"/>
    </xf>
    <xf numFmtId="0" fontId="0" fillId="0" borderId="8" xfId="0" applyBorder="1" applyAlignment="1">
      <alignment horizontal="right" vertical="top"/>
    </xf>
    <xf numFmtId="0" fontId="1" fillId="0" borderId="20" xfId="0" applyFont="1" applyFill="1" applyBorder="1" applyAlignment="1">
      <alignment horizontal="left" vertical="top"/>
    </xf>
    <xf numFmtId="0" fontId="1" fillId="0" borderId="7" xfId="0" applyFont="1" applyFill="1" applyBorder="1" applyAlignment="1">
      <alignment horizontal="left" vertical="top"/>
    </xf>
    <xf numFmtId="16" fontId="1" fillId="0" borderId="7" xfId="0" quotePrefix="1" applyNumberFormat="1" applyFont="1" applyFill="1" applyBorder="1" applyAlignment="1">
      <alignment horizontal="left" vertical="top"/>
    </xf>
    <xf numFmtId="0" fontId="1" fillId="0" borderId="7" xfId="0" quotePrefix="1" applyFont="1" applyFill="1" applyBorder="1" applyAlignment="1">
      <alignment horizontal="left" vertical="top"/>
    </xf>
    <xf numFmtId="0" fontId="2" fillId="0" borderId="7" xfId="0" applyFont="1" applyFill="1" applyBorder="1" applyAlignment="1">
      <alignment horizontal="left" vertical="top"/>
    </xf>
    <xf numFmtId="16" fontId="1" fillId="0" borderId="7" xfId="0" applyNumberFormat="1" applyFont="1" applyFill="1" applyBorder="1" applyAlignment="1">
      <alignment horizontal="left" vertical="top"/>
    </xf>
    <xf numFmtId="0" fontId="12" fillId="0" borderId="17" xfId="0" applyFont="1" applyFill="1" applyBorder="1" applyAlignment="1">
      <alignment horizontal="center"/>
    </xf>
    <xf numFmtId="49" fontId="1" fillId="0" borderId="7" xfId="0" applyNumberFormat="1" applyFont="1" applyFill="1" applyBorder="1" applyAlignment="1">
      <alignment horizontal="left" vertical="top"/>
    </xf>
    <xf numFmtId="49" fontId="1" fillId="0" borderId="7" xfId="0" applyNumberFormat="1" applyFont="1" applyFill="1" applyBorder="1" applyAlignment="1">
      <alignment horizontal="left" vertical="top" wrapText="1"/>
    </xf>
    <xf numFmtId="0" fontId="1" fillId="0" borderId="7" xfId="0" applyFont="1" applyFill="1" applyBorder="1"/>
    <xf numFmtId="0" fontId="11" fillId="0" borderId="8" xfId="0" applyFont="1" applyFill="1" applyBorder="1" applyAlignment="1">
      <alignment horizontal="left" vertical="top"/>
    </xf>
    <xf numFmtId="0" fontId="18" fillId="0" borderId="9" xfId="0" applyFont="1" applyFill="1" applyBorder="1" applyAlignment="1">
      <alignment horizontal="left" vertical="top"/>
    </xf>
    <xf numFmtId="0" fontId="1" fillId="0" borderId="0" xfId="0" applyFont="1" applyAlignment="1">
      <alignment vertical="top"/>
    </xf>
    <xf numFmtId="0" fontId="11" fillId="3" borderId="0" xfId="0" applyFont="1" applyFill="1" applyAlignment="1">
      <alignment horizontal="left" vertical="top"/>
    </xf>
    <xf numFmtId="0" fontId="10" fillId="3" borderId="0" xfId="0" applyFont="1" applyFill="1" applyBorder="1" applyAlignment="1">
      <alignment horizontal="left" vertical="top"/>
    </xf>
    <xf numFmtId="0" fontId="26" fillId="0" borderId="0" xfId="0" applyFont="1" applyFill="1" applyAlignment="1">
      <alignment horizontal="left" vertical="top"/>
    </xf>
    <xf numFmtId="0" fontId="23" fillId="2" borderId="0" xfId="2" applyFont="1" applyFill="1" applyBorder="1" applyAlignment="1">
      <alignment horizontal="left" vertical="top"/>
    </xf>
    <xf numFmtId="0" fontId="11" fillId="7" borderId="0" xfId="0" applyFont="1" applyFill="1" applyAlignment="1">
      <alignment horizontal="center" vertical="top"/>
    </xf>
    <xf numFmtId="0" fontId="23" fillId="7" borderId="0" xfId="2" applyFont="1" applyFill="1" applyBorder="1" applyAlignment="1">
      <alignment horizontal="left" vertical="top"/>
    </xf>
    <xf numFmtId="0" fontId="20" fillId="7" borderId="0" xfId="0" applyFont="1" applyFill="1" applyBorder="1" applyAlignment="1">
      <alignment horizontal="center" vertical="top" wrapText="1"/>
    </xf>
    <xf numFmtId="0" fontId="26" fillId="7" borderId="0" xfId="0" applyFont="1" applyFill="1" applyAlignment="1">
      <alignment horizontal="center" vertical="top"/>
    </xf>
    <xf numFmtId="0" fontId="20" fillId="7" borderId="0" xfId="0" applyFont="1" applyFill="1" applyBorder="1" applyAlignment="1">
      <alignment horizontal="left" vertical="top"/>
    </xf>
    <xf numFmtId="0" fontId="5" fillId="2" borderId="22" xfId="0" applyFont="1" applyFill="1" applyBorder="1" applyAlignment="1">
      <alignment horizontal="left" vertical="top" wrapText="1"/>
    </xf>
    <xf numFmtId="0" fontId="23" fillId="2" borderId="17" xfId="2" applyFont="1" applyFill="1" applyBorder="1" applyAlignment="1">
      <alignment horizontal="left" vertical="top"/>
    </xf>
    <xf numFmtId="0" fontId="1" fillId="0" borderId="0" xfId="0" applyFont="1" applyFill="1" applyAlignment="1">
      <alignment vertical="top" wrapText="1"/>
    </xf>
    <xf numFmtId="0" fontId="1" fillId="0" borderId="0" xfId="0" applyFont="1" applyFill="1" applyAlignment="1">
      <alignment wrapText="1"/>
    </xf>
    <xf numFmtId="0" fontId="1" fillId="0" borderId="12" xfId="2" applyFont="1" applyFill="1" applyBorder="1" applyAlignment="1">
      <alignment vertical="top" wrapText="1"/>
    </xf>
    <xf numFmtId="0" fontId="2" fillId="0" borderId="0" xfId="2" applyFont="1" applyFill="1" applyBorder="1" applyAlignment="1">
      <alignment horizontal="left" vertical="top"/>
    </xf>
    <xf numFmtId="0" fontId="1" fillId="0" borderId="1" xfId="2" applyFill="1" applyBorder="1" applyAlignment="1">
      <alignment horizontal="center" vertical="top"/>
    </xf>
    <xf numFmtId="0" fontId="2" fillId="0" borderId="0" xfId="2" applyFont="1" applyFill="1" applyBorder="1" applyAlignment="1">
      <alignment horizontal="left" vertical="top" wrapText="1"/>
    </xf>
    <xf numFmtId="0" fontId="2" fillId="0" borderId="0" xfId="2" applyFont="1" applyFill="1" applyBorder="1" applyAlignment="1">
      <alignment vertical="top" wrapText="1"/>
    </xf>
    <xf numFmtId="0" fontId="18" fillId="0" borderId="0" xfId="2" applyFont="1" applyFill="1"/>
    <xf numFmtId="0" fontId="28" fillId="5" borderId="0" xfId="2" applyFont="1" applyFill="1" applyBorder="1" applyAlignment="1">
      <alignment vertical="top" wrapText="1"/>
    </xf>
    <xf numFmtId="0" fontId="3" fillId="5" borderId="0" xfId="2" applyFont="1" applyFill="1" applyBorder="1" applyAlignment="1">
      <alignment horizontal="left" vertical="top" wrapText="1"/>
    </xf>
    <xf numFmtId="0" fontId="1" fillId="5" borderId="0" xfId="2" applyFill="1" applyBorder="1" applyAlignment="1">
      <alignment wrapText="1"/>
    </xf>
    <xf numFmtId="0" fontId="21" fillId="5" borderId="8" xfId="2" applyFont="1" applyFill="1" applyBorder="1" applyAlignment="1">
      <alignment wrapText="1"/>
    </xf>
    <xf numFmtId="0" fontId="21" fillId="5" borderId="12" xfId="2" applyFont="1" applyFill="1" applyBorder="1" applyAlignment="1">
      <alignment wrapText="1"/>
    </xf>
    <xf numFmtId="0" fontId="28" fillId="0" borderId="0" xfId="2" applyFont="1" applyFill="1"/>
    <xf numFmtId="0" fontId="5" fillId="0" borderId="0" xfId="2" applyNumberFormat="1" applyFont="1" applyFill="1" applyAlignment="1">
      <alignment horizontal="left" vertical="top"/>
    </xf>
    <xf numFmtId="49" fontId="9" fillId="5" borderId="5" xfId="2" applyNumberFormat="1" applyFont="1" applyFill="1" applyBorder="1" applyAlignment="1">
      <alignment horizontal="center" wrapText="1"/>
    </xf>
    <xf numFmtId="0" fontId="9" fillId="5" borderId="5" xfId="2" applyFont="1" applyFill="1" applyBorder="1" applyAlignment="1">
      <alignment horizontal="center" wrapText="1"/>
    </xf>
    <xf numFmtId="0" fontId="9" fillId="5" borderId="6" xfId="2" applyFont="1" applyFill="1" applyBorder="1" applyAlignment="1">
      <alignment horizontal="center" wrapText="1"/>
    </xf>
    <xf numFmtId="0" fontId="31" fillId="0" borderId="0" xfId="2" applyFont="1" applyFill="1" applyBorder="1"/>
    <xf numFmtId="0" fontId="1" fillId="0" borderId="0" xfId="2" applyNumberFormat="1" applyFont="1" applyBorder="1" applyAlignment="1">
      <alignment horizontal="center" vertical="top" wrapText="1"/>
    </xf>
    <xf numFmtId="0" fontId="1" fillId="0" borderId="0" xfId="2" quotePrefix="1" applyFont="1" applyBorder="1" applyAlignment="1">
      <alignment horizontal="center" vertical="top" wrapText="1"/>
    </xf>
    <xf numFmtId="1" fontId="1" fillId="0" borderId="0" xfId="2" applyNumberFormat="1" applyFont="1" applyBorder="1" applyAlignment="1">
      <alignment horizontal="center" vertical="top" wrapText="1"/>
    </xf>
    <xf numFmtId="0" fontId="1" fillId="0" borderId="0" xfId="2" applyFont="1" applyBorder="1" applyAlignment="1">
      <alignment vertical="top" wrapText="1"/>
    </xf>
    <xf numFmtId="0" fontId="2" fillId="0" borderId="0" xfId="2" applyFont="1" applyBorder="1" applyAlignment="1">
      <alignment vertical="top" wrapText="1"/>
    </xf>
    <xf numFmtId="0" fontId="1" fillId="0" borderId="20" xfId="2" applyFont="1" applyBorder="1" applyAlignment="1">
      <alignment wrapText="1"/>
    </xf>
    <xf numFmtId="0" fontId="1" fillId="0" borderId="7" xfId="2" applyFont="1" applyFill="1" applyBorder="1" applyAlignment="1">
      <alignment horizontal="left" vertical="top" wrapText="1"/>
    </xf>
    <xf numFmtId="0" fontId="1" fillId="0" borderId="7" xfId="2" applyFont="1" applyBorder="1" applyAlignment="1">
      <alignment wrapText="1"/>
    </xf>
    <xf numFmtId="16" fontId="1" fillId="0" borderId="7" xfId="2" quotePrefix="1" applyNumberFormat="1" applyFont="1" applyBorder="1" applyAlignment="1">
      <alignment wrapText="1"/>
    </xf>
    <xf numFmtId="0" fontId="1" fillId="0" borderId="7" xfId="2" quotePrefix="1" applyFont="1" applyBorder="1" applyAlignment="1">
      <alignment wrapText="1"/>
    </xf>
    <xf numFmtId="1" fontId="1" fillId="0" borderId="0" xfId="2" applyNumberFormat="1" applyFont="1" applyFill="1" applyBorder="1" applyAlignment="1">
      <alignment horizontal="center" vertical="top" wrapText="1"/>
    </xf>
    <xf numFmtId="0" fontId="1" fillId="0" borderId="7" xfId="2" applyFont="1" applyFill="1" applyBorder="1" applyAlignment="1">
      <alignment wrapText="1"/>
    </xf>
    <xf numFmtId="0" fontId="1" fillId="0" borderId="9" xfId="2" applyFont="1" applyBorder="1" applyAlignment="1">
      <alignment wrapText="1"/>
    </xf>
    <xf numFmtId="0" fontId="1" fillId="0" borderId="17" xfId="2" applyFont="1" applyBorder="1" applyAlignment="1">
      <alignment wrapText="1"/>
    </xf>
    <xf numFmtId="0" fontId="1" fillId="0" borderId="7" xfId="2" applyFont="1" applyBorder="1" applyAlignment="1">
      <alignment vertical="top" wrapText="1"/>
    </xf>
    <xf numFmtId="0" fontId="1" fillId="0" borderId="0" xfId="2" applyFont="1" applyBorder="1" applyAlignment="1">
      <alignment horizontal="center" vertical="top" wrapText="1"/>
    </xf>
    <xf numFmtId="0" fontId="1" fillId="0" borderId="0" xfId="2" quotePrefix="1" applyNumberFormat="1" applyFont="1" applyFill="1" applyBorder="1" applyAlignment="1">
      <alignment horizontal="center" vertical="top" wrapText="1"/>
    </xf>
    <xf numFmtId="0" fontId="11" fillId="0" borderId="0" xfId="2" applyFont="1" applyFill="1"/>
    <xf numFmtId="0" fontId="11" fillId="0" borderId="0" xfId="2" applyFont="1" applyFill="1" applyAlignment="1">
      <alignment vertical="top"/>
    </xf>
    <xf numFmtId="49" fontId="1" fillId="0" borderId="7" xfId="2" applyNumberFormat="1" applyFont="1" applyFill="1" applyBorder="1" applyAlignment="1">
      <alignment horizontal="left" vertical="top" wrapText="1"/>
    </xf>
    <xf numFmtId="0" fontId="10" fillId="0" borderId="0" xfId="2" applyFont="1" applyFill="1"/>
    <xf numFmtId="0" fontId="1" fillId="0" borderId="7" xfId="2" applyFont="1" applyBorder="1" applyAlignment="1">
      <alignment horizontal="left" vertical="top" wrapText="1"/>
    </xf>
    <xf numFmtId="0" fontId="18" fillId="0" borderId="0" xfId="2" applyFont="1" applyFill="1" applyAlignment="1">
      <alignment horizontal="center" vertical="top"/>
    </xf>
    <xf numFmtId="0" fontId="11" fillId="0" borderId="0" xfId="2" applyFont="1" applyFill="1" applyAlignment="1">
      <alignment vertical="top" shrinkToFit="1"/>
    </xf>
    <xf numFmtId="1" fontId="2" fillId="0" borderId="0" xfId="2" applyNumberFormat="1" applyFont="1" applyFill="1" applyBorder="1" applyAlignment="1">
      <alignment horizontal="center" vertical="top" wrapText="1"/>
    </xf>
    <xf numFmtId="1" fontId="2" fillId="0" borderId="0" xfId="2" quotePrefix="1" applyNumberFormat="1" applyFont="1" applyBorder="1" applyAlignment="1">
      <alignment horizontal="left" vertical="top"/>
    </xf>
    <xf numFmtId="0" fontId="18" fillId="0" borderId="0" xfId="2" applyFont="1" applyAlignment="1">
      <alignment vertical="top" wrapText="1"/>
    </xf>
    <xf numFmtId="0" fontId="18" fillId="0" borderId="8" xfId="2" applyFont="1" applyBorder="1" applyAlignment="1">
      <alignment vertical="top" wrapText="1"/>
    </xf>
    <xf numFmtId="0" fontId="18" fillId="0" borderId="0" xfId="2" applyFont="1" applyBorder="1" applyAlignment="1">
      <alignment vertical="top" wrapText="1"/>
    </xf>
    <xf numFmtId="0" fontId="18" fillId="0" borderId="0" xfId="2" applyFont="1" applyAlignment="1">
      <alignment wrapText="1"/>
    </xf>
    <xf numFmtId="0" fontId="22" fillId="0" borderId="0" xfId="2" applyFont="1" applyAlignment="1">
      <alignment wrapText="1"/>
    </xf>
    <xf numFmtId="49" fontId="1" fillId="0" borderId="7" xfId="2" applyNumberFormat="1" applyFont="1" applyBorder="1" applyAlignment="1">
      <alignment wrapText="1"/>
    </xf>
    <xf numFmtId="0" fontId="1" fillId="0" borderId="0" xfId="2" applyFont="1" applyFill="1" applyBorder="1" applyAlignment="1">
      <alignment vertical="top" wrapText="1"/>
    </xf>
    <xf numFmtId="0" fontId="23" fillId="5" borderId="0" xfId="2" applyFont="1" applyFill="1" applyBorder="1" applyAlignment="1">
      <alignment horizontal="left" vertical="top"/>
    </xf>
    <xf numFmtId="0" fontId="30" fillId="5" borderId="0" xfId="2" applyNumberFormat="1" applyFont="1" applyFill="1" applyBorder="1" applyAlignment="1">
      <alignment horizontal="left" vertical="top"/>
    </xf>
    <xf numFmtId="0" fontId="5" fillId="5" borderId="0" xfId="2" applyNumberFormat="1" applyFont="1" applyFill="1" applyBorder="1" applyAlignment="1">
      <alignment horizontal="left" vertical="top"/>
    </xf>
    <xf numFmtId="0" fontId="2" fillId="4" borderId="23" xfId="0" applyFont="1" applyFill="1" applyBorder="1" applyAlignment="1">
      <alignment wrapText="1"/>
    </xf>
    <xf numFmtId="49" fontId="5" fillId="4" borderId="24" xfId="0" applyNumberFormat="1" applyFont="1" applyFill="1" applyBorder="1" applyAlignment="1">
      <alignment horizontal="left" wrapText="1"/>
    </xf>
    <xf numFmtId="0" fontId="5" fillId="0" borderId="0" xfId="2" applyFont="1"/>
    <xf numFmtId="0" fontId="21" fillId="4" borderId="0" xfId="2" applyFont="1" applyFill="1" applyBorder="1" applyAlignment="1"/>
    <xf numFmtId="0" fontId="10" fillId="4" borderId="12" xfId="2" applyFont="1" applyFill="1" applyBorder="1" applyAlignment="1"/>
    <xf numFmtId="0" fontId="10" fillId="0" borderId="0" xfId="2" applyNumberFormat="1" applyFont="1" applyFill="1" applyBorder="1" applyAlignment="1">
      <alignment horizontal="left" vertical="top"/>
    </xf>
    <xf numFmtId="0" fontId="10" fillId="0" borderId="0" xfId="2" applyNumberFormat="1" applyFont="1" applyFill="1" applyAlignment="1">
      <alignment horizontal="left" vertical="top"/>
    </xf>
    <xf numFmtId="0" fontId="22" fillId="0" borderId="0" xfId="2" applyFont="1" applyFill="1"/>
    <xf numFmtId="49" fontId="9" fillId="4" borderId="5" xfId="2" applyNumberFormat="1" applyFont="1" applyFill="1" applyBorder="1" applyAlignment="1">
      <alignment horizontal="center" wrapText="1"/>
    </xf>
    <xf numFmtId="49" fontId="9" fillId="4" borderId="5" xfId="2" applyNumberFormat="1" applyFont="1" applyFill="1" applyBorder="1" applyAlignment="1">
      <alignment horizontal="center"/>
    </xf>
    <xf numFmtId="0" fontId="9" fillId="4" borderId="5" xfId="2" applyFont="1" applyFill="1" applyBorder="1" applyAlignment="1">
      <alignment horizontal="center"/>
    </xf>
    <xf numFmtId="0" fontId="9" fillId="4" borderId="6" xfId="2" applyFont="1" applyFill="1" applyBorder="1" applyAlignment="1">
      <alignment horizontal="center"/>
    </xf>
    <xf numFmtId="49" fontId="18" fillId="0" borderId="0" xfId="2" applyNumberFormat="1" applyFont="1" applyFill="1" applyAlignment="1">
      <alignment horizontal="right"/>
    </xf>
    <xf numFmtId="0" fontId="1" fillId="0" borderId="0" xfId="2" applyNumberFormat="1" applyFont="1" applyBorder="1" applyAlignment="1">
      <alignment horizontal="center" vertical="top"/>
    </xf>
    <xf numFmtId="0" fontId="1" fillId="0" borderId="0" xfId="2" applyFont="1" applyBorder="1" applyAlignment="1">
      <alignment horizontal="left" vertical="top"/>
    </xf>
    <xf numFmtId="0" fontId="2" fillId="0" borderId="0" xfId="2" applyFont="1" applyBorder="1" applyAlignment="1">
      <alignment horizontal="left" vertical="top"/>
    </xf>
    <xf numFmtId="0" fontId="22" fillId="0" borderId="0" xfId="2" applyFont="1"/>
    <xf numFmtId="0" fontId="18" fillId="0" borderId="0" xfId="2" applyFont="1"/>
    <xf numFmtId="0" fontId="1" fillId="0" borderId="0" xfId="2" applyFont="1" applyBorder="1" applyAlignment="1">
      <alignment horizontal="left" vertical="top" wrapText="1"/>
    </xf>
    <xf numFmtId="0" fontId="1" fillId="0" borderId="7" xfId="2" applyFont="1" applyBorder="1" applyAlignment="1"/>
    <xf numFmtId="0" fontId="2" fillId="0" borderId="0" xfId="2" applyFont="1" applyBorder="1" applyAlignment="1">
      <alignment horizontal="left" vertical="top" wrapText="1"/>
    </xf>
    <xf numFmtId="0" fontId="5" fillId="0" borderId="0" xfId="2" applyFont="1" applyAlignment="1">
      <alignment wrapText="1"/>
    </xf>
    <xf numFmtId="16" fontId="1" fillId="0" borderId="7" xfId="2" quotePrefix="1" applyNumberFormat="1" applyFont="1" applyBorder="1" applyAlignment="1">
      <alignment horizontal="left" vertical="top"/>
    </xf>
    <xf numFmtId="0" fontId="1" fillId="0" borderId="7" xfId="2" quotePrefix="1" applyFont="1" applyBorder="1" applyAlignment="1">
      <alignment horizontal="left" vertical="top"/>
    </xf>
    <xf numFmtId="0" fontId="1" fillId="0" borderId="7" xfId="2" applyFont="1" applyBorder="1" applyAlignment="1">
      <alignment horizontal="left" vertical="top"/>
    </xf>
    <xf numFmtId="0" fontId="1" fillId="0" borderId="7" xfId="2" applyFont="1" applyFill="1" applyBorder="1" applyAlignment="1"/>
    <xf numFmtId="0" fontId="1" fillId="0" borderId="7" xfId="2" applyFont="1" applyFill="1" applyBorder="1" applyAlignment="1">
      <alignment horizontal="left" vertical="top"/>
    </xf>
    <xf numFmtId="0" fontId="1" fillId="0" borderId="0" xfId="2" applyFont="1" applyBorder="1" applyAlignment="1">
      <alignment horizontal="center" vertical="top"/>
    </xf>
    <xf numFmtId="49" fontId="1" fillId="0" borderId="0" xfId="0" applyNumberFormat="1" applyFont="1" applyFill="1" applyAlignment="1">
      <alignment horizontal="left" vertical="top" wrapText="1"/>
    </xf>
    <xf numFmtId="0" fontId="1" fillId="0" borderId="0" xfId="2" applyFont="1" applyFill="1" applyBorder="1" applyAlignment="1">
      <alignment horizontal="center" vertical="top" wrapText="1"/>
    </xf>
    <xf numFmtId="0" fontId="1" fillId="0" borderId="0" xfId="2" applyFont="1" applyFill="1" applyBorder="1" applyAlignment="1">
      <alignment horizontal="left" vertical="top"/>
    </xf>
    <xf numFmtId="0" fontId="18" fillId="0" borderId="0" xfId="2" applyFont="1" applyFill="1" applyBorder="1"/>
    <xf numFmtId="0" fontId="18" fillId="0" borderId="25" xfId="2" applyFont="1" applyFill="1" applyBorder="1" applyAlignment="1">
      <alignment vertical="top"/>
    </xf>
    <xf numFmtId="1" fontId="2" fillId="0" borderId="10" xfId="2" quotePrefix="1" applyNumberFormat="1" applyFont="1" applyFill="1" applyBorder="1" applyAlignment="1">
      <alignment horizontal="right" vertical="top"/>
    </xf>
    <xf numFmtId="1" fontId="2" fillId="0" borderId="10" xfId="2" quotePrefix="1" applyNumberFormat="1" applyFont="1" applyFill="1" applyBorder="1" applyAlignment="1">
      <alignment horizontal="left" vertical="top"/>
    </xf>
    <xf numFmtId="0" fontId="2" fillId="0" borderId="10" xfId="2" applyFont="1" applyFill="1" applyBorder="1" applyAlignment="1"/>
    <xf numFmtId="0" fontId="1" fillId="0" borderId="26" xfId="2" applyFont="1" applyBorder="1" applyAlignment="1">
      <alignment vertical="top" wrapText="1"/>
    </xf>
    <xf numFmtId="0" fontId="5" fillId="0" borderId="0" xfId="2" applyFont="1" applyAlignment="1"/>
    <xf numFmtId="0" fontId="5" fillId="0" borderId="0" xfId="2" applyFont="1" applyAlignment="1">
      <alignment horizontal="left"/>
    </xf>
    <xf numFmtId="0" fontId="5" fillId="0" borderId="0" xfId="2" applyFont="1" applyAlignment="1">
      <alignment horizontal="center"/>
    </xf>
    <xf numFmtId="0" fontId="24" fillId="0" borderId="0" xfId="2" applyFont="1" applyAlignment="1"/>
    <xf numFmtId="0" fontId="1" fillId="0" borderId="0" xfId="0" applyNumberFormat="1" applyFont="1" applyFill="1" applyAlignment="1">
      <alignment horizontal="left" vertical="top" wrapText="1"/>
    </xf>
    <xf numFmtId="0" fontId="1" fillId="0" borderId="0" xfId="2" applyNumberFormat="1" applyFont="1" applyFill="1" applyBorder="1" applyAlignment="1">
      <alignment horizontal="center" vertical="top" wrapText="1"/>
    </xf>
    <xf numFmtId="0" fontId="1" fillId="0" borderId="0" xfId="2" quotePrefix="1" applyFont="1" applyFill="1" applyBorder="1" applyAlignment="1">
      <alignment horizontal="center" vertical="top" wrapText="1"/>
    </xf>
    <xf numFmtId="49" fontId="5" fillId="9" borderId="16" xfId="0" applyNumberFormat="1" applyFont="1" applyFill="1" applyBorder="1" applyAlignment="1">
      <alignment horizontal="left" vertical="center" wrapText="1"/>
    </xf>
    <xf numFmtId="0" fontId="10" fillId="9" borderId="1" xfId="0" applyFont="1" applyFill="1" applyBorder="1" applyAlignment="1">
      <alignment horizontal="center" vertical="top"/>
    </xf>
    <xf numFmtId="0" fontId="10" fillId="9" borderId="0" xfId="0" applyFont="1" applyFill="1" applyBorder="1" applyAlignment="1">
      <alignment horizontal="center" vertical="top"/>
    </xf>
    <xf numFmtId="0" fontId="10" fillId="9" borderId="0" xfId="0" applyFont="1" applyFill="1" applyBorder="1" applyAlignment="1">
      <alignment horizontal="center" vertical="top" wrapText="1"/>
    </xf>
    <xf numFmtId="0" fontId="24" fillId="9" borderId="0" xfId="0" applyFont="1" applyFill="1" applyBorder="1" applyAlignment="1" applyProtection="1">
      <alignment horizontal="left" vertical="top" wrapText="1"/>
      <protection locked="0"/>
    </xf>
    <xf numFmtId="49" fontId="5" fillId="9" borderId="12" xfId="0" applyNumberFormat="1" applyFont="1" applyFill="1" applyBorder="1" applyAlignment="1">
      <alignment horizontal="left" vertical="top" wrapText="1"/>
    </xf>
    <xf numFmtId="0" fontId="2" fillId="9" borderId="0" xfId="0" applyFont="1" applyFill="1" applyBorder="1" applyAlignment="1">
      <alignment horizontal="left" vertical="top" wrapText="1"/>
    </xf>
    <xf numFmtId="0" fontId="2" fillId="9" borderId="7" xfId="0" applyFont="1" applyFill="1" applyBorder="1" applyAlignment="1">
      <alignment horizontal="left" vertical="top" wrapText="1"/>
    </xf>
    <xf numFmtId="0" fontId="11" fillId="9" borderId="0" xfId="0" applyFont="1" applyFill="1" applyAlignment="1">
      <alignment horizontal="left" vertical="top"/>
    </xf>
    <xf numFmtId="0" fontId="11" fillId="9" borderId="0" xfId="0" applyFont="1" applyFill="1" applyAlignment="1">
      <alignment horizontal="center" vertical="top"/>
    </xf>
    <xf numFmtId="0" fontId="10" fillId="9" borderId="0" xfId="0" applyFont="1" applyFill="1" applyBorder="1" applyAlignment="1">
      <alignment horizontal="left" vertical="top"/>
    </xf>
    <xf numFmtId="0" fontId="21" fillId="9" borderId="0" xfId="0" applyFont="1" applyFill="1" applyBorder="1" applyAlignment="1">
      <alignment horizontal="left" vertical="top"/>
    </xf>
    <xf numFmtId="0" fontId="23" fillId="9" borderId="0" xfId="2" applyFont="1" applyFill="1" applyBorder="1" applyAlignment="1">
      <alignment horizontal="left" vertical="top"/>
    </xf>
    <xf numFmtId="0" fontId="20" fillId="9" borderId="0" xfId="0" applyFont="1" applyFill="1" applyBorder="1" applyAlignment="1">
      <alignment horizontal="center" vertical="top" wrapText="1"/>
    </xf>
    <xf numFmtId="0" fontId="26" fillId="9" borderId="0" xfId="0" applyFont="1" applyFill="1" applyAlignment="1">
      <alignment horizontal="center" vertical="top"/>
    </xf>
    <xf numFmtId="0" fontId="20" fillId="9" borderId="0" xfId="0" applyFont="1" applyFill="1" applyBorder="1" applyAlignment="1">
      <alignment horizontal="left" vertical="top"/>
    </xf>
    <xf numFmtId="0" fontId="12" fillId="9" borderId="17" xfId="0" applyFont="1" applyFill="1" applyBorder="1" applyAlignment="1">
      <alignment horizontal="center"/>
    </xf>
    <xf numFmtId="0" fontId="12" fillId="9" borderId="11" xfId="0" applyFont="1" applyFill="1" applyBorder="1" applyAlignment="1">
      <alignment horizontal="center"/>
    </xf>
    <xf numFmtId="0" fontId="12" fillId="9" borderId="5" xfId="0" applyFont="1" applyFill="1" applyBorder="1" applyAlignment="1">
      <alignment horizontal="center" wrapText="1"/>
    </xf>
    <xf numFmtId="0" fontId="12" fillId="9" borderId="5" xfId="0" applyFont="1" applyFill="1" applyBorder="1" applyAlignment="1">
      <alignment horizontal="center"/>
    </xf>
    <xf numFmtId="0" fontId="12" fillId="9" borderId="6" xfId="0" applyFont="1" applyFill="1" applyBorder="1" applyAlignment="1">
      <alignment horizontal="center"/>
    </xf>
    <xf numFmtId="49" fontId="11" fillId="0" borderId="9" xfId="0" applyNumberFormat="1" applyFont="1" applyFill="1" applyBorder="1" applyAlignment="1">
      <alignment horizontal="center" vertical="top"/>
    </xf>
    <xf numFmtId="49" fontId="5" fillId="9" borderId="3" xfId="0" applyNumberFormat="1" applyFont="1" applyFill="1" applyBorder="1" applyAlignment="1">
      <alignment horizontal="left" vertical="top"/>
    </xf>
    <xf numFmtId="49" fontId="5" fillId="9" borderId="2" xfId="0" applyNumberFormat="1" applyFont="1" applyFill="1" applyBorder="1" applyAlignment="1">
      <alignment horizontal="left" vertical="top"/>
    </xf>
    <xf numFmtId="0" fontId="5" fillId="9" borderId="0" xfId="0" applyFont="1" applyFill="1" applyBorder="1" applyAlignment="1">
      <alignment horizontal="left" vertical="top"/>
    </xf>
    <xf numFmtId="0" fontId="1" fillId="6" borderId="0" xfId="2" applyFont="1" applyFill="1" applyBorder="1" applyAlignment="1">
      <alignment vertical="top" wrapText="1"/>
    </xf>
    <xf numFmtId="0" fontId="1" fillId="4" borderId="0" xfId="2" applyFill="1" applyBorder="1" applyAlignment="1">
      <alignment horizontal="left" vertical="top" wrapText="1"/>
    </xf>
    <xf numFmtId="0" fontId="20" fillId="4" borderId="0" xfId="2" applyFont="1" applyFill="1" applyBorder="1" applyAlignment="1"/>
    <xf numFmtId="0" fontId="5" fillId="2" borderId="0" xfId="0" applyFont="1" applyFill="1" applyBorder="1" applyAlignment="1">
      <alignment horizontal="left" vertical="top" wrapText="1"/>
    </xf>
    <xf numFmtId="0" fontId="5" fillId="3" borderId="0" xfId="0" applyFont="1" applyFill="1" applyBorder="1" applyAlignment="1">
      <alignment horizontal="left" vertical="top"/>
    </xf>
    <xf numFmtId="0" fontId="11" fillId="0" borderId="8" xfId="2" applyFont="1" applyBorder="1" applyAlignment="1">
      <alignment vertical="top" wrapText="1"/>
    </xf>
    <xf numFmtId="0" fontId="11" fillId="0" borderId="8" xfId="2" applyFont="1" applyBorder="1" applyAlignment="1">
      <alignment wrapText="1"/>
    </xf>
    <xf numFmtId="0" fontId="6" fillId="0" borderId="8" xfId="2" applyFont="1" applyBorder="1" applyAlignment="1">
      <alignment wrapText="1"/>
    </xf>
    <xf numFmtId="0" fontId="11" fillId="0" borderId="9" xfId="2" applyFont="1" applyBorder="1" applyAlignment="1">
      <alignment wrapText="1"/>
    </xf>
    <xf numFmtId="0" fontId="0" fillId="0" borderId="8" xfId="0" applyBorder="1" applyAlignment="1">
      <alignment horizontal="center" vertical="top"/>
    </xf>
    <xf numFmtId="1" fontId="0" fillId="0" borderId="8" xfId="0" applyNumberFormat="1" applyBorder="1" applyAlignment="1">
      <alignment horizontal="left" vertical="top"/>
    </xf>
    <xf numFmtId="0" fontId="0" fillId="0" borderId="8" xfId="0" applyBorder="1" applyAlignment="1">
      <alignment horizontal="left" vertical="top"/>
    </xf>
    <xf numFmtId="0" fontId="0" fillId="0" borderId="8" xfId="0" applyBorder="1" applyAlignment="1">
      <alignment horizontal="left" vertical="top" wrapText="1"/>
    </xf>
    <xf numFmtId="0" fontId="1" fillId="0" borderId="0" xfId="2" applyNumberFormat="1" applyFont="1" applyFill="1" applyBorder="1" applyAlignment="1">
      <alignment horizontal="center" vertical="top"/>
    </xf>
    <xf numFmtId="0" fontId="1" fillId="0" borderId="7" xfId="0" applyFont="1" applyBorder="1" applyAlignment="1">
      <alignment wrapText="1"/>
    </xf>
    <xf numFmtId="0" fontId="1" fillId="10" borderId="0" xfId="0" applyFont="1" applyFill="1" applyAlignment="1">
      <alignment horizontal="left" vertical="top" wrapText="1"/>
    </xf>
    <xf numFmtId="0" fontId="1" fillId="10" borderId="0" xfId="2" applyFont="1" applyFill="1" applyBorder="1" applyAlignment="1">
      <alignment vertical="top" wrapText="1"/>
    </xf>
    <xf numFmtId="0" fontId="2" fillId="0" borderId="0" xfId="0" applyFont="1" applyFill="1" applyBorder="1" applyAlignment="1">
      <alignment horizontal="left" vertical="top" wrapText="1"/>
    </xf>
    <xf numFmtId="0" fontId="2" fillId="0" borderId="7" xfId="0" applyFont="1" applyFill="1" applyBorder="1" applyAlignment="1">
      <alignment horizontal="left" vertical="top" wrapText="1"/>
    </xf>
    <xf numFmtId="1" fontId="5" fillId="2" borderId="21" xfId="0" applyNumberFormat="1" applyFont="1" applyFill="1" applyBorder="1" applyAlignment="1">
      <alignment horizontal="center" vertical="top" wrapText="1"/>
    </xf>
    <xf numFmtId="1" fontId="5" fillId="2" borderId="0" xfId="0" applyNumberFormat="1" applyFont="1" applyFill="1" applyBorder="1" applyAlignment="1">
      <alignment horizontal="center" vertical="top" wrapText="1"/>
    </xf>
    <xf numFmtId="0" fontId="5" fillId="3" borderId="0" xfId="0" applyFont="1" applyFill="1" applyBorder="1" applyAlignment="1" applyProtection="1">
      <alignment horizontal="left" vertical="top" wrapText="1"/>
      <protection locked="0"/>
    </xf>
    <xf numFmtId="49" fontId="5" fillId="3" borderId="2" xfId="0" applyNumberFormat="1" applyFont="1" applyFill="1" applyBorder="1" applyAlignment="1">
      <alignment horizontal="left" vertical="top"/>
    </xf>
    <xf numFmtId="49" fontId="5" fillId="3" borderId="3" xfId="0" applyNumberFormat="1" applyFont="1" applyFill="1" applyBorder="1" applyAlignment="1">
      <alignment horizontal="left" vertical="top"/>
    </xf>
    <xf numFmtId="49" fontId="5" fillId="3" borderId="4" xfId="0" applyNumberFormat="1" applyFont="1" applyFill="1" applyBorder="1" applyAlignment="1">
      <alignment horizontal="left" vertical="top"/>
    </xf>
    <xf numFmtId="0" fontId="20" fillId="0" borderId="0" xfId="0" applyFont="1"/>
    <xf numFmtId="0" fontId="5" fillId="9" borderId="0" xfId="0" applyFont="1" applyFill="1" applyBorder="1" applyAlignment="1" applyProtection="1">
      <alignment horizontal="left" vertical="top" wrapText="1"/>
      <protection locked="0"/>
    </xf>
    <xf numFmtId="0" fontId="1" fillId="11" borderId="0" xfId="2" applyNumberFormat="1" applyFont="1" applyFill="1" applyBorder="1" applyAlignment="1">
      <alignment horizontal="center" vertical="top" wrapText="1"/>
    </xf>
    <xf numFmtId="1" fontId="1" fillId="11" borderId="0" xfId="2" applyNumberFormat="1" applyFont="1" applyFill="1" applyBorder="1" applyAlignment="1">
      <alignment horizontal="center" vertical="top" wrapText="1"/>
    </xf>
    <xf numFmtId="0" fontId="1" fillId="11" borderId="0" xfId="2" quotePrefix="1" applyNumberFormat="1" applyFont="1" applyFill="1" applyBorder="1" applyAlignment="1">
      <alignment horizontal="center" vertical="top" wrapText="1"/>
    </xf>
    <xf numFmtId="0" fontId="1" fillId="11" borderId="0" xfId="2" applyFont="1" applyFill="1" applyBorder="1" applyAlignment="1">
      <alignment vertical="top" wrapText="1"/>
    </xf>
    <xf numFmtId="0" fontId="2" fillId="11" borderId="0" xfId="2" applyFont="1" applyFill="1" applyBorder="1" applyAlignment="1">
      <alignment vertical="top" wrapText="1"/>
    </xf>
    <xf numFmtId="0" fontId="1" fillId="11" borderId="7" xfId="2" applyFont="1" applyFill="1" applyBorder="1" applyAlignment="1">
      <alignment horizontal="left" vertical="top" wrapText="1"/>
    </xf>
    <xf numFmtId="49" fontId="1" fillId="11" borderId="7" xfId="0" applyNumberFormat="1" applyFont="1" applyFill="1" applyBorder="1" applyAlignment="1">
      <alignment horizontal="left" vertical="top" wrapText="1"/>
    </xf>
    <xf numFmtId="0" fontId="1" fillId="12" borderId="0" xfId="2" applyNumberFormat="1" applyFont="1" applyFill="1" applyBorder="1" applyAlignment="1">
      <alignment horizontal="center" vertical="top" wrapText="1"/>
    </xf>
    <xf numFmtId="1" fontId="1" fillId="12" borderId="0" xfId="2" applyNumberFormat="1" applyFont="1" applyFill="1" applyBorder="1" applyAlignment="1">
      <alignment horizontal="center" vertical="top" wrapText="1"/>
    </xf>
    <xf numFmtId="0" fontId="1" fillId="12" borderId="0" xfId="2" quotePrefix="1" applyNumberFormat="1" applyFont="1" applyFill="1" applyBorder="1" applyAlignment="1">
      <alignment horizontal="center" vertical="top" wrapText="1"/>
    </xf>
    <xf numFmtId="0" fontId="1" fillId="12" borderId="0" xfId="2" applyFont="1" applyFill="1" applyBorder="1" applyAlignment="1">
      <alignment vertical="top" wrapText="1"/>
    </xf>
    <xf numFmtId="0" fontId="2" fillId="12" borderId="0" xfId="2" applyFont="1" applyFill="1" applyBorder="1" applyAlignment="1">
      <alignment vertical="top" wrapText="1"/>
    </xf>
    <xf numFmtId="0" fontId="1" fillId="12" borderId="7" xfId="0" applyFont="1" applyFill="1" applyBorder="1" applyAlignment="1">
      <alignment wrapText="1"/>
    </xf>
    <xf numFmtId="0" fontId="1" fillId="11" borderId="0" xfId="0" applyFont="1" applyFill="1" applyAlignment="1">
      <alignment horizontal="center" vertical="top"/>
    </xf>
    <xf numFmtId="0" fontId="1" fillId="11" borderId="0" xfId="0" quotePrefix="1" applyFont="1" applyFill="1" applyAlignment="1">
      <alignment horizontal="center" vertical="top"/>
    </xf>
    <xf numFmtId="0" fontId="1" fillId="11" borderId="0" xfId="0" applyFont="1" applyFill="1" applyAlignment="1">
      <alignment horizontal="left" vertical="top" wrapText="1"/>
    </xf>
    <xf numFmtId="0" fontId="2" fillId="11" borderId="0" xfId="0" applyFont="1" applyFill="1" applyAlignment="1">
      <alignment horizontal="left" vertical="top"/>
    </xf>
    <xf numFmtId="49" fontId="1" fillId="11" borderId="7" xfId="0" applyNumberFormat="1" applyFont="1" applyFill="1" applyBorder="1" applyAlignment="1">
      <alignment horizontal="left" vertical="top"/>
    </xf>
    <xf numFmtId="0" fontId="1" fillId="11" borderId="0" xfId="0" quotePrefix="1" applyFont="1" applyFill="1" applyBorder="1" applyAlignment="1">
      <alignment horizontal="center" vertical="top"/>
    </xf>
    <xf numFmtId="0" fontId="1" fillId="11" borderId="0" xfId="0" applyFont="1" applyFill="1" applyBorder="1" applyAlignment="1">
      <alignment horizontal="center" vertical="top"/>
    </xf>
    <xf numFmtId="0" fontId="1" fillId="11" borderId="0" xfId="0" applyFont="1" applyFill="1" applyBorder="1" applyAlignment="1">
      <alignment horizontal="left" vertical="top" wrapText="1"/>
    </xf>
    <xf numFmtId="0" fontId="2" fillId="11" borderId="0" xfId="0" applyFont="1" applyFill="1" applyBorder="1" applyAlignment="1">
      <alignment horizontal="left" vertical="top"/>
    </xf>
    <xf numFmtId="0" fontId="1" fillId="11" borderId="0" xfId="0" applyFont="1" applyFill="1" applyAlignment="1">
      <alignment wrapText="1"/>
    </xf>
    <xf numFmtId="0" fontId="1" fillId="12" borderId="0" xfId="0" applyFont="1" applyFill="1" applyAlignment="1">
      <alignment horizontal="center" vertical="top"/>
    </xf>
    <xf numFmtId="0" fontId="1" fillId="12" borderId="0" xfId="0" quotePrefix="1" applyFont="1" applyFill="1" applyAlignment="1">
      <alignment horizontal="center" vertical="top"/>
    </xf>
    <xf numFmtId="0" fontId="1" fillId="12" borderId="0" xfId="0" applyFont="1" applyFill="1" applyAlignment="1">
      <alignment horizontal="left" vertical="top" wrapText="1"/>
    </xf>
    <xf numFmtId="0" fontId="2" fillId="12" borderId="0" xfId="0" applyFont="1" applyFill="1" applyAlignment="1">
      <alignment horizontal="left" vertical="top"/>
    </xf>
    <xf numFmtId="0" fontId="1" fillId="11" borderId="0" xfId="0" quotePrefix="1" applyNumberFormat="1" applyFont="1" applyFill="1" applyAlignment="1">
      <alignment horizontal="center" vertical="top" wrapText="1"/>
    </xf>
    <xf numFmtId="0" fontId="1" fillId="11" borderId="0" xfId="0" applyNumberFormat="1" applyFont="1" applyFill="1" applyAlignment="1">
      <alignment horizontal="center" vertical="top" wrapText="1"/>
    </xf>
    <xf numFmtId="1" fontId="1" fillId="11" borderId="0" xfId="0" applyNumberFormat="1" applyFont="1" applyFill="1" applyAlignment="1">
      <alignment horizontal="center" vertical="top" wrapText="1"/>
    </xf>
    <xf numFmtId="0" fontId="2" fillId="11" borderId="0" xfId="0" applyFont="1" applyFill="1" applyAlignment="1">
      <alignment horizontal="left" vertical="top" wrapText="1"/>
    </xf>
    <xf numFmtId="0" fontId="1" fillId="11" borderId="7" xfId="0" applyFont="1" applyFill="1" applyBorder="1" applyAlignment="1">
      <alignment horizontal="left" vertical="top" wrapText="1"/>
    </xf>
    <xf numFmtId="0" fontId="1" fillId="12" borderId="0" xfId="0" applyNumberFormat="1" applyFont="1" applyFill="1" applyAlignment="1">
      <alignment horizontal="center" vertical="top" wrapText="1"/>
    </xf>
    <xf numFmtId="1" fontId="1" fillId="12" borderId="0" xfId="0" applyNumberFormat="1" applyFont="1" applyFill="1" applyAlignment="1">
      <alignment horizontal="center" vertical="top" wrapText="1"/>
    </xf>
    <xf numFmtId="0" fontId="2" fillId="12" borderId="0" xfId="0" applyFont="1" applyFill="1" applyAlignment="1">
      <alignment horizontal="left" vertical="top" wrapText="1"/>
    </xf>
    <xf numFmtId="14" fontId="0" fillId="13" borderId="0" xfId="0" applyNumberFormat="1" applyFill="1" applyAlignment="1">
      <alignment vertical="top"/>
    </xf>
    <xf numFmtId="0" fontId="1" fillId="13" borderId="0" xfId="0" applyFont="1" applyFill="1" applyAlignment="1">
      <alignment horizontal="left" vertical="top" wrapText="1"/>
    </xf>
    <xf numFmtId="1" fontId="1" fillId="13" borderId="0" xfId="0" applyNumberFormat="1" applyFont="1" applyFill="1" applyAlignment="1">
      <alignment horizontal="center" vertical="top" wrapText="1"/>
    </xf>
    <xf numFmtId="0" fontId="1" fillId="13" borderId="0" xfId="0" applyFont="1" applyFill="1" applyAlignment="1">
      <alignment horizontal="center" vertical="top"/>
    </xf>
    <xf numFmtId="0" fontId="1" fillId="13" borderId="0" xfId="0" applyFont="1" applyFill="1" applyAlignment="1">
      <alignment horizontal="left" vertical="top"/>
    </xf>
    <xf numFmtId="0" fontId="2" fillId="13" borderId="0" xfId="0" applyFont="1" applyFill="1"/>
    <xf numFmtId="0" fontId="1" fillId="13" borderId="7" xfId="0" applyFont="1" applyFill="1" applyBorder="1" applyAlignment="1">
      <alignment horizontal="left" vertical="top" wrapText="1"/>
    </xf>
    <xf numFmtId="0" fontId="1" fillId="13" borderId="0" xfId="0" quotePrefix="1" applyFont="1" applyFill="1" applyAlignment="1">
      <alignment horizontal="center" vertical="top"/>
    </xf>
    <xf numFmtId="0" fontId="1" fillId="13" borderId="0" xfId="2" quotePrefix="1" applyNumberFormat="1" applyFont="1" applyFill="1" applyBorder="1" applyAlignment="1">
      <alignment horizontal="center" vertical="top" wrapText="1"/>
    </xf>
    <xf numFmtId="0" fontId="1" fillId="13" borderId="0" xfId="2" applyFont="1" applyFill="1" applyBorder="1" applyAlignment="1">
      <alignment horizontal="center" vertical="top" wrapText="1"/>
    </xf>
    <xf numFmtId="0" fontId="5" fillId="5" borderId="0" xfId="2" applyNumberFormat="1" applyFont="1" applyFill="1" applyBorder="1" applyAlignment="1">
      <alignment vertical="top" wrapText="1"/>
    </xf>
    <xf numFmtId="0" fontId="10" fillId="14" borderId="0" xfId="2" applyFont="1" applyFill="1" applyBorder="1" applyAlignment="1"/>
    <xf numFmtId="0" fontId="23" fillId="14" borderId="0" xfId="2" applyFont="1" applyFill="1" applyBorder="1" applyAlignment="1">
      <alignment horizontal="left" vertical="top"/>
    </xf>
    <xf numFmtId="0" fontId="23" fillId="14" borderId="0" xfId="2" applyFont="1" applyFill="1" applyBorder="1" applyAlignment="1">
      <alignment horizontal="left" vertical="center"/>
    </xf>
    <xf numFmtId="0" fontId="10" fillId="14" borderId="0" xfId="2" applyNumberFormat="1" applyFont="1" applyFill="1" applyBorder="1" applyAlignment="1">
      <alignment horizontal="left" vertical="top" wrapText="1"/>
    </xf>
    <xf numFmtId="0" fontId="20" fillId="7" borderId="17" xfId="0" applyFont="1" applyFill="1" applyBorder="1" applyAlignment="1">
      <alignment horizontal="left" vertical="top"/>
    </xf>
    <xf numFmtId="49" fontId="5" fillId="3" borderId="3" xfId="0" applyNumberFormat="1" applyFont="1" applyFill="1" applyBorder="1" applyAlignment="1">
      <alignment horizontal="left" vertical="top" wrapText="1"/>
    </xf>
    <xf numFmtId="0" fontId="1" fillId="15" borderId="0" xfId="0" quotePrefix="1" applyNumberFormat="1" applyFont="1" applyFill="1" applyAlignment="1">
      <alignment horizontal="center" vertical="top" wrapText="1"/>
    </xf>
    <xf numFmtId="1" fontId="1" fillId="15" borderId="0" xfId="0" applyNumberFormat="1" applyFont="1" applyFill="1" applyAlignment="1">
      <alignment horizontal="center" vertical="top" wrapText="1"/>
    </xf>
    <xf numFmtId="0" fontId="1" fillId="15" borderId="0" xfId="0" applyFont="1" applyFill="1" applyAlignment="1">
      <alignment horizontal="left" vertical="top" wrapText="1"/>
    </xf>
    <xf numFmtId="0" fontId="1" fillId="15" borderId="7" xfId="0" applyFont="1" applyFill="1" applyBorder="1" applyAlignment="1">
      <alignment horizontal="left" vertical="top" wrapText="1"/>
    </xf>
    <xf numFmtId="0" fontId="2" fillId="15" borderId="0" xfId="0" applyFont="1" applyFill="1" applyAlignment="1">
      <alignment horizontal="left" vertical="top" wrapText="1"/>
    </xf>
    <xf numFmtId="0" fontId="1" fillId="11" borderId="0" xfId="0" applyFont="1" applyFill="1"/>
    <xf numFmtId="0" fontId="1" fillId="11" borderId="0" xfId="0" quotePrefix="1" applyFont="1" applyFill="1" applyAlignment="1">
      <alignment horizontal="left" vertical="top" wrapText="1"/>
    </xf>
    <xf numFmtId="0" fontId="1" fillId="11" borderId="7" xfId="0" applyFont="1" applyFill="1" applyBorder="1"/>
    <xf numFmtId="0" fontId="5" fillId="4" borderId="0" xfId="2" applyNumberFormat="1" applyFont="1" applyFill="1" applyBorder="1" applyAlignment="1">
      <alignment horizontal="left" vertical="top" wrapText="1"/>
    </xf>
    <xf numFmtId="0" fontId="20" fillId="4" borderId="0" xfId="2" applyNumberFormat="1" applyFont="1" applyFill="1" applyBorder="1" applyAlignment="1">
      <alignment horizontal="left" vertical="top" wrapText="1"/>
    </xf>
    <xf numFmtId="0" fontId="21" fillId="0" borderId="0" xfId="0" applyFont="1" applyFill="1" applyBorder="1" applyAlignment="1">
      <alignment horizontal="center" vertical="center" wrapText="1"/>
    </xf>
    <xf numFmtId="0" fontId="34" fillId="0" borderId="0" xfId="0" applyFont="1"/>
    <xf numFmtId="0" fontId="1" fillId="2" borderId="0" xfId="0" applyFont="1" applyFill="1" applyBorder="1" applyAlignment="1">
      <alignment horizontal="left" vertical="center" wrapText="1"/>
    </xf>
    <xf numFmtId="0" fontId="9" fillId="2" borderId="0" xfId="0" applyFont="1" applyFill="1" applyBorder="1" applyAlignment="1">
      <alignment horizontal="center" wrapText="1"/>
    </xf>
    <xf numFmtId="0" fontId="3" fillId="2" borderId="0" xfId="0" applyFont="1" applyFill="1" applyBorder="1" applyAlignment="1">
      <alignment horizontal="center" vertical="center" wrapText="1"/>
    </xf>
    <xf numFmtId="0" fontId="1" fillId="0" borderId="0" xfId="0" quotePrefix="1" applyFont="1" applyFill="1" applyBorder="1" applyAlignment="1">
      <alignment horizontal="left" vertical="top" wrapText="1"/>
    </xf>
    <xf numFmtId="49" fontId="1" fillId="0" borderId="0" xfId="0" applyNumberFormat="1" applyFont="1" applyFill="1" applyBorder="1" applyAlignment="1">
      <alignment horizontal="left" vertical="top" wrapText="1"/>
    </xf>
    <xf numFmtId="0" fontId="1" fillId="15" borderId="0" xfId="0" applyFont="1" applyFill="1" applyBorder="1" applyAlignment="1">
      <alignment horizontal="left" vertical="top" wrapText="1"/>
    </xf>
    <xf numFmtId="0" fontId="1" fillId="0" borderId="0" xfId="0" applyFont="1" applyFill="1" applyBorder="1" applyAlignment="1">
      <alignment horizontal="left" vertical="center" wrapText="1"/>
    </xf>
    <xf numFmtId="0" fontId="1" fillId="0" borderId="0" xfId="0" applyFont="1" applyBorder="1" applyAlignment="1">
      <alignment wrapText="1"/>
    </xf>
    <xf numFmtId="0" fontId="1" fillId="12" borderId="0" xfId="0" applyFont="1" applyFill="1" applyBorder="1" applyAlignment="1">
      <alignment wrapText="1"/>
    </xf>
    <xf numFmtId="0" fontId="1" fillId="0" borderId="0" xfId="0" applyFont="1" applyBorder="1" applyAlignment="1">
      <alignment horizontal="left" vertical="top" wrapText="1" shrinkToFit="1"/>
    </xf>
    <xf numFmtId="0" fontId="1" fillId="11" borderId="0" xfId="0" applyFont="1" applyFill="1" applyBorder="1"/>
    <xf numFmtId="0" fontId="1" fillId="13" borderId="0" xfId="0" applyFont="1" applyFill="1" applyBorder="1" applyAlignment="1">
      <alignment horizontal="left" vertical="top" wrapText="1"/>
    </xf>
    <xf numFmtId="0" fontId="1" fillId="0" borderId="17" xfId="0" applyFont="1" applyFill="1" applyBorder="1" applyAlignment="1">
      <alignment horizontal="left" vertical="center" wrapText="1"/>
    </xf>
    <xf numFmtId="0" fontId="1" fillId="0" borderId="7" xfId="0" applyFont="1" applyFill="1" applyBorder="1" applyAlignment="1">
      <alignment horizontal="left" vertical="center" wrapText="1"/>
    </xf>
    <xf numFmtId="0" fontId="35" fillId="0" borderId="0" xfId="0" applyFont="1"/>
    <xf numFmtId="0" fontId="1" fillId="0" borderId="0" xfId="0" applyFont="1" applyBorder="1" applyAlignment="1">
      <alignment horizontal="left" vertical="top"/>
    </xf>
    <xf numFmtId="0" fontId="27" fillId="8" borderId="0" xfId="0" applyFont="1" applyFill="1" applyAlignment="1">
      <alignment horizontal="center" vertical="center"/>
    </xf>
    <xf numFmtId="0" fontId="0" fillId="8" borderId="0" xfId="0" applyFill="1" applyAlignment="1">
      <alignment horizontal="center" vertical="center"/>
    </xf>
    <xf numFmtId="1" fontId="1" fillId="0" borderId="0" xfId="0" applyNumberFormat="1" applyFont="1" applyBorder="1" applyAlignment="1">
      <alignment horizontal="left" vertical="top" wrapText="1"/>
    </xf>
    <xf numFmtId="0" fontId="0" fillId="0" borderId="0" xfId="0" applyBorder="1" applyAlignment="1">
      <alignment wrapText="1"/>
    </xf>
    <xf numFmtId="0" fontId="8" fillId="2" borderId="21" xfId="0" applyFont="1" applyFill="1" applyBorder="1" applyAlignment="1">
      <alignment horizontal="left" vertical="center" wrapText="1"/>
    </xf>
    <xf numFmtId="0" fontId="8" fillId="2" borderId="0" xfId="0" applyFont="1" applyFill="1" applyBorder="1" applyAlignment="1">
      <alignment horizontal="left" vertical="center" wrapText="1"/>
    </xf>
    <xf numFmtId="0" fontId="3" fillId="2" borderId="27" xfId="0" applyFont="1" applyFill="1" applyBorder="1" applyAlignment="1">
      <alignment horizontal="center" vertical="center" wrapText="1"/>
    </xf>
    <xf numFmtId="0" fontId="3" fillId="2" borderId="28" xfId="0" applyFont="1" applyFill="1" applyBorder="1" applyAlignment="1">
      <alignment horizontal="center" vertical="center" wrapText="1"/>
    </xf>
    <xf numFmtId="0" fontId="3" fillId="2" borderId="18" xfId="0" applyFont="1" applyFill="1" applyBorder="1" applyAlignment="1">
      <alignment horizontal="center" vertical="center" wrapText="1"/>
    </xf>
    <xf numFmtId="0" fontId="3" fillId="6" borderId="0" xfId="0" applyFont="1" applyFill="1" applyBorder="1" applyAlignment="1">
      <alignment horizontal="left" vertical="center" wrapText="1"/>
    </xf>
    <xf numFmtId="0" fontId="3" fillId="6" borderId="0" xfId="0" applyFont="1" applyFill="1" applyBorder="1" applyAlignment="1">
      <alignment horizontal="left" vertical="center"/>
    </xf>
    <xf numFmtId="1" fontId="1" fillId="0" borderId="8" xfId="0" applyNumberFormat="1" applyFont="1" applyBorder="1" applyAlignment="1">
      <alignment horizontal="left" vertical="top" wrapText="1"/>
    </xf>
    <xf numFmtId="49" fontId="1" fillId="0" borderId="7" xfId="0" applyNumberFormat="1" applyFont="1" applyFill="1" applyBorder="1" applyAlignment="1">
      <alignment horizontal="left" vertical="center" textRotation="30"/>
    </xf>
    <xf numFmtId="49" fontId="1" fillId="11" borderId="7" xfId="0" applyNumberFormat="1" applyFont="1" applyFill="1" applyBorder="1" applyAlignment="1">
      <alignment horizontal="left" vertical="center" textRotation="30"/>
    </xf>
    <xf numFmtId="0" fontId="3" fillId="3" borderId="0" xfId="0" applyFont="1" applyFill="1" applyBorder="1" applyAlignment="1">
      <alignment horizontal="left" vertical="center" wrapText="1"/>
    </xf>
    <xf numFmtId="0" fontId="3" fillId="3" borderId="0" xfId="0" applyFont="1" applyFill="1" applyBorder="1" applyAlignment="1">
      <alignment horizontal="left" vertical="center"/>
    </xf>
    <xf numFmtId="0" fontId="14" fillId="3" borderId="10" xfId="0" applyFont="1" applyFill="1" applyBorder="1" applyAlignment="1">
      <alignment horizontal="center"/>
    </xf>
    <xf numFmtId="0" fontId="14" fillId="3" borderId="19" xfId="0" applyFont="1" applyFill="1" applyBorder="1" applyAlignment="1">
      <alignment horizontal="center"/>
    </xf>
    <xf numFmtId="0" fontId="14" fillId="3" borderId="27" xfId="0" applyFont="1" applyFill="1" applyBorder="1" applyAlignment="1">
      <alignment horizontal="center" wrapText="1"/>
    </xf>
    <xf numFmtId="0" fontId="14" fillId="3" borderId="28" xfId="0" applyFont="1" applyFill="1" applyBorder="1" applyAlignment="1">
      <alignment horizontal="center" wrapText="1"/>
    </xf>
    <xf numFmtId="0" fontId="14" fillId="3" borderId="18" xfId="0" applyFont="1" applyFill="1" applyBorder="1" applyAlignment="1">
      <alignment horizontal="center" wrapText="1"/>
    </xf>
    <xf numFmtId="49" fontId="1" fillId="11" borderId="7" xfId="2" applyNumberFormat="1" applyFont="1" applyFill="1" applyBorder="1" applyAlignment="1">
      <alignment horizontal="left" vertical="center" textRotation="30" wrapText="1"/>
    </xf>
    <xf numFmtId="0" fontId="3" fillId="5" borderId="27" xfId="2" applyFont="1" applyFill="1" applyBorder="1" applyAlignment="1">
      <alignment horizontal="center" wrapText="1"/>
    </xf>
    <xf numFmtId="0" fontId="0" fillId="0" borderId="28" xfId="0" applyBorder="1" applyAlignment="1">
      <alignment wrapText="1"/>
    </xf>
    <xf numFmtId="0" fontId="0" fillId="0" borderId="18" xfId="0" applyBorder="1" applyAlignment="1">
      <alignment wrapText="1"/>
    </xf>
    <xf numFmtId="0" fontId="33" fillId="5" borderId="27" xfId="2" applyFont="1" applyFill="1" applyBorder="1" applyAlignment="1">
      <alignment horizontal="center" wrapText="1"/>
    </xf>
    <xf numFmtId="0" fontId="3" fillId="5" borderId="23" xfId="0" applyFont="1" applyFill="1" applyBorder="1" applyAlignment="1">
      <alignment horizontal="left" wrapText="1"/>
    </xf>
    <xf numFmtId="0" fontId="0" fillId="0" borderId="23" xfId="0" applyBorder="1" applyAlignment="1">
      <alignment wrapText="1"/>
    </xf>
    <xf numFmtId="0" fontId="20" fillId="5" borderId="0" xfId="2" applyNumberFormat="1" applyFont="1" applyFill="1" applyBorder="1" applyAlignment="1">
      <alignment horizontal="center" vertical="center" wrapText="1"/>
    </xf>
    <xf numFmtId="0" fontId="29" fillId="5" borderId="0" xfId="2" applyNumberFormat="1" applyFont="1" applyFill="1" applyBorder="1" applyAlignment="1">
      <alignment horizontal="center" vertical="center" wrapText="1"/>
    </xf>
    <xf numFmtId="0" fontId="5" fillId="5" borderId="0" xfId="2" applyNumberFormat="1" applyFont="1" applyFill="1" applyBorder="1" applyAlignment="1">
      <alignment horizontal="left" vertical="top" wrapText="1"/>
    </xf>
    <xf numFmtId="0" fontId="5" fillId="5" borderId="12" xfId="2" applyNumberFormat="1" applyFont="1" applyFill="1" applyBorder="1" applyAlignment="1">
      <alignment horizontal="left" vertical="top" wrapText="1"/>
    </xf>
    <xf numFmtId="0" fontId="3" fillId="5" borderId="25" xfId="2" applyFont="1" applyFill="1" applyBorder="1" applyAlignment="1">
      <alignment horizontal="center" wrapText="1"/>
    </xf>
    <xf numFmtId="0" fontId="0" fillId="0" borderId="10" xfId="0" applyBorder="1" applyAlignment="1">
      <alignment wrapText="1"/>
    </xf>
    <xf numFmtId="0" fontId="0" fillId="0" borderId="26" xfId="0" applyBorder="1" applyAlignment="1">
      <alignment wrapText="1"/>
    </xf>
    <xf numFmtId="49" fontId="1" fillId="0" borderId="7" xfId="2" applyNumberFormat="1" applyFont="1" applyFill="1" applyBorder="1" applyAlignment="1">
      <alignment horizontal="left" vertical="center" textRotation="30" wrapText="1"/>
    </xf>
    <xf numFmtId="49" fontId="5" fillId="5" borderId="23" xfId="0" applyNumberFormat="1" applyFont="1" applyFill="1" applyBorder="1" applyAlignment="1">
      <alignment horizontal="left" vertical="center" wrapText="1"/>
    </xf>
    <xf numFmtId="49" fontId="5" fillId="5" borderId="24" xfId="0" applyNumberFormat="1" applyFont="1" applyFill="1" applyBorder="1" applyAlignment="1">
      <alignment horizontal="left" vertical="center" wrapText="1"/>
    </xf>
    <xf numFmtId="0" fontId="3" fillId="4" borderId="23" xfId="0" applyFont="1" applyFill="1" applyBorder="1" applyAlignment="1">
      <alignment horizontal="left" wrapText="1"/>
    </xf>
    <xf numFmtId="0" fontId="0" fillId="4" borderId="23" xfId="0" applyFill="1" applyBorder="1" applyAlignment="1">
      <alignment wrapText="1"/>
    </xf>
    <xf numFmtId="0" fontId="5" fillId="4" borderId="0" xfId="2" applyNumberFormat="1" applyFont="1" applyFill="1" applyBorder="1" applyAlignment="1">
      <alignment horizontal="left" vertical="top" wrapText="1"/>
    </xf>
    <xf numFmtId="0" fontId="20" fillId="4" borderId="0" xfId="2" applyNumberFormat="1" applyFont="1" applyFill="1" applyBorder="1" applyAlignment="1">
      <alignment horizontal="left" vertical="top" wrapText="1"/>
    </xf>
    <xf numFmtId="0" fontId="1" fillId="4" borderId="12" xfId="2" applyFill="1" applyBorder="1" applyAlignment="1">
      <alignment horizontal="left" vertical="top" wrapText="1"/>
    </xf>
    <xf numFmtId="0" fontId="3" fillId="4" borderId="25" xfId="2" applyFont="1" applyFill="1" applyBorder="1" applyAlignment="1">
      <alignment horizontal="center" wrapText="1"/>
    </xf>
    <xf numFmtId="0" fontId="3" fillId="4" borderId="10" xfId="2" applyFont="1" applyFill="1" applyBorder="1" applyAlignment="1">
      <alignment horizontal="center" wrapText="1"/>
    </xf>
    <xf numFmtId="0" fontId="3" fillId="4" borderId="26" xfId="2" applyFont="1" applyFill="1" applyBorder="1" applyAlignment="1">
      <alignment horizontal="center" wrapText="1"/>
    </xf>
    <xf numFmtId="1" fontId="1" fillId="0" borderId="0" xfId="0" applyNumberFormat="1" applyFont="1" applyAlignment="1">
      <alignment horizontal="left" vertical="top" wrapText="1"/>
    </xf>
    <xf numFmtId="1" fontId="1" fillId="0" borderId="0" xfId="0" applyNumberFormat="1" applyFont="1" applyAlignment="1">
      <alignment horizontal="left" vertical="top"/>
    </xf>
    <xf numFmtId="1" fontId="1" fillId="0" borderId="8" xfId="0" applyNumberFormat="1" applyFont="1" applyBorder="1" applyAlignment="1">
      <alignment horizontal="left" vertical="top"/>
    </xf>
    <xf numFmtId="0" fontId="3" fillId="9" borderId="0" xfId="0" applyFont="1" applyFill="1" applyBorder="1" applyAlignment="1">
      <alignment horizontal="left" vertical="center" wrapText="1"/>
    </xf>
    <xf numFmtId="0" fontId="14" fillId="9" borderId="10" xfId="0" applyFont="1" applyFill="1" applyBorder="1" applyAlignment="1">
      <alignment horizontal="center"/>
    </xf>
    <xf numFmtId="0" fontId="14" fillId="9" borderId="19" xfId="0" applyFont="1" applyFill="1" applyBorder="1" applyAlignment="1">
      <alignment horizontal="center"/>
    </xf>
    <xf numFmtId="0" fontId="14" fillId="9" borderId="27" xfId="0" applyFont="1" applyFill="1" applyBorder="1" applyAlignment="1">
      <alignment horizontal="center" wrapText="1"/>
    </xf>
    <xf numFmtId="0" fontId="14" fillId="9" borderId="28" xfId="0" applyFont="1" applyFill="1" applyBorder="1" applyAlignment="1">
      <alignment horizontal="center" wrapText="1"/>
    </xf>
    <xf numFmtId="0" fontId="14" fillId="9" borderId="18" xfId="0" applyFont="1" applyFill="1" applyBorder="1" applyAlignment="1">
      <alignment horizontal="center" wrapText="1"/>
    </xf>
  </cellXfs>
  <cellStyles count="3">
    <cellStyle name="Normal" xfId="0" builtinId="0"/>
    <cellStyle name="Normal 2" xfId="1" xr:uid="{00000000-0005-0000-0000-000001000000}"/>
    <cellStyle name="Normal 3" xfId="2" xr:uid="{00000000-0005-0000-0000-000002000000}"/>
  </cellStyles>
  <dxfs count="0"/>
  <tableStyles count="0" defaultTableStyle="TableStyleMedium9" defaultPivotStyle="PivotStyleLight16"/>
  <colors>
    <mruColors>
      <color rgb="FFCC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customXml" Target="../customXml/item4.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G83"/>
  <sheetViews>
    <sheetView workbookViewId="0">
      <selection activeCell="L29" sqref="L29"/>
    </sheetView>
  </sheetViews>
  <sheetFormatPr baseColWidth="10" defaultColWidth="8.83203125" defaultRowHeight="13" x14ac:dyDescent="0.15"/>
  <cols>
    <col min="1" max="1" width="10.1640625" style="84" bestFit="1" customWidth="1"/>
    <col min="2" max="2" width="73.83203125" customWidth="1"/>
    <col min="4" max="4" width="11.5" customWidth="1"/>
    <col min="5" max="5" width="27.5" customWidth="1"/>
  </cols>
  <sheetData>
    <row r="1" spans="1:2" ht="30" customHeight="1" x14ac:dyDescent="0.15">
      <c r="A1" s="377" t="s">
        <v>0</v>
      </c>
      <c r="B1" s="378"/>
    </row>
    <row r="2" spans="1:2" x14ac:dyDescent="0.15">
      <c r="A2" s="85"/>
    </row>
    <row r="3" spans="1:2" x14ac:dyDescent="0.15">
      <c r="A3" s="86" t="s">
        <v>1</v>
      </c>
      <c r="B3" s="2"/>
    </row>
    <row r="4" spans="1:2" x14ac:dyDescent="0.15">
      <c r="A4" s="83"/>
      <c r="B4" s="2"/>
    </row>
    <row r="5" spans="1:2" ht="28" x14ac:dyDescent="0.15">
      <c r="A5" s="83"/>
      <c r="B5" s="9" t="s">
        <v>2</v>
      </c>
    </row>
    <row r="6" spans="1:2" ht="56" x14ac:dyDescent="0.15">
      <c r="A6" s="332">
        <v>44317</v>
      </c>
      <c r="B6" s="333" t="s">
        <v>3</v>
      </c>
    </row>
    <row r="7" spans="1:2" ht="28" x14ac:dyDescent="0.15">
      <c r="A7" s="332">
        <v>44317</v>
      </c>
      <c r="B7" s="333" t="s">
        <v>4</v>
      </c>
    </row>
    <row r="8" spans="1:2" ht="28" x14ac:dyDescent="0.15">
      <c r="A8" s="332">
        <v>44287</v>
      </c>
      <c r="B8" s="333" t="s">
        <v>5</v>
      </c>
    </row>
    <row r="9" spans="1:2" ht="28" x14ac:dyDescent="0.15">
      <c r="A9" s="332">
        <v>44287</v>
      </c>
      <c r="B9" s="333" t="s">
        <v>6</v>
      </c>
    </row>
    <row r="10" spans="1:2" ht="42" x14ac:dyDescent="0.15">
      <c r="A10" s="332">
        <v>44287</v>
      </c>
      <c r="B10" s="333" t="s">
        <v>7</v>
      </c>
    </row>
    <row r="11" spans="1:2" ht="140" x14ac:dyDescent="0.15">
      <c r="A11" s="332">
        <v>44287</v>
      </c>
      <c r="B11" s="333" t="s">
        <v>8</v>
      </c>
    </row>
    <row r="12" spans="1:2" ht="56" x14ac:dyDescent="0.15">
      <c r="A12" s="83">
        <v>42796</v>
      </c>
      <c r="B12" s="2" t="s">
        <v>9</v>
      </c>
    </row>
    <row r="13" spans="1:2" ht="84" x14ac:dyDescent="0.15">
      <c r="A13" s="83">
        <v>42324</v>
      </c>
      <c r="B13" s="2" t="s">
        <v>10</v>
      </c>
    </row>
    <row r="14" spans="1:2" ht="42" x14ac:dyDescent="0.15">
      <c r="A14" s="83">
        <v>41634</v>
      </c>
      <c r="B14" s="2" t="s">
        <v>11</v>
      </c>
    </row>
    <row r="15" spans="1:2" ht="28" x14ac:dyDescent="0.15">
      <c r="A15" s="83">
        <v>41634</v>
      </c>
      <c r="B15" s="2" t="s">
        <v>12</v>
      </c>
    </row>
    <row r="16" spans="1:2" ht="28" x14ac:dyDescent="0.15">
      <c r="A16" s="83">
        <v>41634</v>
      </c>
      <c r="B16" s="2" t="s">
        <v>13</v>
      </c>
    </row>
    <row r="17" spans="1:2" ht="41.25" customHeight="1" x14ac:dyDescent="0.15">
      <c r="A17" s="83">
        <v>41634</v>
      </c>
      <c r="B17" s="2" t="s">
        <v>14</v>
      </c>
    </row>
    <row r="18" spans="1:2" ht="28" x14ac:dyDescent="0.15">
      <c r="A18" s="83">
        <v>41634</v>
      </c>
      <c r="B18" s="2" t="s">
        <v>15</v>
      </c>
    </row>
    <row r="19" spans="1:2" ht="42" x14ac:dyDescent="0.15">
      <c r="A19" s="83">
        <v>41526</v>
      </c>
      <c r="B19" s="2" t="s">
        <v>16</v>
      </c>
    </row>
    <row r="20" spans="1:2" ht="42" x14ac:dyDescent="0.15">
      <c r="A20" s="83">
        <v>41507</v>
      </c>
      <c r="B20" s="2" t="s">
        <v>17</v>
      </c>
    </row>
    <row r="21" spans="1:2" ht="28" x14ac:dyDescent="0.15">
      <c r="A21" s="83">
        <v>41505</v>
      </c>
      <c r="B21" s="2" t="s">
        <v>18</v>
      </c>
    </row>
    <row r="22" spans="1:2" ht="42" x14ac:dyDescent="0.15">
      <c r="A22" s="83">
        <v>41422</v>
      </c>
      <c r="B22" s="2" t="s">
        <v>19</v>
      </c>
    </row>
    <row r="23" spans="1:2" ht="42" customHeight="1" x14ac:dyDescent="0.15">
      <c r="A23" s="83">
        <v>41402</v>
      </c>
      <c r="B23" s="2" t="s">
        <v>20</v>
      </c>
    </row>
    <row r="24" spans="1:2" ht="28" x14ac:dyDescent="0.15">
      <c r="A24" s="83">
        <v>41381</v>
      </c>
      <c r="B24" s="2" t="s">
        <v>21</v>
      </c>
    </row>
    <row r="25" spans="1:2" ht="28" x14ac:dyDescent="0.15">
      <c r="A25" s="83">
        <v>41379</v>
      </c>
      <c r="B25" s="2" t="s">
        <v>22</v>
      </c>
    </row>
    <row r="26" spans="1:2" ht="28" x14ac:dyDescent="0.15">
      <c r="A26" s="83">
        <v>41200</v>
      </c>
      <c r="B26" s="2" t="s">
        <v>23</v>
      </c>
    </row>
    <row r="27" spans="1:2" ht="56" x14ac:dyDescent="0.15">
      <c r="A27" s="83">
        <v>41191</v>
      </c>
      <c r="B27" s="2" t="s">
        <v>24</v>
      </c>
    </row>
    <row r="28" spans="1:2" ht="98" x14ac:dyDescent="0.15">
      <c r="A28" s="83">
        <v>41177</v>
      </c>
      <c r="B28" s="2" t="s">
        <v>25</v>
      </c>
    </row>
    <row r="29" spans="1:2" ht="168" x14ac:dyDescent="0.15">
      <c r="A29" s="83">
        <v>41052</v>
      </c>
      <c r="B29" s="2" t="s">
        <v>26</v>
      </c>
    </row>
    <row r="30" spans="1:2" ht="28" x14ac:dyDescent="0.15">
      <c r="A30" s="83">
        <v>40926</v>
      </c>
      <c r="B30" s="2" t="s">
        <v>27</v>
      </c>
    </row>
    <row r="31" spans="1:2" ht="14" x14ac:dyDescent="0.15">
      <c r="A31" s="105">
        <v>40896</v>
      </c>
      <c r="B31" s="2" t="s">
        <v>28</v>
      </c>
    </row>
    <row r="32" spans="1:2" ht="238" x14ac:dyDescent="0.15">
      <c r="A32" s="105">
        <v>40879</v>
      </c>
      <c r="B32" s="242" t="s">
        <v>29</v>
      </c>
    </row>
    <row r="33" spans="1:7" ht="90.75" customHeight="1" x14ac:dyDescent="0.15">
      <c r="A33" s="105">
        <v>40641</v>
      </c>
      <c r="B33" s="242" t="s">
        <v>30</v>
      </c>
      <c r="E33" s="379"/>
      <c r="F33" s="380"/>
      <c r="G33" s="380"/>
    </row>
    <row r="34" spans="1:7" ht="28" x14ac:dyDescent="0.15">
      <c r="A34" s="105">
        <v>40641</v>
      </c>
      <c r="B34" s="2" t="s">
        <v>31</v>
      </c>
    </row>
    <row r="35" spans="1:7" ht="56" x14ac:dyDescent="0.15">
      <c r="A35" s="105">
        <v>40513</v>
      </c>
      <c r="B35" s="2" t="s">
        <v>32</v>
      </c>
    </row>
    <row r="36" spans="1:7" ht="84" x14ac:dyDescent="0.15">
      <c r="A36" s="105">
        <v>40148</v>
      </c>
      <c r="B36" s="2" t="s">
        <v>33</v>
      </c>
    </row>
    <row r="37" spans="1:7" ht="14" x14ac:dyDescent="0.15">
      <c r="A37" s="105">
        <v>40051</v>
      </c>
      <c r="B37" s="2" t="s">
        <v>34</v>
      </c>
    </row>
    <row r="38" spans="1:7" ht="70" x14ac:dyDescent="0.15">
      <c r="A38" s="105">
        <v>40029</v>
      </c>
      <c r="B38" s="2" t="s">
        <v>35</v>
      </c>
    </row>
    <row r="39" spans="1:7" ht="168" x14ac:dyDescent="0.15">
      <c r="A39" s="105">
        <v>40026</v>
      </c>
      <c r="B39" s="2" t="s">
        <v>36</v>
      </c>
    </row>
    <row r="40" spans="1:7" ht="126" x14ac:dyDescent="0.15">
      <c r="A40" s="105">
        <v>39904</v>
      </c>
      <c r="B40" s="2" t="s">
        <v>37</v>
      </c>
    </row>
    <row r="41" spans="1:7" ht="258" customHeight="1" x14ac:dyDescent="0.15">
      <c r="A41" s="105">
        <v>39976</v>
      </c>
      <c r="B41" s="2" t="s">
        <v>38</v>
      </c>
      <c r="E41" s="379"/>
      <c r="F41" s="380"/>
      <c r="G41" s="380"/>
    </row>
    <row r="42" spans="1:7" ht="110.25" customHeight="1" x14ac:dyDescent="0.15">
      <c r="A42" s="83">
        <v>39939</v>
      </c>
      <c r="B42" s="2" t="s">
        <v>39</v>
      </c>
    </row>
    <row r="43" spans="1:7" ht="43.5" customHeight="1" x14ac:dyDescent="0.15">
      <c r="A43" s="83">
        <v>39931</v>
      </c>
      <c r="B43" s="2" t="s">
        <v>40</v>
      </c>
    </row>
    <row r="44" spans="1:7" ht="126" x14ac:dyDescent="0.15">
      <c r="A44" s="83">
        <v>39920</v>
      </c>
      <c r="B44" s="2" t="s">
        <v>41</v>
      </c>
    </row>
    <row r="45" spans="1:7" ht="126" x14ac:dyDescent="0.15">
      <c r="A45" s="83">
        <v>39911</v>
      </c>
      <c r="B45" s="2" t="s">
        <v>42</v>
      </c>
    </row>
    <row r="46" spans="1:7" ht="14" x14ac:dyDescent="0.15">
      <c r="A46" s="83">
        <v>39895</v>
      </c>
      <c r="B46" s="2" t="s">
        <v>43</v>
      </c>
      <c r="D46" s="2"/>
    </row>
    <row r="47" spans="1:7" ht="28" x14ac:dyDescent="0.15">
      <c r="A47" s="83">
        <v>39890</v>
      </c>
      <c r="B47" s="2" t="s">
        <v>44</v>
      </c>
    </row>
    <row r="48" spans="1:7" ht="154" x14ac:dyDescent="0.15">
      <c r="A48" s="83">
        <v>39887</v>
      </c>
      <c r="B48" s="2" t="s">
        <v>45</v>
      </c>
    </row>
    <row r="49" spans="1:2" ht="154" x14ac:dyDescent="0.15">
      <c r="A49" s="83">
        <v>39867</v>
      </c>
      <c r="B49" s="2" t="s">
        <v>46</v>
      </c>
    </row>
    <row r="50" spans="1:2" ht="14" x14ac:dyDescent="0.15">
      <c r="A50" s="105">
        <v>39692</v>
      </c>
      <c r="B50" s="2" t="s">
        <v>47</v>
      </c>
    </row>
    <row r="51" spans="1:2" ht="14" x14ac:dyDescent="0.15">
      <c r="A51" s="105">
        <v>39657</v>
      </c>
      <c r="B51" s="2" t="s">
        <v>48</v>
      </c>
    </row>
    <row r="52" spans="1:2" x14ac:dyDescent="0.15">
      <c r="A52" s="83"/>
      <c r="B52" s="2"/>
    </row>
    <row r="53" spans="1:2" x14ac:dyDescent="0.15">
      <c r="A53" s="83"/>
      <c r="B53" s="2"/>
    </row>
    <row r="54" spans="1:2" x14ac:dyDescent="0.15">
      <c r="A54" s="83"/>
      <c r="B54" s="2"/>
    </row>
    <row r="55" spans="1:2" x14ac:dyDescent="0.15">
      <c r="A55" s="83"/>
      <c r="B55" s="2"/>
    </row>
    <row r="56" spans="1:2" x14ac:dyDescent="0.15">
      <c r="A56" s="83"/>
      <c r="B56" s="2"/>
    </row>
    <row r="57" spans="1:2" x14ac:dyDescent="0.15">
      <c r="A57" s="83"/>
      <c r="B57" s="2"/>
    </row>
    <row r="58" spans="1:2" x14ac:dyDescent="0.15">
      <c r="A58" s="83"/>
      <c r="B58" s="2"/>
    </row>
    <row r="59" spans="1:2" x14ac:dyDescent="0.15">
      <c r="A59" s="83"/>
      <c r="B59" s="2"/>
    </row>
    <row r="60" spans="1:2" x14ac:dyDescent="0.15">
      <c r="A60" s="83"/>
      <c r="B60" s="2"/>
    </row>
    <row r="61" spans="1:2" x14ac:dyDescent="0.15">
      <c r="A61" s="83"/>
      <c r="B61" s="2"/>
    </row>
    <row r="62" spans="1:2" x14ac:dyDescent="0.15">
      <c r="A62" s="83"/>
      <c r="B62" s="2"/>
    </row>
    <row r="63" spans="1:2" x14ac:dyDescent="0.15">
      <c r="A63" s="83"/>
      <c r="B63" s="2"/>
    </row>
    <row r="64" spans="1:2" x14ac:dyDescent="0.15">
      <c r="A64" s="83"/>
      <c r="B64" s="2"/>
    </row>
    <row r="65" spans="1:2" x14ac:dyDescent="0.15">
      <c r="A65" s="83"/>
      <c r="B65" s="2"/>
    </row>
    <row r="66" spans="1:2" x14ac:dyDescent="0.15">
      <c r="A66" s="83"/>
      <c r="B66" s="2"/>
    </row>
    <row r="67" spans="1:2" x14ac:dyDescent="0.15">
      <c r="A67" s="83"/>
      <c r="B67" s="2"/>
    </row>
    <row r="68" spans="1:2" x14ac:dyDescent="0.15">
      <c r="A68" s="83"/>
      <c r="B68" s="2"/>
    </row>
    <row r="69" spans="1:2" x14ac:dyDescent="0.15">
      <c r="A69" s="83"/>
      <c r="B69" s="2"/>
    </row>
    <row r="70" spans="1:2" x14ac:dyDescent="0.15">
      <c r="A70" s="83"/>
      <c r="B70" s="2"/>
    </row>
    <row r="71" spans="1:2" x14ac:dyDescent="0.15">
      <c r="A71" s="83"/>
      <c r="B71" s="2"/>
    </row>
    <row r="72" spans="1:2" x14ac:dyDescent="0.15">
      <c r="A72" s="83"/>
      <c r="B72" s="2"/>
    </row>
    <row r="73" spans="1:2" x14ac:dyDescent="0.15">
      <c r="A73" s="83"/>
      <c r="B73" s="2"/>
    </row>
    <row r="74" spans="1:2" x14ac:dyDescent="0.15">
      <c r="A74" s="83"/>
      <c r="B74" s="2"/>
    </row>
    <row r="75" spans="1:2" x14ac:dyDescent="0.15">
      <c r="A75" s="83"/>
      <c r="B75" s="2"/>
    </row>
    <row r="76" spans="1:2" x14ac:dyDescent="0.15">
      <c r="A76" s="83"/>
      <c r="B76" s="2"/>
    </row>
    <row r="77" spans="1:2" x14ac:dyDescent="0.15">
      <c r="A77" s="83"/>
      <c r="B77" s="2"/>
    </row>
    <row r="78" spans="1:2" x14ac:dyDescent="0.15">
      <c r="A78" s="83"/>
      <c r="B78" s="2"/>
    </row>
    <row r="79" spans="1:2" x14ac:dyDescent="0.15">
      <c r="A79" s="83"/>
      <c r="B79" s="2"/>
    </row>
    <row r="80" spans="1:2" x14ac:dyDescent="0.15">
      <c r="A80" s="83"/>
    </row>
    <row r="81" spans="1:1" x14ac:dyDescent="0.15">
      <c r="A81" s="83"/>
    </row>
    <row r="82" spans="1:1" x14ac:dyDescent="0.15">
      <c r="A82" s="83"/>
    </row>
    <row r="83" spans="1:1" x14ac:dyDescent="0.15">
      <c r="A83" s="83"/>
    </row>
  </sheetData>
  <mergeCells count="3">
    <mergeCell ref="A1:B1"/>
    <mergeCell ref="E41:G41"/>
    <mergeCell ref="E33:G33"/>
  </mergeCells>
  <phoneticPr fontId="25"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L283"/>
  <sheetViews>
    <sheetView topLeftCell="D49" zoomScale="170" zoomScaleNormal="170" zoomScaleSheetLayoutView="95" workbookViewId="0">
      <selection activeCell="I58" sqref="I58"/>
    </sheetView>
  </sheetViews>
  <sheetFormatPr baseColWidth="10" defaultColWidth="9.1640625" defaultRowHeight="13" x14ac:dyDescent="0.15"/>
  <cols>
    <col min="1" max="1" width="7.5" style="22" bestFit="1" customWidth="1"/>
    <col min="2" max="2" width="10.6640625" style="6" bestFit="1" customWidth="1"/>
    <col min="3" max="3" width="8.1640625" style="5" bestFit="1" customWidth="1"/>
    <col min="4" max="4" width="33.33203125" style="7" customWidth="1"/>
    <col min="5" max="5" width="19.5" style="7" customWidth="1"/>
    <col min="6" max="6" width="55.5" style="8" customWidth="1"/>
    <col min="7" max="7" width="15" style="8" customWidth="1"/>
    <col min="8" max="8" width="26.5" style="7" customWidth="1"/>
    <col min="9" max="9" width="47.33203125" style="7" customWidth="1"/>
    <col min="10" max="10" width="19.33203125" style="7" customWidth="1"/>
    <col min="11" max="11" width="22.1640625" style="7" customWidth="1"/>
    <col min="12" max="12" width="9.1640625" style="7"/>
    <col min="13" max="13" width="14.1640625" style="7" customWidth="1"/>
    <col min="14" max="16384" width="9.1640625" style="7"/>
  </cols>
  <sheetData>
    <row r="1" spans="1:12" s="10" customFormat="1" ht="47.25" customHeight="1" x14ac:dyDescent="0.15">
      <c r="A1" s="381" t="s">
        <v>49</v>
      </c>
      <c r="B1" s="382"/>
      <c r="C1" s="382"/>
      <c r="D1" s="382"/>
      <c r="E1" s="382"/>
      <c r="F1" s="98" t="s">
        <v>50</v>
      </c>
      <c r="G1" s="361"/>
    </row>
    <row r="2" spans="1:12" s="12" customFormat="1" ht="78" x14ac:dyDescent="0.15">
      <c r="A2" s="289"/>
      <c r="B2" s="290"/>
      <c r="C2" s="290"/>
      <c r="D2" s="273" t="s">
        <v>51</v>
      </c>
      <c r="E2" s="273"/>
      <c r="F2" s="144" t="s">
        <v>52</v>
      </c>
      <c r="G2" s="273"/>
    </row>
    <row r="3" spans="1:12" s="12" customFormat="1" ht="14" x14ac:dyDescent="0.15">
      <c r="A3" s="138" t="s">
        <v>53</v>
      </c>
      <c r="B3" s="138"/>
      <c r="C3" s="138"/>
      <c r="D3" s="138"/>
      <c r="E3" s="138"/>
      <c r="F3" s="145"/>
      <c r="G3" s="138"/>
    </row>
    <row r="4" spans="1:12" s="13" customFormat="1" ht="28.5" customHeight="1" x14ac:dyDescent="0.15">
      <c r="A4" s="70" t="s">
        <v>54</v>
      </c>
      <c r="B4" s="70" t="s">
        <v>55</v>
      </c>
      <c r="C4" s="70" t="s">
        <v>56</v>
      </c>
      <c r="D4" s="70" t="s">
        <v>57</v>
      </c>
      <c r="E4" s="70" t="s">
        <v>58</v>
      </c>
      <c r="F4" s="71" t="s">
        <v>59</v>
      </c>
      <c r="G4" s="362"/>
      <c r="H4" s="359" t="s">
        <v>2315</v>
      </c>
      <c r="I4" s="359" t="s">
        <v>2316</v>
      </c>
      <c r="J4" s="359" t="s">
        <v>2317</v>
      </c>
      <c r="K4" s="13" t="s">
        <v>2576</v>
      </c>
      <c r="L4" s="13" t="s">
        <v>2577</v>
      </c>
    </row>
    <row r="5" spans="1:12" s="14" customFormat="1" ht="23" customHeight="1" x14ac:dyDescent="0.15">
      <c r="A5" s="383" t="s">
        <v>60</v>
      </c>
      <c r="B5" s="384"/>
      <c r="C5" s="384"/>
      <c r="D5" s="384"/>
      <c r="E5" s="384"/>
      <c r="F5" s="385"/>
      <c r="G5" s="363" t="s">
        <v>2477</v>
      </c>
      <c r="H5" s="359" t="s">
        <v>2315</v>
      </c>
      <c r="I5" s="359" t="s">
        <v>2316</v>
      </c>
      <c r="J5" s="359" t="s">
        <v>2317</v>
      </c>
    </row>
    <row r="6" spans="1:12" ht="14" x14ac:dyDescent="0.15">
      <c r="A6" s="22">
        <v>1</v>
      </c>
      <c r="B6" s="22">
        <v>1</v>
      </c>
      <c r="C6" s="3">
        <v>4</v>
      </c>
      <c r="D6" s="2" t="s">
        <v>61</v>
      </c>
      <c r="E6" s="9" t="s">
        <v>62</v>
      </c>
      <c r="F6" s="111" t="s">
        <v>63</v>
      </c>
      <c r="G6" s="17"/>
      <c r="H6" s="23" t="s">
        <v>2409</v>
      </c>
      <c r="I6" s="23" t="s">
        <v>2373</v>
      </c>
      <c r="J6" s="23" t="s">
        <v>2332</v>
      </c>
      <c r="K6" s="23" t="s">
        <v>2452</v>
      </c>
      <c r="L6" s="7" t="s">
        <v>2578</v>
      </c>
    </row>
    <row r="7" spans="1:12" ht="293" x14ac:dyDescent="0.15">
      <c r="A7" s="22">
        <f>A6+1</f>
        <v>2</v>
      </c>
      <c r="B7" s="22">
        <f>B6+C6</f>
        <v>5</v>
      </c>
      <c r="C7" s="3">
        <v>2</v>
      </c>
      <c r="D7" s="2" t="s">
        <v>64</v>
      </c>
      <c r="E7" s="9" t="s">
        <v>65</v>
      </c>
      <c r="F7" s="66" t="s">
        <v>66</v>
      </c>
      <c r="G7" s="197"/>
      <c r="H7" s="2" t="s">
        <v>2347</v>
      </c>
      <c r="I7" s="23" t="s">
        <v>2368</v>
      </c>
      <c r="J7" s="23" t="s">
        <v>2361</v>
      </c>
      <c r="K7" s="23" t="s">
        <v>2369</v>
      </c>
      <c r="L7" s="7" t="s">
        <v>2578</v>
      </c>
    </row>
    <row r="8" spans="1:12" ht="56" x14ac:dyDescent="0.15">
      <c r="A8" s="22" t="s">
        <v>2549</v>
      </c>
      <c r="B8" s="22" t="s">
        <v>2549</v>
      </c>
      <c r="C8" s="3" t="s">
        <v>2549</v>
      </c>
      <c r="D8" s="2" t="s">
        <v>2608</v>
      </c>
      <c r="E8" s="9" t="s">
        <v>2550</v>
      </c>
      <c r="F8" s="8" t="s">
        <v>2605</v>
      </c>
      <c r="G8" s="197"/>
      <c r="H8" s="2" t="s">
        <v>2389</v>
      </c>
      <c r="I8" s="23" t="s">
        <v>2390</v>
      </c>
      <c r="J8" s="23" t="s">
        <v>2391</v>
      </c>
      <c r="K8" s="66" t="s">
        <v>2605</v>
      </c>
    </row>
    <row r="9" spans="1:12" ht="56" x14ac:dyDescent="0.15">
      <c r="A9" s="22" t="s">
        <v>2549</v>
      </c>
      <c r="B9" s="22" t="s">
        <v>2549</v>
      </c>
      <c r="C9" s="3" t="s">
        <v>2549</v>
      </c>
      <c r="D9" s="2" t="s">
        <v>2608</v>
      </c>
      <c r="E9" s="9" t="s">
        <v>2550</v>
      </c>
      <c r="F9" s="8" t="s">
        <v>2605</v>
      </c>
      <c r="G9" s="197"/>
      <c r="H9" s="2" t="s">
        <v>2606</v>
      </c>
      <c r="I9" s="23" t="s">
        <v>2390</v>
      </c>
      <c r="J9" s="23" t="s">
        <v>2391</v>
      </c>
      <c r="K9" s="66" t="s">
        <v>2605</v>
      </c>
    </row>
    <row r="10" spans="1:12" ht="56" x14ac:dyDescent="0.15">
      <c r="A10" s="22" t="s">
        <v>2549</v>
      </c>
      <c r="B10" s="22" t="s">
        <v>2549</v>
      </c>
      <c r="C10" s="3" t="s">
        <v>2549</v>
      </c>
      <c r="D10" s="2" t="s">
        <v>2608</v>
      </c>
      <c r="E10" s="9" t="s">
        <v>2550</v>
      </c>
      <c r="F10" s="8" t="s">
        <v>2605</v>
      </c>
      <c r="G10" s="197"/>
      <c r="H10" s="2" t="s">
        <v>2607</v>
      </c>
      <c r="I10" s="23" t="s">
        <v>2390</v>
      </c>
      <c r="J10" s="23" t="s">
        <v>2391</v>
      </c>
      <c r="K10" s="66" t="s">
        <v>2605</v>
      </c>
    </row>
    <row r="11" spans="1:12" ht="14" x14ac:dyDescent="0.15">
      <c r="A11" s="22">
        <f>A7+1</f>
        <v>3</v>
      </c>
      <c r="B11" s="22">
        <f>B7+C7</f>
        <v>7</v>
      </c>
      <c r="C11" s="3">
        <v>6</v>
      </c>
      <c r="D11" s="2" t="s">
        <v>67</v>
      </c>
      <c r="E11" s="9" t="s">
        <v>68</v>
      </c>
      <c r="F11" s="112" t="s">
        <v>69</v>
      </c>
      <c r="G11" s="17"/>
      <c r="H11" s="23" t="s">
        <v>2389</v>
      </c>
      <c r="I11" s="23" t="s">
        <v>2609</v>
      </c>
      <c r="J11" s="23" t="s">
        <v>2374</v>
      </c>
      <c r="K11" s="7" t="s">
        <v>2598</v>
      </c>
      <c r="L11" s="7" t="s">
        <v>2578</v>
      </c>
    </row>
    <row r="12" spans="1:12" ht="28" x14ac:dyDescent="0.15">
      <c r="A12" s="22">
        <v>3</v>
      </c>
      <c r="B12" s="22">
        <v>7</v>
      </c>
      <c r="C12" s="3">
        <v>6</v>
      </c>
      <c r="D12" s="2" t="s">
        <v>67</v>
      </c>
      <c r="E12" s="9" t="s">
        <v>68</v>
      </c>
      <c r="F12" s="112" t="s">
        <v>69</v>
      </c>
      <c r="G12" s="17"/>
      <c r="H12" s="2" t="s">
        <v>2606</v>
      </c>
      <c r="I12" s="23" t="s">
        <v>2609</v>
      </c>
      <c r="J12" s="23" t="s">
        <v>2374</v>
      </c>
      <c r="K12" s="7" t="s">
        <v>2598</v>
      </c>
      <c r="L12" s="7" t="s">
        <v>2578</v>
      </c>
    </row>
    <row r="13" spans="1:12" ht="28" x14ac:dyDescent="0.15">
      <c r="A13" s="22">
        <v>3</v>
      </c>
      <c r="B13" s="22">
        <v>7</v>
      </c>
      <c r="C13" s="3">
        <v>6</v>
      </c>
      <c r="D13" s="2" t="s">
        <v>67</v>
      </c>
      <c r="E13" s="9" t="s">
        <v>68</v>
      </c>
      <c r="F13" s="112" t="s">
        <v>69</v>
      </c>
      <c r="G13" s="17"/>
      <c r="H13" s="2" t="s">
        <v>2607</v>
      </c>
      <c r="I13" s="23" t="s">
        <v>2609</v>
      </c>
      <c r="J13" s="23" t="s">
        <v>2374</v>
      </c>
      <c r="K13" s="7" t="s">
        <v>2598</v>
      </c>
      <c r="L13" s="7" t="s">
        <v>2578</v>
      </c>
    </row>
    <row r="14" spans="1:12" ht="28" x14ac:dyDescent="0.15">
      <c r="A14" s="22">
        <f>A11+1</f>
        <v>4</v>
      </c>
      <c r="B14" s="22">
        <f>B11+C11</f>
        <v>13</v>
      </c>
      <c r="C14" s="3">
        <v>1</v>
      </c>
      <c r="D14" s="2" t="s">
        <v>70</v>
      </c>
      <c r="E14" s="9" t="s">
        <v>71</v>
      </c>
      <c r="F14" s="112" t="s">
        <v>72</v>
      </c>
      <c r="G14" s="17"/>
      <c r="H14" s="23" t="s">
        <v>2330</v>
      </c>
      <c r="K14" s="7" t="s">
        <v>2598</v>
      </c>
      <c r="L14" s="7" t="s">
        <v>2578</v>
      </c>
    </row>
    <row r="15" spans="1:12" ht="14" x14ac:dyDescent="0.15">
      <c r="A15" s="22">
        <f t="shared" ref="A15:A78" si="0">A14+1</f>
        <v>5</v>
      </c>
      <c r="B15" s="22">
        <f t="shared" ref="B15:B78" si="1">B14+C14</f>
        <v>14</v>
      </c>
      <c r="C15" s="3">
        <v>12</v>
      </c>
      <c r="D15" s="2" t="s">
        <v>73</v>
      </c>
      <c r="E15" s="9" t="s">
        <v>74</v>
      </c>
      <c r="F15" s="112" t="s">
        <v>75</v>
      </c>
      <c r="G15" s="17"/>
      <c r="H15" s="23" t="s">
        <v>2389</v>
      </c>
      <c r="I15" s="23" t="s">
        <v>2453</v>
      </c>
      <c r="J15" s="23" t="s">
        <v>2391</v>
      </c>
      <c r="K15" s="7" t="s">
        <v>2598</v>
      </c>
      <c r="L15" s="7" t="s">
        <v>2578</v>
      </c>
    </row>
    <row r="16" spans="1:12" ht="28" x14ac:dyDescent="0.15">
      <c r="A16" s="22">
        <v>5</v>
      </c>
      <c r="B16" s="22">
        <v>14</v>
      </c>
      <c r="C16" s="3">
        <v>12</v>
      </c>
      <c r="D16" s="2" t="s">
        <v>73</v>
      </c>
      <c r="E16" s="9" t="s">
        <v>74</v>
      </c>
      <c r="F16" s="112" t="s">
        <v>75</v>
      </c>
      <c r="G16" s="17"/>
      <c r="H16" s="2" t="s">
        <v>2606</v>
      </c>
      <c r="I16" s="23" t="s">
        <v>2453</v>
      </c>
      <c r="J16" s="23" t="s">
        <v>2391</v>
      </c>
      <c r="K16" s="7" t="s">
        <v>2598</v>
      </c>
      <c r="L16" s="7" t="s">
        <v>2578</v>
      </c>
    </row>
    <row r="17" spans="1:12" ht="28" x14ac:dyDescent="0.15">
      <c r="A17" s="22">
        <v>5</v>
      </c>
      <c r="B17" s="22">
        <v>14</v>
      </c>
      <c r="C17" s="3">
        <v>12</v>
      </c>
      <c r="D17" s="2" t="s">
        <v>73</v>
      </c>
      <c r="E17" s="9" t="s">
        <v>74</v>
      </c>
      <c r="F17" s="112" t="s">
        <v>75</v>
      </c>
      <c r="G17" s="17"/>
      <c r="H17" s="2" t="s">
        <v>2607</v>
      </c>
      <c r="I17" s="23" t="s">
        <v>2453</v>
      </c>
      <c r="J17" s="23" t="s">
        <v>2391</v>
      </c>
      <c r="K17" s="7" t="s">
        <v>2598</v>
      </c>
      <c r="L17" s="7" t="s">
        <v>2578</v>
      </c>
    </row>
    <row r="18" spans="1:12" ht="42" x14ac:dyDescent="0.15">
      <c r="A18" s="22">
        <f>A15+1</f>
        <v>6</v>
      </c>
      <c r="B18" s="22">
        <f>B15+C15</f>
        <v>26</v>
      </c>
      <c r="C18" s="3">
        <v>1</v>
      </c>
      <c r="D18" s="2" t="s">
        <v>76</v>
      </c>
      <c r="E18" s="9" t="s">
        <v>77</v>
      </c>
      <c r="F18" s="112" t="s">
        <v>78</v>
      </c>
      <c r="G18" s="17"/>
      <c r="H18" s="23" t="s">
        <v>2392</v>
      </c>
      <c r="I18" s="23" t="s">
        <v>2394</v>
      </c>
      <c r="J18" s="23" t="s">
        <v>2361</v>
      </c>
      <c r="K18" s="7" t="s">
        <v>2395</v>
      </c>
      <c r="L18" s="7" t="s">
        <v>2578</v>
      </c>
    </row>
    <row r="19" spans="1:12" ht="14" x14ac:dyDescent="0.15">
      <c r="A19" s="22">
        <f t="shared" si="0"/>
        <v>7</v>
      </c>
      <c r="B19" s="22">
        <f t="shared" si="1"/>
        <v>27</v>
      </c>
      <c r="C19" s="3">
        <v>50</v>
      </c>
      <c r="D19" s="2" t="s">
        <v>79</v>
      </c>
      <c r="E19" s="9" t="s">
        <v>80</v>
      </c>
      <c r="F19" s="112"/>
      <c r="G19" s="17"/>
      <c r="H19" s="23" t="s">
        <v>2318</v>
      </c>
      <c r="I19" s="23" t="s">
        <v>2435</v>
      </c>
      <c r="J19" s="23" t="s">
        <v>2322</v>
      </c>
      <c r="K19" s="7" t="s">
        <v>2598</v>
      </c>
      <c r="L19" s="7" t="s">
        <v>2578</v>
      </c>
    </row>
    <row r="20" spans="1:12" ht="14" x14ac:dyDescent="0.15">
      <c r="A20" s="22">
        <f t="shared" si="0"/>
        <v>8</v>
      </c>
      <c r="B20" s="22">
        <f t="shared" si="1"/>
        <v>77</v>
      </c>
      <c r="C20" s="3">
        <v>1</v>
      </c>
      <c r="D20" s="2" t="s">
        <v>81</v>
      </c>
      <c r="E20" s="9" t="s">
        <v>82</v>
      </c>
      <c r="F20" s="112"/>
      <c r="G20" s="17"/>
      <c r="H20" s="23" t="s">
        <v>2318</v>
      </c>
      <c r="I20" s="23" t="s">
        <v>2434</v>
      </c>
      <c r="J20" s="23" t="s">
        <v>2322</v>
      </c>
      <c r="K20" s="7" t="s">
        <v>2598</v>
      </c>
      <c r="L20" s="7" t="s">
        <v>2578</v>
      </c>
    </row>
    <row r="21" spans="1:12" ht="14" x14ac:dyDescent="0.15">
      <c r="A21" s="22">
        <f t="shared" si="0"/>
        <v>9</v>
      </c>
      <c r="B21" s="22">
        <f t="shared" si="1"/>
        <v>78</v>
      </c>
      <c r="C21" s="3">
        <v>50</v>
      </c>
      <c r="D21" s="2" t="s">
        <v>83</v>
      </c>
      <c r="E21" s="9" t="s">
        <v>84</v>
      </c>
      <c r="F21" s="112" t="s">
        <v>85</v>
      </c>
      <c r="G21" s="17"/>
      <c r="H21" s="23" t="s">
        <v>2318</v>
      </c>
      <c r="I21" s="23" t="s">
        <v>2436</v>
      </c>
      <c r="J21" s="23" t="s">
        <v>2322</v>
      </c>
      <c r="K21" s="7" t="s">
        <v>2598</v>
      </c>
      <c r="L21" s="7" t="s">
        <v>2578</v>
      </c>
    </row>
    <row r="22" spans="1:12" ht="14" x14ac:dyDescent="0.15">
      <c r="A22" s="22">
        <f t="shared" si="0"/>
        <v>10</v>
      </c>
      <c r="B22" s="22">
        <f t="shared" si="1"/>
        <v>128</v>
      </c>
      <c r="C22" s="3">
        <v>10</v>
      </c>
      <c r="D22" s="2" t="s">
        <v>86</v>
      </c>
      <c r="E22" s="9" t="s">
        <v>87</v>
      </c>
      <c r="F22" s="112"/>
      <c r="G22" s="17"/>
      <c r="H22" s="23" t="s">
        <v>2318</v>
      </c>
      <c r="I22" s="23" t="s">
        <v>2437</v>
      </c>
      <c r="J22" s="23" t="s">
        <v>2322</v>
      </c>
      <c r="K22" s="7" t="s">
        <v>2598</v>
      </c>
      <c r="L22" s="7" t="s">
        <v>2578</v>
      </c>
    </row>
    <row r="23" spans="1:12" ht="28" x14ac:dyDescent="0.15">
      <c r="A23" s="22">
        <f t="shared" si="0"/>
        <v>11</v>
      </c>
      <c r="B23" s="22">
        <f t="shared" si="1"/>
        <v>138</v>
      </c>
      <c r="C23" s="3">
        <v>1</v>
      </c>
      <c r="D23" s="2" t="s">
        <v>2641</v>
      </c>
      <c r="E23" s="9" t="s">
        <v>88</v>
      </c>
      <c r="F23" s="112" t="s">
        <v>89</v>
      </c>
      <c r="G23" s="17"/>
      <c r="H23" s="23" t="s">
        <v>2330</v>
      </c>
      <c r="K23" s="7" t="s">
        <v>2598</v>
      </c>
      <c r="L23" s="7" t="s">
        <v>2578</v>
      </c>
    </row>
    <row r="24" spans="1:12" ht="14" x14ac:dyDescent="0.15">
      <c r="A24" s="22">
        <f t="shared" si="0"/>
        <v>12</v>
      </c>
      <c r="B24" s="22">
        <f t="shared" si="1"/>
        <v>139</v>
      </c>
      <c r="C24" s="3">
        <v>50</v>
      </c>
      <c r="D24" s="2" t="s">
        <v>90</v>
      </c>
      <c r="E24" s="9" t="s">
        <v>91</v>
      </c>
      <c r="F24" s="112"/>
      <c r="G24" s="17"/>
      <c r="H24" s="23" t="s">
        <v>2416</v>
      </c>
      <c r="I24" s="23" t="s">
        <v>2417</v>
      </c>
      <c r="J24" s="23" t="s">
        <v>2322</v>
      </c>
      <c r="K24" s="7" t="s">
        <v>2598</v>
      </c>
      <c r="L24" s="7" t="s">
        <v>2578</v>
      </c>
    </row>
    <row r="25" spans="1:12" ht="42" x14ac:dyDescent="0.15">
      <c r="A25" s="22">
        <f t="shared" si="0"/>
        <v>13</v>
      </c>
      <c r="B25" s="22">
        <f t="shared" si="1"/>
        <v>189</v>
      </c>
      <c r="C25" s="3">
        <v>1</v>
      </c>
      <c r="D25" s="2" t="s">
        <v>92</v>
      </c>
      <c r="E25" s="9" t="s">
        <v>93</v>
      </c>
      <c r="F25" s="112" t="s">
        <v>94</v>
      </c>
      <c r="G25" s="17"/>
      <c r="H25" s="23" t="s">
        <v>2318</v>
      </c>
      <c r="I25" s="23" t="s">
        <v>2328</v>
      </c>
      <c r="J25" s="23" t="s">
        <v>2361</v>
      </c>
      <c r="K25" s="7" t="s">
        <v>2329</v>
      </c>
      <c r="L25" s="7" t="s">
        <v>2578</v>
      </c>
    </row>
    <row r="26" spans="1:12" ht="28" x14ac:dyDescent="0.15">
      <c r="A26" s="22">
        <f t="shared" si="0"/>
        <v>14</v>
      </c>
      <c r="B26" s="22">
        <f t="shared" si="1"/>
        <v>190</v>
      </c>
      <c r="C26" s="3">
        <v>1</v>
      </c>
      <c r="D26" s="2" t="s">
        <v>95</v>
      </c>
      <c r="E26" s="9" t="s">
        <v>96</v>
      </c>
      <c r="F26" s="112" t="s">
        <v>97</v>
      </c>
      <c r="G26" s="17"/>
      <c r="H26" s="23" t="s">
        <v>2330</v>
      </c>
      <c r="K26" s="7" t="s">
        <v>2598</v>
      </c>
    </row>
    <row r="27" spans="1:12" ht="14" x14ac:dyDescent="0.15">
      <c r="A27" s="22">
        <f t="shared" si="0"/>
        <v>15</v>
      </c>
      <c r="B27" s="22">
        <f t="shared" si="1"/>
        <v>191</v>
      </c>
      <c r="C27" s="3">
        <v>9</v>
      </c>
      <c r="D27" s="2" t="s">
        <v>98</v>
      </c>
      <c r="E27" s="9" t="s">
        <v>99</v>
      </c>
      <c r="F27" s="112" t="s">
        <v>100</v>
      </c>
      <c r="G27" s="17"/>
      <c r="H27" s="23" t="s">
        <v>2318</v>
      </c>
      <c r="I27" s="7" t="s">
        <v>2358</v>
      </c>
      <c r="J27" s="23" t="s">
        <v>2322</v>
      </c>
      <c r="K27" s="7" t="s">
        <v>2598</v>
      </c>
      <c r="L27" s="7" t="s">
        <v>2578</v>
      </c>
    </row>
    <row r="28" spans="1:12" ht="84" x14ac:dyDescent="0.15">
      <c r="A28" s="22">
        <f t="shared" si="0"/>
        <v>16</v>
      </c>
      <c r="B28" s="22">
        <f t="shared" si="1"/>
        <v>200</v>
      </c>
      <c r="C28" s="3">
        <v>1</v>
      </c>
      <c r="D28" s="2" t="s">
        <v>101</v>
      </c>
      <c r="E28" s="9" t="s">
        <v>102</v>
      </c>
      <c r="F28" s="112" t="s">
        <v>103</v>
      </c>
      <c r="G28" s="17"/>
      <c r="H28" s="23" t="s">
        <v>2403</v>
      </c>
      <c r="I28" s="23" t="s">
        <v>2405</v>
      </c>
      <c r="J28" s="23" t="s">
        <v>2361</v>
      </c>
      <c r="K28" s="7" t="s">
        <v>2406</v>
      </c>
      <c r="L28" s="7" t="s">
        <v>2578</v>
      </c>
    </row>
    <row r="29" spans="1:12" ht="98" x14ac:dyDescent="0.15">
      <c r="A29" s="22">
        <f t="shared" si="0"/>
        <v>17</v>
      </c>
      <c r="B29" s="22">
        <f t="shared" si="1"/>
        <v>201</v>
      </c>
      <c r="C29" s="3">
        <v>3</v>
      </c>
      <c r="D29" s="2" t="s">
        <v>104</v>
      </c>
      <c r="E29" s="9" t="s">
        <v>105</v>
      </c>
      <c r="F29" s="112" t="s">
        <v>106</v>
      </c>
      <c r="G29" s="17"/>
      <c r="H29" s="23" t="s">
        <v>2403</v>
      </c>
      <c r="I29" s="7" t="s">
        <v>2402</v>
      </c>
      <c r="J29" s="23" t="s">
        <v>2404</v>
      </c>
      <c r="K29" s="7" t="s">
        <v>2598</v>
      </c>
      <c r="L29" s="7" t="s">
        <v>2578</v>
      </c>
    </row>
    <row r="30" spans="1:12" ht="28" x14ac:dyDescent="0.15">
      <c r="A30" s="22">
        <f t="shared" si="0"/>
        <v>18</v>
      </c>
      <c r="B30" s="22">
        <f t="shared" si="1"/>
        <v>204</v>
      </c>
      <c r="C30" s="3">
        <v>1</v>
      </c>
      <c r="D30" s="2" t="s">
        <v>107</v>
      </c>
      <c r="E30" s="9" t="s">
        <v>108</v>
      </c>
      <c r="F30" s="112" t="s">
        <v>97</v>
      </c>
      <c r="G30" s="17"/>
      <c r="H30" s="23" t="s">
        <v>2403</v>
      </c>
      <c r="I30" s="7" t="s">
        <v>2407</v>
      </c>
      <c r="J30" s="23" t="s">
        <v>2361</v>
      </c>
      <c r="K30" s="7" t="s">
        <v>2408</v>
      </c>
      <c r="L30" s="7" t="s">
        <v>2578</v>
      </c>
    </row>
    <row r="31" spans="1:12" ht="14" x14ac:dyDescent="0.15">
      <c r="A31" s="22">
        <f t="shared" si="0"/>
        <v>19</v>
      </c>
      <c r="B31" s="22">
        <f t="shared" si="1"/>
        <v>205</v>
      </c>
      <c r="C31" s="3">
        <v>4</v>
      </c>
      <c r="D31" s="2" t="s">
        <v>109</v>
      </c>
      <c r="E31" s="9" t="s">
        <v>110</v>
      </c>
      <c r="F31" s="112" t="s">
        <v>111</v>
      </c>
      <c r="G31" s="17"/>
      <c r="H31" s="23" t="s">
        <v>2318</v>
      </c>
      <c r="I31" s="23" t="s">
        <v>2331</v>
      </c>
      <c r="J31" s="23" t="s">
        <v>2332</v>
      </c>
      <c r="K31" s="23" t="s">
        <v>2455</v>
      </c>
      <c r="L31" s="7" t="s">
        <v>2578</v>
      </c>
    </row>
    <row r="32" spans="1:12" ht="14" x14ac:dyDescent="0.15">
      <c r="A32" s="22">
        <f t="shared" si="0"/>
        <v>20</v>
      </c>
      <c r="B32" s="22">
        <f t="shared" si="1"/>
        <v>209</v>
      </c>
      <c r="C32" s="3">
        <v>2</v>
      </c>
      <c r="D32" s="2" t="s">
        <v>112</v>
      </c>
      <c r="E32" s="9" t="s">
        <v>113</v>
      </c>
      <c r="F32" s="112" t="s">
        <v>114</v>
      </c>
      <c r="G32" s="17"/>
      <c r="H32" s="23" t="s">
        <v>2318</v>
      </c>
      <c r="I32" s="23" t="s">
        <v>2331</v>
      </c>
      <c r="J32" s="23" t="s">
        <v>2332</v>
      </c>
      <c r="K32" s="23" t="s">
        <v>2455</v>
      </c>
      <c r="L32" s="7" t="s">
        <v>2578</v>
      </c>
    </row>
    <row r="33" spans="1:12" ht="14" x14ac:dyDescent="0.15">
      <c r="A33" s="22">
        <f t="shared" si="0"/>
        <v>21</v>
      </c>
      <c r="B33" s="22">
        <f t="shared" si="1"/>
        <v>211</v>
      </c>
      <c r="C33" s="3">
        <v>2</v>
      </c>
      <c r="D33" s="2" t="s">
        <v>115</v>
      </c>
      <c r="E33" s="9" t="s">
        <v>116</v>
      </c>
      <c r="F33" s="112" t="s">
        <v>117</v>
      </c>
      <c r="G33" s="17"/>
      <c r="H33" s="23" t="s">
        <v>2318</v>
      </c>
      <c r="I33" s="23" t="s">
        <v>2331</v>
      </c>
      <c r="J33" s="23" t="s">
        <v>2332</v>
      </c>
      <c r="K33" s="23" t="s">
        <v>2455</v>
      </c>
      <c r="L33" s="7" t="s">
        <v>2578</v>
      </c>
    </row>
    <row r="34" spans="1:12" ht="14" x14ac:dyDescent="0.15">
      <c r="A34" s="22">
        <f t="shared" si="0"/>
        <v>22</v>
      </c>
      <c r="B34" s="22">
        <f t="shared" si="1"/>
        <v>213</v>
      </c>
      <c r="C34" s="3">
        <v>2</v>
      </c>
      <c r="D34" s="2" t="s">
        <v>118</v>
      </c>
      <c r="E34" s="9" t="s">
        <v>119</v>
      </c>
      <c r="F34" s="112" t="s">
        <v>120</v>
      </c>
      <c r="G34" s="17"/>
      <c r="H34" s="23" t="s">
        <v>2318</v>
      </c>
      <c r="I34" s="23" t="s">
        <v>2323</v>
      </c>
      <c r="J34" s="23" t="s">
        <v>2322</v>
      </c>
      <c r="K34" s="7" t="s">
        <v>2324</v>
      </c>
      <c r="L34" s="7" t="s">
        <v>2578</v>
      </c>
    </row>
    <row r="35" spans="1:12" ht="358" x14ac:dyDescent="0.15">
      <c r="A35" s="22">
        <f t="shared" si="0"/>
        <v>23</v>
      </c>
      <c r="B35" s="22">
        <f t="shared" si="1"/>
        <v>215</v>
      </c>
      <c r="C35" s="3">
        <v>2</v>
      </c>
      <c r="D35" s="2" t="s">
        <v>121</v>
      </c>
      <c r="E35" s="9" t="s">
        <v>122</v>
      </c>
      <c r="F35" s="66" t="s">
        <v>123</v>
      </c>
      <c r="G35" s="197"/>
      <c r="H35" s="23" t="s">
        <v>2318</v>
      </c>
      <c r="I35" s="23" t="s">
        <v>2326</v>
      </c>
      <c r="J35" s="23" t="s">
        <v>2322</v>
      </c>
      <c r="K35" s="23" t="s">
        <v>2327</v>
      </c>
      <c r="L35" s="7" t="s">
        <v>2578</v>
      </c>
    </row>
    <row r="36" spans="1:12" ht="14" x14ac:dyDescent="0.15">
      <c r="A36" s="22">
        <f t="shared" si="0"/>
        <v>24</v>
      </c>
      <c r="B36" s="22">
        <f t="shared" si="1"/>
        <v>217</v>
      </c>
      <c r="C36" s="3">
        <v>5</v>
      </c>
      <c r="D36" s="2" t="s">
        <v>124</v>
      </c>
      <c r="E36" s="9" t="s">
        <v>125</v>
      </c>
      <c r="F36" s="112" t="s">
        <v>120</v>
      </c>
      <c r="G36" s="17"/>
      <c r="H36" s="23" t="s">
        <v>2318</v>
      </c>
      <c r="I36" s="23" t="s">
        <v>2603</v>
      </c>
      <c r="J36" s="23" t="s">
        <v>2322</v>
      </c>
      <c r="K36" s="7" t="s">
        <v>2456</v>
      </c>
      <c r="L36" s="7" t="s">
        <v>2578</v>
      </c>
    </row>
    <row r="37" spans="1:12" ht="14" x14ac:dyDescent="0.15">
      <c r="A37" s="22">
        <f t="shared" si="0"/>
        <v>25</v>
      </c>
      <c r="B37" s="22">
        <f t="shared" si="1"/>
        <v>222</v>
      </c>
      <c r="C37" s="3">
        <v>3</v>
      </c>
      <c r="D37" s="2" t="s">
        <v>126</v>
      </c>
      <c r="E37" s="9" t="s">
        <v>127</v>
      </c>
      <c r="F37" s="112" t="s">
        <v>120</v>
      </c>
      <c r="G37" s="17"/>
      <c r="H37" s="23" t="s">
        <v>2318</v>
      </c>
      <c r="I37" s="23" t="s">
        <v>2604</v>
      </c>
      <c r="J37" s="23" t="s">
        <v>2322</v>
      </c>
      <c r="K37" s="23" t="s">
        <v>2457</v>
      </c>
      <c r="L37" s="7" t="s">
        <v>2578</v>
      </c>
    </row>
    <row r="38" spans="1:12" ht="358" x14ac:dyDescent="0.15">
      <c r="A38" s="22">
        <f t="shared" si="0"/>
        <v>26</v>
      </c>
      <c r="B38" s="22">
        <f t="shared" si="1"/>
        <v>225</v>
      </c>
      <c r="C38" s="3">
        <v>2</v>
      </c>
      <c r="D38" s="2" t="s">
        <v>128</v>
      </c>
      <c r="E38" s="9" t="s">
        <v>720</v>
      </c>
      <c r="F38" s="66" t="s">
        <v>130</v>
      </c>
      <c r="G38" s="197"/>
      <c r="H38" s="23" t="s">
        <v>2318</v>
      </c>
      <c r="I38" s="23" t="s">
        <v>2346</v>
      </c>
      <c r="J38" s="23" t="s">
        <v>2322</v>
      </c>
      <c r="K38" s="7" t="s">
        <v>2325</v>
      </c>
      <c r="L38" s="7" t="s">
        <v>2578</v>
      </c>
    </row>
    <row r="39" spans="1:12" ht="14" x14ac:dyDescent="0.15">
      <c r="A39" s="22">
        <f t="shared" si="0"/>
        <v>27</v>
      </c>
      <c r="B39" s="22">
        <f t="shared" si="1"/>
        <v>227</v>
      </c>
      <c r="C39" s="3">
        <v>2</v>
      </c>
      <c r="D39" s="2" t="s">
        <v>131</v>
      </c>
      <c r="E39" s="9" t="s">
        <v>132</v>
      </c>
      <c r="F39" s="112" t="s">
        <v>120</v>
      </c>
      <c r="G39" s="17"/>
      <c r="H39" s="23" t="s">
        <v>2318</v>
      </c>
      <c r="I39" s="23" t="s">
        <v>2350</v>
      </c>
      <c r="J39" s="23" t="s">
        <v>2322</v>
      </c>
      <c r="K39" s="23" t="s">
        <v>2355</v>
      </c>
      <c r="L39" s="7" t="s">
        <v>2578</v>
      </c>
    </row>
    <row r="40" spans="1:12" ht="14" x14ac:dyDescent="0.15">
      <c r="A40" s="22">
        <f t="shared" si="0"/>
        <v>28</v>
      </c>
      <c r="B40" s="22">
        <f t="shared" si="1"/>
        <v>229</v>
      </c>
      <c r="C40" s="3">
        <v>1</v>
      </c>
      <c r="D40" s="2" t="s">
        <v>133</v>
      </c>
      <c r="E40" s="9" t="s">
        <v>134</v>
      </c>
      <c r="F40" s="112" t="s">
        <v>2624</v>
      </c>
      <c r="G40" s="17"/>
      <c r="H40" s="23" t="s">
        <v>2318</v>
      </c>
      <c r="I40" s="23" t="s">
        <v>2356</v>
      </c>
      <c r="J40" s="23" t="s">
        <v>2361</v>
      </c>
      <c r="K40" s="7" t="s">
        <v>2357</v>
      </c>
      <c r="L40" s="7" t="s">
        <v>2578</v>
      </c>
    </row>
    <row r="41" spans="1:12" ht="84" x14ac:dyDescent="0.15">
      <c r="A41" s="22">
        <f t="shared" si="0"/>
        <v>29</v>
      </c>
      <c r="B41" s="22">
        <f t="shared" si="1"/>
        <v>230</v>
      </c>
      <c r="C41" s="3">
        <v>1</v>
      </c>
      <c r="D41" s="2" t="s">
        <v>136</v>
      </c>
      <c r="E41" s="9" t="s">
        <v>137</v>
      </c>
      <c r="F41" s="112" t="s">
        <v>138</v>
      </c>
      <c r="G41" s="17"/>
      <c r="H41" s="23" t="s">
        <v>2318</v>
      </c>
      <c r="I41" s="23" t="s">
        <v>2336</v>
      </c>
      <c r="J41" s="23" t="s">
        <v>2361</v>
      </c>
      <c r="K41" s="7" t="s">
        <v>2337</v>
      </c>
      <c r="L41" s="7" t="s">
        <v>2578</v>
      </c>
    </row>
    <row r="42" spans="1:12" ht="56" x14ac:dyDescent="0.15">
      <c r="A42" s="22">
        <f t="shared" si="0"/>
        <v>30</v>
      </c>
      <c r="B42" s="22">
        <f t="shared" si="1"/>
        <v>231</v>
      </c>
      <c r="C42" s="3">
        <v>1</v>
      </c>
      <c r="D42" s="2" t="s">
        <v>139</v>
      </c>
      <c r="E42" s="9" t="s">
        <v>140</v>
      </c>
      <c r="F42" s="112" t="s">
        <v>141</v>
      </c>
      <c r="G42" s="17"/>
      <c r="H42" s="23" t="s">
        <v>2318</v>
      </c>
      <c r="I42" s="23" t="s">
        <v>2338</v>
      </c>
      <c r="J42" s="23" t="s">
        <v>2361</v>
      </c>
      <c r="K42" s="23" t="s">
        <v>2362</v>
      </c>
      <c r="L42" s="7" t="s">
        <v>2578</v>
      </c>
    </row>
    <row r="43" spans="1:12" ht="112" x14ac:dyDescent="0.15">
      <c r="A43" s="22">
        <f t="shared" si="0"/>
        <v>31</v>
      </c>
      <c r="B43" s="22">
        <f t="shared" si="1"/>
        <v>232</v>
      </c>
      <c r="C43" s="3">
        <v>1</v>
      </c>
      <c r="D43" s="2" t="s">
        <v>142</v>
      </c>
      <c r="E43" s="9" t="s">
        <v>143</v>
      </c>
      <c r="F43" s="112" t="s">
        <v>144</v>
      </c>
      <c r="G43" s="17"/>
      <c r="H43" s="23" t="s">
        <v>2409</v>
      </c>
      <c r="I43" s="23" t="s">
        <v>2599</v>
      </c>
      <c r="J43" s="23" t="s">
        <v>2361</v>
      </c>
      <c r="K43" s="7" t="s">
        <v>2364</v>
      </c>
      <c r="L43" s="7" t="s">
        <v>2578</v>
      </c>
    </row>
    <row r="44" spans="1:12" ht="42" x14ac:dyDescent="0.15">
      <c r="A44" s="22">
        <f t="shared" si="0"/>
        <v>32</v>
      </c>
      <c r="B44" s="22">
        <f t="shared" si="1"/>
        <v>233</v>
      </c>
      <c r="C44" s="3">
        <v>3</v>
      </c>
      <c r="D44" s="2" t="s">
        <v>145</v>
      </c>
      <c r="E44" s="9" t="s">
        <v>146</v>
      </c>
      <c r="F44" s="112" t="s">
        <v>147</v>
      </c>
      <c r="G44" s="17"/>
      <c r="H44" s="23" t="s">
        <v>2347</v>
      </c>
      <c r="I44" s="23" t="s">
        <v>2354</v>
      </c>
      <c r="J44" s="23" t="s">
        <v>2320</v>
      </c>
      <c r="K44" s="23" t="s">
        <v>2457</v>
      </c>
      <c r="L44" s="7" t="s">
        <v>2578</v>
      </c>
    </row>
    <row r="45" spans="1:12" ht="98" x14ac:dyDescent="0.15">
      <c r="A45" s="22">
        <f t="shared" si="0"/>
        <v>33</v>
      </c>
      <c r="B45" s="22">
        <f t="shared" si="1"/>
        <v>236</v>
      </c>
      <c r="C45" s="3">
        <v>1</v>
      </c>
      <c r="D45" s="2" t="s">
        <v>148</v>
      </c>
      <c r="E45" s="9" t="s">
        <v>149</v>
      </c>
      <c r="F45" s="112" t="s">
        <v>150</v>
      </c>
      <c r="G45" s="17"/>
      <c r="H45" s="23" t="s">
        <v>2410</v>
      </c>
      <c r="I45" s="23" t="s">
        <v>2373</v>
      </c>
      <c r="J45" s="23" t="s">
        <v>2361</v>
      </c>
      <c r="K45" s="7" t="s">
        <v>2411</v>
      </c>
      <c r="L45" s="7" t="s">
        <v>2578</v>
      </c>
    </row>
    <row r="46" spans="1:12" ht="14" x14ac:dyDescent="0.15">
      <c r="A46" s="22">
        <f t="shared" si="0"/>
        <v>34</v>
      </c>
      <c r="B46" s="22">
        <f t="shared" si="1"/>
        <v>237</v>
      </c>
      <c r="C46" s="3">
        <v>2</v>
      </c>
      <c r="D46" s="2" t="s">
        <v>151</v>
      </c>
      <c r="E46" s="9" t="s">
        <v>152</v>
      </c>
      <c r="F46" s="112" t="s">
        <v>114</v>
      </c>
      <c r="G46" s="17"/>
      <c r="H46" s="23" t="s">
        <v>2409</v>
      </c>
      <c r="I46" s="23" t="s">
        <v>2373</v>
      </c>
      <c r="J46" s="23" t="s">
        <v>2332</v>
      </c>
      <c r="K46" s="23" t="s">
        <v>2455</v>
      </c>
      <c r="L46" s="7" t="s">
        <v>2578</v>
      </c>
    </row>
    <row r="47" spans="1:12" ht="14" x14ac:dyDescent="0.15">
      <c r="A47" s="22">
        <f t="shared" si="0"/>
        <v>35</v>
      </c>
      <c r="B47" s="22">
        <f t="shared" si="1"/>
        <v>239</v>
      </c>
      <c r="C47" s="3">
        <v>2</v>
      </c>
      <c r="D47" s="2" t="s">
        <v>153</v>
      </c>
      <c r="E47" s="9" t="s">
        <v>154</v>
      </c>
      <c r="F47" s="113" t="s">
        <v>117</v>
      </c>
      <c r="G47" s="364"/>
      <c r="H47" s="23" t="s">
        <v>2409</v>
      </c>
      <c r="I47" s="23" t="s">
        <v>2373</v>
      </c>
      <c r="J47" s="23" t="s">
        <v>2332</v>
      </c>
      <c r="K47" s="23" t="s">
        <v>2455</v>
      </c>
      <c r="L47" s="7" t="s">
        <v>2578</v>
      </c>
    </row>
    <row r="48" spans="1:12" ht="14" x14ac:dyDescent="0.15">
      <c r="A48" s="22">
        <f t="shared" si="0"/>
        <v>36</v>
      </c>
      <c r="B48" s="22">
        <f t="shared" si="1"/>
        <v>241</v>
      </c>
      <c r="C48" s="3">
        <v>4</v>
      </c>
      <c r="D48" s="2" t="s">
        <v>155</v>
      </c>
      <c r="E48" s="9" t="s">
        <v>129</v>
      </c>
      <c r="F48" s="112" t="s">
        <v>156</v>
      </c>
      <c r="G48" s="17"/>
      <c r="H48" s="23" t="s">
        <v>2409</v>
      </c>
      <c r="I48" s="23" t="s">
        <v>2373</v>
      </c>
      <c r="J48" s="23" t="s">
        <v>2332</v>
      </c>
      <c r="K48" s="23" t="s">
        <v>2455</v>
      </c>
      <c r="L48" s="7" t="s">
        <v>2578</v>
      </c>
    </row>
    <row r="49" spans="1:12" ht="126" x14ac:dyDescent="0.15">
      <c r="A49" s="22">
        <f t="shared" si="0"/>
        <v>37</v>
      </c>
      <c r="B49" s="22">
        <f t="shared" si="1"/>
        <v>245</v>
      </c>
      <c r="C49" s="3">
        <v>1</v>
      </c>
      <c r="D49" s="2" t="s">
        <v>157</v>
      </c>
      <c r="E49" s="9" t="s">
        <v>158</v>
      </c>
      <c r="F49" s="112" t="s">
        <v>159</v>
      </c>
      <c r="G49" s="17"/>
      <c r="H49" s="23" t="s">
        <v>2412</v>
      </c>
      <c r="I49" s="23" t="s">
        <v>2373</v>
      </c>
      <c r="J49" s="23" t="s">
        <v>2361</v>
      </c>
      <c r="K49" s="7" t="s">
        <v>2413</v>
      </c>
      <c r="L49" s="7" t="s">
        <v>2578</v>
      </c>
    </row>
    <row r="50" spans="1:12" ht="70" x14ac:dyDescent="0.15">
      <c r="A50" s="22">
        <f t="shared" si="0"/>
        <v>38</v>
      </c>
      <c r="B50" s="22">
        <f t="shared" si="1"/>
        <v>246</v>
      </c>
      <c r="C50" s="3">
        <v>1</v>
      </c>
      <c r="D50" s="2" t="s">
        <v>160</v>
      </c>
      <c r="E50" s="9" t="s">
        <v>161</v>
      </c>
      <c r="F50" s="112" t="s">
        <v>162</v>
      </c>
      <c r="G50" s="17"/>
      <c r="H50" s="23" t="s">
        <v>2412</v>
      </c>
      <c r="I50" s="7" t="s">
        <v>2415</v>
      </c>
      <c r="J50" s="23" t="s">
        <v>2361</v>
      </c>
      <c r="K50" s="7" t="s">
        <v>2414</v>
      </c>
      <c r="L50" s="7" t="s">
        <v>2578</v>
      </c>
    </row>
    <row r="51" spans="1:12" ht="42" x14ac:dyDescent="0.15">
      <c r="A51" s="22">
        <f t="shared" si="0"/>
        <v>39</v>
      </c>
      <c r="B51" s="22">
        <f t="shared" si="1"/>
        <v>247</v>
      </c>
      <c r="C51" s="3">
        <v>1</v>
      </c>
      <c r="D51" s="2" t="s">
        <v>163</v>
      </c>
      <c r="E51" s="9" t="s">
        <v>164</v>
      </c>
      <c r="F51" s="112" t="s">
        <v>165</v>
      </c>
      <c r="G51" s="17"/>
      <c r="H51" s="23" t="s">
        <v>2495</v>
      </c>
      <c r="I51" s="23" t="s">
        <v>2497</v>
      </c>
      <c r="J51" s="23" t="s">
        <v>2361</v>
      </c>
      <c r="K51" s="23" t="s">
        <v>2621</v>
      </c>
      <c r="L51" s="7" t="s">
        <v>2578</v>
      </c>
    </row>
    <row r="52" spans="1:12" ht="42" x14ac:dyDescent="0.15">
      <c r="A52" s="22">
        <f t="shared" si="0"/>
        <v>40</v>
      </c>
      <c r="B52" s="22">
        <f t="shared" si="1"/>
        <v>248</v>
      </c>
      <c r="C52" s="3">
        <v>1</v>
      </c>
      <c r="D52" s="2" t="s">
        <v>166</v>
      </c>
      <c r="E52" s="9" t="s">
        <v>167</v>
      </c>
      <c r="F52" s="112" t="s">
        <v>168</v>
      </c>
      <c r="G52" s="17"/>
      <c r="H52" s="23" t="s">
        <v>2495</v>
      </c>
      <c r="I52" s="23" t="s">
        <v>2498</v>
      </c>
      <c r="J52" s="23" t="s">
        <v>2361</v>
      </c>
      <c r="K52" s="23" t="s">
        <v>2621</v>
      </c>
      <c r="L52" s="7" t="s">
        <v>2578</v>
      </c>
    </row>
    <row r="53" spans="1:12" ht="42" x14ac:dyDescent="0.15">
      <c r="A53" s="22">
        <f t="shared" si="0"/>
        <v>41</v>
      </c>
      <c r="B53" s="22">
        <f t="shared" si="1"/>
        <v>249</v>
      </c>
      <c r="C53" s="3">
        <v>1</v>
      </c>
      <c r="D53" s="2" t="s">
        <v>169</v>
      </c>
      <c r="E53" s="9" t="s">
        <v>170</v>
      </c>
      <c r="F53" s="112" t="s">
        <v>171</v>
      </c>
      <c r="G53" s="17"/>
      <c r="H53" s="23" t="s">
        <v>2495</v>
      </c>
      <c r="I53" s="23" t="s">
        <v>2500</v>
      </c>
      <c r="J53" s="23" t="s">
        <v>2361</v>
      </c>
      <c r="K53" s="23" t="s">
        <v>2621</v>
      </c>
      <c r="L53" s="7" t="s">
        <v>2578</v>
      </c>
    </row>
    <row r="54" spans="1:12" ht="42" x14ac:dyDescent="0.15">
      <c r="A54" s="22">
        <f t="shared" si="0"/>
        <v>42</v>
      </c>
      <c r="B54" s="22">
        <f t="shared" si="1"/>
        <v>250</v>
      </c>
      <c r="C54" s="3">
        <v>1</v>
      </c>
      <c r="D54" s="2" t="s">
        <v>172</v>
      </c>
      <c r="E54" s="9" t="s">
        <v>173</v>
      </c>
      <c r="F54" s="112" t="s">
        <v>174</v>
      </c>
      <c r="G54" s="17"/>
      <c r="H54" s="23" t="s">
        <v>2495</v>
      </c>
      <c r="I54" s="23" t="s">
        <v>2499</v>
      </c>
      <c r="J54" s="23" t="s">
        <v>2361</v>
      </c>
      <c r="K54" s="23" t="s">
        <v>2621</v>
      </c>
      <c r="L54" s="7" t="s">
        <v>2578</v>
      </c>
    </row>
    <row r="55" spans="1:12" ht="28" x14ac:dyDescent="0.15">
      <c r="A55" s="22">
        <f t="shared" si="0"/>
        <v>43</v>
      </c>
      <c r="B55" s="22">
        <f t="shared" si="1"/>
        <v>251</v>
      </c>
      <c r="C55" s="3">
        <v>20</v>
      </c>
      <c r="D55" s="2" t="s">
        <v>175</v>
      </c>
      <c r="E55" s="9" t="s">
        <v>176</v>
      </c>
      <c r="F55" s="112" t="s">
        <v>177</v>
      </c>
      <c r="G55" s="17"/>
      <c r="H55" s="23" t="s">
        <v>2495</v>
      </c>
      <c r="I55" s="23" t="s">
        <v>2501</v>
      </c>
      <c r="J55" s="23" t="s">
        <v>2322</v>
      </c>
      <c r="K55" s="7" t="s">
        <v>2598</v>
      </c>
      <c r="L55" s="7" t="s">
        <v>2578</v>
      </c>
    </row>
    <row r="56" spans="1:12" ht="28" x14ac:dyDescent="0.15">
      <c r="A56" s="22">
        <f t="shared" si="0"/>
        <v>44</v>
      </c>
      <c r="B56" s="22">
        <f t="shared" si="1"/>
        <v>271</v>
      </c>
      <c r="C56" s="3">
        <v>1</v>
      </c>
      <c r="D56" s="2" t="s">
        <v>178</v>
      </c>
      <c r="E56" s="9" t="s">
        <v>179</v>
      </c>
      <c r="F56" s="112" t="s">
        <v>180</v>
      </c>
      <c r="G56" s="17"/>
      <c r="H56" s="23" t="s">
        <v>2495</v>
      </c>
      <c r="I56" s="23" t="s">
        <v>2502</v>
      </c>
      <c r="J56" s="23" t="s">
        <v>2359</v>
      </c>
      <c r="K56" s="7" t="s">
        <v>2598</v>
      </c>
      <c r="L56" s="7" t="s">
        <v>2578</v>
      </c>
    </row>
    <row r="57" spans="1:12" ht="28" x14ac:dyDescent="0.15">
      <c r="A57" s="22">
        <f t="shared" si="0"/>
        <v>45</v>
      </c>
      <c r="B57" s="22">
        <f t="shared" si="1"/>
        <v>272</v>
      </c>
      <c r="C57" s="3">
        <v>1</v>
      </c>
      <c r="D57" s="2" t="s">
        <v>181</v>
      </c>
      <c r="E57" s="9" t="s">
        <v>182</v>
      </c>
      <c r="F57" s="112" t="s">
        <v>183</v>
      </c>
      <c r="G57" s="17"/>
      <c r="H57" s="23" t="s">
        <v>2495</v>
      </c>
      <c r="I57" s="23" t="s">
        <v>2503</v>
      </c>
      <c r="J57" s="23" t="s">
        <v>2359</v>
      </c>
      <c r="K57" s="7" t="s">
        <v>2598</v>
      </c>
      <c r="L57" s="7" t="s">
        <v>2578</v>
      </c>
    </row>
    <row r="58" spans="1:12" ht="28" x14ac:dyDescent="0.15">
      <c r="A58" s="22">
        <f t="shared" si="0"/>
        <v>46</v>
      </c>
      <c r="B58" s="22">
        <f t="shared" si="1"/>
        <v>273</v>
      </c>
      <c r="C58" s="3">
        <v>1</v>
      </c>
      <c r="D58" s="2" t="s">
        <v>184</v>
      </c>
      <c r="E58" s="9" t="s">
        <v>185</v>
      </c>
      <c r="F58" s="112" t="s">
        <v>183</v>
      </c>
      <c r="G58" s="17"/>
      <c r="H58" s="23" t="s">
        <v>2495</v>
      </c>
      <c r="I58" s="23" t="s">
        <v>2644</v>
      </c>
      <c r="J58" s="23" t="s">
        <v>2359</v>
      </c>
      <c r="K58" s="7" t="s">
        <v>2598</v>
      </c>
      <c r="L58" s="7" t="s">
        <v>2578</v>
      </c>
    </row>
    <row r="59" spans="1:12" ht="14" x14ac:dyDescent="0.15">
      <c r="A59" s="22">
        <f t="shared" si="0"/>
        <v>47</v>
      </c>
      <c r="B59" s="22">
        <f t="shared" si="1"/>
        <v>274</v>
      </c>
      <c r="C59" s="3">
        <v>1</v>
      </c>
      <c r="D59" s="2" t="s">
        <v>186</v>
      </c>
      <c r="E59" s="9" t="s">
        <v>187</v>
      </c>
      <c r="F59" s="112" t="s">
        <v>183</v>
      </c>
      <c r="G59" s="17"/>
      <c r="H59" s="23" t="s">
        <v>2495</v>
      </c>
      <c r="I59" s="23" t="s">
        <v>2504</v>
      </c>
      <c r="J59" s="23" t="s">
        <v>2359</v>
      </c>
      <c r="K59" s="7" t="s">
        <v>2598</v>
      </c>
      <c r="L59" s="7" t="s">
        <v>2578</v>
      </c>
    </row>
    <row r="60" spans="1:12" ht="14" x14ac:dyDescent="0.15">
      <c r="A60" s="22">
        <f t="shared" si="0"/>
        <v>48</v>
      </c>
      <c r="B60" s="22">
        <f t="shared" si="1"/>
        <v>275</v>
      </c>
      <c r="C60" s="3">
        <v>1</v>
      </c>
      <c r="D60" s="2" t="s">
        <v>188</v>
      </c>
      <c r="E60" s="9" t="s">
        <v>189</v>
      </c>
      <c r="F60" s="112" t="s">
        <v>183</v>
      </c>
      <c r="G60" s="17"/>
      <c r="H60" s="23" t="s">
        <v>2495</v>
      </c>
      <c r="I60" s="23" t="s">
        <v>2505</v>
      </c>
      <c r="J60" s="23" t="s">
        <v>2359</v>
      </c>
      <c r="K60" s="7" t="s">
        <v>2598</v>
      </c>
      <c r="L60" s="7" t="s">
        <v>2578</v>
      </c>
    </row>
    <row r="61" spans="1:12" ht="14" x14ac:dyDescent="0.15">
      <c r="A61" s="22">
        <f t="shared" si="0"/>
        <v>49</v>
      </c>
      <c r="B61" s="22">
        <f t="shared" si="1"/>
        <v>276</v>
      </c>
      <c r="C61" s="3">
        <v>1</v>
      </c>
      <c r="D61" s="2" t="s">
        <v>190</v>
      </c>
      <c r="E61" s="9" t="s">
        <v>191</v>
      </c>
      <c r="F61" s="112" t="s">
        <v>183</v>
      </c>
      <c r="G61" s="17"/>
      <c r="H61" s="23" t="s">
        <v>2495</v>
      </c>
      <c r="I61" s="23" t="s">
        <v>2506</v>
      </c>
      <c r="J61" s="23" t="s">
        <v>2359</v>
      </c>
      <c r="K61" s="7" t="s">
        <v>2598</v>
      </c>
      <c r="L61" s="7" t="s">
        <v>2578</v>
      </c>
    </row>
    <row r="62" spans="1:12" ht="14" x14ac:dyDescent="0.15">
      <c r="A62" s="22">
        <f t="shared" si="0"/>
        <v>50</v>
      </c>
      <c r="B62" s="22">
        <f t="shared" si="1"/>
        <v>277</v>
      </c>
      <c r="C62" s="3">
        <v>1</v>
      </c>
      <c r="D62" s="2" t="s">
        <v>192</v>
      </c>
      <c r="E62" s="9" t="s">
        <v>193</v>
      </c>
      <c r="F62" s="112" t="s">
        <v>183</v>
      </c>
      <c r="G62" s="17"/>
      <c r="H62" s="23" t="s">
        <v>2495</v>
      </c>
      <c r="I62" s="23" t="s">
        <v>2507</v>
      </c>
      <c r="J62" s="23" t="s">
        <v>2359</v>
      </c>
      <c r="K62" s="7" t="s">
        <v>2598</v>
      </c>
      <c r="L62" s="7" t="s">
        <v>2578</v>
      </c>
    </row>
    <row r="63" spans="1:12" ht="14" x14ac:dyDescent="0.15">
      <c r="A63" s="22">
        <f t="shared" si="0"/>
        <v>51</v>
      </c>
      <c r="B63" s="22">
        <f t="shared" si="1"/>
        <v>278</v>
      </c>
      <c r="C63" s="3">
        <v>1</v>
      </c>
      <c r="D63" s="2" t="s">
        <v>194</v>
      </c>
      <c r="E63" s="9" t="s">
        <v>195</v>
      </c>
      <c r="F63" s="112" t="s">
        <v>183</v>
      </c>
      <c r="G63" s="17"/>
      <c r="H63" s="23" t="s">
        <v>2495</v>
      </c>
      <c r="I63" s="23" t="s">
        <v>2508</v>
      </c>
      <c r="J63" s="23" t="s">
        <v>2359</v>
      </c>
      <c r="K63" s="7" t="s">
        <v>2598</v>
      </c>
      <c r="L63" s="7" t="s">
        <v>2578</v>
      </c>
    </row>
    <row r="64" spans="1:12" ht="14" x14ac:dyDescent="0.15">
      <c r="A64" s="22">
        <f t="shared" si="0"/>
        <v>52</v>
      </c>
      <c r="B64" s="22">
        <f t="shared" si="1"/>
        <v>279</v>
      </c>
      <c r="C64" s="3">
        <v>1</v>
      </c>
      <c r="D64" s="2" t="s">
        <v>196</v>
      </c>
      <c r="E64" s="9" t="s">
        <v>197</v>
      </c>
      <c r="F64" s="112" t="s">
        <v>183</v>
      </c>
      <c r="G64" s="17"/>
      <c r="H64" s="23" t="s">
        <v>2495</v>
      </c>
      <c r="I64" s="23" t="s">
        <v>2509</v>
      </c>
      <c r="J64" s="23" t="s">
        <v>2359</v>
      </c>
      <c r="K64" s="7" t="s">
        <v>2598</v>
      </c>
      <c r="L64" s="7" t="s">
        <v>2578</v>
      </c>
    </row>
    <row r="65" spans="1:12" ht="14" x14ac:dyDescent="0.15">
      <c r="A65" s="22">
        <f t="shared" si="0"/>
        <v>53</v>
      </c>
      <c r="B65" s="22">
        <f t="shared" si="1"/>
        <v>280</v>
      </c>
      <c r="C65" s="3">
        <v>1</v>
      </c>
      <c r="D65" s="2" t="s">
        <v>198</v>
      </c>
      <c r="E65" s="9" t="s">
        <v>199</v>
      </c>
      <c r="F65" s="112" t="s">
        <v>183</v>
      </c>
      <c r="G65" s="17"/>
      <c r="H65" s="23" t="s">
        <v>2495</v>
      </c>
      <c r="I65" s="23" t="s">
        <v>2510</v>
      </c>
      <c r="J65" s="23" t="s">
        <v>2359</v>
      </c>
      <c r="K65" s="7" t="s">
        <v>2598</v>
      </c>
      <c r="L65" s="7" t="s">
        <v>2578</v>
      </c>
    </row>
    <row r="66" spans="1:12" ht="14" x14ac:dyDescent="0.15">
      <c r="A66" s="22">
        <f t="shared" si="0"/>
        <v>54</v>
      </c>
      <c r="B66" s="22">
        <f t="shared" si="1"/>
        <v>281</v>
      </c>
      <c r="C66" s="3">
        <v>1</v>
      </c>
      <c r="D66" s="2" t="s">
        <v>200</v>
      </c>
      <c r="E66" s="9" t="s">
        <v>201</v>
      </c>
      <c r="F66" s="112" t="s">
        <v>183</v>
      </c>
      <c r="G66" s="17"/>
      <c r="H66" s="23" t="s">
        <v>2495</v>
      </c>
      <c r="I66" s="23" t="s">
        <v>2511</v>
      </c>
      <c r="J66" s="23" t="s">
        <v>2359</v>
      </c>
      <c r="K66" s="7" t="s">
        <v>2598</v>
      </c>
      <c r="L66" s="7" t="s">
        <v>2578</v>
      </c>
    </row>
    <row r="67" spans="1:12" ht="28" x14ac:dyDescent="0.15">
      <c r="A67" s="22">
        <f t="shared" si="0"/>
        <v>55</v>
      </c>
      <c r="B67" s="22">
        <f t="shared" si="1"/>
        <v>282</v>
      </c>
      <c r="C67" s="3">
        <v>1</v>
      </c>
      <c r="D67" s="2" t="s">
        <v>202</v>
      </c>
      <c r="E67" s="9" t="s">
        <v>203</v>
      </c>
      <c r="F67" s="112" t="s">
        <v>183</v>
      </c>
      <c r="G67" s="17"/>
      <c r="H67" s="23" t="s">
        <v>2495</v>
      </c>
      <c r="I67" s="23" t="s">
        <v>2512</v>
      </c>
      <c r="J67" s="23" t="s">
        <v>2359</v>
      </c>
      <c r="K67" s="7" t="s">
        <v>2598</v>
      </c>
      <c r="L67" s="7" t="s">
        <v>2578</v>
      </c>
    </row>
    <row r="68" spans="1:12" ht="14" x14ac:dyDescent="0.15">
      <c r="A68" s="22">
        <f t="shared" si="0"/>
        <v>56</v>
      </c>
      <c r="B68" s="22">
        <f t="shared" si="1"/>
        <v>283</v>
      </c>
      <c r="C68" s="3">
        <v>1</v>
      </c>
      <c r="D68" s="2" t="s">
        <v>204</v>
      </c>
      <c r="E68" s="9" t="s">
        <v>205</v>
      </c>
      <c r="F68" s="112" t="s">
        <v>183</v>
      </c>
      <c r="G68" s="17"/>
      <c r="H68" s="23" t="s">
        <v>2495</v>
      </c>
      <c r="I68" s="23" t="s">
        <v>2513</v>
      </c>
      <c r="J68" s="23" t="s">
        <v>2359</v>
      </c>
      <c r="K68" s="7" t="s">
        <v>2598</v>
      </c>
      <c r="L68" s="7" t="s">
        <v>2578</v>
      </c>
    </row>
    <row r="69" spans="1:12" ht="14" x14ac:dyDescent="0.15">
      <c r="A69" s="22">
        <f t="shared" si="0"/>
        <v>57</v>
      </c>
      <c r="B69" s="22">
        <f t="shared" si="1"/>
        <v>284</v>
      </c>
      <c r="C69" s="3">
        <v>1</v>
      </c>
      <c r="D69" s="2" t="s">
        <v>206</v>
      </c>
      <c r="E69" s="9" t="s">
        <v>207</v>
      </c>
      <c r="F69" s="112" t="s">
        <v>183</v>
      </c>
      <c r="G69" s="17"/>
      <c r="H69" s="23" t="s">
        <v>2495</v>
      </c>
      <c r="I69" s="23" t="s">
        <v>2514</v>
      </c>
      <c r="J69" s="23" t="s">
        <v>2359</v>
      </c>
      <c r="K69" s="7" t="s">
        <v>2598</v>
      </c>
      <c r="L69" s="7" t="s">
        <v>2578</v>
      </c>
    </row>
    <row r="70" spans="1:12" ht="14" x14ac:dyDescent="0.15">
      <c r="A70" s="22">
        <f t="shared" si="0"/>
        <v>58</v>
      </c>
      <c r="B70" s="22">
        <f t="shared" si="1"/>
        <v>285</v>
      </c>
      <c r="C70" s="3">
        <v>1</v>
      </c>
      <c r="D70" s="2" t="s">
        <v>208</v>
      </c>
      <c r="E70" s="9" t="s">
        <v>209</v>
      </c>
      <c r="F70" s="112" t="s">
        <v>183</v>
      </c>
      <c r="G70" s="17"/>
      <c r="H70" s="23" t="s">
        <v>2495</v>
      </c>
      <c r="I70" s="23" t="s">
        <v>2515</v>
      </c>
      <c r="J70" s="23" t="s">
        <v>2359</v>
      </c>
      <c r="K70" s="7" t="s">
        <v>2598</v>
      </c>
      <c r="L70" s="7" t="s">
        <v>2578</v>
      </c>
    </row>
    <row r="71" spans="1:12" ht="28" x14ac:dyDescent="0.15">
      <c r="A71" s="22">
        <f t="shared" si="0"/>
        <v>59</v>
      </c>
      <c r="B71" s="22">
        <f t="shared" si="1"/>
        <v>286</v>
      </c>
      <c r="C71" s="3">
        <v>30</v>
      </c>
      <c r="D71" s="2" t="s">
        <v>210</v>
      </c>
      <c r="E71" s="9" t="s">
        <v>211</v>
      </c>
      <c r="F71" s="112" t="s">
        <v>177</v>
      </c>
      <c r="G71" s="17"/>
      <c r="H71" s="23" t="s">
        <v>2495</v>
      </c>
      <c r="I71" s="23" t="s">
        <v>2516</v>
      </c>
      <c r="J71" s="23" t="s">
        <v>2322</v>
      </c>
      <c r="K71" s="7" t="s">
        <v>2598</v>
      </c>
      <c r="L71" s="7" t="s">
        <v>2578</v>
      </c>
    </row>
    <row r="72" spans="1:12" ht="28" x14ac:dyDescent="0.15">
      <c r="A72" s="22">
        <f t="shared" si="0"/>
        <v>60</v>
      </c>
      <c r="B72" s="22">
        <f t="shared" si="1"/>
        <v>316</v>
      </c>
      <c r="C72" s="3">
        <v>30</v>
      </c>
      <c r="D72" s="2" t="s">
        <v>212</v>
      </c>
      <c r="E72" s="9" t="s">
        <v>213</v>
      </c>
      <c r="F72" s="112" t="s">
        <v>177</v>
      </c>
      <c r="G72" s="17"/>
      <c r="H72" s="23" t="s">
        <v>2495</v>
      </c>
      <c r="I72" s="23" t="s">
        <v>2517</v>
      </c>
      <c r="J72" s="23" t="s">
        <v>2322</v>
      </c>
      <c r="K72" s="7" t="s">
        <v>2598</v>
      </c>
      <c r="L72" s="7" t="s">
        <v>2578</v>
      </c>
    </row>
    <row r="73" spans="1:12" ht="28" x14ac:dyDescent="0.15">
      <c r="A73" s="22">
        <f t="shared" si="0"/>
        <v>61</v>
      </c>
      <c r="B73" s="22">
        <f t="shared" si="1"/>
        <v>346</v>
      </c>
      <c r="C73" s="3">
        <v>30</v>
      </c>
      <c r="D73" s="2" t="s">
        <v>214</v>
      </c>
      <c r="E73" s="9" t="s">
        <v>215</v>
      </c>
      <c r="F73" s="112" t="s">
        <v>177</v>
      </c>
      <c r="G73" s="17"/>
      <c r="H73" s="23" t="s">
        <v>2495</v>
      </c>
      <c r="I73" s="23" t="s">
        <v>2518</v>
      </c>
      <c r="J73" s="23" t="s">
        <v>2322</v>
      </c>
      <c r="K73" s="7" t="s">
        <v>2598</v>
      </c>
      <c r="L73" s="7" t="s">
        <v>2578</v>
      </c>
    </row>
    <row r="74" spans="1:12" ht="28" x14ac:dyDescent="0.15">
      <c r="A74" s="22">
        <f t="shared" si="0"/>
        <v>62</v>
      </c>
      <c r="B74" s="22">
        <f t="shared" si="1"/>
        <v>376</v>
      </c>
      <c r="C74" s="3">
        <v>30</v>
      </c>
      <c r="D74" s="2" t="s">
        <v>216</v>
      </c>
      <c r="E74" s="9" t="s">
        <v>217</v>
      </c>
      <c r="F74" s="112" t="s">
        <v>177</v>
      </c>
      <c r="G74" s="17"/>
      <c r="H74" s="23" t="s">
        <v>2495</v>
      </c>
      <c r="I74" s="23" t="s">
        <v>2519</v>
      </c>
      <c r="J74" s="23" t="s">
        <v>2322</v>
      </c>
      <c r="K74" s="7" t="s">
        <v>2598</v>
      </c>
      <c r="L74" s="7" t="s">
        <v>2578</v>
      </c>
    </row>
    <row r="75" spans="1:12" ht="28" x14ac:dyDescent="0.15">
      <c r="A75" s="22">
        <f t="shared" si="0"/>
        <v>63</v>
      </c>
      <c r="B75" s="22">
        <f t="shared" si="1"/>
        <v>406</v>
      </c>
      <c r="C75" s="3">
        <v>30</v>
      </c>
      <c r="D75" s="2" t="s">
        <v>218</v>
      </c>
      <c r="E75" s="9" t="s">
        <v>219</v>
      </c>
      <c r="F75" s="112" t="s">
        <v>220</v>
      </c>
      <c r="G75" s="17"/>
      <c r="H75" s="23" t="s">
        <v>2495</v>
      </c>
      <c r="I75" s="23" t="s">
        <v>2520</v>
      </c>
      <c r="J75" s="23" t="s">
        <v>2322</v>
      </c>
      <c r="K75" s="7" t="s">
        <v>2598</v>
      </c>
      <c r="L75" s="7" t="s">
        <v>2578</v>
      </c>
    </row>
    <row r="76" spans="1:12" ht="28" x14ac:dyDescent="0.15">
      <c r="A76" s="22">
        <f t="shared" si="0"/>
        <v>64</v>
      </c>
      <c r="B76" s="22">
        <f t="shared" si="1"/>
        <v>436</v>
      </c>
      <c r="C76" s="3">
        <v>30</v>
      </c>
      <c r="D76" s="2" t="s">
        <v>221</v>
      </c>
      <c r="E76" s="9" t="s">
        <v>222</v>
      </c>
      <c r="F76" s="112" t="s">
        <v>177</v>
      </c>
      <c r="G76" s="17"/>
      <c r="H76" s="23" t="s">
        <v>2495</v>
      </c>
      <c r="I76" s="23" t="s">
        <v>2521</v>
      </c>
      <c r="J76" s="23" t="s">
        <v>2322</v>
      </c>
      <c r="K76" s="7" t="s">
        <v>2598</v>
      </c>
      <c r="L76" s="7" t="s">
        <v>2578</v>
      </c>
    </row>
    <row r="77" spans="1:12" ht="14" x14ac:dyDescent="0.15">
      <c r="A77" s="22">
        <f t="shared" si="0"/>
        <v>65</v>
      </c>
      <c r="B77" s="22">
        <f t="shared" si="1"/>
        <v>466</v>
      </c>
      <c r="C77" s="3">
        <v>30</v>
      </c>
      <c r="D77" s="2" t="s">
        <v>223</v>
      </c>
      <c r="E77" s="9" t="s">
        <v>224</v>
      </c>
      <c r="F77" s="112" t="s">
        <v>177</v>
      </c>
      <c r="G77" s="17"/>
      <c r="H77" s="23" t="s">
        <v>2495</v>
      </c>
      <c r="I77" s="23" t="s">
        <v>2522</v>
      </c>
      <c r="J77" s="23" t="s">
        <v>2322</v>
      </c>
      <c r="K77" s="7" t="s">
        <v>2598</v>
      </c>
      <c r="L77" s="7" t="s">
        <v>2578</v>
      </c>
    </row>
    <row r="78" spans="1:12" ht="14" x14ac:dyDescent="0.15">
      <c r="A78" s="22">
        <f t="shared" si="0"/>
        <v>66</v>
      </c>
      <c r="B78" s="22">
        <f t="shared" si="1"/>
        <v>496</v>
      </c>
      <c r="C78" s="3">
        <v>30</v>
      </c>
      <c r="D78" s="2" t="s">
        <v>225</v>
      </c>
      <c r="E78" s="9" t="s">
        <v>226</v>
      </c>
      <c r="F78" s="112" t="s">
        <v>220</v>
      </c>
      <c r="G78" s="17"/>
      <c r="H78" s="23" t="s">
        <v>2495</v>
      </c>
      <c r="I78" s="23" t="s">
        <v>2523</v>
      </c>
      <c r="J78" s="23" t="s">
        <v>2322</v>
      </c>
      <c r="K78" s="7" t="s">
        <v>2598</v>
      </c>
      <c r="L78" s="7" t="s">
        <v>2578</v>
      </c>
    </row>
    <row r="79" spans="1:12" ht="14" x14ac:dyDescent="0.15">
      <c r="A79" s="22">
        <f t="shared" ref="A79:A112" si="2">A78+1</f>
        <v>67</v>
      </c>
      <c r="B79" s="22">
        <f t="shared" ref="B79:B112" si="3">B78+C78</f>
        <v>526</v>
      </c>
      <c r="C79" s="3">
        <v>3</v>
      </c>
      <c r="D79" s="2" t="s">
        <v>2461</v>
      </c>
      <c r="E79" s="9" t="s">
        <v>227</v>
      </c>
      <c r="F79" s="112" t="s">
        <v>2539</v>
      </c>
      <c r="G79" s="17"/>
      <c r="H79" s="23" t="s">
        <v>2489</v>
      </c>
      <c r="I79" s="23" t="s">
        <v>2491</v>
      </c>
      <c r="K79" s="7" t="s">
        <v>2598</v>
      </c>
    </row>
    <row r="80" spans="1:12" ht="14" x14ac:dyDescent="0.15">
      <c r="A80" s="22">
        <f t="shared" si="2"/>
        <v>68</v>
      </c>
      <c r="B80" s="22">
        <f t="shared" si="3"/>
        <v>529</v>
      </c>
      <c r="C80" s="3">
        <v>3</v>
      </c>
      <c r="D80" s="2" t="s">
        <v>2462</v>
      </c>
      <c r="E80" s="9" t="s">
        <v>228</v>
      </c>
      <c r="F80" s="112" t="s">
        <v>229</v>
      </c>
      <c r="G80" s="17"/>
      <c r="H80" s="23" t="s">
        <v>2489</v>
      </c>
      <c r="I80" s="23" t="s">
        <v>2490</v>
      </c>
      <c r="J80" s="23" t="s">
        <v>2361</v>
      </c>
      <c r="K80" s="23" t="s">
        <v>2545</v>
      </c>
    </row>
    <row r="81" spans="1:11" ht="14" x14ac:dyDescent="0.15">
      <c r="A81" s="22">
        <f t="shared" si="2"/>
        <v>69</v>
      </c>
      <c r="B81" s="22">
        <f t="shared" si="3"/>
        <v>532</v>
      </c>
      <c r="C81" s="3">
        <v>3</v>
      </c>
      <c r="D81" s="2" t="s">
        <v>2463</v>
      </c>
      <c r="E81" s="9" t="s">
        <v>230</v>
      </c>
      <c r="F81" s="112" t="s">
        <v>229</v>
      </c>
      <c r="G81" s="17"/>
      <c r="H81" s="23" t="s">
        <v>2489</v>
      </c>
      <c r="I81" s="23" t="s">
        <v>2525</v>
      </c>
      <c r="J81" s="23" t="s">
        <v>2361</v>
      </c>
      <c r="K81" s="23" t="s">
        <v>2545</v>
      </c>
    </row>
    <row r="82" spans="1:11" ht="14" x14ac:dyDescent="0.15">
      <c r="A82" s="22">
        <f t="shared" si="2"/>
        <v>70</v>
      </c>
      <c r="B82" s="22">
        <f t="shared" si="3"/>
        <v>535</v>
      </c>
      <c r="C82" s="3">
        <v>3</v>
      </c>
      <c r="D82" s="2" t="s">
        <v>2464</v>
      </c>
      <c r="E82" s="9" t="s">
        <v>231</v>
      </c>
      <c r="F82" s="112" t="s">
        <v>229</v>
      </c>
      <c r="G82" s="17"/>
      <c r="H82" s="23" t="s">
        <v>2489</v>
      </c>
      <c r="I82" s="23" t="s">
        <v>2526</v>
      </c>
      <c r="J82" s="23" t="s">
        <v>2361</v>
      </c>
      <c r="K82" s="23" t="s">
        <v>2545</v>
      </c>
    </row>
    <row r="83" spans="1:11" ht="14" x14ac:dyDescent="0.15">
      <c r="A83" s="22">
        <f t="shared" si="2"/>
        <v>71</v>
      </c>
      <c r="B83" s="22">
        <f t="shared" si="3"/>
        <v>538</v>
      </c>
      <c r="C83" s="3">
        <v>3</v>
      </c>
      <c r="D83" s="2" t="s">
        <v>2465</v>
      </c>
      <c r="E83" s="9" t="s">
        <v>232</v>
      </c>
      <c r="F83" s="112" t="s">
        <v>229</v>
      </c>
      <c r="G83" s="17"/>
      <c r="H83" s="23" t="s">
        <v>2489</v>
      </c>
      <c r="I83" s="23" t="s">
        <v>2527</v>
      </c>
      <c r="J83" s="23" t="s">
        <v>2361</v>
      </c>
      <c r="K83" s="23" t="s">
        <v>2545</v>
      </c>
    </row>
    <row r="84" spans="1:11" ht="14" x14ac:dyDescent="0.15">
      <c r="A84" s="22">
        <f t="shared" si="2"/>
        <v>72</v>
      </c>
      <c r="B84" s="22">
        <f t="shared" si="3"/>
        <v>541</v>
      </c>
      <c r="C84" s="3">
        <v>3</v>
      </c>
      <c r="D84" s="2" t="s">
        <v>2466</v>
      </c>
      <c r="E84" s="9" t="s">
        <v>233</v>
      </c>
      <c r="F84" s="112" t="s">
        <v>229</v>
      </c>
      <c r="G84" s="17"/>
      <c r="H84" s="23" t="s">
        <v>2489</v>
      </c>
      <c r="I84" s="23" t="s">
        <v>2528</v>
      </c>
      <c r="J84" s="23" t="s">
        <v>2361</v>
      </c>
      <c r="K84" s="23" t="s">
        <v>2545</v>
      </c>
    </row>
    <row r="85" spans="1:11" ht="14" x14ac:dyDescent="0.15">
      <c r="A85" s="22">
        <f t="shared" si="2"/>
        <v>73</v>
      </c>
      <c r="B85" s="22">
        <f t="shared" si="3"/>
        <v>544</v>
      </c>
      <c r="C85" s="3">
        <v>3</v>
      </c>
      <c r="D85" s="2" t="s">
        <v>2467</v>
      </c>
      <c r="E85" s="9" t="s">
        <v>234</v>
      </c>
      <c r="F85" s="112" t="s">
        <v>229</v>
      </c>
      <c r="G85" s="17"/>
      <c r="H85" s="23" t="s">
        <v>2489</v>
      </c>
      <c r="I85" s="23" t="s">
        <v>2529</v>
      </c>
      <c r="J85" s="23" t="s">
        <v>2361</v>
      </c>
      <c r="K85" s="23" t="s">
        <v>2545</v>
      </c>
    </row>
    <row r="86" spans="1:11" ht="14" x14ac:dyDescent="0.15">
      <c r="A86" s="22">
        <f t="shared" si="2"/>
        <v>74</v>
      </c>
      <c r="B86" s="22">
        <f t="shared" si="3"/>
        <v>547</v>
      </c>
      <c r="C86" s="3">
        <v>3</v>
      </c>
      <c r="D86" s="2" t="s">
        <v>2468</v>
      </c>
      <c r="E86" s="9" t="s">
        <v>235</v>
      </c>
      <c r="F86" s="112" t="s">
        <v>229</v>
      </c>
      <c r="G86" s="17"/>
      <c r="H86" s="23" t="s">
        <v>2489</v>
      </c>
      <c r="I86" s="23" t="s">
        <v>2530</v>
      </c>
      <c r="J86" s="23" t="s">
        <v>2361</v>
      </c>
      <c r="K86" s="23" t="s">
        <v>2545</v>
      </c>
    </row>
    <row r="87" spans="1:11" ht="14" x14ac:dyDescent="0.15">
      <c r="A87" s="22">
        <f t="shared" si="2"/>
        <v>75</v>
      </c>
      <c r="B87" s="22">
        <f t="shared" si="3"/>
        <v>550</v>
      </c>
      <c r="C87" s="3">
        <v>3</v>
      </c>
      <c r="D87" s="2" t="s">
        <v>2469</v>
      </c>
      <c r="E87" s="9" t="s">
        <v>236</v>
      </c>
      <c r="F87" s="112" t="s">
        <v>229</v>
      </c>
      <c r="G87" s="17"/>
      <c r="H87" s="23" t="s">
        <v>2489</v>
      </c>
      <c r="I87" s="23" t="s">
        <v>2531</v>
      </c>
      <c r="J87" s="23" t="s">
        <v>2361</v>
      </c>
      <c r="K87" s="23" t="s">
        <v>2545</v>
      </c>
    </row>
    <row r="88" spans="1:11" ht="14" x14ac:dyDescent="0.15">
      <c r="A88" s="22">
        <f t="shared" si="2"/>
        <v>76</v>
      </c>
      <c r="B88" s="22">
        <f t="shared" si="3"/>
        <v>553</v>
      </c>
      <c r="C88" s="3">
        <v>3</v>
      </c>
      <c r="D88" s="2" t="s">
        <v>2470</v>
      </c>
      <c r="E88" s="9" t="s">
        <v>237</v>
      </c>
      <c r="F88" s="112" t="s">
        <v>229</v>
      </c>
      <c r="G88" s="17"/>
      <c r="H88" s="23" t="s">
        <v>2489</v>
      </c>
      <c r="I88" s="23" t="s">
        <v>2532</v>
      </c>
      <c r="J88" s="23" t="s">
        <v>2361</v>
      </c>
      <c r="K88" s="23" t="s">
        <v>2545</v>
      </c>
    </row>
    <row r="89" spans="1:11" ht="14" x14ac:dyDescent="0.15">
      <c r="A89" s="22">
        <f t="shared" si="2"/>
        <v>77</v>
      </c>
      <c r="B89" s="22">
        <f t="shared" si="3"/>
        <v>556</v>
      </c>
      <c r="C89" s="3">
        <v>3</v>
      </c>
      <c r="D89" s="2" t="s">
        <v>2471</v>
      </c>
      <c r="E89" s="9" t="s">
        <v>238</v>
      </c>
      <c r="F89" s="112" t="s">
        <v>229</v>
      </c>
      <c r="G89" s="17"/>
      <c r="H89" s="23" t="s">
        <v>2489</v>
      </c>
      <c r="I89" s="23" t="s">
        <v>2533</v>
      </c>
      <c r="J89" s="23" t="s">
        <v>2361</v>
      </c>
      <c r="K89" s="23" t="s">
        <v>2545</v>
      </c>
    </row>
    <row r="90" spans="1:11" ht="14" x14ac:dyDescent="0.15">
      <c r="A90" s="22">
        <f t="shared" si="2"/>
        <v>78</v>
      </c>
      <c r="B90" s="22">
        <f t="shared" si="3"/>
        <v>559</v>
      </c>
      <c r="C90" s="3">
        <v>3</v>
      </c>
      <c r="D90" s="2" t="s">
        <v>2472</v>
      </c>
      <c r="E90" s="9" t="s">
        <v>239</v>
      </c>
      <c r="F90" s="112" t="s">
        <v>229</v>
      </c>
      <c r="G90" s="17"/>
      <c r="H90" s="23" t="s">
        <v>2489</v>
      </c>
      <c r="I90" s="23" t="s">
        <v>2534</v>
      </c>
      <c r="J90" s="23" t="s">
        <v>2361</v>
      </c>
      <c r="K90" s="23" t="s">
        <v>2545</v>
      </c>
    </row>
    <row r="91" spans="1:11" ht="14" x14ac:dyDescent="0.15">
      <c r="A91" s="22">
        <f t="shared" si="2"/>
        <v>79</v>
      </c>
      <c r="B91" s="22">
        <f t="shared" si="3"/>
        <v>562</v>
      </c>
      <c r="C91" s="3">
        <v>3</v>
      </c>
      <c r="D91" s="2" t="s">
        <v>2473</v>
      </c>
      <c r="E91" s="9" t="s">
        <v>240</v>
      </c>
      <c r="F91" s="112" t="s">
        <v>229</v>
      </c>
      <c r="G91" s="17"/>
      <c r="H91" s="23" t="s">
        <v>2489</v>
      </c>
      <c r="I91" s="23" t="s">
        <v>2535</v>
      </c>
      <c r="J91" s="23" t="s">
        <v>2361</v>
      </c>
      <c r="K91" s="23" t="s">
        <v>2545</v>
      </c>
    </row>
    <row r="92" spans="1:11" ht="14" x14ac:dyDescent="0.15">
      <c r="A92" s="22">
        <f t="shared" si="2"/>
        <v>80</v>
      </c>
      <c r="B92" s="22">
        <f t="shared" si="3"/>
        <v>565</v>
      </c>
      <c r="C92" s="3">
        <v>3</v>
      </c>
      <c r="D92" s="2" t="s">
        <v>2474</v>
      </c>
      <c r="E92" s="9" t="s">
        <v>241</v>
      </c>
      <c r="F92" s="112" t="s">
        <v>229</v>
      </c>
      <c r="G92" s="17"/>
      <c r="H92" s="23" t="s">
        <v>2489</v>
      </c>
      <c r="I92" s="23" t="s">
        <v>2536</v>
      </c>
      <c r="J92" s="23" t="s">
        <v>2361</v>
      </c>
      <c r="K92" s="23" t="s">
        <v>2545</v>
      </c>
    </row>
    <row r="93" spans="1:11" ht="14" x14ac:dyDescent="0.15">
      <c r="A93" s="22">
        <f t="shared" si="2"/>
        <v>81</v>
      </c>
      <c r="B93" s="22">
        <f t="shared" si="3"/>
        <v>568</v>
      </c>
      <c r="C93" s="3">
        <v>3</v>
      </c>
      <c r="D93" s="2" t="s">
        <v>2475</v>
      </c>
      <c r="E93" s="9" t="s">
        <v>242</v>
      </c>
      <c r="F93" s="112" t="s">
        <v>229</v>
      </c>
      <c r="G93" s="17"/>
      <c r="H93" s="23" t="s">
        <v>2489</v>
      </c>
      <c r="I93" s="23" t="s">
        <v>2537</v>
      </c>
      <c r="J93" s="23" t="s">
        <v>2361</v>
      </c>
      <c r="K93" s="23" t="s">
        <v>2545</v>
      </c>
    </row>
    <row r="94" spans="1:11" ht="14" x14ac:dyDescent="0.15">
      <c r="A94" s="22">
        <f t="shared" si="2"/>
        <v>82</v>
      </c>
      <c r="B94" s="22">
        <f t="shared" si="3"/>
        <v>571</v>
      </c>
      <c r="C94" s="3">
        <v>3</v>
      </c>
      <c r="D94" s="2" t="s">
        <v>2476</v>
      </c>
      <c r="E94" s="9" t="s">
        <v>243</v>
      </c>
      <c r="F94" s="112" t="s">
        <v>229</v>
      </c>
      <c r="G94" s="17"/>
      <c r="H94" s="23" t="s">
        <v>2489</v>
      </c>
      <c r="I94" s="23" t="s">
        <v>2538</v>
      </c>
      <c r="J94" s="23" t="s">
        <v>2361</v>
      </c>
      <c r="K94" s="23" t="s">
        <v>2545</v>
      </c>
    </row>
    <row r="95" spans="1:11" ht="42" x14ac:dyDescent="0.15">
      <c r="A95" s="22">
        <f t="shared" si="2"/>
        <v>83</v>
      </c>
      <c r="B95" s="22">
        <f t="shared" si="3"/>
        <v>574</v>
      </c>
      <c r="C95" s="3">
        <v>1</v>
      </c>
      <c r="D95" s="2" t="s">
        <v>244</v>
      </c>
      <c r="E95" s="9" t="s">
        <v>245</v>
      </c>
      <c r="F95" s="112" t="s">
        <v>246</v>
      </c>
      <c r="G95" s="17"/>
      <c r="H95" s="23" t="s">
        <v>2495</v>
      </c>
      <c r="I95" s="23" t="s">
        <v>2524</v>
      </c>
      <c r="J95" s="23" t="s">
        <v>2361</v>
      </c>
      <c r="K95" s="23" t="s">
        <v>2360</v>
      </c>
    </row>
    <row r="96" spans="1:11" ht="14" x14ac:dyDescent="0.15">
      <c r="A96" s="22" t="s">
        <v>2549</v>
      </c>
      <c r="B96" s="22" t="s">
        <v>2549</v>
      </c>
      <c r="C96" s="3" t="s">
        <v>2549</v>
      </c>
      <c r="D96" s="2" t="s">
        <v>2546</v>
      </c>
      <c r="E96" s="9" t="s">
        <v>2550</v>
      </c>
      <c r="F96" s="112"/>
      <c r="G96" s="17"/>
      <c r="H96" s="23" t="s">
        <v>2489</v>
      </c>
      <c r="I96" s="23" t="s">
        <v>2547</v>
      </c>
      <c r="J96" s="23" t="s">
        <v>2361</v>
      </c>
      <c r="K96" s="23" t="s">
        <v>2548</v>
      </c>
    </row>
    <row r="97" spans="1:12" ht="14" x14ac:dyDescent="0.15">
      <c r="A97" s="22">
        <f>A95+1</f>
        <v>84</v>
      </c>
      <c r="B97" s="324">
        <f>B95+C95</f>
        <v>575</v>
      </c>
      <c r="C97" s="326">
        <v>40</v>
      </c>
      <c r="D97" s="312" t="s">
        <v>2480</v>
      </c>
      <c r="E97" s="327" t="s">
        <v>247</v>
      </c>
      <c r="F97" s="328"/>
      <c r="G97" s="317"/>
      <c r="H97" s="23" t="s">
        <v>2428</v>
      </c>
      <c r="I97" s="23" t="s">
        <v>2382</v>
      </c>
      <c r="J97" s="23" t="s">
        <v>2429</v>
      </c>
      <c r="K97" s="7" t="s">
        <v>2598</v>
      </c>
      <c r="L97" s="7" t="s">
        <v>2578</v>
      </c>
    </row>
    <row r="98" spans="1:12" ht="42" x14ac:dyDescent="0.15">
      <c r="A98" s="22">
        <f t="shared" si="2"/>
        <v>85</v>
      </c>
      <c r="B98" s="22">
        <f t="shared" si="3"/>
        <v>615</v>
      </c>
      <c r="C98" s="3">
        <v>3</v>
      </c>
      <c r="D98" s="2" t="s">
        <v>2482</v>
      </c>
      <c r="E98" s="9" t="s">
        <v>248</v>
      </c>
      <c r="F98" s="130" t="s">
        <v>249</v>
      </c>
      <c r="G98" s="365"/>
      <c r="H98" s="23" t="s">
        <v>2330</v>
      </c>
      <c r="K98" s="7" t="s">
        <v>2598</v>
      </c>
    </row>
    <row r="99" spans="1:12" ht="14" x14ac:dyDescent="0.15">
      <c r="A99" s="22">
        <f t="shared" si="2"/>
        <v>86</v>
      </c>
      <c r="B99" s="324">
        <f t="shared" si="3"/>
        <v>618</v>
      </c>
      <c r="C99" s="326">
        <v>40</v>
      </c>
      <c r="D99" s="312" t="s">
        <v>2481</v>
      </c>
      <c r="E99" s="327" t="s">
        <v>250</v>
      </c>
      <c r="F99" s="328"/>
      <c r="G99" s="317"/>
      <c r="H99" s="23" t="s">
        <v>2428</v>
      </c>
      <c r="I99" s="23" t="s">
        <v>2579</v>
      </c>
      <c r="J99" s="23" t="s">
        <v>2429</v>
      </c>
      <c r="K99" s="7" t="s">
        <v>2598</v>
      </c>
      <c r="L99" s="7" t="s">
        <v>2578</v>
      </c>
    </row>
    <row r="100" spans="1:12" ht="42" x14ac:dyDescent="0.15">
      <c r="A100" s="22">
        <f t="shared" si="2"/>
        <v>87</v>
      </c>
      <c r="B100" s="22">
        <f t="shared" si="3"/>
        <v>658</v>
      </c>
      <c r="C100" s="3">
        <v>3</v>
      </c>
      <c r="D100" s="2" t="s">
        <v>2483</v>
      </c>
      <c r="E100" s="9" t="s">
        <v>251</v>
      </c>
      <c r="F100" s="130" t="s">
        <v>249</v>
      </c>
      <c r="G100" s="365"/>
      <c r="H100" s="23" t="s">
        <v>2330</v>
      </c>
      <c r="K100" s="7" t="s">
        <v>2598</v>
      </c>
    </row>
    <row r="101" spans="1:12" ht="28" x14ac:dyDescent="0.15">
      <c r="A101" s="22">
        <f t="shared" si="2"/>
        <v>88</v>
      </c>
      <c r="B101" s="22">
        <f t="shared" si="3"/>
        <v>661</v>
      </c>
      <c r="C101" s="3">
        <v>6</v>
      </c>
      <c r="D101" s="2" t="s">
        <v>252</v>
      </c>
      <c r="E101" s="9" t="s">
        <v>253</v>
      </c>
      <c r="F101" s="112" t="s">
        <v>254</v>
      </c>
      <c r="G101" s="17"/>
      <c r="H101" s="23" t="s">
        <v>2372</v>
      </c>
      <c r="I101" s="23" t="s">
        <v>2373</v>
      </c>
      <c r="J101" s="23" t="s">
        <v>2374</v>
      </c>
      <c r="K101" s="7" t="s">
        <v>2598</v>
      </c>
      <c r="L101" s="7" t="s">
        <v>2578</v>
      </c>
    </row>
    <row r="102" spans="1:12" ht="42" x14ac:dyDescent="0.15">
      <c r="A102" s="22">
        <f t="shared" si="2"/>
        <v>89</v>
      </c>
      <c r="B102" s="22">
        <f t="shared" si="3"/>
        <v>667</v>
      </c>
      <c r="C102" s="3">
        <v>4</v>
      </c>
      <c r="D102" s="2" t="s">
        <v>255</v>
      </c>
      <c r="E102" s="9" t="s">
        <v>256</v>
      </c>
      <c r="F102" s="112" t="s">
        <v>257</v>
      </c>
      <c r="G102" s="17"/>
      <c r="H102" s="23" t="s">
        <v>2372</v>
      </c>
      <c r="I102" s="7" t="s">
        <v>2375</v>
      </c>
      <c r="J102" s="23" t="s">
        <v>2332</v>
      </c>
      <c r="K102" s="23" t="s">
        <v>2376</v>
      </c>
      <c r="L102" s="7" t="s">
        <v>2578</v>
      </c>
    </row>
    <row r="103" spans="1:12" ht="371" x14ac:dyDescent="0.15">
      <c r="A103" s="22">
        <f t="shared" si="2"/>
        <v>90</v>
      </c>
      <c r="B103" s="22">
        <f t="shared" si="3"/>
        <v>671</v>
      </c>
      <c r="C103" s="3">
        <v>2</v>
      </c>
      <c r="D103" s="2" t="s">
        <v>258</v>
      </c>
      <c r="E103" s="9" t="s">
        <v>259</v>
      </c>
      <c r="F103" s="66" t="s">
        <v>260</v>
      </c>
      <c r="G103" s="197"/>
      <c r="H103" s="23" t="s">
        <v>2372</v>
      </c>
      <c r="I103" s="7" t="s">
        <v>2377</v>
      </c>
      <c r="J103" s="23" t="s">
        <v>2322</v>
      </c>
      <c r="K103" s="23" t="s">
        <v>2378</v>
      </c>
      <c r="L103" s="7" t="s">
        <v>2578</v>
      </c>
    </row>
    <row r="104" spans="1:12" ht="14" x14ac:dyDescent="0.15">
      <c r="A104" s="22">
        <f t="shared" si="2"/>
        <v>91</v>
      </c>
      <c r="B104" s="22">
        <f t="shared" si="3"/>
        <v>673</v>
      </c>
      <c r="C104" s="3">
        <v>4</v>
      </c>
      <c r="D104" s="2" t="s">
        <v>2566</v>
      </c>
      <c r="E104" s="9" t="s">
        <v>262</v>
      </c>
      <c r="F104" s="112" t="s">
        <v>263</v>
      </c>
      <c r="G104" s="17"/>
      <c r="H104" s="23" t="s">
        <v>2551</v>
      </c>
      <c r="I104" s="23" t="s">
        <v>2559</v>
      </c>
      <c r="J104" s="7" t="s">
        <v>2393</v>
      </c>
      <c r="K104" s="23" t="s">
        <v>2455</v>
      </c>
    </row>
    <row r="105" spans="1:12" ht="14" x14ac:dyDescent="0.15">
      <c r="A105" s="22">
        <f t="shared" si="2"/>
        <v>92</v>
      </c>
      <c r="B105" s="22">
        <f t="shared" si="3"/>
        <v>677</v>
      </c>
      <c r="C105" s="3">
        <v>2</v>
      </c>
      <c r="D105" s="2" t="s">
        <v>2567</v>
      </c>
      <c r="E105" s="9" t="s">
        <v>265</v>
      </c>
      <c r="F105" s="114" t="s">
        <v>266</v>
      </c>
      <c r="G105" s="17"/>
      <c r="H105" s="23" t="s">
        <v>2551</v>
      </c>
      <c r="I105" s="23" t="s">
        <v>2559</v>
      </c>
      <c r="J105" s="7" t="s">
        <v>2393</v>
      </c>
      <c r="K105" s="23" t="s">
        <v>2455</v>
      </c>
    </row>
    <row r="106" spans="1:12" ht="14" x14ac:dyDescent="0.15">
      <c r="A106" s="22">
        <f t="shared" si="2"/>
        <v>93</v>
      </c>
      <c r="B106" s="22">
        <f t="shared" si="3"/>
        <v>679</v>
      </c>
      <c r="C106" s="3">
        <v>2</v>
      </c>
      <c r="D106" s="2" t="s">
        <v>2568</v>
      </c>
      <c r="E106" s="9" t="s">
        <v>268</v>
      </c>
      <c r="F106" s="113" t="s">
        <v>269</v>
      </c>
      <c r="G106" s="17"/>
      <c r="H106" s="23" t="s">
        <v>2551</v>
      </c>
      <c r="I106" s="23" t="s">
        <v>2559</v>
      </c>
      <c r="J106" s="7" t="s">
        <v>2393</v>
      </c>
      <c r="K106" s="23" t="s">
        <v>2455</v>
      </c>
    </row>
    <row r="107" spans="1:12" s="10" customFormat="1" ht="14" x14ac:dyDescent="0.15">
      <c r="A107" s="349">
        <f>A106+1</f>
        <v>94</v>
      </c>
      <c r="B107" s="349">
        <f>B106+C106</f>
        <v>681</v>
      </c>
      <c r="C107" s="350">
        <v>4</v>
      </c>
      <c r="D107" s="351" t="s">
        <v>2625</v>
      </c>
      <c r="E107" s="353" t="s">
        <v>270</v>
      </c>
      <c r="F107" s="352" t="s">
        <v>2629</v>
      </c>
      <c r="G107" s="366"/>
      <c r="H107" s="23" t="s">
        <v>2428</v>
      </c>
      <c r="I107" s="23" t="s">
        <v>2630</v>
      </c>
      <c r="J107" s="23" t="s">
        <v>2361</v>
      </c>
      <c r="K107" s="23" t="s">
        <v>2627</v>
      </c>
      <c r="L107" s="7"/>
    </row>
    <row r="108" spans="1:12" s="10" customFormat="1" ht="14" x14ac:dyDescent="0.15">
      <c r="A108" s="349">
        <f>A107+1</f>
        <v>95</v>
      </c>
      <c r="B108" s="349">
        <f>B107+C107</f>
        <v>685</v>
      </c>
      <c r="C108" s="350">
        <v>4</v>
      </c>
      <c r="D108" s="351" t="s">
        <v>2626</v>
      </c>
      <c r="E108" s="353" t="s">
        <v>271</v>
      </c>
      <c r="F108" s="352" t="s">
        <v>2629</v>
      </c>
      <c r="G108" s="366"/>
      <c r="H108" s="23" t="s">
        <v>2428</v>
      </c>
      <c r="I108" s="30" t="s">
        <v>2631</v>
      </c>
      <c r="J108" s="23" t="s">
        <v>2361</v>
      </c>
      <c r="K108" s="23" t="s">
        <v>2628</v>
      </c>
      <c r="L108" s="7"/>
    </row>
    <row r="109" spans="1:12" ht="28" x14ac:dyDescent="0.15">
      <c r="A109" s="22">
        <f>A108+1</f>
        <v>96</v>
      </c>
      <c r="B109" s="22">
        <f>B108+C108</f>
        <v>689</v>
      </c>
      <c r="C109" s="3">
        <v>4</v>
      </c>
      <c r="D109" s="2" t="s">
        <v>272</v>
      </c>
      <c r="E109" s="9" t="s">
        <v>273</v>
      </c>
      <c r="F109" s="112" t="s">
        <v>274</v>
      </c>
      <c r="G109" s="17"/>
      <c r="H109" s="23" t="s">
        <v>2392</v>
      </c>
      <c r="I109" s="23" t="s">
        <v>2393</v>
      </c>
      <c r="J109" s="23" t="s">
        <v>2332</v>
      </c>
      <c r="K109" s="7" t="s">
        <v>2598</v>
      </c>
      <c r="L109" s="7" t="s">
        <v>2578</v>
      </c>
    </row>
    <row r="110" spans="1:12" ht="14" x14ac:dyDescent="0.15">
      <c r="A110" s="22">
        <f t="shared" si="2"/>
        <v>97</v>
      </c>
      <c r="B110" s="22">
        <f t="shared" si="3"/>
        <v>693</v>
      </c>
      <c r="C110" s="3">
        <v>2</v>
      </c>
      <c r="D110" s="2" t="s">
        <v>275</v>
      </c>
      <c r="E110" s="9" t="s">
        <v>276</v>
      </c>
      <c r="F110" s="112" t="s">
        <v>277</v>
      </c>
      <c r="G110" s="17"/>
      <c r="H110" s="23" t="s">
        <v>2392</v>
      </c>
      <c r="I110" s="23" t="s">
        <v>2393</v>
      </c>
      <c r="J110" s="23" t="s">
        <v>2332</v>
      </c>
      <c r="K110" s="7" t="s">
        <v>2598</v>
      </c>
      <c r="L110" s="7" t="s">
        <v>2578</v>
      </c>
    </row>
    <row r="111" spans="1:12" ht="14" x14ac:dyDescent="0.15">
      <c r="A111" s="22">
        <f t="shared" si="2"/>
        <v>98</v>
      </c>
      <c r="B111" s="22">
        <f t="shared" si="3"/>
        <v>695</v>
      </c>
      <c r="C111" s="3">
        <v>2</v>
      </c>
      <c r="D111" s="2" t="s">
        <v>278</v>
      </c>
      <c r="E111" s="9" t="s">
        <v>279</v>
      </c>
      <c r="F111" s="112" t="s">
        <v>280</v>
      </c>
      <c r="G111" s="17"/>
      <c r="H111" s="23" t="s">
        <v>2392</v>
      </c>
      <c r="I111" s="23" t="s">
        <v>2393</v>
      </c>
      <c r="J111" s="23" t="s">
        <v>2332</v>
      </c>
      <c r="K111" s="7" t="s">
        <v>2598</v>
      </c>
      <c r="L111" s="7" t="s">
        <v>2578</v>
      </c>
    </row>
    <row r="112" spans="1:12" s="10" customFormat="1" ht="14" x14ac:dyDescent="0.15">
      <c r="A112" s="22">
        <f t="shared" si="2"/>
        <v>99</v>
      </c>
      <c r="B112" s="22">
        <f t="shared" si="3"/>
        <v>697</v>
      </c>
      <c r="C112" s="3">
        <v>4</v>
      </c>
      <c r="D112" s="2" t="s">
        <v>281</v>
      </c>
      <c r="E112" s="2"/>
      <c r="F112" s="112" t="s">
        <v>282</v>
      </c>
      <c r="G112" s="17"/>
      <c r="H112" s="23" t="s">
        <v>2330</v>
      </c>
      <c r="K112" s="7" t="s">
        <v>2598</v>
      </c>
    </row>
    <row r="113" spans="1:12" ht="15.75" customHeight="1" x14ac:dyDescent="0.15">
      <c r="A113" s="383" t="s">
        <v>283</v>
      </c>
      <c r="B113" s="384"/>
      <c r="C113" s="384"/>
      <c r="D113" s="384"/>
      <c r="E113" s="384"/>
      <c r="F113" s="385"/>
      <c r="G113" s="363"/>
      <c r="K113" s="7" t="s">
        <v>2598</v>
      </c>
    </row>
    <row r="114" spans="1:12" ht="14" x14ac:dyDescent="0.15">
      <c r="A114" s="22">
        <f>A112+1</f>
        <v>100</v>
      </c>
      <c r="B114" s="325">
        <v>701</v>
      </c>
      <c r="C114" s="326">
        <v>1</v>
      </c>
      <c r="D114" s="312" t="s">
        <v>284</v>
      </c>
      <c r="E114" s="313" t="s">
        <v>285</v>
      </c>
      <c r="F114" s="373"/>
      <c r="G114" s="367"/>
      <c r="H114" s="23" t="s">
        <v>2443</v>
      </c>
      <c r="I114" s="23" t="s">
        <v>2373</v>
      </c>
      <c r="J114" s="23" t="s">
        <v>2361</v>
      </c>
      <c r="K114" s="7" t="s">
        <v>2444</v>
      </c>
      <c r="L114" s="7" t="s">
        <v>2578</v>
      </c>
    </row>
    <row r="115" spans="1:12" ht="16" x14ac:dyDescent="0.2">
      <c r="A115" s="22" t="s">
        <v>2549</v>
      </c>
      <c r="B115" s="1" t="s">
        <v>2549</v>
      </c>
      <c r="C115" s="3" t="s">
        <v>2549</v>
      </c>
      <c r="D115" s="375" t="s">
        <v>2556</v>
      </c>
      <c r="E115" s="11" t="s">
        <v>2569</v>
      </c>
      <c r="F115" s="375" t="s">
        <v>2552</v>
      </c>
      <c r="G115" s="367"/>
      <c r="H115" s="23" t="s">
        <v>2551</v>
      </c>
      <c r="I115" s="23" t="s">
        <v>2560</v>
      </c>
      <c r="J115" s="23" t="s">
        <v>2320</v>
      </c>
      <c r="K115" s="7" t="s">
        <v>2598</v>
      </c>
    </row>
    <row r="116" spans="1:12" ht="16" x14ac:dyDescent="0.2">
      <c r="A116" s="22" t="s">
        <v>2549</v>
      </c>
      <c r="B116" s="1" t="s">
        <v>2549</v>
      </c>
      <c r="C116" s="3" t="s">
        <v>2549</v>
      </c>
      <c r="D116" s="375" t="s">
        <v>2557</v>
      </c>
      <c r="E116" s="11" t="s">
        <v>2570</v>
      </c>
      <c r="F116" s="375" t="s">
        <v>2553</v>
      </c>
      <c r="G116" s="367"/>
      <c r="H116" s="23" t="s">
        <v>2551</v>
      </c>
      <c r="I116" s="23" t="s">
        <v>2561</v>
      </c>
      <c r="J116" s="23" t="s">
        <v>2322</v>
      </c>
      <c r="K116" s="7" t="s">
        <v>2598</v>
      </c>
    </row>
    <row r="117" spans="1:12" s="19" customFormat="1" ht="14" x14ac:dyDescent="0.15">
      <c r="A117" s="22">
        <f>A114+1</f>
        <v>101</v>
      </c>
      <c r="B117" s="15">
        <f>B114+C114</f>
        <v>702</v>
      </c>
      <c r="C117" s="16">
        <v>1</v>
      </c>
      <c r="D117" s="17" t="s">
        <v>286</v>
      </c>
      <c r="E117" s="18" t="s">
        <v>287</v>
      </c>
      <c r="F117" s="374"/>
      <c r="G117" s="17"/>
      <c r="H117" s="23" t="s">
        <v>2551</v>
      </c>
      <c r="I117" s="376" t="s">
        <v>2562</v>
      </c>
      <c r="J117" s="23" t="s">
        <v>2361</v>
      </c>
      <c r="K117" s="376" t="s">
        <v>2554</v>
      </c>
    </row>
    <row r="118" spans="1:12" ht="14" x14ac:dyDescent="0.15">
      <c r="A118" s="22">
        <f t="shared" ref="A118:A146" si="4">A117+1</f>
        <v>102</v>
      </c>
      <c r="B118" s="1">
        <f t="shared" ref="B118:B144" si="5">B117+C117</f>
        <v>703</v>
      </c>
      <c r="C118" s="3">
        <v>1</v>
      </c>
      <c r="D118" s="2" t="s">
        <v>288</v>
      </c>
      <c r="E118" s="11" t="s">
        <v>289</v>
      </c>
      <c r="F118" s="374"/>
      <c r="G118" s="17"/>
      <c r="H118" s="23" t="s">
        <v>2551</v>
      </c>
      <c r="I118" s="23" t="s">
        <v>2563</v>
      </c>
      <c r="J118" s="23" t="s">
        <v>2361</v>
      </c>
      <c r="K118" s="376" t="s">
        <v>2555</v>
      </c>
    </row>
    <row r="119" spans="1:12" ht="14" x14ac:dyDescent="0.15">
      <c r="A119" s="22">
        <f t="shared" si="4"/>
        <v>103</v>
      </c>
      <c r="B119" s="325">
        <f t="shared" si="5"/>
        <v>704</v>
      </c>
      <c r="C119" s="326">
        <v>1</v>
      </c>
      <c r="D119" s="312" t="s">
        <v>290</v>
      </c>
      <c r="E119" s="313" t="s">
        <v>291</v>
      </c>
      <c r="F119" s="374"/>
      <c r="G119" s="367"/>
      <c r="H119" s="17" t="s">
        <v>2488</v>
      </c>
      <c r="I119" s="23" t="s">
        <v>2373</v>
      </c>
      <c r="J119" s="23" t="s">
        <v>2361</v>
      </c>
      <c r="K119" s="23" t="s">
        <v>2619</v>
      </c>
    </row>
    <row r="120" spans="1:12" ht="28" x14ac:dyDescent="0.15">
      <c r="A120" s="22">
        <f t="shared" si="4"/>
        <v>104</v>
      </c>
      <c r="B120" s="1">
        <f t="shared" si="5"/>
        <v>705</v>
      </c>
      <c r="C120" s="3">
        <v>5</v>
      </c>
      <c r="D120" s="2" t="s">
        <v>292</v>
      </c>
      <c r="E120" s="11" t="s">
        <v>293</v>
      </c>
      <c r="F120" s="374"/>
      <c r="G120" s="367"/>
      <c r="H120" s="17" t="s">
        <v>2486</v>
      </c>
      <c r="I120" s="23" t="s">
        <v>2373</v>
      </c>
      <c r="J120" s="23" t="s">
        <v>2361</v>
      </c>
      <c r="K120" s="23" t="s">
        <v>2610</v>
      </c>
    </row>
    <row r="121" spans="1:12" ht="28" x14ac:dyDescent="0.15">
      <c r="A121" s="22">
        <f t="shared" si="4"/>
        <v>105</v>
      </c>
      <c r="B121" s="1">
        <f t="shared" si="5"/>
        <v>710</v>
      </c>
      <c r="C121" s="3">
        <v>5</v>
      </c>
      <c r="D121" s="2" t="s">
        <v>294</v>
      </c>
      <c r="E121" s="11" t="s">
        <v>295</v>
      </c>
      <c r="F121" s="374"/>
      <c r="G121" s="367"/>
      <c r="H121" s="17" t="s">
        <v>2487</v>
      </c>
      <c r="I121" s="23" t="s">
        <v>2373</v>
      </c>
      <c r="J121" s="23" t="s">
        <v>2361</v>
      </c>
      <c r="K121" s="23" t="s">
        <v>2610</v>
      </c>
    </row>
    <row r="122" spans="1:12" ht="14" x14ac:dyDescent="0.15">
      <c r="A122" s="22">
        <f t="shared" si="4"/>
        <v>106</v>
      </c>
      <c r="B122" s="1">
        <f t="shared" si="5"/>
        <v>715</v>
      </c>
      <c r="C122" s="3">
        <v>160</v>
      </c>
      <c r="D122" s="2" t="s">
        <v>296</v>
      </c>
      <c r="E122" s="11" t="s">
        <v>297</v>
      </c>
      <c r="F122" s="374"/>
      <c r="G122" s="367"/>
      <c r="H122" s="17" t="s">
        <v>2485</v>
      </c>
      <c r="I122" s="23" t="s">
        <v>2541</v>
      </c>
      <c r="J122" s="23" t="s">
        <v>2361</v>
      </c>
      <c r="K122" s="23" t="s">
        <v>2610</v>
      </c>
    </row>
    <row r="123" spans="1:12" ht="28" x14ac:dyDescent="0.15">
      <c r="A123" s="22">
        <f t="shared" si="4"/>
        <v>107</v>
      </c>
      <c r="B123" s="1">
        <f t="shared" si="5"/>
        <v>875</v>
      </c>
      <c r="C123" s="3">
        <v>1</v>
      </c>
      <c r="D123" s="2" t="s">
        <v>298</v>
      </c>
      <c r="E123" s="11" t="s">
        <v>299</v>
      </c>
      <c r="F123" s="374"/>
      <c r="G123" s="17"/>
      <c r="H123" s="23" t="s">
        <v>2551</v>
      </c>
      <c r="I123" s="23" t="s">
        <v>2564</v>
      </c>
      <c r="J123" s="23" t="s">
        <v>2361</v>
      </c>
      <c r="K123" s="23" t="s">
        <v>2558</v>
      </c>
    </row>
    <row r="124" spans="1:12" ht="14" x14ac:dyDescent="0.15">
      <c r="A124" s="22">
        <f t="shared" si="4"/>
        <v>108</v>
      </c>
      <c r="B124" s="1">
        <f t="shared" si="5"/>
        <v>876</v>
      </c>
      <c r="C124" s="3">
        <v>100</v>
      </c>
      <c r="D124" s="2" t="s">
        <v>300</v>
      </c>
      <c r="E124" s="11" t="s">
        <v>301</v>
      </c>
      <c r="F124" s="374"/>
      <c r="G124" s="367"/>
      <c r="H124" s="17" t="s">
        <v>2484</v>
      </c>
      <c r="I124" s="23" t="s">
        <v>2565</v>
      </c>
      <c r="J124" s="23" t="s">
        <v>2361</v>
      </c>
      <c r="K124" s="23" t="s">
        <v>2610</v>
      </c>
    </row>
    <row r="125" spans="1:12" ht="14" x14ac:dyDescent="0.15">
      <c r="A125" s="22">
        <f t="shared" si="4"/>
        <v>109</v>
      </c>
      <c r="B125" s="325">
        <f t="shared" si="5"/>
        <v>976</v>
      </c>
      <c r="C125" s="326">
        <v>1</v>
      </c>
      <c r="D125" s="312" t="s">
        <v>302</v>
      </c>
      <c r="E125" s="313" t="s">
        <v>303</v>
      </c>
      <c r="F125" s="112" t="s">
        <v>2622</v>
      </c>
      <c r="G125" s="367"/>
      <c r="H125" s="23" t="s">
        <v>2385</v>
      </c>
      <c r="I125" s="23" t="s">
        <v>2373</v>
      </c>
      <c r="J125" s="23" t="s">
        <v>2361</v>
      </c>
      <c r="K125" s="7" t="s">
        <v>2357</v>
      </c>
      <c r="L125" s="7" t="s">
        <v>2578</v>
      </c>
    </row>
    <row r="126" spans="1:12" ht="28" x14ac:dyDescent="0.15">
      <c r="A126" s="22">
        <f t="shared" si="4"/>
        <v>110</v>
      </c>
      <c r="B126" s="325">
        <f t="shared" si="5"/>
        <v>977</v>
      </c>
      <c r="C126" s="326">
        <v>1</v>
      </c>
      <c r="D126" s="312" t="s">
        <v>304</v>
      </c>
      <c r="E126" s="313" t="s">
        <v>305</v>
      </c>
      <c r="F126" s="112" t="s">
        <v>2623</v>
      </c>
      <c r="G126" s="367"/>
      <c r="H126" s="23" t="s">
        <v>2385</v>
      </c>
      <c r="I126" s="7" t="s">
        <v>2602</v>
      </c>
      <c r="J126" s="23" t="s">
        <v>2361</v>
      </c>
      <c r="K126" s="7" t="s">
        <v>2371</v>
      </c>
      <c r="L126" s="7" t="s">
        <v>2578</v>
      </c>
    </row>
    <row r="127" spans="1:12" ht="14" x14ac:dyDescent="0.15">
      <c r="A127" s="22">
        <f t="shared" si="4"/>
        <v>111</v>
      </c>
      <c r="B127" s="325">
        <f t="shared" si="5"/>
        <v>978</v>
      </c>
      <c r="C127" s="326">
        <v>1</v>
      </c>
      <c r="D127" s="312" t="s">
        <v>306</v>
      </c>
      <c r="E127" s="313" t="s">
        <v>307</v>
      </c>
      <c r="F127" s="374"/>
      <c r="G127" s="367"/>
      <c r="H127" s="23" t="s">
        <v>2448</v>
      </c>
      <c r="I127" s="23" t="s">
        <v>2373</v>
      </c>
      <c r="J127" s="23" t="s">
        <v>2361</v>
      </c>
      <c r="K127" s="7" t="s">
        <v>2449</v>
      </c>
      <c r="L127" s="7" t="s">
        <v>2578</v>
      </c>
    </row>
    <row r="128" spans="1:12" ht="14" x14ac:dyDescent="0.15">
      <c r="A128" s="22">
        <f t="shared" si="4"/>
        <v>112</v>
      </c>
      <c r="B128" s="325">
        <f t="shared" si="5"/>
        <v>979</v>
      </c>
      <c r="C128" s="326">
        <v>1</v>
      </c>
      <c r="D128" s="312" t="s">
        <v>2458</v>
      </c>
      <c r="E128" s="313" t="s">
        <v>308</v>
      </c>
      <c r="F128" s="374"/>
      <c r="G128" s="367"/>
      <c r="H128" s="7" t="s">
        <v>2424</v>
      </c>
      <c r="I128" s="23" t="s">
        <v>2373</v>
      </c>
      <c r="J128" s="23" t="s">
        <v>2361</v>
      </c>
      <c r="K128" s="7" t="s">
        <v>2425</v>
      </c>
      <c r="L128" s="7" t="s">
        <v>2578</v>
      </c>
    </row>
    <row r="129" spans="1:12" ht="14" x14ac:dyDescent="0.15">
      <c r="A129" s="22">
        <f t="shared" si="4"/>
        <v>113</v>
      </c>
      <c r="B129" s="325">
        <f t="shared" si="5"/>
        <v>980</v>
      </c>
      <c r="C129" s="326">
        <v>1</v>
      </c>
      <c r="D129" s="312" t="s">
        <v>309</v>
      </c>
      <c r="E129" s="313" t="s">
        <v>310</v>
      </c>
      <c r="F129" s="374"/>
      <c r="G129" s="367"/>
      <c r="H129" s="7" t="s">
        <v>2424</v>
      </c>
      <c r="I129" s="7" t="s">
        <v>2407</v>
      </c>
      <c r="J129" s="23" t="s">
        <v>2361</v>
      </c>
      <c r="K129" s="7" t="s">
        <v>2426</v>
      </c>
      <c r="L129" s="7" t="s">
        <v>2578</v>
      </c>
    </row>
    <row r="130" spans="1:12" ht="14" x14ac:dyDescent="0.15">
      <c r="A130" s="22">
        <f t="shared" si="4"/>
        <v>114</v>
      </c>
      <c r="B130" s="325">
        <f t="shared" si="5"/>
        <v>981</v>
      </c>
      <c r="C130" s="326">
        <v>2</v>
      </c>
      <c r="D130" s="312" t="s">
        <v>311</v>
      </c>
      <c r="E130" s="313" t="s">
        <v>312</v>
      </c>
      <c r="F130" s="374"/>
      <c r="G130" s="367"/>
      <c r="H130" s="23" t="s">
        <v>2440</v>
      </c>
      <c r="I130" s="23" t="s">
        <v>2441</v>
      </c>
      <c r="J130" s="23" t="s">
        <v>2332</v>
      </c>
      <c r="K130" s="23" t="s">
        <v>2455</v>
      </c>
      <c r="L130" s="7" t="s">
        <v>2578</v>
      </c>
    </row>
    <row r="131" spans="1:12" ht="14" x14ac:dyDescent="0.15">
      <c r="A131" s="22">
        <f t="shared" si="4"/>
        <v>115</v>
      </c>
      <c r="B131" s="325">
        <f t="shared" si="5"/>
        <v>983</v>
      </c>
      <c r="C131" s="326">
        <v>2</v>
      </c>
      <c r="D131" s="312" t="s">
        <v>313</v>
      </c>
      <c r="E131" s="313" t="s">
        <v>314</v>
      </c>
      <c r="F131" s="374"/>
      <c r="G131" s="367"/>
      <c r="H131" s="23" t="s">
        <v>2440</v>
      </c>
      <c r="I131" s="23" t="s">
        <v>2441</v>
      </c>
      <c r="J131" s="23" t="s">
        <v>2332</v>
      </c>
      <c r="K131" s="23" t="s">
        <v>2455</v>
      </c>
      <c r="L131" s="7" t="s">
        <v>2578</v>
      </c>
    </row>
    <row r="132" spans="1:12" ht="14" x14ac:dyDescent="0.15">
      <c r="A132" s="22">
        <f t="shared" si="4"/>
        <v>116</v>
      </c>
      <c r="B132" s="325">
        <f t="shared" si="5"/>
        <v>985</v>
      </c>
      <c r="C132" s="326">
        <v>4</v>
      </c>
      <c r="D132" s="312" t="s">
        <v>315</v>
      </c>
      <c r="E132" s="313" t="s">
        <v>316</v>
      </c>
      <c r="F132" s="374"/>
      <c r="G132" s="367"/>
      <c r="H132" s="23" t="s">
        <v>2440</v>
      </c>
      <c r="I132" s="23" t="s">
        <v>2441</v>
      </c>
      <c r="J132" s="23" t="s">
        <v>2332</v>
      </c>
      <c r="K132" s="23" t="s">
        <v>2455</v>
      </c>
      <c r="L132" s="7" t="s">
        <v>2578</v>
      </c>
    </row>
    <row r="133" spans="1:12" ht="14" x14ac:dyDescent="0.15">
      <c r="A133" s="22">
        <f t="shared" si="4"/>
        <v>117</v>
      </c>
      <c r="B133" s="325">
        <f t="shared" si="5"/>
        <v>989</v>
      </c>
      <c r="C133" s="326">
        <v>4</v>
      </c>
      <c r="D133" s="312" t="s">
        <v>317</v>
      </c>
      <c r="E133" s="313" t="s">
        <v>318</v>
      </c>
      <c r="F133" s="374"/>
      <c r="G133" s="367"/>
      <c r="H133" s="23" t="s">
        <v>2440</v>
      </c>
      <c r="I133" s="23" t="s">
        <v>2441</v>
      </c>
      <c r="J133" s="23" t="s">
        <v>2332</v>
      </c>
      <c r="K133" s="23" t="s">
        <v>2455</v>
      </c>
      <c r="L133" s="7" t="s">
        <v>2578</v>
      </c>
    </row>
    <row r="134" spans="1:12" ht="14" x14ac:dyDescent="0.15">
      <c r="A134" s="22">
        <f t="shared" si="4"/>
        <v>118</v>
      </c>
      <c r="B134" s="325">
        <f t="shared" si="5"/>
        <v>993</v>
      </c>
      <c r="C134" s="326">
        <v>1</v>
      </c>
      <c r="D134" s="312" t="s">
        <v>319</v>
      </c>
      <c r="E134" s="313" t="s">
        <v>320</v>
      </c>
      <c r="F134" s="112" t="s">
        <v>2623</v>
      </c>
      <c r="G134" s="367"/>
      <c r="H134" s="23" t="s">
        <v>2440</v>
      </c>
      <c r="I134" s="23" t="s">
        <v>2442</v>
      </c>
      <c r="J134" s="23" t="s">
        <v>2361</v>
      </c>
      <c r="K134" s="7" t="s">
        <v>2371</v>
      </c>
      <c r="L134" s="7" t="s">
        <v>2578</v>
      </c>
    </row>
    <row r="135" spans="1:12" ht="14" x14ac:dyDescent="0.15">
      <c r="A135" s="22">
        <f t="shared" si="4"/>
        <v>119</v>
      </c>
      <c r="B135" s="325">
        <f t="shared" si="5"/>
        <v>994</v>
      </c>
      <c r="C135" s="326">
        <v>30</v>
      </c>
      <c r="D135" s="312" t="s">
        <v>321</v>
      </c>
      <c r="E135" s="327" t="s">
        <v>322</v>
      </c>
      <c r="F135" s="374"/>
      <c r="G135" s="367"/>
      <c r="H135" s="23" t="s">
        <v>2399</v>
      </c>
      <c r="I135" s="23" t="s">
        <v>2401</v>
      </c>
      <c r="J135" s="23" t="s">
        <v>2361</v>
      </c>
      <c r="K135" s="7" t="s">
        <v>2423</v>
      </c>
      <c r="L135" s="7" t="s">
        <v>2578</v>
      </c>
    </row>
    <row r="136" spans="1:12" ht="28" x14ac:dyDescent="0.15">
      <c r="A136" s="22">
        <f t="shared" si="4"/>
        <v>120</v>
      </c>
      <c r="B136" s="325">
        <f t="shared" si="5"/>
        <v>1024</v>
      </c>
      <c r="C136" s="326">
        <v>1</v>
      </c>
      <c r="D136" s="312" t="s">
        <v>323</v>
      </c>
      <c r="E136" s="313" t="s">
        <v>324</v>
      </c>
      <c r="F136" s="374"/>
      <c r="G136" s="367"/>
      <c r="H136" s="17" t="s">
        <v>2496</v>
      </c>
      <c r="I136" s="23" t="s">
        <v>2373</v>
      </c>
      <c r="J136" s="23" t="s">
        <v>2361</v>
      </c>
      <c r="K136" s="23" t="s">
        <v>2494</v>
      </c>
    </row>
    <row r="137" spans="1:12" ht="15.75" customHeight="1" x14ac:dyDescent="0.15">
      <c r="A137" s="22">
        <f t="shared" si="4"/>
        <v>121</v>
      </c>
      <c r="B137" s="325">
        <f t="shared" si="5"/>
        <v>1025</v>
      </c>
      <c r="C137" s="326">
        <v>12</v>
      </c>
      <c r="D137" s="312" t="s">
        <v>73</v>
      </c>
      <c r="E137" s="313" t="s">
        <v>325</v>
      </c>
      <c r="F137" s="374"/>
      <c r="G137" s="367"/>
      <c r="H137" s="23" t="s">
        <v>2389</v>
      </c>
      <c r="I137" s="23" t="s">
        <v>2454</v>
      </c>
      <c r="J137" s="23" t="s">
        <v>2391</v>
      </c>
      <c r="K137" s="7" t="s">
        <v>2598</v>
      </c>
    </row>
    <row r="138" spans="1:12" ht="15.75" customHeight="1" x14ac:dyDescent="0.15">
      <c r="A138" s="22">
        <v>121</v>
      </c>
      <c r="B138" s="325">
        <v>1025</v>
      </c>
      <c r="C138" s="326">
        <v>12</v>
      </c>
      <c r="D138" s="312" t="s">
        <v>73</v>
      </c>
      <c r="E138" s="313" t="s">
        <v>325</v>
      </c>
      <c r="F138" s="374"/>
      <c r="G138" s="367"/>
      <c r="H138" s="2" t="s">
        <v>2606</v>
      </c>
      <c r="I138" s="23" t="s">
        <v>2454</v>
      </c>
      <c r="J138" s="23" t="s">
        <v>2391</v>
      </c>
      <c r="K138" s="7" t="s">
        <v>2598</v>
      </c>
    </row>
    <row r="139" spans="1:12" ht="15.75" customHeight="1" x14ac:dyDescent="0.15">
      <c r="A139" s="22">
        <v>121</v>
      </c>
      <c r="B139" s="325">
        <v>1025</v>
      </c>
      <c r="C139" s="326">
        <v>12</v>
      </c>
      <c r="D139" s="312" t="s">
        <v>73</v>
      </c>
      <c r="E139" s="313" t="s">
        <v>325</v>
      </c>
      <c r="F139" s="374"/>
      <c r="G139" s="367"/>
      <c r="H139" s="2" t="s">
        <v>2607</v>
      </c>
      <c r="I139" s="23" t="s">
        <v>2454</v>
      </c>
      <c r="J139" s="23" t="s">
        <v>2391</v>
      </c>
      <c r="K139" s="7" t="s">
        <v>2598</v>
      </c>
    </row>
    <row r="140" spans="1:12" ht="15.75" customHeight="1" x14ac:dyDescent="0.15">
      <c r="B140" s="325"/>
      <c r="C140" s="326"/>
      <c r="D140" s="312"/>
      <c r="E140" s="313"/>
      <c r="F140" s="374"/>
      <c r="G140" s="367"/>
      <c r="H140" s="23"/>
      <c r="I140" s="23"/>
      <c r="J140" s="23"/>
    </row>
    <row r="141" spans="1:12" ht="42" x14ac:dyDescent="0.15">
      <c r="A141" s="22">
        <f>A137+1</f>
        <v>122</v>
      </c>
      <c r="B141" s="325">
        <f>B137+C137</f>
        <v>1037</v>
      </c>
      <c r="C141" s="326">
        <v>30</v>
      </c>
      <c r="D141" s="312" t="s">
        <v>326</v>
      </c>
      <c r="E141" s="313" t="s">
        <v>2396</v>
      </c>
      <c r="F141" s="328" t="s">
        <v>327</v>
      </c>
      <c r="G141" s="317"/>
      <c r="H141" s="2" t="s">
        <v>2392</v>
      </c>
      <c r="I141" s="7" t="s">
        <v>2397</v>
      </c>
      <c r="J141" s="23" t="s">
        <v>2398</v>
      </c>
      <c r="K141" s="7" t="s">
        <v>2598</v>
      </c>
      <c r="L141" s="7" t="s">
        <v>2578</v>
      </c>
    </row>
    <row r="142" spans="1:12" ht="14" x14ac:dyDescent="0.15">
      <c r="A142" s="22">
        <f t="shared" si="4"/>
        <v>123</v>
      </c>
      <c r="B142" s="325">
        <f t="shared" si="5"/>
        <v>1067</v>
      </c>
      <c r="C142" s="326">
        <v>2</v>
      </c>
      <c r="D142" s="312" t="s">
        <v>328</v>
      </c>
      <c r="E142" s="327" t="s">
        <v>329</v>
      </c>
      <c r="F142" s="328" t="s">
        <v>330</v>
      </c>
      <c r="G142" s="317"/>
      <c r="H142" s="2" t="s">
        <v>2450</v>
      </c>
      <c r="I142" s="23" t="s">
        <v>2373</v>
      </c>
      <c r="J142" s="23" t="s">
        <v>2332</v>
      </c>
      <c r="K142" s="23" t="s">
        <v>2455</v>
      </c>
    </row>
    <row r="143" spans="1:12" ht="14" x14ac:dyDescent="0.15">
      <c r="A143" s="22">
        <f t="shared" si="4"/>
        <v>124</v>
      </c>
      <c r="B143" s="325">
        <f t="shared" si="5"/>
        <v>1069</v>
      </c>
      <c r="C143" s="326">
        <v>2</v>
      </c>
      <c r="D143" s="312" t="s">
        <v>331</v>
      </c>
      <c r="E143" s="327" t="s">
        <v>332</v>
      </c>
      <c r="F143" s="328" t="s">
        <v>333</v>
      </c>
      <c r="G143" s="317"/>
      <c r="H143" s="2" t="s">
        <v>2450</v>
      </c>
      <c r="I143" s="23" t="s">
        <v>2373</v>
      </c>
      <c r="J143" s="23" t="s">
        <v>2332</v>
      </c>
      <c r="K143" s="23" t="s">
        <v>2455</v>
      </c>
    </row>
    <row r="144" spans="1:12" ht="14" x14ac:dyDescent="0.15">
      <c r="A144" s="22">
        <f t="shared" si="4"/>
        <v>125</v>
      </c>
      <c r="B144" s="325">
        <f t="shared" si="5"/>
        <v>1071</v>
      </c>
      <c r="C144" s="326">
        <v>4</v>
      </c>
      <c r="D144" s="312" t="s">
        <v>334</v>
      </c>
      <c r="E144" s="327" t="s">
        <v>335</v>
      </c>
      <c r="F144" s="328" t="s">
        <v>336</v>
      </c>
      <c r="G144" s="317"/>
      <c r="H144" s="2" t="s">
        <v>2450</v>
      </c>
      <c r="I144" s="23" t="s">
        <v>2373</v>
      </c>
      <c r="J144" s="23" t="s">
        <v>2332</v>
      </c>
      <c r="K144" s="23" t="s">
        <v>2455</v>
      </c>
    </row>
    <row r="145" spans="1:11" s="10" customFormat="1" ht="14" x14ac:dyDescent="0.15">
      <c r="A145" s="22">
        <f t="shared" si="4"/>
        <v>126</v>
      </c>
      <c r="B145" s="325">
        <v>1075</v>
      </c>
      <c r="C145" s="326">
        <v>1</v>
      </c>
      <c r="D145" s="312" t="s">
        <v>337</v>
      </c>
      <c r="E145" s="327" t="s">
        <v>338</v>
      </c>
      <c r="F145" s="328" t="s">
        <v>339</v>
      </c>
      <c r="G145" s="317"/>
      <c r="H145" s="23" t="s">
        <v>2440</v>
      </c>
      <c r="I145" s="23" t="s">
        <v>2441</v>
      </c>
      <c r="J145" s="23" t="s">
        <v>2332</v>
      </c>
      <c r="K145" s="23" t="s">
        <v>2455</v>
      </c>
    </row>
    <row r="146" spans="1:11" ht="14" x14ac:dyDescent="0.15">
      <c r="A146" s="22">
        <f t="shared" si="4"/>
        <v>127</v>
      </c>
      <c r="B146" s="1">
        <v>1076</v>
      </c>
      <c r="C146" s="3">
        <v>5</v>
      </c>
      <c r="D146" s="2" t="s">
        <v>340</v>
      </c>
      <c r="E146" s="11" t="s">
        <v>341</v>
      </c>
      <c r="F146" s="115" t="s">
        <v>342</v>
      </c>
      <c r="G146" s="17"/>
      <c r="H146" s="23" t="s">
        <v>2330</v>
      </c>
      <c r="K146" s="7" t="s">
        <v>2598</v>
      </c>
    </row>
    <row r="147" spans="1:11" ht="50" customHeight="1" x14ac:dyDescent="0.15">
      <c r="A147" s="383" t="s">
        <v>343</v>
      </c>
      <c r="B147" s="384"/>
      <c r="C147" s="384"/>
      <c r="D147" s="384"/>
      <c r="E147" s="384"/>
      <c r="F147" s="385"/>
      <c r="G147" s="363"/>
      <c r="K147" s="7" t="s">
        <v>2598</v>
      </c>
    </row>
    <row r="148" spans="1:11" ht="14" x14ac:dyDescent="0.15">
      <c r="A148" s="22">
        <f>A146+1</f>
        <v>128</v>
      </c>
      <c r="B148" s="3">
        <f>B146+C146</f>
        <v>1081</v>
      </c>
      <c r="C148" s="3">
        <v>1</v>
      </c>
      <c r="D148" s="2" t="s">
        <v>344</v>
      </c>
      <c r="E148" s="9" t="s">
        <v>345</v>
      </c>
      <c r="F148" s="111" t="s">
        <v>346</v>
      </c>
      <c r="G148" s="17" t="s">
        <v>2478</v>
      </c>
      <c r="H148" s="23" t="s">
        <v>2422</v>
      </c>
      <c r="I148" s="23" t="s">
        <v>2373</v>
      </c>
      <c r="J148" s="23" t="s">
        <v>2361</v>
      </c>
      <c r="K148" s="7" t="s">
        <v>2357</v>
      </c>
    </row>
    <row r="149" spans="1:11" ht="28" x14ac:dyDescent="0.15">
      <c r="A149" s="22">
        <f>A148+1</f>
        <v>129</v>
      </c>
      <c r="B149" s="1">
        <f t="shared" ref="B149:B204" si="6">B148+C148</f>
        <v>1082</v>
      </c>
      <c r="C149" s="3">
        <v>30</v>
      </c>
      <c r="D149" s="2" t="s">
        <v>347</v>
      </c>
      <c r="E149" s="9" t="s">
        <v>348</v>
      </c>
      <c r="F149" s="112" t="s">
        <v>349</v>
      </c>
      <c r="G149" s="17" t="s">
        <v>2478</v>
      </c>
      <c r="H149" s="23" t="s">
        <v>2347</v>
      </c>
      <c r="I149" s="23" t="s">
        <v>2432</v>
      </c>
      <c r="J149" s="23" t="s">
        <v>2363</v>
      </c>
      <c r="K149" s="7" t="s">
        <v>2598</v>
      </c>
    </row>
    <row r="150" spans="1:11" ht="56" x14ac:dyDescent="0.15">
      <c r="A150" s="22">
        <f t="shared" ref="A150:A213" si="7">A149+1</f>
        <v>130</v>
      </c>
      <c r="B150" s="1">
        <f t="shared" si="6"/>
        <v>1112</v>
      </c>
      <c r="C150" s="3">
        <v>50</v>
      </c>
      <c r="D150" s="2" t="s">
        <v>350</v>
      </c>
      <c r="E150" s="9" t="s">
        <v>351</v>
      </c>
      <c r="F150" s="284" t="s">
        <v>352</v>
      </c>
      <c r="G150" s="368" t="s">
        <v>2478</v>
      </c>
      <c r="H150" s="23" t="s">
        <v>2347</v>
      </c>
      <c r="I150" s="23" t="s">
        <v>2353</v>
      </c>
      <c r="J150" s="23" t="s">
        <v>2363</v>
      </c>
      <c r="K150" s="7" t="s">
        <v>2598</v>
      </c>
    </row>
    <row r="151" spans="1:11" ht="14" x14ac:dyDescent="0.15">
      <c r="A151" s="22">
        <f t="shared" si="7"/>
        <v>131</v>
      </c>
      <c r="B151" s="1">
        <f t="shared" ref="B151:B160" si="8">B150+C150</f>
        <v>1162</v>
      </c>
      <c r="C151" s="3">
        <v>10</v>
      </c>
      <c r="D151" s="2" t="s">
        <v>353</v>
      </c>
      <c r="E151" s="9" t="s">
        <v>354</v>
      </c>
      <c r="F151" s="112"/>
      <c r="G151" s="368" t="s">
        <v>2478</v>
      </c>
      <c r="H151" s="23" t="s">
        <v>2347</v>
      </c>
      <c r="I151" s="30" t="s">
        <v>2345</v>
      </c>
      <c r="J151" s="23" t="s">
        <v>2322</v>
      </c>
      <c r="K151" s="7" t="s">
        <v>2598</v>
      </c>
    </row>
    <row r="152" spans="1:11" s="10" customFormat="1" ht="14" x14ac:dyDescent="0.15">
      <c r="A152" s="22">
        <f t="shared" si="7"/>
        <v>132</v>
      </c>
      <c r="B152" s="1">
        <f t="shared" si="8"/>
        <v>1172</v>
      </c>
      <c r="C152" s="3">
        <v>10</v>
      </c>
      <c r="D152" s="2" t="s">
        <v>355</v>
      </c>
      <c r="E152" s="9" t="s">
        <v>356</v>
      </c>
      <c r="F152" s="112"/>
      <c r="G152" s="368" t="s">
        <v>2478</v>
      </c>
      <c r="H152" s="23" t="s">
        <v>2347</v>
      </c>
      <c r="I152" s="10" t="s">
        <v>2339</v>
      </c>
      <c r="J152" s="30" t="s">
        <v>2322</v>
      </c>
      <c r="K152" s="7" t="s">
        <v>2598</v>
      </c>
    </row>
    <row r="153" spans="1:11" ht="14" x14ac:dyDescent="0.15">
      <c r="A153" s="22">
        <f t="shared" si="7"/>
        <v>133</v>
      </c>
      <c r="B153" s="1">
        <f t="shared" si="8"/>
        <v>1182</v>
      </c>
      <c r="C153" s="3">
        <v>50</v>
      </c>
      <c r="D153" s="2" t="s">
        <v>357</v>
      </c>
      <c r="E153" s="9" t="s">
        <v>358</v>
      </c>
      <c r="F153" s="112"/>
      <c r="G153" s="368" t="s">
        <v>2478</v>
      </c>
      <c r="H153" s="23" t="s">
        <v>2347</v>
      </c>
      <c r="I153" s="30" t="s">
        <v>2340</v>
      </c>
      <c r="J153" s="30" t="s">
        <v>2322</v>
      </c>
      <c r="K153" s="7" t="s">
        <v>2598</v>
      </c>
    </row>
    <row r="154" spans="1:11" ht="14" x14ac:dyDescent="0.15">
      <c r="A154" s="22">
        <f t="shared" si="7"/>
        <v>134</v>
      </c>
      <c r="B154" s="1">
        <f t="shared" si="8"/>
        <v>1232</v>
      </c>
      <c r="C154" s="3">
        <v>10</v>
      </c>
      <c r="D154" s="2" t="s">
        <v>359</v>
      </c>
      <c r="E154" s="9" t="s">
        <v>360</v>
      </c>
      <c r="F154" s="112"/>
      <c r="G154" s="368" t="s">
        <v>2478</v>
      </c>
      <c r="H154" s="23" t="s">
        <v>2347</v>
      </c>
      <c r="I154" s="30" t="s">
        <v>2341</v>
      </c>
      <c r="J154" s="30" t="s">
        <v>2322</v>
      </c>
      <c r="K154" s="7" t="s">
        <v>2598</v>
      </c>
    </row>
    <row r="155" spans="1:11" ht="14" x14ac:dyDescent="0.15">
      <c r="A155" s="22">
        <f t="shared" si="7"/>
        <v>135</v>
      </c>
      <c r="B155" s="1">
        <f t="shared" si="8"/>
        <v>1242</v>
      </c>
      <c r="C155" s="3">
        <v>10</v>
      </c>
      <c r="D155" s="2" t="s">
        <v>361</v>
      </c>
      <c r="E155" s="9" t="s">
        <v>362</v>
      </c>
      <c r="F155" s="112"/>
      <c r="G155" s="368" t="s">
        <v>2478</v>
      </c>
      <c r="H155" s="23" t="s">
        <v>2347</v>
      </c>
      <c r="I155" s="30" t="s">
        <v>2342</v>
      </c>
      <c r="J155" s="30" t="s">
        <v>2322</v>
      </c>
      <c r="K155" s="7" t="s">
        <v>2598</v>
      </c>
    </row>
    <row r="156" spans="1:11" ht="14" x14ac:dyDescent="0.15">
      <c r="A156" s="22">
        <f t="shared" si="7"/>
        <v>136</v>
      </c>
      <c r="B156" s="1">
        <f t="shared" si="8"/>
        <v>1252</v>
      </c>
      <c r="C156" s="3">
        <v>28</v>
      </c>
      <c r="D156" s="2" t="s">
        <v>363</v>
      </c>
      <c r="E156" s="9" t="s">
        <v>364</v>
      </c>
      <c r="F156" s="112" t="s">
        <v>365</v>
      </c>
      <c r="G156" s="368" t="s">
        <v>2478</v>
      </c>
      <c r="H156" s="23" t="s">
        <v>2347</v>
      </c>
      <c r="I156" s="23" t="s">
        <v>2343</v>
      </c>
      <c r="J156" s="23" t="s">
        <v>2322</v>
      </c>
      <c r="K156" s="7" t="s">
        <v>2598</v>
      </c>
    </row>
    <row r="157" spans="1:11" ht="14" x14ac:dyDescent="0.15">
      <c r="A157" s="22">
        <f t="shared" si="7"/>
        <v>137</v>
      </c>
      <c r="B157" s="1">
        <f t="shared" si="8"/>
        <v>1280</v>
      </c>
      <c r="C157" s="3">
        <v>28</v>
      </c>
      <c r="D157" s="2" t="s">
        <v>366</v>
      </c>
      <c r="E157" s="9" t="s">
        <v>367</v>
      </c>
      <c r="F157" s="112" t="s">
        <v>368</v>
      </c>
      <c r="G157" s="368" t="s">
        <v>2478</v>
      </c>
      <c r="H157" s="23" t="s">
        <v>2347</v>
      </c>
      <c r="I157" s="23" t="s">
        <v>2352</v>
      </c>
      <c r="J157" s="23" t="s">
        <v>2322</v>
      </c>
      <c r="K157" s="7" t="s">
        <v>2598</v>
      </c>
    </row>
    <row r="158" spans="1:11" ht="28" x14ac:dyDescent="0.15">
      <c r="A158" s="22">
        <f t="shared" si="7"/>
        <v>138</v>
      </c>
      <c r="B158" s="1">
        <f t="shared" si="8"/>
        <v>1308</v>
      </c>
      <c r="C158" s="3">
        <v>9</v>
      </c>
      <c r="D158" s="2" t="s">
        <v>369</v>
      </c>
      <c r="E158" s="9" t="s">
        <v>370</v>
      </c>
      <c r="F158" s="112" t="s">
        <v>371</v>
      </c>
      <c r="G158" s="368" t="s">
        <v>2478</v>
      </c>
      <c r="H158" s="23" t="s">
        <v>2347</v>
      </c>
      <c r="I158" s="23" t="s">
        <v>2344</v>
      </c>
      <c r="J158" s="23" t="s">
        <v>2322</v>
      </c>
      <c r="K158" s="7" t="s">
        <v>2598</v>
      </c>
    </row>
    <row r="159" spans="1:11" ht="14" x14ac:dyDescent="0.15">
      <c r="A159" s="22">
        <f t="shared" si="7"/>
        <v>139</v>
      </c>
      <c r="B159" s="1">
        <f t="shared" si="8"/>
        <v>1317</v>
      </c>
      <c r="C159" s="3">
        <v>28</v>
      </c>
      <c r="D159" s="2" t="s">
        <v>372</v>
      </c>
      <c r="E159" s="9" t="s">
        <v>373</v>
      </c>
      <c r="F159" s="112" t="s">
        <v>374</v>
      </c>
      <c r="G159" s="368" t="s">
        <v>2478</v>
      </c>
      <c r="H159" s="23" t="s">
        <v>2347</v>
      </c>
      <c r="I159" s="23" t="s">
        <v>2348</v>
      </c>
      <c r="J159" s="23" t="s">
        <v>2322</v>
      </c>
      <c r="K159" s="7" t="s">
        <v>2598</v>
      </c>
    </row>
    <row r="160" spans="1:11" ht="42" x14ac:dyDescent="0.15">
      <c r="A160" s="22">
        <f t="shared" si="7"/>
        <v>140</v>
      </c>
      <c r="B160" s="1">
        <f t="shared" si="8"/>
        <v>1345</v>
      </c>
      <c r="C160" s="3">
        <v>5</v>
      </c>
      <c r="D160" s="2" t="s">
        <v>375</v>
      </c>
      <c r="E160" s="9" t="s">
        <v>376</v>
      </c>
      <c r="F160" s="112" t="s">
        <v>377</v>
      </c>
      <c r="G160" s="368" t="s">
        <v>2478</v>
      </c>
      <c r="H160" s="23" t="s">
        <v>2347</v>
      </c>
      <c r="I160" s="23" t="s">
        <v>2460</v>
      </c>
      <c r="J160" s="23" t="s">
        <v>2320</v>
      </c>
      <c r="K160" s="23" t="s">
        <v>2456</v>
      </c>
    </row>
    <row r="161" spans="1:12" ht="42" x14ac:dyDescent="0.15">
      <c r="A161" s="22">
        <f t="shared" si="7"/>
        <v>141</v>
      </c>
      <c r="B161" s="1">
        <f t="shared" si="6"/>
        <v>1350</v>
      </c>
      <c r="C161" s="3">
        <v>17</v>
      </c>
      <c r="D161" s="2" t="s">
        <v>378</v>
      </c>
      <c r="E161" s="9" t="s">
        <v>379</v>
      </c>
      <c r="F161" s="112" t="s">
        <v>380</v>
      </c>
      <c r="G161" s="368" t="s">
        <v>2478</v>
      </c>
      <c r="H161" s="23" t="s">
        <v>2347</v>
      </c>
      <c r="I161" s="23" t="s">
        <v>2366</v>
      </c>
      <c r="J161" s="23" t="s">
        <v>2367</v>
      </c>
      <c r="K161" s="7" t="s">
        <v>2598</v>
      </c>
    </row>
    <row r="162" spans="1:12" ht="42" x14ac:dyDescent="0.15">
      <c r="A162" s="22">
        <f t="shared" si="7"/>
        <v>142</v>
      </c>
      <c r="B162" s="1">
        <f t="shared" si="6"/>
        <v>1367</v>
      </c>
      <c r="C162" s="3">
        <v>17</v>
      </c>
      <c r="D162" s="2" t="s">
        <v>381</v>
      </c>
      <c r="E162" s="9" t="s">
        <v>382</v>
      </c>
      <c r="F162" s="112" t="s">
        <v>383</v>
      </c>
      <c r="G162" s="368" t="s">
        <v>2478</v>
      </c>
      <c r="H162" s="23" t="s">
        <v>2347</v>
      </c>
      <c r="I162" s="23" t="s">
        <v>2365</v>
      </c>
      <c r="J162" s="23" t="s">
        <v>2367</v>
      </c>
      <c r="K162" s="7" t="s">
        <v>2598</v>
      </c>
    </row>
    <row r="163" spans="1:12" ht="28" x14ac:dyDescent="0.15">
      <c r="A163" s="22">
        <f t="shared" si="7"/>
        <v>143</v>
      </c>
      <c r="B163" s="1">
        <f t="shared" si="6"/>
        <v>1384</v>
      </c>
      <c r="C163" s="3">
        <v>1</v>
      </c>
      <c r="D163" s="2" t="s">
        <v>384</v>
      </c>
      <c r="E163" s="9" t="s">
        <v>385</v>
      </c>
      <c r="F163" s="112" t="s">
        <v>386</v>
      </c>
      <c r="G163" s="368" t="s">
        <v>2478</v>
      </c>
      <c r="H163" s="23" t="s">
        <v>2318</v>
      </c>
      <c r="I163" s="23" t="s">
        <v>2574</v>
      </c>
      <c r="J163" s="23" t="s">
        <v>2361</v>
      </c>
      <c r="K163" s="7" t="s">
        <v>2620</v>
      </c>
    </row>
    <row r="164" spans="1:12" ht="14" x14ac:dyDescent="0.15">
      <c r="A164" s="22">
        <f t="shared" si="7"/>
        <v>144</v>
      </c>
      <c r="B164" s="1">
        <f t="shared" si="6"/>
        <v>1385</v>
      </c>
      <c r="C164" s="3">
        <v>50</v>
      </c>
      <c r="D164" s="2" t="s">
        <v>387</v>
      </c>
      <c r="E164" s="9" t="s">
        <v>388</v>
      </c>
      <c r="F164" s="112" t="s">
        <v>389</v>
      </c>
      <c r="G164" s="368" t="s">
        <v>2478</v>
      </c>
      <c r="H164" s="23" t="s">
        <v>2420</v>
      </c>
      <c r="I164" s="23" t="s">
        <v>2418</v>
      </c>
      <c r="J164" s="23" t="s">
        <v>2322</v>
      </c>
      <c r="K164" s="7" t="s">
        <v>2598</v>
      </c>
    </row>
    <row r="165" spans="1:12" ht="28" x14ac:dyDescent="0.15">
      <c r="A165" s="22">
        <f t="shared" si="7"/>
        <v>145</v>
      </c>
      <c r="B165" s="1">
        <f t="shared" si="6"/>
        <v>1435</v>
      </c>
      <c r="C165" s="3">
        <v>50</v>
      </c>
      <c r="D165" s="2" t="s">
        <v>390</v>
      </c>
      <c r="E165" s="9" t="s">
        <v>391</v>
      </c>
      <c r="F165" s="112" t="s">
        <v>389</v>
      </c>
      <c r="G165" s="368" t="s">
        <v>2478</v>
      </c>
      <c r="H165" s="23" t="s">
        <v>2420</v>
      </c>
      <c r="I165" s="7" t="s">
        <v>2421</v>
      </c>
      <c r="J165" s="23" t="s">
        <v>2322</v>
      </c>
      <c r="K165" s="7" t="s">
        <v>2598</v>
      </c>
    </row>
    <row r="166" spans="1:12" ht="14" x14ac:dyDescent="0.15">
      <c r="A166" s="22">
        <f t="shared" si="7"/>
        <v>146</v>
      </c>
      <c r="B166" s="325">
        <f t="shared" si="6"/>
        <v>1485</v>
      </c>
      <c r="C166" s="326">
        <v>10</v>
      </c>
      <c r="D166" s="312" t="s">
        <v>392</v>
      </c>
      <c r="E166" s="327" t="s">
        <v>393</v>
      </c>
      <c r="F166" s="328"/>
      <c r="G166" s="317"/>
      <c r="H166" s="23" t="s">
        <v>2318</v>
      </c>
      <c r="I166" s="30" t="s">
        <v>2345</v>
      </c>
      <c r="J166" s="23" t="s">
        <v>2322</v>
      </c>
      <c r="K166" s="7" t="s">
        <v>2598</v>
      </c>
      <c r="L166" s="7" t="s">
        <v>2578</v>
      </c>
    </row>
    <row r="167" spans="1:12" ht="14" x14ac:dyDescent="0.15">
      <c r="A167" s="22">
        <f t="shared" si="7"/>
        <v>147</v>
      </c>
      <c r="B167" s="325">
        <f t="shared" si="6"/>
        <v>1495</v>
      </c>
      <c r="C167" s="326">
        <v>10</v>
      </c>
      <c r="D167" s="312" t="s">
        <v>394</v>
      </c>
      <c r="E167" s="327" t="s">
        <v>395</v>
      </c>
      <c r="F167" s="328"/>
      <c r="G167" s="317"/>
      <c r="H167" s="23" t="s">
        <v>2318</v>
      </c>
      <c r="I167" s="10" t="s">
        <v>2339</v>
      </c>
      <c r="J167" s="30" t="s">
        <v>2322</v>
      </c>
      <c r="K167" s="7" t="s">
        <v>2598</v>
      </c>
      <c r="L167" s="7" t="s">
        <v>2578</v>
      </c>
    </row>
    <row r="168" spans="1:12" ht="14" x14ac:dyDescent="0.15">
      <c r="A168" s="22">
        <f t="shared" si="7"/>
        <v>148</v>
      </c>
      <c r="B168" s="325">
        <f t="shared" si="6"/>
        <v>1505</v>
      </c>
      <c r="C168" s="326">
        <v>28</v>
      </c>
      <c r="D168" s="312" t="s">
        <v>396</v>
      </c>
      <c r="E168" s="327" t="s">
        <v>397</v>
      </c>
      <c r="F168" s="328"/>
      <c r="G168" s="317"/>
      <c r="H168" s="23" t="s">
        <v>2318</v>
      </c>
      <c r="I168" s="30" t="s">
        <v>2340</v>
      </c>
      <c r="J168" s="30" t="s">
        <v>2322</v>
      </c>
      <c r="K168" s="7" t="s">
        <v>2598</v>
      </c>
      <c r="L168" s="7" t="s">
        <v>2578</v>
      </c>
    </row>
    <row r="169" spans="1:12" ht="28" x14ac:dyDescent="0.15">
      <c r="A169" s="22">
        <f t="shared" si="7"/>
        <v>149</v>
      </c>
      <c r="B169" s="325">
        <f t="shared" si="6"/>
        <v>1533</v>
      </c>
      <c r="C169" s="326">
        <v>10</v>
      </c>
      <c r="D169" s="312" t="s">
        <v>398</v>
      </c>
      <c r="E169" s="327" t="s">
        <v>399</v>
      </c>
      <c r="F169" s="328"/>
      <c r="G169" s="317"/>
      <c r="H169" s="23" t="s">
        <v>2318</v>
      </c>
      <c r="I169" s="30" t="s">
        <v>2341</v>
      </c>
      <c r="J169" s="30" t="s">
        <v>2322</v>
      </c>
      <c r="K169" s="7" t="s">
        <v>2598</v>
      </c>
      <c r="L169" s="7" t="s">
        <v>2578</v>
      </c>
    </row>
    <row r="170" spans="1:12" ht="14" x14ac:dyDescent="0.15">
      <c r="A170" s="22">
        <f t="shared" si="7"/>
        <v>150</v>
      </c>
      <c r="B170" s="325">
        <f t="shared" si="6"/>
        <v>1543</v>
      </c>
      <c r="C170" s="326">
        <v>10</v>
      </c>
      <c r="D170" s="312" t="s">
        <v>400</v>
      </c>
      <c r="E170" s="327" t="s">
        <v>401</v>
      </c>
      <c r="F170" s="328"/>
      <c r="G170" s="317"/>
      <c r="H170" s="23" t="s">
        <v>2318</v>
      </c>
      <c r="I170" s="30" t="s">
        <v>2342</v>
      </c>
      <c r="J170" s="30" t="s">
        <v>2322</v>
      </c>
      <c r="K170" s="7" t="s">
        <v>2598</v>
      </c>
      <c r="L170" s="7" t="s">
        <v>2578</v>
      </c>
    </row>
    <row r="171" spans="1:12" ht="28" x14ac:dyDescent="0.15">
      <c r="A171" s="22">
        <f t="shared" si="7"/>
        <v>151</v>
      </c>
      <c r="B171" s="325">
        <f t="shared" si="6"/>
        <v>1553</v>
      </c>
      <c r="C171" s="326">
        <v>7</v>
      </c>
      <c r="D171" s="312" t="s">
        <v>402</v>
      </c>
      <c r="E171" s="327" t="s">
        <v>403</v>
      </c>
      <c r="F171" s="328"/>
      <c r="G171" s="317"/>
      <c r="H171" s="23" t="s">
        <v>2318</v>
      </c>
      <c r="I171" s="30" t="s">
        <v>2349</v>
      </c>
      <c r="J171" s="23" t="s">
        <v>2322</v>
      </c>
      <c r="K171" s="7" t="s">
        <v>2598</v>
      </c>
      <c r="L171" s="7" t="s">
        <v>2578</v>
      </c>
    </row>
    <row r="172" spans="1:12" ht="28" x14ac:dyDescent="0.15">
      <c r="A172" s="22">
        <f t="shared" si="7"/>
        <v>152</v>
      </c>
      <c r="B172" s="325">
        <f t="shared" si="6"/>
        <v>1560</v>
      </c>
      <c r="C172" s="326">
        <v>28</v>
      </c>
      <c r="D172" s="312" t="s">
        <v>404</v>
      </c>
      <c r="E172" s="327" t="s">
        <v>405</v>
      </c>
      <c r="F172" s="328" t="s">
        <v>365</v>
      </c>
      <c r="G172" s="317"/>
      <c r="H172" s="23" t="s">
        <v>2318</v>
      </c>
      <c r="I172" s="23" t="s">
        <v>2343</v>
      </c>
      <c r="J172" s="23" t="s">
        <v>2322</v>
      </c>
      <c r="K172" s="7" t="s">
        <v>2598</v>
      </c>
      <c r="L172" s="7" t="s">
        <v>2578</v>
      </c>
    </row>
    <row r="173" spans="1:12" ht="28" x14ac:dyDescent="0.15">
      <c r="A173" s="22">
        <f t="shared" si="7"/>
        <v>153</v>
      </c>
      <c r="B173" s="325">
        <f t="shared" si="6"/>
        <v>1588</v>
      </c>
      <c r="C173" s="326">
        <v>9</v>
      </c>
      <c r="D173" s="312" t="s">
        <v>406</v>
      </c>
      <c r="E173" s="327" t="s">
        <v>407</v>
      </c>
      <c r="F173" s="328" t="s">
        <v>371</v>
      </c>
      <c r="G173" s="317"/>
      <c r="H173" s="23" t="s">
        <v>2318</v>
      </c>
      <c r="I173" s="23" t="s">
        <v>2344</v>
      </c>
      <c r="J173" s="23" t="s">
        <v>2322</v>
      </c>
      <c r="K173" s="7" t="s">
        <v>2598</v>
      </c>
      <c r="L173" s="7" t="s">
        <v>2578</v>
      </c>
    </row>
    <row r="174" spans="1:12" ht="14" x14ac:dyDescent="0.15">
      <c r="A174" s="22">
        <f t="shared" si="7"/>
        <v>154</v>
      </c>
      <c r="B174" s="325">
        <f t="shared" si="6"/>
        <v>1597</v>
      </c>
      <c r="C174" s="326">
        <v>28</v>
      </c>
      <c r="D174" s="312" t="s">
        <v>408</v>
      </c>
      <c r="E174" s="327" t="s">
        <v>409</v>
      </c>
      <c r="F174" s="328" t="s">
        <v>374</v>
      </c>
      <c r="G174" s="317"/>
      <c r="H174" s="23" t="s">
        <v>2318</v>
      </c>
      <c r="I174" s="23" t="s">
        <v>2348</v>
      </c>
      <c r="J174" s="23" t="s">
        <v>2322</v>
      </c>
      <c r="K174" s="7" t="s">
        <v>2598</v>
      </c>
      <c r="L174" s="7" t="s">
        <v>2578</v>
      </c>
    </row>
    <row r="175" spans="1:12" ht="14" x14ac:dyDescent="0.15">
      <c r="A175" s="22">
        <f t="shared" si="7"/>
        <v>155</v>
      </c>
      <c r="B175" s="325">
        <f t="shared" si="6"/>
        <v>1625</v>
      </c>
      <c r="C175" s="326">
        <v>28</v>
      </c>
      <c r="D175" s="312" t="s">
        <v>410</v>
      </c>
      <c r="E175" s="327" t="s">
        <v>411</v>
      </c>
      <c r="F175" s="328" t="s">
        <v>368</v>
      </c>
      <c r="G175" s="317"/>
      <c r="H175" s="23" t="s">
        <v>2318</v>
      </c>
      <c r="I175" s="23" t="s">
        <v>2352</v>
      </c>
      <c r="J175" s="23" t="s">
        <v>2322</v>
      </c>
      <c r="K175" s="7" t="s">
        <v>2594</v>
      </c>
      <c r="L175" s="7" t="s">
        <v>2578</v>
      </c>
    </row>
    <row r="176" spans="1:12" ht="28" x14ac:dyDescent="0.15">
      <c r="A176" s="22">
        <f t="shared" si="7"/>
        <v>156</v>
      </c>
      <c r="B176" s="325">
        <f t="shared" si="6"/>
        <v>1653</v>
      </c>
      <c r="C176" s="326">
        <v>28</v>
      </c>
      <c r="D176" s="312" t="s">
        <v>412</v>
      </c>
      <c r="E176" s="327" t="s">
        <v>413</v>
      </c>
      <c r="F176" s="328" t="s">
        <v>414</v>
      </c>
      <c r="G176" s="317"/>
      <c r="H176" s="23" t="s">
        <v>2318</v>
      </c>
      <c r="I176" s="23" t="s">
        <v>2351</v>
      </c>
      <c r="J176" s="23" t="s">
        <v>2322</v>
      </c>
      <c r="K176" s="7" t="s">
        <v>2595</v>
      </c>
      <c r="L176" s="7" t="s">
        <v>2578</v>
      </c>
    </row>
    <row r="177" spans="1:12" ht="70" x14ac:dyDescent="0.15">
      <c r="A177" s="22">
        <f t="shared" si="7"/>
        <v>157</v>
      </c>
      <c r="B177" s="329">
        <f t="shared" si="6"/>
        <v>1681</v>
      </c>
      <c r="C177" s="330">
        <v>50</v>
      </c>
      <c r="D177" s="322" t="s">
        <v>415</v>
      </c>
      <c r="E177" s="331" t="s">
        <v>416</v>
      </c>
      <c r="F177" s="309" t="s">
        <v>417</v>
      </c>
      <c r="G177" s="369"/>
      <c r="H177" s="23" t="s">
        <v>2318</v>
      </c>
      <c r="I177" s="23" t="s">
        <v>2572</v>
      </c>
      <c r="J177" s="23" t="s">
        <v>2322</v>
      </c>
      <c r="K177" s="7" t="s">
        <v>2598</v>
      </c>
      <c r="L177" s="7" t="s">
        <v>2578</v>
      </c>
    </row>
    <row r="178" spans="1:12" ht="28" x14ac:dyDescent="0.15">
      <c r="A178" s="22">
        <f t="shared" si="7"/>
        <v>158</v>
      </c>
      <c r="B178" s="1">
        <f t="shared" si="6"/>
        <v>1731</v>
      </c>
      <c r="C178" s="24">
        <v>2</v>
      </c>
      <c r="D178" s="23" t="s">
        <v>418</v>
      </c>
      <c r="E178" s="11" t="s">
        <v>419</v>
      </c>
      <c r="F178" s="112" t="s">
        <v>420</v>
      </c>
      <c r="G178" s="17"/>
      <c r="H178" s="23" t="s">
        <v>2330</v>
      </c>
      <c r="K178" s="7" t="s">
        <v>2598</v>
      </c>
    </row>
    <row r="179" spans="1:12" ht="28" x14ac:dyDescent="0.15">
      <c r="A179" s="22">
        <f t="shared" si="7"/>
        <v>159</v>
      </c>
      <c r="B179" s="1">
        <f t="shared" si="6"/>
        <v>1733</v>
      </c>
      <c r="C179" s="3">
        <v>3</v>
      </c>
      <c r="D179" s="2" t="s">
        <v>421</v>
      </c>
      <c r="E179" s="9" t="s">
        <v>422</v>
      </c>
      <c r="F179" s="112" t="s">
        <v>420</v>
      </c>
      <c r="G179" s="17"/>
      <c r="H179" s="23" t="s">
        <v>2330</v>
      </c>
      <c r="K179" s="7" t="s">
        <v>2598</v>
      </c>
    </row>
    <row r="180" spans="1:12" ht="92.25" customHeight="1" x14ac:dyDescent="0.15">
      <c r="A180" s="22">
        <f t="shared" si="7"/>
        <v>160</v>
      </c>
      <c r="B180" s="1">
        <f t="shared" si="6"/>
        <v>1736</v>
      </c>
      <c r="C180" s="16">
        <v>3</v>
      </c>
      <c r="D180" s="17" t="s">
        <v>2492</v>
      </c>
      <c r="E180" s="28" t="s">
        <v>423</v>
      </c>
      <c r="F180" s="112" t="s">
        <v>424</v>
      </c>
      <c r="G180" s="17"/>
      <c r="H180" s="23" t="s">
        <v>2489</v>
      </c>
      <c r="I180" s="23" t="s">
        <v>2543</v>
      </c>
      <c r="J180" s="23" t="s">
        <v>2361</v>
      </c>
      <c r="K180" s="23" t="s">
        <v>2544</v>
      </c>
    </row>
    <row r="181" spans="1:12" ht="14" x14ac:dyDescent="0.15">
      <c r="A181" s="22">
        <f t="shared" si="7"/>
        <v>161</v>
      </c>
      <c r="B181" s="1">
        <f t="shared" si="6"/>
        <v>1739</v>
      </c>
      <c r="C181" s="16">
        <v>2</v>
      </c>
      <c r="D181" s="17" t="s">
        <v>2493</v>
      </c>
      <c r="E181" s="287" t="s">
        <v>425</v>
      </c>
      <c r="F181" s="112"/>
      <c r="G181" s="17"/>
      <c r="H181" s="23" t="s">
        <v>2330</v>
      </c>
      <c r="K181" s="7" t="s">
        <v>2598</v>
      </c>
    </row>
    <row r="182" spans="1:12" ht="28" x14ac:dyDescent="0.15">
      <c r="A182" s="22">
        <f t="shared" si="7"/>
        <v>162</v>
      </c>
      <c r="B182" s="1">
        <f t="shared" si="6"/>
        <v>1741</v>
      </c>
      <c r="C182" s="3">
        <v>1</v>
      </c>
      <c r="D182" s="2" t="s">
        <v>426</v>
      </c>
      <c r="E182" s="9" t="s">
        <v>427</v>
      </c>
      <c r="F182" s="112"/>
      <c r="G182" s="17"/>
      <c r="H182" s="23" t="s">
        <v>2330</v>
      </c>
      <c r="K182" s="7" t="s">
        <v>2598</v>
      </c>
    </row>
    <row r="183" spans="1:12" ht="14" x14ac:dyDescent="0.15">
      <c r="A183" s="22">
        <f t="shared" si="7"/>
        <v>163</v>
      </c>
      <c r="B183" s="1">
        <f t="shared" si="6"/>
        <v>1742</v>
      </c>
      <c r="C183" s="3">
        <v>1</v>
      </c>
      <c r="D183" s="2" t="s">
        <v>428</v>
      </c>
      <c r="E183" s="9" t="s">
        <v>429</v>
      </c>
      <c r="F183" s="112"/>
      <c r="G183" s="17"/>
      <c r="H183" s="23" t="s">
        <v>2330</v>
      </c>
      <c r="K183" s="7" t="s">
        <v>2598</v>
      </c>
    </row>
    <row r="184" spans="1:12" ht="14" x14ac:dyDescent="0.15">
      <c r="A184" s="22">
        <f t="shared" si="7"/>
        <v>164</v>
      </c>
      <c r="B184" s="1">
        <f t="shared" si="6"/>
        <v>1743</v>
      </c>
      <c r="C184" s="3">
        <v>15</v>
      </c>
      <c r="D184" s="2" t="s">
        <v>430</v>
      </c>
      <c r="E184" s="9" t="s">
        <v>431</v>
      </c>
      <c r="F184" s="112"/>
      <c r="G184" s="17"/>
      <c r="H184" s="23" t="s">
        <v>2330</v>
      </c>
      <c r="K184" s="7" t="s">
        <v>2598</v>
      </c>
    </row>
    <row r="185" spans="1:12" ht="16" x14ac:dyDescent="0.2">
      <c r="A185" s="22">
        <f t="shared" si="7"/>
        <v>165</v>
      </c>
      <c r="B185" s="1">
        <f t="shared" si="6"/>
        <v>1758</v>
      </c>
      <c r="C185" s="3">
        <v>50</v>
      </c>
      <c r="D185" s="2" t="s">
        <v>432</v>
      </c>
      <c r="E185" s="9" t="s">
        <v>433</v>
      </c>
      <c r="F185" s="112"/>
      <c r="G185" s="17"/>
      <c r="H185" s="23" t="s">
        <v>2330</v>
      </c>
      <c r="I185" s="360"/>
      <c r="K185" s="7" t="s">
        <v>2598</v>
      </c>
    </row>
    <row r="186" spans="1:12" ht="28" x14ac:dyDescent="0.15">
      <c r="A186" s="22">
        <f t="shared" si="7"/>
        <v>166</v>
      </c>
      <c r="B186" s="1">
        <f t="shared" si="6"/>
        <v>1808</v>
      </c>
      <c r="C186" s="3">
        <v>50</v>
      </c>
      <c r="D186" s="2" t="s">
        <v>434</v>
      </c>
      <c r="E186" s="9" t="s">
        <v>435</v>
      </c>
      <c r="F186" s="112" t="s">
        <v>436</v>
      </c>
      <c r="G186" s="17" t="s">
        <v>2479</v>
      </c>
      <c r="H186" s="23" t="s">
        <v>2318</v>
      </c>
      <c r="I186" s="23" t="s">
        <v>2435</v>
      </c>
      <c r="J186" s="23" t="s">
        <v>2322</v>
      </c>
      <c r="K186" s="7" t="s">
        <v>2598</v>
      </c>
    </row>
    <row r="187" spans="1:12" ht="14" x14ac:dyDescent="0.15">
      <c r="A187" s="22">
        <f t="shared" si="7"/>
        <v>167</v>
      </c>
      <c r="B187" s="1">
        <f t="shared" si="6"/>
        <v>1858</v>
      </c>
      <c r="C187" s="3">
        <v>50</v>
      </c>
      <c r="D187" s="4" t="s">
        <v>437</v>
      </c>
      <c r="E187" s="9" t="s">
        <v>438</v>
      </c>
      <c r="F187" s="112" t="s">
        <v>389</v>
      </c>
      <c r="G187" s="17" t="s">
        <v>2479</v>
      </c>
      <c r="H187" s="23" t="s">
        <v>2416</v>
      </c>
      <c r="I187" s="23" t="s">
        <v>2435</v>
      </c>
      <c r="J187" s="23" t="s">
        <v>2322</v>
      </c>
      <c r="K187" s="7" t="s">
        <v>2598</v>
      </c>
    </row>
    <row r="188" spans="1:12" ht="14" x14ac:dyDescent="0.15">
      <c r="A188" s="22">
        <f t="shared" si="7"/>
        <v>168</v>
      </c>
      <c r="B188" s="1">
        <f t="shared" si="6"/>
        <v>1908</v>
      </c>
      <c r="C188" s="3">
        <v>50</v>
      </c>
      <c r="D188" s="2" t="s">
        <v>439</v>
      </c>
      <c r="E188" s="9" t="s">
        <v>440</v>
      </c>
      <c r="F188" s="112" t="s">
        <v>389</v>
      </c>
      <c r="G188" s="17" t="s">
        <v>2479</v>
      </c>
      <c r="H188" s="23" t="s">
        <v>2416</v>
      </c>
      <c r="I188" s="23" t="s">
        <v>2435</v>
      </c>
      <c r="J188" s="23" t="s">
        <v>2322</v>
      </c>
      <c r="K188" s="7" t="s">
        <v>2598</v>
      </c>
    </row>
    <row r="189" spans="1:12" ht="14" x14ac:dyDescent="0.15">
      <c r="A189" s="22">
        <f t="shared" si="7"/>
        <v>169</v>
      </c>
      <c r="B189" s="1">
        <f t="shared" si="6"/>
        <v>1958</v>
      </c>
      <c r="C189" s="3">
        <v>50</v>
      </c>
      <c r="D189" s="2" t="s">
        <v>441</v>
      </c>
      <c r="E189" s="9" t="s">
        <v>442</v>
      </c>
      <c r="F189" s="112" t="s">
        <v>389</v>
      </c>
      <c r="G189" s="17" t="s">
        <v>2479</v>
      </c>
      <c r="H189" s="23" t="s">
        <v>2419</v>
      </c>
      <c r="I189" s="23" t="s">
        <v>2435</v>
      </c>
      <c r="J189" s="23" t="s">
        <v>2322</v>
      </c>
      <c r="K189" s="7" t="s">
        <v>2598</v>
      </c>
    </row>
    <row r="190" spans="1:12" ht="14" x14ac:dyDescent="0.15">
      <c r="A190" s="22">
        <f t="shared" si="7"/>
        <v>170</v>
      </c>
      <c r="B190" s="1">
        <f t="shared" si="6"/>
        <v>2008</v>
      </c>
      <c r="C190" s="3">
        <v>50</v>
      </c>
      <c r="D190" s="2" t="s">
        <v>443</v>
      </c>
      <c r="E190" s="9" t="s">
        <v>444</v>
      </c>
      <c r="F190" s="112" t="s">
        <v>389</v>
      </c>
      <c r="G190" s="17" t="s">
        <v>2479</v>
      </c>
      <c r="H190" s="23" t="s">
        <v>2419</v>
      </c>
      <c r="I190" s="23" t="s">
        <v>2435</v>
      </c>
      <c r="J190" s="23" t="s">
        <v>2322</v>
      </c>
      <c r="K190" s="7" t="s">
        <v>2598</v>
      </c>
    </row>
    <row r="191" spans="1:12" ht="14" x14ac:dyDescent="0.15">
      <c r="A191" s="22">
        <f t="shared" si="7"/>
        <v>171</v>
      </c>
      <c r="B191" s="1">
        <f t="shared" si="6"/>
        <v>2058</v>
      </c>
      <c r="C191" s="3">
        <v>50</v>
      </c>
      <c r="D191" s="2" t="s">
        <v>445</v>
      </c>
      <c r="E191" s="9" t="s">
        <v>446</v>
      </c>
      <c r="F191" s="112" t="s">
        <v>389</v>
      </c>
      <c r="G191" s="17" t="s">
        <v>2479</v>
      </c>
      <c r="H191" s="23" t="s">
        <v>2419</v>
      </c>
      <c r="I191" s="23" t="s">
        <v>2433</v>
      </c>
      <c r="J191" s="23" t="s">
        <v>2363</v>
      </c>
      <c r="K191" s="7" t="s">
        <v>2598</v>
      </c>
    </row>
    <row r="192" spans="1:12" ht="28" x14ac:dyDescent="0.15">
      <c r="A192" s="22">
        <f t="shared" si="7"/>
        <v>172</v>
      </c>
      <c r="B192" s="1">
        <f t="shared" si="6"/>
        <v>2108</v>
      </c>
      <c r="C192" s="3">
        <v>1</v>
      </c>
      <c r="D192" s="2" t="s">
        <v>447</v>
      </c>
      <c r="E192" s="9" t="s">
        <v>448</v>
      </c>
      <c r="F192" s="112" t="s">
        <v>449</v>
      </c>
      <c r="G192" s="17" t="s">
        <v>2479</v>
      </c>
      <c r="H192" s="23" t="s">
        <v>2439</v>
      </c>
      <c r="I192" s="23" t="s">
        <v>2373</v>
      </c>
      <c r="J192" s="23" t="s">
        <v>2361</v>
      </c>
      <c r="K192" s="7" t="s">
        <v>2357</v>
      </c>
    </row>
    <row r="193" spans="1:12" ht="14" x14ac:dyDescent="0.15">
      <c r="A193" s="22">
        <f t="shared" si="7"/>
        <v>173</v>
      </c>
      <c r="B193" s="325">
        <f t="shared" si="6"/>
        <v>2109</v>
      </c>
      <c r="C193" s="326">
        <v>50</v>
      </c>
      <c r="D193" s="312" t="s">
        <v>450</v>
      </c>
      <c r="E193" s="313" t="s">
        <v>451</v>
      </c>
      <c r="F193" s="328" t="s">
        <v>452</v>
      </c>
      <c r="G193" s="317"/>
      <c r="H193" s="23" t="s">
        <v>2440</v>
      </c>
      <c r="I193" s="23" t="s">
        <v>2571</v>
      </c>
      <c r="J193" s="23" t="s">
        <v>2322</v>
      </c>
      <c r="K193" s="7" t="s">
        <v>2598</v>
      </c>
      <c r="L193" s="7" t="s">
        <v>2578</v>
      </c>
    </row>
    <row r="194" spans="1:12" ht="14" x14ac:dyDescent="0.15">
      <c r="A194" s="22">
        <f t="shared" si="7"/>
        <v>174</v>
      </c>
      <c r="B194" s="325">
        <f t="shared" si="6"/>
        <v>2159</v>
      </c>
      <c r="C194" s="326">
        <v>250</v>
      </c>
      <c r="D194" s="312" t="s">
        <v>453</v>
      </c>
      <c r="E194" s="327" t="s">
        <v>454</v>
      </c>
      <c r="F194" s="328" t="s">
        <v>452</v>
      </c>
      <c r="G194" s="317"/>
      <c r="H194" s="23" t="s">
        <v>2440</v>
      </c>
      <c r="I194" s="23" t="s">
        <v>2382</v>
      </c>
      <c r="J194" s="23" t="s">
        <v>2322</v>
      </c>
      <c r="K194" s="7" t="s">
        <v>2598</v>
      </c>
      <c r="L194" s="7" t="s">
        <v>2578</v>
      </c>
    </row>
    <row r="195" spans="1:12" ht="56" x14ac:dyDescent="0.15">
      <c r="A195" s="22">
        <f t="shared" si="7"/>
        <v>175</v>
      </c>
      <c r="B195" s="325">
        <f t="shared" si="6"/>
        <v>2409</v>
      </c>
      <c r="C195" s="326">
        <v>30</v>
      </c>
      <c r="D195" s="355" t="s">
        <v>455</v>
      </c>
      <c r="E195" s="327" t="s">
        <v>456</v>
      </c>
      <c r="F195" s="328" t="s">
        <v>457</v>
      </c>
      <c r="G195" s="317"/>
      <c r="H195" s="23" t="s">
        <v>2440</v>
      </c>
      <c r="I195" s="23" t="s">
        <v>2580</v>
      </c>
      <c r="J195" s="23" t="s">
        <v>2361</v>
      </c>
      <c r="K195" s="7" t="s">
        <v>2427</v>
      </c>
      <c r="L195" s="7" t="s">
        <v>2578</v>
      </c>
    </row>
    <row r="196" spans="1:12" ht="14" x14ac:dyDescent="0.15">
      <c r="A196" s="22">
        <f t="shared" si="7"/>
        <v>176</v>
      </c>
      <c r="B196" s="1">
        <f t="shared" si="6"/>
        <v>2439</v>
      </c>
      <c r="C196" s="3">
        <v>28</v>
      </c>
      <c r="D196" s="2" t="s">
        <v>458</v>
      </c>
      <c r="E196" s="9" t="s">
        <v>459</v>
      </c>
      <c r="F196" s="112" t="s">
        <v>460</v>
      </c>
      <c r="G196" s="17" t="s">
        <v>2479</v>
      </c>
      <c r="H196" s="23" t="s">
        <v>2451</v>
      </c>
      <c r="I196" s="23" t="s">
        <v>2348</v>
      </c>
      <c r="J196" s="23" t="s">
        <v>2322</v>
      </c>
      <c r="K196" s="7" t="s">
        <v>2598</v>
      </c>
    </row>
    <row r="197" spans="1:12" ht="28" x14ac:dyDescent="0.15">
      <c r="A197" s="22">
        <f t="shared" si="7"/>
        <v>177</v>
      </c>
      <c r="B197" s="1">
        <f t="shared" si="6"/>
        <v>2467</v>
      </c>
      <c r="C197" s="3">
        <v>3</v>
      </c>
      <c r="D197" s="2" t="s">
        <v>461</v>
      </c>
      <c r="E197" s="9" t="s">
        <v>462</v>
      </c>
      <c r="F197" s="112" t="s">
        <v>463</v>
      </c>
      <c r="G197" s="17" t="s">
        <v>2479</v>
      </c>
      <c r="H197" s="23" t="s">
        <v>2451</v>
      </c>
      <c r="I197" s="23" t="s">
        <v>2459</v>
      </c>
      <c r="J197" s="23" t="s">
        <v>2320</v>
      </c>
      <c r="K197" s="23" t="s">
        <v>2457</v>
      </c>
    </row>
    <row r="198" spans="1:12" ht="14" x14ac:dyDescent="0.15">
      <c r="A198" s="22">
        <f t="shared" si="7"/>
        <v>178</v>
      </c>
      <c r="B198" s="1">
        <f t="shared" si="6"/>
        <v>2470</v>
      </c>
      <c r="C198" s="3">
        <v>28</v>
      </c>
      <c r="D198" s="2" t="s">
        <v>464</v>
      </c>
      <c r="E198" s="9" t="s">
        <v>465</v>
      </c>
      <c r="F198" s="112" t="s">
        <v>466</v>
      </c>
      <c r="G198" s="17" t="s">
        <v>2479</v>
      </c>
      <c r="H198" s="23" t="s">
        <v>2451</v>
      </c>
      <c r="I198" s="23" t="s">
        <v>2343</v>
      </c>
      <c r="J198" s="23" t="s">
        <v>2322</v>
      </c>
      <c r="K198" s="7" t="s">
        <v>2598</v>
      </c>
    </row>
    <row r="199" spans="1:12" ht="14" x14ac:dyDescent="0.15">
      <c r="A199" s="22">
        <f t="shared" si="7"/>
        <v>179</v>
      </c>
      <c r="B199" s="1">
        <f t="shared" si="6"/>
        <v>2498</v>
      </c>
      <c r="C199" s="3">
        <v>5</v>
      </c>
      <c r="D199" s="2" t="s">
        <v>467</v>
      </c>
      <c r="E199" s="9" t="s">
        <v>468</v>
      </c>
      <c r="F199" s="112" t="s">
        <v>469</v>
      </c>
      <c r="G199" s="17" t="s">
        <v>2479</v>
      </c>
      <c r="H199" s="23" t="s">
        <v>2451</v>
      </c>
      <c r="I199" s="23" t="s">
        <v>2431</v>
      </c>
      <c r="J199" s="23" t="s">
        <v>2320</v>
      </c>
      <c r="K199" s="7" t="s">
        <v>2456</v>
      </c>
    </row>
    <row r="200" spans="1:12" ht="358" x14ac:dyDescent="0.15">
      <c r="A200" s="22">
        <f t="shared" si="7"/>
        <v>180</v>
      </c>
      <c r="B200" s="1">
        <f t="shared" si="6"/>
        <v>2503</v>
      </c>
      <c r="C200" s="3">
        <v>2</v>
      </c>
      <c r="D200" s="2" t="s">
        <v>470</v>
      </c>
      <c r="E200" s="9" t="s">
        <v>471</v>
      </c>
      <c r="F200" s="66" t="s">
        <v>472</v>
      </c>
      <c r="G200" s="17" t="s">
        <v>2479</v>
      </c>
      <c r="H200" s="23" t="s">
        <v>2451</v>
      </c>
      <c r="I200" s="23" t="s">
        <v>2346</v>
      </c>
      <c r="J200" s="23" t="s">
        <v>2322</v>
      </c>
      <c r="K200" s="7" t="s">
        <v>2325</v>
      </c>
    </row>
    <row r="201" spans="1:12" ht="42" x14ac:dyDescent="0.15">
      <c r="A201" s="22">
        <f t="shared" si="7"/>
        <v>181</v>
      </c>
      <c r="B201" s="1">
        <f t="shared" si="6"/>
        <v>2505</v>
      </c>
      <c r="C201" s="3">
        <v>17</v>
      </c>
      <c r="D201" s="2" t="s">
        <v>473</v>
      </c>
      <c r="E201" s="9" t="s">
        <v>474</v>
      </c>
      <c r="F201" s="112" t="s">
        <v>475</v>
      </c>
      <c r="G201" s="17" t="s">
        <v>2479</v>
      </c>
      <c r="H201" s="23" t="s">
        <v>2451</v>
      </c>
      <c r="I201" s="23" t="s">
        <v>2366</v>
      </c>
      <c r="J201" s="23" t="s">
        <v>2367</v>
      </c>
      <c r="K201" s="7" t="s">
        <v>2598</v>
      </c>
    </row>
    <row r="202" spans="1:12" ht="42" x14ac:dyDescent="0.15">
      <c r="A202" s="22">
        <f t="shared" si="7"/>
        <v>182</v>
      </c>
      <c r="B202" s="1">
        <f>B201+C201</f>
        <v>2522</v>
      </c>
      <c r="C202" s="3">
        <v>17</v>
      </c>
      <c r="D202" s="2" t="s">
        <v>476</v>
      </c>
      <c r="E202" s="9" t="s">
        <v>477</v>
      </c>
      <c r="F202" s="112" t="s">
        <v>478</v>
      </c>
      <c r="G202" s="17" t="s">
        <v>2479</v>
      </c>
      <c r="H202" s="23" t="s">
        <v>2451</v>
      </c>
      <c r="I202" s="23" t="s">
        <v>2365</v>
      </c>
      <c r="J202" s="23" t="s">
        <v>2367</v>
      </c>
      <c r="K202" s="7" t="s">
        <v>2598</v>
      </c>
    </row>
    <row r="203" spans="1:12" ht="28" x14ac:dyDescent="0.15">
      <c r="A203" s="22">
        <f t="shared" si="7"/>
        <v>183</v>
      </c>
      <c r="B203" s="1">
        <f>B202+C202</f>
        <v>2539</v>
      </c>
      <c r="C203" s="3">
        <v>2</v>
      </c>
      <c r="D203" s="2" t="s">
        <v>479</v>
      </c>
      <c r="E203" s="9" t="s">
        <v>480</v>
      </c>
      <c r="F203" s="116"/>
      <c r="G203" s="370"/>
      <c r="H203" s="2" t="s">
        <v>2330</v>
      </c>
      <c r="K203" s="7" t="s">
        <v>2598</v>
      </c>
    </row>
    <row r="204" spans="1:12" s="10" customFormat="1" ht="28" x14ac:dyDescent="0.15">
      <c r="A204" s="22">
        <f t="shared" si="7"/>
        <v>184</v>
      </c>
      <c r="B204" s="325">
        <f t="shared" si="6"/>
        <v>2541</v>
      </c>
      <c r="C204" s="326">
        <v>1</v>
      </c>
      <c r="D204" s="312" t="s">
        <v>2643</v>
      </c>
      <c r="E204" s="327" t="s">
        <v>481</v>
      </c>
      <c r="F204" s="328" t="s">
        <v>482</v>
      </c>
      <c r="G204" s="317"/>
      <c r="H204" s="30" t="s">
        <v>2392</v>
      </c>
      <c r="I204" s="10" t="s">
        <v>2592</v>
      </c>
      <c r="J204" s="10" t="s">
        <v>2361</v>
      </c>
      <c r="K204" s="10" t="s">
        <v>2593</v>
      </c>
    </row>
    <row r="205" spans="1:12" x14ac:dyDescent="0.15">
      <c r="A205" s="22">
        <f t="shared" si="7"/>
        <v>185</v>
      </c>
      <c r="B205" s="326">
        <f>B204+C204</f>
        <v>2542</v>
      </c>
      <c r="C205" s="310">
        <v>120</v>
      </c>
      <c r="D205" s="354" t="s">
        <v>483</v>
      </c>
      <c r="E205" s="313" t="s">
        <v>484</v>
      </c>
      <c r="F205" s="356" t="s">
        <v>485</v>
      </c>
      <c r="G205" s="371"/>
      <c r="H205" s="23" t="s">
        <v>2379</v>
      </c>
      <c r="I205" s="23" t="s">
        <v>2611</v>
      </c>
      <c r="J205" s="23" t="s">
        <v>2381</v>
      </c>
      <c r="K205" s="7" t="s">
        <v>2598</v>
      </c>
      <c r="L205" s="7" t="s">
        <v>2578</v>
      </c>
    </row>
    <row r="206" spans="1:12" x14ac:dyDescent="0.15">
      <c r="A206" s="22">
        <f t="shared" si="7"/>
        <v>186</v>
      </c>
      <c r="B206" s="326">
        <f>B205+C205</f>
        <v>2662</v>
      </c>
      <c r="C206" s="310">
        <v>20</v>
      </c>
      <c r="D206" s="354" t="s">
        <v>486</v>
      </c>
      <c r="E206" s="313" t="s">
        <v>487</v>
      </c>
      <c r="F206" s="356" t="s">
        <v>488</v>
      </c>
      <c r="G206" s="371"/>
      <c r="H206" s="23" t="s">
        <v>2379</v>
      </c>
      <c r="I206" s="7" t="s">
        <v>2612</v>
      </c>
      <c r="J206" s="23" t="s">
        <v>2383</v>
      </c>
      <c r="K206" s="7" t="s">
        <v>2598</v>
      </c>
      <c r="L206" s="7" t="s">
        <v>2578</v>
      </c>
    </row>
    <row r="207" spans="1:12" x14ac:dyDescent="0.15">
      <c r="A207" s="22">
        <f t="shared" si="7"/>
        <v>187</v>
      </c>
      <c r="B207" s="326">
        <f t="shared" ref="B207:B213" si="9">B206+C206</f>
        <v>2682</v>
      </c>
      <c r="C207" s="310">
        <v>120</v>
      </c>
      <c r="D207" s="354" t="s">
        <v>489</v>
      </c>
      <c r="E207" s="313" t="s">
        <v>490</v>
      </c>
      <c r="F207" s="356" t="s">
        <v>491</v>
      </c>
      <c r="G207" s="371"/>
      <c r="H207" s="23" t="s">
        <v>2379</v>
      </c>
      <c r="I207" s="23" t="s">
        <v>2618</v>
      </c>
      <c r="J207" s="23" t="s">
        <v>2381</v>
      </c>
      <c r="K207" s="7" t="s">
        <v>2598</v>
      </c>
      <c r="L207" s="7" t="s">
        <v>2578</v>
      </c>
    </row>
    <row r="208" spans="1:12" x14ac:dyDescent="0.15">
      <c r="A208" s="22">
        <f t="shared" si="7"/>
        <v>188</v>
      </c>
      <c r="B208" s="326">
        <f t="shared" si="9"/>
        <v>2802</v>
      </c>
      <c r="C208" s="310">
        <v>20</v>
      </c>
      <c r="D208" s="354" t="s">
        <v>492</v>
      </c>
      <c r="E208" s="313" t="s">
        <v>493</v>
      </c>
      <c r="F208" s="356" t="s">
        <v>494</v>
      </c>
      <c r="G208" s="371"/>
      <c r="H208" s="23" t="s">
        <v>2379</v>
      </c>
      <c r="I208" s="7" t="s">
        <v>2617</v>
      </c>
      <c r="J208" s="23" t="s">
        <v>2383</v>
      </c>
      <c r="K208" s="7" t="s">
        <v>2598</v>
      </c>
      <c r="L208" s="7" t="s">
        <v>2578</v>
      </c>
    </row>
    <row r="209" spans="1:12" x14ac:dyDescent="0.15">
      <c r="A209" s="22">
        <f t="shared" si="7"/>
        <v>189</v>
      </c>
      <c r="B209" s="326">
        <f t="shared" si="9"/>
        <v>2822</v>
      </c>
      <c r="C209" s="310">
        <v>120</v>
      </c>
      <c r="D209" s="354" t="s">
        <v>495</v>
      </c>
      <c r="E209" s="313" t="s">
        <v>496</v>
      </c>
      <c r="F209" s="356" t="s">
        <v>497</v>
      </c>
      <c r="G209" s="371"/>
      <c r="H209" s="23" t="s">
        <v>2379</v>
      </c>
      <c r="I209" s="23" t="s">
        <v>2616</v>
      </c>
      <c r="J209" s="23" t="s">
        <v>2381</v>
      </c>
      <c r="K209" s="7" t="s">
        <v>2598</v>
      </c>
      <c r="L209" s="7" t="s">
        <v>2578</v>
      </c>
    </row>
    <row r="210" spans="1:12" x14ac:dyDescent="0.15">
      <c r="A210" s="22">
        <f t="shared" si="7"/>
        <v>190</v>
      </c>
      <c r="B210" s="326">
        <f t="shared" si="9"/>
        <v>2942</v>
      </c>
      <c r="C210" s="310">
        <v>20</v>
      </c>
      <c r="D210" s="354" t="s">
        <v>498</v>
      </c>
      <c r="E210" s="313" t="s">
        <v>499</v>
      </c>
      <c r="F210" s="356" t="s">
        <v>500</v>
      </c>
      <c r="G210" s="371"/>
      <c r="H210" s="23" t="s">
        <v>2379</v>
      </c>
      <c r="I210" s="7" t="s">
        <v>2615</v>
      </c>
      <c r="J210" s="23" t="s">
        <v>2383</v>
      </c>
      <c r="K210" s="7" t="s">
        <v>2598</v>
      </c>
      <c r="L210" s="7" t="s">
        <v>2578</v>
      </c>
    </row>
    <row r="211" spans="1:12" x14ac:dyDescent="0.15">
      <c r="A211" s="22">
        <f t="shared" si="7"/>
        <v>191</v>
      </c>
      <c r="B211" s="326">
        <f t="shared" si="9"/>
        <v>2962</v>
      </c>
      <c r="C211" s="310">
        <v>120</v>
      </c>
      <c r="D211" s="354" t="s">
        <v>501</v>
      </c>
      <c r="E211" s="313" t="s">
        <v>502</v>
      </c>
      <c r="F211" s="356" t="s">
        <v>503</v>
      </c>
      <c r="G211" s="371"/>
      <c r="H211" s="23" t="s">
        <v>2379</v>
      </c>
      <c r="I211" s="23" t="s">
        <v>2614</v>
      </c>
      <c r="J211" s="23" t="s">
        <v>2381</v>
      </c>
      <c r="K211" s="7" t="s">
        <v>2598</v>
      </c>
      <c r="L211" s="7" t="s">
        <v>2578</v>
      </c>
    </row>
    <row r="212" spans="1:12" x14ac:dyDescent="0.15">
      <c r="A212" s="22">
        <f t="shared" si="7"/>
        <v>192</v>
      </c>
      <c r="B212" s="326">
        <f t="shared" si="9"/>
        <v>3082</v>
      </c>
      <c r="C212" s="310">
        <v>20</v>
      </c>
      <c r="D212" s="354" t="s">
        <v>504</v>
      </c>
      <c r="E212" s="313" t="s">
        <v>505</v>
      </c>
      <c r="F212" s="356" t="s">
        <v>506</v>
      </c>
      <c r="G212" s="371"/>
      <c r="H212" s="23" t="s">
        <v>2379</v>
      </c>
      <c r="I212" s="7" t="s">
        <v>2613</v>
      </c>
      <c r="J212" s="23" t="s">
        <v>2383</v>
      </c>
      <c r="K212" s="7" t="s">
        <v>2598</v>
      </c>
      <c r="L212" s="7" t="s">
        <v>2578</v>
      </c>
    </row>
    <row r="213" spans="1:12" x14ac:dyDescent="0.15">
      <c r="A213" s="22">
        <f t="shared" si="7"/>
        <v>193</v>
      </c>
      <c r="B213" s="326">
        <f t="shared" si="9"/>
        <v>3102</v>
      </c>
      <c r="C213" s="310">
        <v>240</v>
      </c>
      <c r="D213" s="354" t="s">
        <v>507</v>
      </c>
      <c r="E213" s="313" t="s">
        <v>508</v>
      </c>
      <c r="F213" s="356" t="s">
        <v>509</v>
      </c>
      <c r="G213" s="371"/>
      <c r="H213" s="23" t="s">
        <v>2380</v>
      </c>
      <c r="I213" s="7" t="s">
        <v>2382</v>
      </c>
      <c r="J213" s="23" t="s">
        <v>2384</v>
      </c>
      <c r="K213" s="7" t="s">
        <v>2598</v>
      </c>
      <c r="L213" s="7" t="s">
        <v>2578</v>
      </c>
    </row>
    <row r="214" spans="1:12" ht="14" x14ac:dyDescent="0.15">
      <c r="A214" s="22">
        <f t="shared" ref="A214:A277" si="10">A213+1</f>
        <v>194</v>
      </c>
      <c r="B214" s="3">
        <v>3342</v>
      </c>
      <c r="C214" s="25">
        <v>50</v>
      </c>
      <c r="D214" s="26" t="s">
        <v>510</v>
      </c>
      <c r="E214" s="11" t="s">
        <v>511</v>
      </c>
      <c r="F214" s="117"/>
      <c r="G214" s="17" t="s">
        <v>2479</v>
      </c>
      <c r="H214" s="23" t="s">
        <v>2318</v>
      </c>
      <c r="I214" s="23" t="s">
        <v>2438</v>
      </c>
      <c r="J214" s="23" t="s">
        <v>2322</v>
      </c>
      <c r="K214" s="7" t="s">
        <v>2598</v>
      </c>
    </row>
    <row r="215" spans="1:12" ht="14" x14ac:dyDescent="0.15">
      <c r="A215" s="22">
        <f t="shared" si="10"/>
        <v>195</v>
      </c>
      <c r="B215" s="3">
        <v>3392</v>
      </c>
      <c r="C215" s="25">
        <v>5</v>
      </c>
      <c r="D215" s="26" t="s">
        <v>512</v>
      </c>
      <c r="E215" s="11" t="s">
        <v>513</v>
      </c>
      <c r="F215" s="112" t="s">
        <v>120</v>
      </c>
      <c r="G215" s="17" t="s">
        <v>2479</v>
      </c>
      <c r="H215" s="23" t="s">
        <v>2318</v>
      </c>
      <c r="I215" s="7" t="s">
        <v>2319</v>
      </c>
      <c r="J215" s="23" t="s">
        <v>2320</v>
      </c>
      <c r="K215" s="7" t="s">
        <v>2456</v>
      </c>
    </row>
    <row r="216" spans="1:12" ht="14" x14ac:dyDescent="0.15">
      <c r="A216" s="22">
        <f t="shared" si="10"/>
        <v>196</v>
      </c>
      <c r="B216" s="3">
        <v>3397</v>
      </c>
      <c r="C216" s="25">
        <v>28</v>
      </c>
      <c r="D216" s="26" t="s">
        <v>514</v>
      </c>
      <c r="E216" s="11" t="s">
        <v>515</v>
      </c>
      <c r="F216" s="117"/>
      <c r="G216" s="17" t="s">
        <v>2479</v>
      </c>
      <c r="H216" s="23" t="s">
        <v>2318</v>
      </c>
      <c r="I216" s="23" t="s">
        <v>2321</v>
      </c>
      <c r="J216" s="23" t="s">
        <v>2322</v>
      </c>
      <c r="K216" s="7" t="s">
        <v>2598</v>
      </c>
    </row>
    <row r="217" spans="1:12" ht="14" x14ac:dyDescent="0.15">
      <c r="A217" s="22">
        <f t="shared" si="10"/>
        <v>197</v>
      </c>
      <c r="B217" s="3">
        <v>3425</v>
      </c>
      <c r="C217" s="25">
        <v>50</v>
      </c>
      <c r="D217" s="26" t="s">
        <v>516</v>
      </c>
      <c r="E217" s="11" t="s">
        <v>517</v>
      </c>
      <c r="F217" s="117"/>
      <c r="G217" s="17" t="s">
        <v>2479</v>
      </c>
      <c r="H217" s="23" t="s">
        <v>2420</v>
      </c>
      <c r="I217" s="23" t="s">
        <v>2435</v>
      </c>
      <c r="J217" s="23" t="s">
        <v>2322</v>
      </c>
      <c r="K217" s="7" t="s">
        <v>2598</v>
      </c>
    </row>
    <row r="218" spans="1:12" ht="14" x14ac:dyDescent="0.15">
      <c r="A218" s="22">
        <f t="shared" si="10"/>
        <v>198</v>
      </c>
      <c r="B218" s="3">
        <v>3475</v>
      </c>
      <c r="C218" s="25">
        <v>10</v>
      </c>
      <c r="D218" s="26" t="s">
        <v>518</v>
      </c>
      <c r="E218" s="11" t="s">
        <v>519</v>
      </c>
      <c r="F218" s="117"/>
      <c r="G218" s="17" t="s">
        <v>2479</v>
      </c>
      <c r="H218" s="23" t="s">
        <v>2420</v>
      </c>
      <c r="I218" s="23" t="s">
        <v>2437</v>
      </c>
      <c r="J218" s="23" t="s">
        <v>2322</v>
      </c>
      <c r="K218" s="7" t="s">
        <v>2598</v>
      </c>
    </row>
    <row r="219" spans="1:12" ht="14" x14ac:dyDescent="0.15">
      <c r="A219" s="22">
        <f t="shared" si="10"/>
        <v>199</v>
      </c>
      <c r="B219" s="3">
        <v>3485</v>
      </c>
      <c r="C219" s="25">
        <v>10</v>
      </c>
      <c r="D219" s="26" t="s">
        <v>520</v>
      </c>
      <c r="E219" s="11" t="s">
        <v>521</v>
      </c>
      <c r="F219" s="117"/>
      <c r="G219" s="17" t="s">
        <v>2479</v>
      </c>
      <c r="H219" s="23" t="s">
        <v>2416</v>
      </c>
      <c r="I219" s="23" t="s">
        <v>2437</v>
      </c>
      <c r="J219" s="23" t="s">
        <v>2322</v>
      </c>
      <c r="K219" s="7" t="s">
        <v>2598</v>
      </c>
    </row>
    <row r="220" spans="1:12" ht="14" x14ac:dyDescent="0.15">
      <c r="A220" s="22">
        <f t="shared" si="10"/>
        <v>200</v>
      </c>
      <c r="B220" s="3">
        <v>3495</v>
      </c>
      <c r="C220" s="25">
        <v>10</v>
      </c>
      <c r="D220" s="26" t="s">
        <v>522</v>
      </c>
      <c r="E220" s="11" t="s">
        <v>523</v>
      </c>
      <c r="F220" s="117"/>
      <c r="G220" s="17" t="s">
        <v>2479</v>
      </c>
      <c r="H220" s="23" t="s">
        <v>2419</v>
      </c>
      <c r="I220" s="23" t="s">
        <v>2437</v>
      </c>
      <c r="J220" s="23" t="s">
        <v>2322</v>
      </c>
      <c r="K220" s="7" t="s">
        <v>2598</v>
      </c>
    </row>
    <row r="221" spans="1:12" ht="14" x14ac:dyDescent="0.15">
      <c r="A221" s="22">
        <f t="shared" si="10"/>
        <v>201</v>
      </c>
      <c r="B221" s="3">
        <v>3505</v>
      </c>
      <c r="C221" s="25">
        <v>30</v>
      </c>
      <c r="D221" s="26" t="s">
        <v>524</v>
      </c>
      <c r="E221" s="11" t="s">
        <v>525</v>
      </c>
      <c r="F221" s="117"/>
      <c r="G221" s="17" t="s">
        <v>2479</v>
      </c>
      <c r="H221" s="23" t="s">
        <v>2318</v>
      </c>
      <c r="I221" s="23" t="s">
        <v>2333</v>
      </c>
      <c r="J221" s="7" t="s">
        <v>2334</v>
      </c>
      <c r="K221" s="7" t="s">
        <v>2598</v>
      </c>
    </row>
    <row r="222" spans="1:12" ht="358" x14ac:dyDescent="0.15">
      <c r="A222" s="22">
        <f t="shared" si="10"/>
        <v>202</v>
      </c>
      <c r="B222" s="3">
        <v>3535</v>
      </c>
      <c r="C222" s="25">
        <v>2</v>
      </c>
      <c r="D222" s="146" t="s">
        <v>526</v>
      </c>
      <c r="E222" s="11" t="s">
        <v>527</v>
      </c>
      <c r="F222" s="66" t="s">
        <v>528</v>
      </c>
      <c r="G222" s="17" t="s">
        <v>2479</v>
      </c>
      <c r="H222" s="23" t="s">
        <v>2430</v>
      </c>
      <c r="I222" s="23" t="s">
        <v>2346</v>
      </c>
      <c r="J222" s="23" t="s">
        <v>2322</v>
      </c>
      <c r="K222" s="7" t="s">
        <v>2325</v>
      </c>
    </row>
    <row r="223" spans="1:12" ht="28" x14ac:dyDescent="0.15">
      <c r="A223" s="22">
        <f t="shared" si="10"/>
        <v>203</v>
      </c>
      <c r="B223" s="3">
        <v>3537</v>
      </c>
      <c r="C223" s="25">
        <v>28</v>
      </c>
      <c r="D223" s="26" t="s">
        <v>529</v>
      </c>
      <c r="E223" s="11" t="s">
        <v>530</v>
      </c>
      <c r="F223" s="130" t="s">
        <v>531</v>
      </c>
      <c r="G223" s="17" t="s">
        <v>2479</v>
      </c>
      <c r="H223" s="23" t="s">
        <v>2430</v>
      </c>
      <c r="I223" s="23" t="s">
        <v>2352</v>
      </c>
      <c r="J223" s="23" t="s">
        <v>2322</v>
      </c>
      <c r="K223" s="7" t="s">
        <v>2594</v>
      </c>
    </row>
    <row r="224" spans="1:12" ht="14" x14ac:dyDescent="0.15">
      <c r="A224" s="22">
        <f t="shared" si="10"/>
        <v>204</v>
      </c>
      <c r="B224" s="3">
        <v>3565</v>
      </c>
      <c r="C224" s="25">
        <v>5</v>
      </c>
      <c r="D224" s="26" t="s">
        <v>532</v>
      </c>
      <c r="E224" s="11" t="s">
        <v>533</v>
      </c>
      <c r="F224" s="112" t="s">
        <v>120</v>
      </c>
      <c r="G224" s="17" t="s">
        <v>2479</v>
      </c>
      <c r="H224" s="23" t="s">
        <v>2430</v>
      </c>
      <c r="I224" s="7" t="s">
        <v>2431</v>
      </c>
      <c r="J224" s="23" t="s">
        <v>2320</v>
      </c>
      <c r="K224" s="7" t="s">
        <v>2456</v>
      </c>
    </row>
    <row r="225" spans="1:12" ht="14" x14ac:dyDescent="0.15">
      <c r="A225" s="22">
        <f t="shared" si="10"/>
        <v>205</v>
      </c>
      <c r="B225" s="3">
        <v>3570</v>
      </c>
      <c r="C225" s="25">
        <v>28</v>
      </c>
      <c r="D225" s="26" t="s">
        <v>534</v>
      </c>
      <c r="E225" s="11" t="s">
        <v>535</v>
      </c>
      <c r="F225" s="117"/>
      <c r="G225" s="17" t="s">
        <v>2479</v>
      </c>
      <c r="H225" s="23" t="s">
        <v>2430</v>
      </c>
      <c r="I225" s="7" t="s">
        <v>2343</v>
      </c>
      <c r="J225" s="23" t="s">
        <v>2322</v>
      </c>
      <c r="K225" s="7" t="s">
        <v>2598</v>
      </c>
    </row>
    <row r="226" spans="1:12" ht="14" x14ac:dyDescent="0.15">
      <c r="A226" s="22">
        <f t="shared" si="10"/>
        <v>206</v>
      </c>
      <c r="B226" s="3">
        <v>3598</v>
      </c>
      <c r="C226" s="25">
        <v>100</v>
      </c>
      <c r="D226" s="2" t="s">
        <v>536</v>
      </c>
      <c r="E226" s="11" t="s">
        <v>537</v>
      </c>
      <c r="F226" s="112" t="s">
        <v>538</v>
      </c>
      <c r="G226" s="17" t="s">
        <v>2479</v>
      </c>
      <c r="H226" s="23" t="s">
        <v>2447</v>
      </c>
      <c r="I226" s="23" t="s">
        <v>2432</v>
      </c>
      <c r="J226" s="23" t="s">
        <v>2322</v>
      </c>
      <c r="K226" s="7" t="s">
        <v>2598</v>
      </c>
    </row>
    <row r="227" spans="1:12" ht="14" x14ac:dyDescent="0.15">
      <c r="A227" s="22">
        <f t="shared" si="10"/>
        <v>207</v>
      </c>
      <c r="B227" s="1">
        <f t="shared" ref="B227:B232" si="11">B226+C226</f>
        <v>3698</v>
      </c>
      <c r="C227" s="3">
        <v>10</v>
      </c>
      <c r="D227" s="2" t="s">
        <v>539</v>
      </c>
      <c r="E227" s="9" t="s">
        <v>540</v>
      </c>
      <c r="F227" s="112"/>
      <c r="G227" s="17" t="s">
        <v>2479</v>
      </c>
      <c r="H227" s="23" t="s">
        <v>2447</v>
      </c>
      <c r="I227" s="30" t="s">
        <v>2345</v>
      </c>
      <c r="J227" s="23" t="s">
        <v>2322</v>
      </c>
      <c r="K227" s="7" t="s">
        <v>2598</v>
      </c>
    </row>
    <row r="228" spans="1:12" ht="14" x14ac:dyDescent="0.15">
      <c r="A228" s="22">
        <f t="shared" si="10"/>
        <v>208</v>
      </c>
      <c r="B228" s="1">
        <f t="shared" si="11"/>
        <v>3708</v>
      </c>
      <c r="C228" s="3">
        <v>10</v>
      </c>
      <c r="D228" s="2" t="s">
        <v>541</v>
      </c>
      <c r="E228" s="9" t="s">
        <v>542</v>
      </c>
      <c r="F228" s="112"/>
      <c r="G228" s="17" t="s">
        <v>2479</v>
      </c>
      <c r="H228" s="23" t="s">
        <v>2447</v>
      </c>
      <c r="I228" s="10" t="s">
        <v>2339</v>
      </c>
      <c r="J228" s="30" t="s">
        <v>2322</v>
      </c>
      <c r="K228" s="7" t="s">
        <v>2598</v>
      </c>
    </row>
    <row r="229" spans="1:12" ht="14" x14ac:dyDescent="0.15">
      <c r="A229" s="22">
        <f t="shared" si="10"/>
        <v>209</v>
      </c>
      <c r="B229" s="1">
        <f t="shared" si="11"/>
        <v>3718</v>
      </c>
      <c r="C229" s="3">
        <v>28</v>
      </c>
      <c r="D229" s="2" t="s">
        <v>543</v>
      </c>
      <c r="E229" s="9" t="s">
        <v>544</v>
      </c>
      <c r="F229" s="112"/>
      <c r="G229" s="17" t="s">
        <v>2479</v>
      </c>
      <c r="H229" s="23" t="s">
        <v>2447</v>
      </c>
      <c r="I229" s="30" t="s">
        <v>2340</v>
      </c>
      <c r="J229" s="30" t="s">
        <v>2322</v>
      </c>
      <c r="K229" s="7" t="s">
        <v>2598</v>
      </c>
    </row>
    <row r="230" spans="1:12" ht="14" x14ac:dyDescent="0.15">
      <c r="A230" s="22">
        <f t="shared" si="10"/>
        <v>210</v>
      </c>
      <c r="B230" s="1">
        <f t="shared" si="11"/>
        <v>3746</v>
      </c>
      <c r="C230" s="3">
        <v>10</v>
      </c>
      <c r="D230" s="2" t="s">
        <v>545</v>
      </c>
      <c r="E230" s="9" t="s">
        <v>546</v>
      </c>
      <c r="F230" s="112"/>
      <c r="G230" s="17" t="s">
        <v>2479</v>
      </c>
      <c r="H230" s="23" t="s">
        <v>2447</v>
      </c>
      <c r="I230" s="30" t="s">
        <v>2341</v>
      </c>
      <c r="J230" s="30" t="s">
        <v>2322</v>
      </c>
      <c r="K230" s="7" t="s">
        <v>2598</v>
      </c>
    </row>
    <row r="231" spans="1:12" ht="14" x14ac:dyDescent="0.15">
      <c r="A231" s="22">
        <f t="shared" si="10"/>
        <v>211</v>
      </c>
      <c r="B231" s="1">
        <f t="shared" si="11"/>
        <v>3756</v>
      </c>
      <c r="C231" s="3">
        <v>10</v>
      </c>
      <c r="D231" s="2" t="s">
        <v>547</v>
      </c>
      <c r="E231" s="9" t="s">
        <v>548</v>
      </c>
      <c r="F231" s="112"/>
      <c r="G231" s="17" t="s">
        <v>2479</v>
      </c>
      <c r="H231" s="23" t="s">
        <v>2447</v>
      </c>
      <c r="I231" s="30" t="s">
        <v>2342</v>
      </c>
      <c r="J231" s="30" t="s">
        <v>2322</v>
      </c>
      <c r="K231" s="7" t="s">
        <v>2598</v>
      </c>
    </row>
    <row r="232" spans="1:12" ht="24" customHeight="1" x14ac:dyDescent="0.15">
      <c r="A232" s="22">
        <f t="shared" si="10"/>
        <v>212</v>
      </c>
      <c r="B232" s="1">
        <f t="shared" si="11"/>
        <v>3766</v>
      </c>
      <c r="C232" s="3">
        <v>7</v>
      </c>
      <c r="D232" s="2" t="s">
        <v>549</v>
      </c>
      <c r="E232" s="9" t="s">
        <v>550</v>
      </c>
      <c r="F232" s="112"/>
      <c r="G232" s="17" t="s">
        <v>2479</v>
      </c>
      <c r="H232" s="23" t="s">
        <v>2447</v>
      </c>
      <c r="I232" s="30" t="s">
        <v>2349</v>
      </c>
      <c r="J232" s="23" t="s">
        <v>2322</v>
      </c>
      <c r="K232" s="7" t="s">
        <v>2598</v>
      </c>
    </row>
    <row r="233" spans="1:12" ht="56" x14ac:dyDescent="0.15">
      <c r="A233" s="22">
        <f t="shared" si="10"/>
        <v>213</v>
      </c>
      <c r="B233" s="1">
        <v>3773</v>
      </c>
      <c r="C233" s="3">
        <v>50</v>
      </c>
      <c r="D233" s="2" t="s">
        <v>551</v>
      </c>
      <c r="E233" s="9" t="s">
        <v>552</v>
      </c>
      <c r="F233" s="284" t="s">
        <v>553</v>
      </c>
      <c r="G233" s="17" t="s">
        <v>2479</v>
      </c>
      <c r="H233" s="23" t="s">
        <v>2447</v>
      </c>
      <c r="I233" s="23" t="s">
        <v>2353</v>
      </c>
      <c r="J233" s="23" t="s">
        <v>2322</v>
      </c>
      <c r="K233" s="23" t="s">
        <v>2387</v>
      </c>
      <c r="L233" s="23"/>
    </row>
    <row r="234" spans="1:12" ht="15.75" customHeight="1" x14ac:dyDescent="0.15">
      <c r="A234" s="22">
        <f t="shared" si="10"/>
        <v>214</v>
      </c>
      <c r="B234" s="1">
        <v>3823</v>
      </c>
      <c r="C234" s="3">
        <v>28</v>
      </c>
      <c r="D234" s="2" t="s">
        <v>554</v>
      </c>
      <c r="E234" s="9" t="s">
        <v>555</v>
      </c>
      <c r="F234" s="112" t="s">
        <v>365</v>
      </c>
      <c r="G234" s="17" t="s">
        <v>2479</v>
      </c>
      <c r="H234" s="23" t="s">
        <v>2447</v>
      </c>
      <c r="I234" s="23" t="s">
        <v>2343</v>
      </c>
      <c r="J234" s="23" t="s">
        <v>2322</v>
      </c>
      <c r="K234" s="23" t="s">
        <v>2388</v>
      </c>
      <c r="L234" s="23"/>
    </row>
    <row r="235" spans="1:12" ht="358" x14ac:dyDescent="0.15">
      <c r="A235" s="22">
        <f t="shared" si="10"/>
        <v>215</v>
      </c>
      <c r="B235" s="3">
        <v>3851</v>
      </c>
      <c r="C235" s="25">
        <v>2</v>
      </c>
      <c r="D235" s="146" t="s">
        <v>556</v>
      </c>
      <c r="E235" s="11" t="s">
        <v>557</v>
      </c>
      <c r="F235" s="66" t="s">
        <v>558</v>
      </c>
      <c r="G235" s="17" t="s">
        <v>2479</v>
      </c>
      <c r="H235" s="23" t="s">
        <v>2447</v>
      </c>
      <c r="I235" s="23" t="s">
        <v>2346</v>
      </c>
      <c r="J235" s="23" t="s">
        <v>2322</v>
      </c>
      <c r="K235" s="23" t="s">
        <v>2325</v>
      </c>
    </row>
    <row r="236" spans="1:12" ht="28" x14ac:dyDescent="0.15">
      <c r="A236" s="22">
        <f t="shared" si="10"/>
        <v>216</v>
      </c>
      <c r="B236" s="3">
        <v>3853</v>
      </c>
      <c r="C236" s="25">
        <v>28</v>
      </c>
      <c r="D236" s="147" t="s">
        <v>559</v>
      </c>
      <c r="E236" s="11" t="s">
        <v>560</v>
      </c>
      <c r="F236" s="130" t="s">
        <v>531</v>
      </c>
      <c r="G236" s="17" t="s">
        <v>2479</v>
      </c>
      <c r="H236" s="23" t="s">
        <v>2447</v>
      </c>
      <c r="I236" s="23" t="s">
        <v>2352</v>
      </c>
      <c r="J236" s="23" t="s">
        <v>2322</v>
      </c>
      <c r="K236" s="23" t="s">
        <v>2594</v>
      </c>
      <c r="L236" s="23"/>
    </row>
    <row r="237" spans="1:12" ht="28" x14ac:dyDescent="0.15">
      <c r="A237" s="22">
        <f t="shared" si="10"/>
        <v>217</v>
      </c>
      <c r="B237" s="3">
        <v>3881</v>
      </c>
      <c r="C237" s="25">
        <v>9</v>
      </c>
      <c r="D237" s="26" t="s">
        <v>561</v>
      </c>
      <c r="E237" s="11" t="s">
        <v>562</v>
      </c>
      <c r="F237" s="112" t="s">
        <v>371</v>
      </c>
      <c r="G237" s="17" t="s">
        <v>2479</v>
      </c>
      <c r="H237" s="23" t="s">
        <v>2447</v>
      </c>
      <c r="I237" s="23" t="s">
        <v>2344</v>
      </c>
      <c r="J237" s="23" t="s">
        <v>2322</v>
      </c>
      <c r="K237" s="7" t="s">
        <v>2598</v>
      </c>
    </row>
    <row r="238" spans="1:12" ht="14" x14ac:dyDescent="0.15">
      <c r="A238" s="22">
        <f t="shared" si="10"/>
        <v>218</v>
      </c>
      <c r="B238" s="25">
        <v>3890</v>
      </c>
      <c r="C238" s="24">
        <v>8</v>
      </c>
      <c r="D238" s="23" t="s">
        <v>563</v>
      </c>
      <c r="E238" s="21" t="s">
        <v>564</v>
      </c>
      <c r="F238" s="118" t="s">
        <v>565</v>
      </c>
      <c r="G238" s="17" t="s">
        <v>2479</v>
      </c>
      <c r="H238" s="23" t="s">
        <v>2409</v>
      </c>
      <c r="I238" s="23" t="s">
        <v>2600</v>
      </c>
      <c r="J238" s="23" t="s">
        <v>2332</v>
      </c>
      <c r="K238" s="7" t="s">
        <v>2598</v>
      </c>
    </row>
    <row r="239" spans="1:12" ht="14" x14ac:dyDescent="0.15">
      <c r="A239" s="22">
        <f t="shared" si="10"/>
        <v>219</v>
      </c>
      <c r="B239" s="3">
        <v>3898</v>
      </c>
      <c r="C239" s="25">
        <v>4</v>
      </c>
      <c r="D239" s="26" t="s">
        <v>566</v>
      </c>
      <c r="E239" s="11" t="s">
        <v>567</v>
      </c>
      <c r="F239" s="117" t="s">
        <v>568</v>
      </c>
      <c r="G239" s="17" t="s">
        <v>2479</v>
      </c>
      <c r="H239" s="23" t="s">
        <v>2409</v>
      </c>
      <c r="I239" s="23" t="s">
        <v>2601</v>
      </c>
      <c r="J239" s="23" t="s">
        <v>2332</v>
      </c>
      <c r="K239" s="7" t="s">
        <v>2598</v>
      </c>
    </row>
    <row r="240" spans="1:12" ht="14" x14ac:dyDescent="0.15">
      <c r="A240" s="22">
        <f t="shared" si="10"/>
        <v>220</v>
      </c>
      <c r="B240" s="3">
        <v>3902</v>
      </c>
      <c r="C240" s="25">
        <v>50</v>
      </c>
      <c r="D240" s="26" t="s">
        <v>569</v>
      </c>
      <c r="E240" s="11" t="s">
        <v>570</v>
      </c>
      <c r="F240" s="118" t="s">
        <v>571</v>
      </c>
      <c r="G240" s="17" t="s">
        <v>2479</v>
      </c>
      <c r="H240" s="23" t="s">
        <v>2386</v>
      </c>
      <c r="I240" s="23" t="s">
        <v>2435</v>
      </c>
      <c r="J240" s="23" t="s">
        <v>2322</v>
      </c>
      <c r="K240" s="7" t="s">
        <v>2598</v>
      </c>
    </row>
    <row r="241" spans="1:11" ht="14" x14ac:dyDescent="0.15">
      <c r="A241" s="22">
        <f t="shared" si="10"/>
        <v>221</v>
      </c>
      <c r="B241" s="3">
        <v>3952</v>
      </c>
      <c r="C241" s="25">
        <v>50</v>
      </c>
      <c r="D241" s="26" t="s">
        <v>572</v>
      </c>
      <c r="E241" s="11" t="s">
        <v>573</v>
      </c>
      <c r="F241" s="117" t="s">
        <v>571</v>
      </c>
      <c r="G241" s="17" t="s">
        <v>2479</v>
      </c>
      <c r="H241" s="23" t="s">
        <v>2386</v>
      </c>
      <c r="I241" s="23" t="s">
        <v>2435</v>
      </c>
      <c r="J241" s="23" t="s">
        <v>2322</v>
      </c>
      <c r="K241" s="7" t="s">
        <v>2598</v>
      </c>
    </row>
    <row r="242" spans="1:11" ht="14" x14ac:dyDescent="0.15">
      <c r="A242" s="22">
        <f t="shared" si="10"/>
        <v>222</v>
      </c>
      <c r="B242" s="3">
        <v>4002</v>
      </c>
      <c r="C242" s="25">
        <v>50</v>
      </c>
      <c r="D242" s="26" t="s">
        <v>574</v>
      </c>
      <c r="E242" s="11" t="s">
        <v>575</v>
      </c>
      <c r="F242" s="118" t="s">
        <v>571</v>
      </c>
      <c r="G242" s="17" t="s">
        <v>2479</v>
      </c>
      <c r="H242" s="23" t="s">
        <v>2386</v>
      </c>
      <c r="I242" s="23" t="s">
        <v>2436</v>
      </c>
      <c r="J242" s="23" t="s">
        <v>2322</v>
      </c>
      <c r="K242" s="7" t="s">
        <v>2598</v>
      </c>
    </row>
    <row r="243" spans="1:11" ht="14" x14ac:dyDescent="0.15">
      <c r="A243" s="22">
        <f t="shared" si="10"/>
        <v>223</v>
      </c>
      <c r="B243" s="3">
        <v>4052</v>
      </c>
      <c r="C243" s="25">
        <v>10</v>
      </c>
      <c r="D243" s="26" t="s">
        <v>576</v>
      </c>
      <c r="E243" s="11" t="s">
        <v>577</v>
      </c>
      <c r="F243" s="117" t="s">
        <v>571</v>
      </c>
      <c r="G243" s="17" t="s">
        <v>2479</v>
      </c>
      <c r="H243" s="23" t="s">
        <v>2386</v>
      </c>
      <c r="I243" s="23" t="s">
        <v>2437</v>
      </c>
      <c r="J243" s="23" t="s">
        <v>2322</v>
      </c>
      <c r="K243" s="7" t="s">
        <v>2598</v>
      </c>
    </row>
    <row r="244" spans="1:11" ht="14" x14ac:dyDescent="0.15">
      <c r="A244" s="22">
        <f t="shared" si="10"/>
        <v>224</v>
      </c>
      <c r="B244" s="1">
        <f t="shared" ref="B244:B249" si="12">B243+C243</f>
        <v>4062</v>
      </c>
      <c r="C244" s="3">
        <v>10</v>
      </c>
      <c r="D244" s="2" t="s">
        <v>578</v>
      </c>
      <c r="E244" s="9" t="s">
        <v>579</v>
      </c>
      <c r="F244" s="112"/>
      <c r="G244" s="17" t="s">
        <v>2479</v>
      </c>
      <c r="H244" s="23" t="s">
        <v>2386</v>
      </c>
      <c r="I244" s="30" t="s">
        <v>2345</v>
      </c>
      <c r="J244" s="23" t="s">
        <v>2322</v>
      </c>
      <c r="K244" s="7" t="s">
        <v>2598</v>
      </c>
    </row>
    <row r="245" spans="1:11" ht="14" x14ac:dyDescent="0.15">
      <c r="A245" s="22">
        <f t="shared" si="10"/>
        <v>225</v>
      </c>
      <c r="B245" s="1">
        <f t="shared" si="12"/>
        <v>4072</v>
      </c>
      <c r="C245" s="3">
        <v>10</v>
      </c>
      <c r="D245" s="2" t="s">
        <v>580</v>
      </c>
      <c r="E245" s="9" t="s">
        <v>581</v>
      </c>
      <c r="F245" s="112"/>
      <c r="G245" s="17" t="s">
        <v>2479</v>
      </c>
      <c r="H245" s="23" t="s">
        <v>2386</v>
      </c>
      <c r="I245" s="10" t="s">
        <v>2339</v>
      </c>
      <c r="J245" s="30" t="s">
        <v>2322</v>
      </c>
      <c r="K245" s="7" t="s">
        <v>2598</v>
      </c>
    </row>
    <row r="246" spans="1:11" ht="14" x14ac:dyDescent="0.15">
      <c r="A246" s="22">
        <f t="shared" si="10"/>
        <v>226</v>
      </c>
      <c r="B246" s="1">
        <f t="shared" si="12"/>
        <v>4082</v>
      </c>
      <c r="C246" s="3">
        <v>28</v>
      </c>
      <c r="D246" s="2" t="s">
        <v>582</v>
      </c>
      <c r="E246" s="9" t="s">
        <v>583</v>
      </c>
      <c r="F246" s="112"/>
      <c r="G246" s="17" t="s">
        <v>2479</v>
      </c>
      <c r="H246" s="23" t="s">
        <v>2386</v>
      </c>
      <c r="I246" s="30" t="s">
        <v>2340</v>
      </c>
      <c r="J246" s="30" t="s">
        <v>2322</v>
      </c>
      <c r="K246" s="7" t="s">
        <v>2598</v>
      </c>
    </row>
    <row r="247" spans="1:11" ht="14" x14ac:dyDescent="0.15">
      <c r="A247" s="22">
        <f t="shared" si="10"/>
        <v>227</v>
      </c>
      <c r="B247" s="1">
        <f t="shared" si="12"/>
        <v>4110</v>
      </c>
      <c r="C247" s="3">
        <v>10</v>
      </c>
      <c r="D247" s="2" t="s">
        <v>584</v>
      </c>
      <c r="E247" s="9" t="s">
        <v>585</v>
      </c>
      <c r="F247" s="112"/>
      <c r="G247" s="17" t="s">
        <v>2479</v>
      </c>
      <c r="H247" s="23" t="s">
        <v>2386</v>
      </c>
      <c r="I247" s="30" t="s">
        <v>2341</v>
      </c>
      <c r="J247" s="30" t="s">
        <v>2322</v>
      </c>
      <c r="K247" s="7" t="s">
        <v>2598</v>
      </c>
    </row>
    <row r="248" spans="1:11" ht="14" x14ac:dyDescent="0.15">
      <c r="A248" s="22">
        <f t="shared" si="10"/>
        <v>228</v>
      </c>
      <c r="B248" s="1">
        <f t="shared" si="12"/>
        <v>4120</v>
      </c>
      <c r="C248" s="3">
        <v>10</v>
      </c>
      <c r="D248" s="2" t="s">
        <v>586</v>
      </c>
      <c r="E248" s="9" t="s">
        <v>587</v>
      </c>
      <c r="F248" s="112"/>
      <c r="G248" s="17" t="s">
        <v>2479</v>
      </c>
      <c r="H248" s="23" t="s">
        <v>2386</v>
      </c>
      <c r="I248" s="30" t="s">
        <v>2342</v>
      </c>
      <c r="J248" s="30" t="s">
        <v>2322</v>
      </c>
      <c r="K248" s="7" t="s">
        <v>2598</v>
      </c>
    </row>
    <row r="249" spans="1:11" ht="14" x14ac:dyDescent="0.15">
      <c r="A249" s="22">
        <f t="shared" si="10"/>
        <v>229</v>
      </c>
      <c r="B249" s="1">
        <f t="shared" si="12"/>
        <v>4130</v>
      </c>
      <c r="C249" s="3">
        <v>7</v>
      </c>
      <c r="D249" s="2" t="s">
        <v>588</v>
      </c>
      <c r="E249" s="9" t="s">
        <v>589</v>
      </c>
      <c r="F249" s="112"/>
      <c r="G249" s="17" t="s">
        <v>2479</v>
      </c>
      <c r="H249" s="23" t="s">
        <v>2386</v>
      </c>
      <c r="I249" s="30" t="s">
        <v>2349</v>
      </c>
      <c r="J249" s="23" t="s">
        <v>2322</v>
      </c>
      <c r="K249" s="7" t="s">
        <v>2598</v>
      </c>
    </row>
    <row r="250" spans="1:11" ht="52.5" customHeight="1" x14ac:dyDescent="0.15">
      <c r="A250" s="22">
        <f t="shared" si="10"/>
        <v>230</v>
      </c>
      <c r="B250" s="1">
        <v>4137</v>
      </c>
      <c r="C250" s="3">
        <v>50</v>
      </c>
      <c r="D250" s="2" t="s">
        <v>590</v>
      </c>
      <c r="E250" s="9" t="s">
        <v>591</v>
      </c>
      <c r="F250" s="284" t="s">
        <v>592</v>
      </c>
      <c r="G250" s="17" t="s">
        <v>2479</v>
      </c>
      <c r="H250" s="23" t="s">
        <v>2386</v>
      </c>
      <c r="I250" s="23" t="s">
        <v>2387</v>
      </c>
      <c r="J250" s="23" t="s">
        <v>2322</v>
      </c>
      <c r="K250" s="7" t="s">
        <v>2598</v>
      </c>
    </row>
    <row r="251" spans="1:11" ht="14" x14ac:dyDescent="0.15">
      <c r="A251" s="22">
        <f t="shared" si="10"/>
        <v>231</v>
      </c>
      <c r="B251" s="1">
        <v>4187</v>
      </c>
      <c r="C251" s="3">
        <v>28</v>
      </c>
      <c r="D251" s="2" t="s">
        <v>593</v>
      </c>
      <c r="E251" s="9" t="s">
        <v>594</v>
      </c>
      <c r="F251" s="112" t="s">
        <v>365</v>
      </c>
      <c r="G251" s="17" t="s">
        <v>2479</v>
      </c>
      <c r="H251" s="23" t="s">
        <v>2386</v>
      </c>
      <c r="I251" s="23" t="s">
        <v>2388</v>
      </c>
      <c r="J251" s="23" t="s">
        <v>2322</v>
      </c>
      <c r="K251" s="7" t="s">
        <v>2598</v>
      </c>
    </row>
    <row r="252" spans="1:11" ht="358" x14ac:dyDescent="0.15">
      <c r="A252" s="22">
        <f t="shared" si="10"/>
        <v>232</v>
      </c>
      <c r="B252" s="3">
        <v>4215</v>
      </c>
      <c r="C252" s="25">
        <v>2</v>
      </c>
      <c r="D252" s="146" t="s">
        <v>595</v>
      </c>
      <c r="E252" s="11" t="s">
        <v>596</v>
      </c>
      <c r="F252" s="66" t="s">
        <v>597</v>
      </c>
      <c r="G252" s="17" t="s">
        <v>2479</v>
      </c>
      <c r="H252" s="23" t="s">
        <v>2386</v>
      </c>
      <c r="I252" s="23" t="s">
        <v>2346</v>
      </c>
      <c r="J252" s="23" t="s">
        <v>2322</v>
      </c>
      <c r="K252" s="23" t="s">
        <v>2325</v>
      </c>
    </row>
    <row r="253" spans="1:11" ht="28" x14ac:dyDescent="0.15">
      <c r="A253" s="22">
        <f t="shared" si="10"/>
        <v>233</v>
      </c>
      <c r="B253" s="3">
        <v>4217</v>
      </c>
      <c r="C253" s="25">
        <v>28</v>
      </c>
      <c r="D253" s="147" t="s">
        <v>598</v>
      </c>
      <c r="E253" s="11" t="s">
        <v>599</v>
      </c>
      <c r="F253" s="66" t="s">
        <v>368</v>
      </c>
      <c r="G253" s="17" t="s">
        <v>2479</v>
      </c>
      <c r="H253" s="23" t="s">
        <v>2386</v>
      </c>
      <c r="I253" s="23" t="s">
        <v>2352</v>
      </c>
      <c r="J253" s="23" t="s">
        <v>2322</v>
      </c>
      <c r="K253" s="7" t="s">
        <v>2594</v>
      </c>
    </row>
    <row r="254" spans="1:11" ht="28" x14ac:dyDescent="0.15">
      <c r="A254" s="22">
        <f t="shared" si="10"/>
        <v>234</v>
      </c>
      <c r="B254" s="3">
        <v>4245</v>
      </c>
      <c r="C254" s="25">
        <v>9</v>
      </c>
      <c r="D254" s="134" t="s">
        <v>600</v>
      </c>
      <c r="E254" s="11" t="s">
        <v>601</v>
      </c>
      <c r="F254" s="112" t="s">
        <v>371</v>
      </c>
      <c r="G254" s="17" t="s">
        <v>2479</v>
      </c>
      <c r="H254" s="23" t="s">
        <v>2386</v>
      </c>
      <c r="I254" s="23" t="s">
        <v>2344</v>
      </c>
      <c r="J254" s="23" t="s">
        <v>2322</v>
      </c>
      <c r="K254" s="7" t="s">
        <v>2598</v>
      </c>
    </row>
    <row r="255" spans="1:11" ht="14" x14ac:dyDescent="0.15">
      <c r="A255" s="22">
        <f t="shared" si="10"/>
        <v>235</v>
      </c>
      <c r="B255" s="3">
        <v>4254</v>
      </c>
      <c r="C255" s="25">
        <v>8</v>
      </c>
      <c r="D255" s="26" t="s">
        <v>602</v>
      </c>
      <c r="E255" s="11" t="s">
        <v>603</v>
      </c>
      <c r="F255" s="117" t="s">
        <v>604</v>
      </c>
      <c r="G255" s="17" t="s">
        <v>2479</v>
      </c>
      <c r="H255" s="23" t="s">
        <v>2399</v>
      </c>
      <c r="I255" s="23" t="s">
        <v>2400</v>
      </c>
      <c r="J255" s="23" t="s">
        <v>2332</v>
      </c>
      <c r="K255" s="7" t="s">
        <v>2598</v>
      </c>
    </row>
    <row r="256" spans="1:11" ht="14" x14ac:dyDescent="0.15">
      <c r="A256" s="22">
        <f t="shared" si="10"/>
        <v>236</v>
      </c>
      <c r="B256" s="3">
        <v>4262</v>
      </c>
      <c r="C256" s="25">
        <v>8</v>
      </c>
      <c r="D256" s="26" t="s">
        <v>605</v>
      </c>
      <c r="E256" s="11" t="s">
        <v>606</v>
      </c>
      <c r="F256" s="112" t="s">
        <v>607</v>
      </c>
      <c r="G256" s="17"/>
      <c r="H256" s="23" t="s">
        <v>2330</v>
      </c>
      <c r="K256" s="7" t="s">
        <v>2598</v>
      </c>
    </row>
    <row r="257" spans="1:12" ht="28" x14ac:dyDescent="0.15">
      <c r="A257" s="22">
        <f t="shared" si="10"/>
        <v>237</v>
      </c>
      <c r="B257" s="3">
        <v>4270</v>
      </c>
      <c r="C257" s="25">
        <v>28</v>
      </c>
      <c r="D257" s="147" t="s">
        <v>608</v>
      </c>
      <c r="E257" s="11" t="s">
        <v>609</v>
      </c>
      <c r="F257" s="130" t="s">
        <v>610</v>
      </c>
      <c r="G257" s="17" t="s">
        <v>2479</v>
      </c>
      <c r="H257" s="23" t="s">
        <v>2451</v>
      </c>
      <c r="I257" s="23" t="s">
        <v>2352</v>
      </c>
      <c r="J257" s="23" t="s">
        <v>2322</v>
      </c>
      <c r="K257" s="7" t="s">
        <v>2594</v>
      </c>
    </row>
    <row r="258" spans="1:12" ht="28" x14ac:dyDescent="0.15">
      <c r="A258" s="22">
        <f t="shared" si="10"/>
        <v>238</v>
      </c>
      <c r="B258" s="3">
        <v>4298</v>
      </c>
      <c r="C258" s="25">
        <v>28</v>
      </c>
      <c r="D258" s="147" t="s">
        <v>611</v>
      </c>
      <c r="E258" s="11" t="s">
        <v>612</v>
      </c>
      <c r="F258" s="130" t="s">
        <v>531</v>
      </c>
      <c r="G258" s="17" t="s">
        <v>2479</v>
      </c>
      <c r="H258" s="23" t="s">
        <v>2318</v>
      </c>
      <c r="I258" s="23" t="s">
        <v>2575</v>
      </c>
      <c r="J258" s="23" t="s">
        <v>2322</v>
      </c>
      <c r="K258" s="7" t="s">
        <v>2594</v>
      </c>
    </row>
    <row r="259" spans="1:12" s="23" customFormat="1" ht="14" x14ac:dyDescent="0.15">
      <c r="A259" s="22">
        <f t="shared" si="10"/>
        <v>239</v>
      </c>
      <c r="B259" s="22">
        <f>B258+C258</f>
        <v>4326</v>
      </c>
      <c r="C259" s="3">
        <v>2</v>
      </c>
      <c r="D259" s="2" t="s">
        <v>613</v>
      </c>
      <c r="E259" s="9" t="s">
        <v>614</v>
      </c>
      <c r="F259" s="112" t="s">
        <v>120</v>
      </c>
      <c r="G259" s="17" t="s">
        <v>2479</v>
      </c>
      <c r="H259" s="23" t="s">
        <v>2347</v>
      </c>
      <c r="I259" s="23" t="s">
        <v>2370</v>
      </c>
      <c r="J259" s="23" t="s">
        <v>2363</v>
      </c>
      <c r="K259" s="23" t="s">
        <v>2596</v>
      </c>
    </row>
    <row r="260" spans="1:12" ht="14" x14ac:dyDescent="0.15">
      <c r="A260" s="22">
        <f t="shared" si="10"/>
        <v>240</v>
      </c>
      <c r="B260" s="3">
        <v>4328</v>
      </c>
      <c r="C260" s="25">
        <v>28</v>
      </c>
      <c r="D260" s="26" t="s">
        <v>615</v>
      </c>
      <c r="E260" s="11" t="s">
        <v>616</v>
      </c>
      <c r="F260" s="112" t="s">
        <v>617</v>
      </c>
      <c r="G260" s="17" t="s">
        <v>2479</v>
      </c>
      <c r="H260" s="23" t="s">
        <v>2347</v>
      </c>
      <c r="I260" s="23" t="s">
        <v>2573</v>
      </c>
      <c r="J260" s="23" t="s">
        <v>2363</v>
      </c>
      <c r="K260" s="7" t="s">
        <v>2597</v>
      </c>
    </row>
    <row r="261" spans="1:12" ht="14" x14ac:dyDescent="0.15">
      <c r="A261" s="22">
        <f t="shared" si="10"/>
        <v>241</v>
      </c>
      <c r="B261" s="3">
        <v>4356</v>
      </c>
      <c r="C261" s="25">
        <v>3</v>
      </c>
      <c r="D261" s="26" t="s">
        <v>618</v>
      </c>
      <c r="E261" s="11" t="s">
        <v>619</v>
      </c>
      <c r="F261" s="112" t="s">
        <v>620</v>
      </c>
      <c r="G261" s="17"/>
      <c r="H261" s="23" t="s">
        <v>2330</v>
      </c>
      <c r="K261" s="7" t="s">
        <v>2598</v>
      </c>
    </row>
    <row r="262" spans="1:12" ht="14" x14ac:dyDescent="0.15">
      <c r="A262" s="22">
        <f t="shared" si="10"/>
        <v>242</v>
      </c>
      <c r="B262" s="3">
        <v>4359</v>
      </c>
      <c r="C262" s="25">
        <v>1</v>
      </c>
      <c r="D262" s="26" t="s">
        <v>621</v>
      </c>
      <c r="E262" s="11" t="s">
        <v>622</v>
      </c>
      <c r="F262" s="112" t="s">
        <v>623</v>
      </c>
      <c r="G262" s="17"/>
      <c r="H262" s="23" t="s">
        <v>2330</v>
      </c>
      <c r="K262" s="7" t="s">
        <v>2598</v>
      </c>
    </row>
    <row r="263" spans="1:12" ht="14" x14ac:dyDescent="0.15">
      <c r="A263" s="22">
        <f t="shared" si="10"/>
        <v>243</v>
      </c>
      <c r="B263" s="3">
        <v>4360</v>
      </c>
      <c r="C263" s="25">
        <v>1</v>
      </c>
      <c r="D263" s="26" t="s">
        <v>624</v>
      </c>
      <c r="E263" s="11" t="s">
        <v>625</v>
      </c>
      <c r="F263" s="112" t="s">
        <v>626</v>
      </c>
      <c r="G263" s="17"/>
      <c r="H263" s="23" t="s">
        <v>2330</v>
      </c>
      <c r="K263" s="7" t="s">
        <v>2598</v>
      </c>
    </row>
    <row r="264" spans="1:12" ht="14" x14ac:dyDescent="0.15">
      <c r="A264" s="22">
        <f t="shared" si="10"/>
        <v>244</v>
      </c>
      <c r="B264" s="3">
        <v>4361</v>
      </c>
      <c r="C264" s="25">
        <v>8</v>
      </c>
      <c r="D264" s="26" t="s">
        <v>627</v>
      </c>
      <c r="E264" s="11" t="s">
        <v>628</v>
      </c>
      <c r="F264" s="112" t="s">
        <v>629</v>
      </c>
      <c r="G264" s="17"/>
      <c r="H264" s="23" t="s">
        <v>2330</v>
      </c>
      <c r="K264" s="7" t="s">
        <v>2598</v>
      </c>
    </row>
    <row r="265" spans="1:12" ht="14" x14ac:dyDescent="0.15">
      <c r="A265" s="22">
        <f t="shared" si="10"/>
        <v>245</v>
      </c>
      <c r="B265" s="3">
        <v>4369</v>
      </c>
      <c r="C265" s="25">
        <v>8</v>
      </c>
      <c r="D265" s="26" t="s">
        <v>630</v>
      </c>
      <c r="E265" s="11" t="s">
        <v>631</v>
      </c>
      <c r="F265" s="112" t="s">
        <v>630</v>
      </c>
      <c r="G265" s="17"/>
      <c r="H265" s="23" t="s">
        <v>2330</v>
      </c>
      <c r="K265" s="7" t="s">
        <v>2598</v>
      </c>
    </row>
    <row r="266" spans="1:12" ht="27.75" customHeight="1" x14ac:dyDescent="0.15">
      <c r="A266" s="22">
        <f t="shared" si="10"/>
        <v>246</v>
      </c>
      <c r="B266" s="3">
        <v>4377</v>
      </c>
      <c r="C266" s="25">
        <v>50</v>
      </c>
      <c r="D266" s="23" t="s">
        <v>632</v>
      </c>
      <c r="E266" s="11" t="s">
        <v>633</v>
      </c>
      <c r="F266" s="112" t="s">
        <v>634</v>
      </c>
      <c r="G266" s="17" t="s">
        <v>2479</v>
      </c>
      <c r="H266" s="23" t="s">
        <v>2318</v>
      </c>
      <c r="I266" s="23" t="s">
        <v>2335</v>
      </c>
      <c r="J266" s="23" t="s">
        <v>2322</v>
      </c>
      <c r="K266" s="7" t="s">
        <v>2598</v>
      </c>
    </row>
    <row r="267" spans="1:12" s="10" customFormat="1" x14ac:dyDescent="0.15">
      <c r="A267" s="22">
        <f t="shared" si="10"/>
        <v>247</v>
      </c>
      <c r="B267" s="3">
        <v>4427</v>
      </c>
      <c r="C267" s="29">
        <v>3</v>
      </c>
      <c r="D267" s="30" t="s">
        <v>635</v>
      </c>
      <c r="E267" s="31" t="s">
        <v>2540</v>
      </c>
      <c r="F267" s="112"/>
      <c r="G267" s="17"/>
      <c r="H267" s="23" t="s">
        <v>2489</v>
      </c>
      <c r="I267" s="23" t="s">
        <v>2542</v>
      </c>
      <c r="J267" s="30" t="s">
        <v>2361</v>
      </c>
      <c r="K267" s="30" t="s">
        <v>2544</v>
      </c>
      <c r="L267" s="10" t="s">
        <v>2578</v>
      </c>
    </row>
    <row r="268" spans="1:12" s="10" customFormat="1" ht="14" x14ac:dyDescent="0.15">
      <c r="A268" s="22">
        <f t="shared" si="10"/>
        <v>248</v>
      </c>
      <c r="B268" s="334">
        <v>4430</v>
      </c>
      <c r="C268" s="335">
        <v>1</v>
      </c>
      <c r="D268" s="336" t="s">
        <v>636</v>
      </c>
      <c r="E268" s="337" t="s">
        <v>637</v>
      </c>
      <c r="F268" s="338" t="s">
        <v>638</v>
      </c>
      <c r="G268" s="372"/>
      <c r="H268" s="30" t="s">
        <v>2581</v>
      </c>
      <c r="I268" s="30" t="s">
        <v>2582</v>
      </c>
      <c r="J268" s="30" t="s">
        <v>2445</v>
      </c>
      <c r="K268" s="7" t="s">
        <v>2598</v>
      </c>
      <c r="L268" s="10" t="s">
        <v>2578</v>
      </c>
    </row>
    <row r="269" spans="1:12" s="10" customFormat="1" ht="14" x14ac:dyDescent="0.15">
      <c r="A269" s="22">
        <f t="shared" si="10"/>
        <v>249</v>
      </c>
      <c r="B269" s="334">
        <v>4431</v>
      </c>
      <c r="C269" s="335">
        <v>1</v>
      </c>
      <c r="D269" s="336" t="s">
        <v>639</v>
      </c>
      <c r="E269" s="337" t="s">
        <v>640</v>
      </c>
      <c r="F269" s="338" t="s">
        <v>638</v>
      </c>
      <c r="G269" s="372"/>
      <c r="H269" s="30" t="s">
        <v>2581</v>
      </c>
      <c r="I269" s="30" t="s">
        <v>2583</v>
      </c>
      <c r="J269" s="30" t="s">
        <v>2445</v>
      </c>
      <c r="K269" s="7" t="s">
        <v>2598</v>
      </c>
      <c r="L269" s="10" t="s">
        <v>2578</v>
      </c>
    </row>
    <row r="270" spans="1:12" s="10" customFormat="1" ht="14" x14ac:dyDescent="0.15">
      <c r="A270" s="22">
        <f t="shared" si="10"/>
        <v>250</v>
      </c>
      <c r="B270" s="334">
        <v>4432</v>
      </c>
      <c r="C270" s="335">
        <v>1</v>
      </c>
      <c r="D270" s="336" t="s">
        <v>641</v>
      </c>
      <c r="E270" s="337" t="s">
        <v>642</v>
      </c>
      <c r="F270" s="338" t="s">
        <v>638</v>
      </c>
      <c r="G270" s="372"/>
      <c r="H270" s="30" t="s">
        <v>2581</v>
      </c>
      <c r="I270" s="30" t="s">
        <v>2584</v>
      </c>
      <c r="J270" s="30" t="s">
        <v>2445</v>
      </c>
      <c r="K270" s="7" t="s">
        <v>2598</v>
      </c>
      <c r="L270" s="10" t="s">
        <v>2578</v>
      </c>
    </row>
    <row r="271" spans="1:12" s="10" customFormat="1" ht="14" x14ac:dyDescent="0.15">
      <c r="A271" s="22">
        <f t="shared" si="10"/>
        <v>251</v>
      </c>
      <c r="B271" s="334">
        <v>4433</v>
      </c>
      <c r="C271" s="335">
        <v>1</v>
      </c>
      <c r="D271" s="336" t="s">
        <v>643</v>
      </c>
      <c r="E271" s="337" t="s">
        <v>644</v>
      </c>
      <c r="F271" s="338" t="s">
        <v>638</v>
      </c>
      <c r="G271" s="372"/>
      <c r="H271" s="30" t="s">
        <v>2581</v>
      </c>
      <c r="I271" s="30" t="s">
        <v>2585</v>
      </c>
      <c r="J271" s="30" t="s">
        <v>2445</v>
      </c>
      <c r="K271" s="7" t="s">
        <v>2598</v>
      </c>
      <c r="L271" s="10" t="s">
        <v>2578</v>
      </c>
    </row>
    <row r="272" spans="1:12" s="10" customFormat="1" ht="14" x14ac:dyDescent="0.15">
      <c r="A272" s="22">
        <f t="shared" si="10"/>
        <v>252</v>
      </c>
      <c r="B272" s="334">
        <v>4434</v>
      </c>
      <c r="C272" s="335">
        <v>1</v>
      </c>
      <c r="D272" s="336" t="s">
        <v>645</v>
      </c>
      <c r="E272" s="337" t="s">
        <v>646</v>
      </c>
      <c r="F272" s="338" t="s">
        <v>638</v>
      </c>
      <c r="G272" s="372"/>
      <c r="H272" s="30" t="s">
        <v>2581</v>
      </c>
      <c r="I272" s="30" t="s">
        <v>2586</v>
      </c>
      <c r="J272" s="30" t="s">
        <v>2445</v>
      </c>
      <c r="K272" s="7" t="s">
        <v>2598</v>
      </c>
      <c r="L272" s="10" t="s">
        <v>2578</v>
      </c>
    </row>
    <row r="273" spans="1:12" s="10" customFormat="1" ht="14" x14ac:dyDescent="0.15">
      <c r="A273" s="22">
        <f t="shared" si="10"/>
        <v>253</v>
      </c>
      <c r="B273" s="334">
        <v>4435</v>
      </c>
      <c r="C273" s="335">
        <v>1</v>
      </c>
      <c r="D273" s="336" t="s">
        <v>647</v>
      </c>
      <c r="E273" s="337" t="s">
        <v>648</v>
      </c>
      <c r="F273" s="338" t="s">
        <v>638</v>
      </c>
      <c r="G273" s="372"/>
      <c r="H273" s="30" t="s">
        <v>2581</v>
      </c>
      <c r="I273" s="30" t="s">
        <v>2587</v>
      </c>
      <c r="J273" s="30" t="s">
        <v>2445</v>
      </c>
      <c r="K273" s="7" t="s">
        <v>2598</v>
      </c>
      <c r="L273" s="10" t="s">
        <v>2578</v>
      </c>
    </row>
    <row r="274" spans="1:12" s="10" customFormat="1" ht="14" x14ac:dyDescent="0.15">
      <c r="A274" s="22">
        <f t="shared" si="10"/>
        <v>254</v>
      </c>
      <c r="B274" s="334">
        <v>4436</v>
      </c>
      <c r="C274" s="335">
        <v>8</v>
      </c>
      <c r="D274" s="336" t="s">
        <v>649</v>
      </c>
      <c r="E274" s="337" t="s">
        <v>650</v>
      </c>
      <c r="F274" s="338" t="s">
        <v>638</v>
      </c>
      <c r="G274" s="372"/>
      <c r="H274" s="30" t="s">
        <v>2581</v>
      </c>
      <c r="I274" s="30" t="s">
        <v>2588</v>
      </c>
      <c r="J274" s="30" t="s">
        <v>2446</v>
      </c>
      <c r="K274" s="7" t="s">
        <v>2598</v>
      </c>
      <c r="L274" s="10" t="s">
        <v>2578</v>
      </c>
    </row>
    <row r="275" spans="1:12" s="10" customFormat="1" ht="14" x14ac:dyDescent="0.15">
      <c r="A275" s="22">
        <f t="shared" si="10"/>
        <v>255</v>
      </c>
      <c r="B275" s="334">
        <v>4444</v>
      </c>
      <c r="C275" s="335">
        <v>8</v>
      </c>
      <c r="D275" s="336" t="s">
        <v>651</v>
      </c>
      <c r="E275" s="337" t="s">
        <v>652</v>
      </c>
      <c r="F275" s="338" t="s">
        <v>638</v>
      </c>
      <c r="G275" s="372"/>
      <c r="H275" s="30" t="s">
        <v>2581</v>
      </c>
      <c r="I275" s="30" t="s">
        <v>2589</v>
      </c>
      <c r="J275" s="30" t="s">
        <v>2446</v>
      </c>
      <c r="K275" s="7" t="s">
        <v>2598</v>
      </c>
      <c r="L275" s="10" t="s">
        <v>2578</v>
      </c>
    </row>
    <row r="276" spans="1:12" s="10" customFormat="1" ht="14" x14ac:dyDescent="0.15">
      <c r="A276" s="22">
        <f t="shared" si="10"/>
        <v>256</v>
      </c>
      <c r="B276" s="334">
        <v>4452</v>
      </c>
      <c r="C276" s="335">
        <v>8</v>
      </c>
      <c r="D276" s="336" t="s">
        <v>653</v>
      </c>
      <c r="E276" s="337" t="s">
        <v>654</v>
      </c>
      <c r="F276" s="338" t="s">
        <v>638</v>
      </c>
      <c r="G276" s="372"/>
      <c r="H276" s="30" t="s">
        <v>2581</v>
      </c>
      <c r="I276" s="30" t="s">
        <v>2590</v>
      </c>
      <c r="J276" s="30" t="s">
        <v>2446</v>
      </c>
      <c r="K276" s="7" t="s">
        <v>2598</v>
      </c>
      <c r="L276" s="10" t="s">
        <v>2578</v>
      </c>
    </row>
    <row r="277" spans="1:12" s="10" customFormat="1" ht="14" x14ac:dyDescent="0.15">
      <c r="A277" s="22">
        <f t="shared" si="10"/>
        <v>257</v>
      </c>
      <c r="B277" s="334">
        <v>4460</v>
      </c>
      <c r="C277" s="335">
        <v>20</v>
      </c>
      <c r="D277" s="336" t="s">
        <v>655</v>
      </c>
      <c r="E277" s="337" t="s">
        <v>656</v>
      </c>
      <c r="F277" s="338" t="s">
        <v>638</v>
      </c>
      <c r="G277" s="372"/>
      <c r="H277" s="30" t="s">
        <v>2581</v>
      </c>
      <c r="I277" s="30" t="s">
        <v>2591</v>
      </c>
      <c r="J277" s="30" t="s">
        <v>2383</v>
      </c>
      <c r="K277" s="7" t="s">
        <v>2598</v>
      </c>
      <c r="L277" s="10" t="s">
        <v>2578</v>
      </c>
    </row>
    <row r="278" spans="1:12" s="10" customFormat="1" ht="14" x14ac:dyDescent="0.15">
      <c r="A278" s="22">
        <f t="shared" ref="A278:A279" si="13">A277+1</f>
        <v>258</v>
      </c>
      <c r="B278" s="3">
        <v>4480</v>
      </c>
      <c r="C278" s="29">
        <v>250</v>
      </c>
      <c r="D278" s="30" t="s">
        <v>657</v>
      </c>
      <c r="E278" s="31" t="s">
        <v>658</v>
      </c>
      <c r="F278" s="112" t="s">
        <v>659</v>
      </c>
      <c r="G278" s="17"/>
      <c r="H278" s="30" t="s">
        <v>2330</v>
      </c>
      <c r="K278" s="7" t="s">
        <v>2598</v>
      </c>
    </row>
    <row r="279" spans="1:12" ht="28" x14ac:dyDescent="0.15">
      <c r="A279" s="22">
        <f t="shared" si="13"/>
        <v>259</v>
      </c>
      <c r="B279" s="22">
        <v>4730</v>
      </c>
      <c r="C279" s="3">
        <v>271</v>
      </c>
      <c r="D279" s="2" t="s">
        <v>660</v>
      </c>
      <c r="E279" s="9" t="s">
        <v>661</v>
      </c>
      <c r="F279" s="112" t="s">
        <v>662</v>
      </c>
      <c r="G279" s="17"/>
      <c r="H279" s="23" t="s">
        <v>2330</v>
      </c>
      <c r="K279" s="7" t="s">
        <v>2598</v>
      </c>
    </row>
    <row r="280" spans="1:12" x14ac:dyDescent="0.15">
      <c r="B280" s="22"/>
      <c r="C280" s="3"/>
      <c r="D280" s="2"/>
      <c r="E280" s="9"/>
      <c r="F280" s="112"/>
      <c r="G280" s="17"/>
    </row>
    <row r="281" spans="1:12" s="21" customFormat="1" ht="15.75" customHeight="1" x14ac:dyDescent="0.15">
      <c r="A281" s="22"/>
      <c r="B281" s="20">
        <f>B279+C279 - 1</f>
        <v>5000</v>
      </c>
      <c r="C281" s="103" t="s">
        <v>663</v>
      </c>
      <c r="D281" s="9"/>
      <c r="E281" s="9"/>
      <c r="F281" s="288"/>
      <c r="G281" s="287"/>
    </row>
    <row r="282" spans="1:12" ht="6" customHeight="1" x14ac:dyDescent="0.15">
      <c r="F282" s="119"/>
      <c r="G282" s="106"/>
    </row>
    <row r="283" spans="1:12" x14ac:dyDescent="0.15">
      <c r="A283" s="120"/>
      <c r="B283" s="279"/>
      <c r="C283" s="280"/>
      <c r="D283" s="281"/>
      <c r="E283" s="281"/>
      <c r="F283" s="282"/>
      <c r="G283" s="106"/>
    </row>
  </sheetData>
  <sheetProtection formatCells="0" formatColumns="0" formatRows="0" insertColumns="0" insertRows="0" insertHyperlinks="0" deleteColumns="0" deleteRows="0" sort="0" autoFilter="0" pivotTables="0"/>
  <autoFilter ref="A5:L279" xr:uid="{00000000-0001-0000-0100-000000000000}">
    <filterColumn colId="0" showButton="0"/>
    <filterColumn colId="1" showButton="0"/>
    <filterColumn colId="2" showButton="0"/>
    <filterColumn colId="3" showButton="0"/>
    <filterColumn colId="4" showButton="0"/>
  </autoFilter>
  <customSheetViews>
    <customSheetView guid="{F1069C25-F3CC-400B-8C16-E88E31027CCC}" fitToPage="1">
      <selection activeCell="A6" sqref="A6"/>
      <pageMargins left="0" right="0" top="0" bottom="0" header="0" footer="0"/>
      <printOptions gridLines="1"/>
      <pageSetup scale="88" fitToHeight="0" orientation="landscape" r:id="rId1"/>
      <headerFooter alignWithMargins="0">
        <oddFooter>&amp;LPage &amp;P of &amp;N&amp;RIJE_STEVE Mortality Layout, February 2009</oddFooter>
      </headerFooter>
    </customSheetView>
  </customSheetViews>
  <mergeCells count="4">
    <mergeCell ref="A1:E1"/>
    <mergeCell ref="A5:F5"/>
    <mergeCell ref="A147:F147"/>
    <mergeCell ref="A113:F113"/>
  </mergeCells>
  <phoneticPr fontId="0" type="noConversion"/>
  <printOptions gridLines="1"/>
  <pageMargins left="0.52" right="0.45" top="0.41" bottom="0.49" header="0.28000000000000003" footer="0.27"/>
  <pageSetup scale="96" fitToHeight="0" orientation="landscape" r:id="rId2"/>
  <headerFooter alignWithMargins="0">
    <oddFooter>&amp;LPage &amp;P of &amp;N&amp;RIJE STEVE Mortality Layout</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A1:N257"/>
  <sheetViews>
    <sheetView tabSelected="1" topLeftCell="A15" zoomScaleNormal="100" zoomScaleSheetLayoutView="95" workbookViewId="0">
      <selection activeCell="D40" sqref="D40"/>
    </sheetView>
  </sheetViews>
  <sheetFormatPr baseColWidth="10" defaultColWidth="9.1640625" defaultRowHeight="13" x14ac:dyDescent="0.15"/>
  <cols>
    <col min="1" max="1" width="7.5" style="22" bestFit="1" customWidth="1"/>
    <col min="2" max="2" width="10.1640625" style="6" customWidth="1"/>
    <col min="3" max="3" width="7.83203125" style="5" customWidth="1"/>
    <col min="4" max="4" width="49.5" style="7" customWidth="1"/>
    <col min="5" max="5" width="16.6640625" style="21" customWidth="1"/>
    <col min="6" max="6" width="49" style="8" customWidth="1"/>
    <col min="7" max="7" width="24.83203125" style="8" customWidth="1"/>
    <col min="8" max="8" width="19.83203125" style="7" customWidth="1"/>
    <col min="9" max="9" width="15.5" style="7" customWidth="1"/>
    <col min="10" max="10" width="44" style="7" customWidth="1"/>
    <col min="11" max="11" width="14.1640625" style="7" customWidth="1"/>
    <col min="12" max="16384" width="9.1640625" style="7"/>
  </cols>
  <sheetData>
    <row r="1" spans="1:11" ht="57" customHeight="1" x14ac:dyDescent="0.15">
      <c r="A1" s="386" t="s">
        <v>664</v>
      </c>
      <c r="B1" s="387"/>
      <c r="C1" s="387"/>
      <c r="D1" s="387"/>
      <c r="E1" s="94"/>
      <c r="F1" s="97" t="s">
        <v>665</v>
      </c>
      <c r="G1" s="7"/>
    </row>
    <row r="2" spans="1:11" s="12" customFormat="1" ht="14" x14ac:dyDescent="0.15">
      <c r="A2" s="108" t="s">
        <v>666</v>
      </c>
      <c r="B2" s="95"/>
      <c r="C2" s="95"/>
      <c r="D2" s="95"/>
      <c r="E2" s="95"/>
      <c r="F2" s="96"/>
    </row>
    <row r="3" spans="1:11" s="12" customFormat="1" ht="14" x14ac:dyDescent="0.15">
      <c r="A3" s="108" t="s">
        <v>667</v>
      </c>
      <c r="B3" s="95"/>
      <c r="C3" s="95"/>
      <c r="D3" s="95"/>
      <c r="E3" s="95"/>
      <c r="F3" s="270"/>
    </row>
    <row r="4" spans="1:11" s="12" customFormat="1" ht="14" x14ac:dyDescent="0.15">
      <c r="A4" s="108" t="s">
        <v>53</v>
      </c>
      <c r="B4" s="108"/>
      <c r="C4" s="108"/>
      <c r="D4" s="108"/>
      <c r="E4" s="108"/>
      <c r="F4" s="108"/>
    </row>
    <row r="5" spans="1:11" s="13" customFormat="1" ht="28.5" customHeight="1" x14ac:dyDescent="0.15">
      <c r="A5" s="72" t="s">
        <v>54</v>
      </c>
      <c r="B5" s="72" t="s">
        <v>55</v>
      </c>
      <c r="C5" s="72" t="s">
        <v>56</v>
      </c>
      <c r="D5" s="72" t="s">
        <v>57</v>
      </c>
      <c r="E5" s="72" t="s">
        <v>58</v>
      </c>
      <c r="F5" s="92" t="s">
        <v>59</v>
      </c>
      <c r="G5" s="359" t="s">
        <v>2315</v>
      </c>
      <c r="H5" s="359" t="s">
        <v>2316</v>
      </c>
      <c r="I5" s="359" t="s">
        <v>2317</v>
      </c>
      <c r="J5" s="13" t="s">
        <v>2576</v>
      </c>
      <c r="K5" s="13" t="s">
        <v>2632</v>
      </c>
    </row>
    <row r="6" spans="1:11" ht="28" x14ac:dyDescent="0.15">
      <c r="A6" s="22" t="s">
        <v>2549</v>
      </c>
      <c r="B6" s="22" t="s">
        <v>2549</v>
      </c>
      <c r="C6" s="3" t="s">
        <v>2549</v>
      </c>
      <c r="D6" s="2" t="s">
        <v>2608</v>
      </c>
      <c r="E6" s="9" t="s">
        <v>2550</v>
      </c>
      <c r="F6" s="8" t="s">
        <v>2605</v>
      </c>
      <c r="G6" s="2" t="s">
        <v>2640</v>
      </c>
      <c r="H6" s="23" t="s">
        <v>2390</v>
      </c>
      <c r="I6" s="23" t="s">
        <v>2391</v>
      </c>
      <c r="J6" s="66" t="s">
        <v>2605</v>
      </c>
    </row>
    <row r="7" spans="1:11" ht="14" x14ac:dyDescent="0.15">
      <c r="A7" s="77">
        <v>1</v>
      </c>
      <c r="B7" s="73" t="s">
        <v>668</v>
      </c>
      <c r="C7" s="69">
        <v>20</v>
      </c>
      <c r="D7" s="2" t="s">
        <v>611</v>
      </c>
      <c r="E7" s="9" t="s">
        <v>612</v>
      </c>
      <c r="F7" s="130" t="s">
        <v>669</v>
      </c>
      <c r="G7" s="23" t="s">
        <v>2318</v>
      </c>
      <c r="H7" s="23" t="s">
        <v>2575</v>
      </c>
      <c r="I7" s="23" t="s">
        <v>2322</v>
      </c>
      <c r="J7" s="7" t="s">
        <v>2594</v>
      </c>
    </row>
    <row r="8" spans="1:11" ht="358" x14ac:dyDescent="0.15">
      <c r="A8" s="77">
        <v>2</v>
      </c>
      <c r="B8" s="22" t="s">
        <v>670</v>
      </c>
      <c r="C8" s="22">
        <v>2</v>
      </c>
      <c r="D8" s="2" t="s">
        <v>121</v>
      </c>
      <c r="E8" s="9" t="s">
        <v>122</v>
      </c>
      <c r="F8" s="148" t="s">
        <v>671</v>
      </c>
      <c r="G8" s="23" t="s">
        <v>2318</v>
      </c>
      <c r="H8" s="23" t="s">
        <v>2326</v>
      </c>
      <c r="I8" s="23" t="s">
        <v>2322</v>
      </c>
      <c r="J8" s="23" t="s">
        <v>2327</v>
      </c>
    </row>
    <row r="9" spans="1:11" ht="14" x14ac:dyDescent="0.15">
      <c r="A9" s="77">
        <v>3</v>
      </c>
      <c r="B9" s="73" t="s">
        <v>672</v>
      </c>
      <c r="C9" s="69">
        <v>50</v>
      </c>
      <c r="D9" s="2" t="s">
        <v>79</v>
      </c>
      <c r="E9" s="9" t="s">
        <v>80</v>
      </c>
      <c r="F9" s="148" t="s">
        <v>673</v>
      </c>
      <c r="G9" s="23" t="s">
        <v>2318</v>
      </c>
      <c r="H9" s="23" t="s">
        <v>2435</v>
      </c>
      <c r="I9" s="23" t="s">
        <v>2322</v>
      </c>
      <c r="J9" s="7" t="s">
        <v>2598</v>
      </c>
    </row>
    <row r="10" spans="1:11" ht="14" x14ac:dyDescent="0.15">
      <c r="A10" s="77">
        <v>4</v>
      </c>
      <c r="B10" s="73" t="s">
        <v>674</v>
      </c>
      <c r="C10" s="69">
        <v>50</v>
      </c>
      <c r="D10" s="2" t="s">
        <v>81</v>
      </c>
      <c r="E10" s="9" t="s">
        <v>675</v>
      </c>
      <c r="F10" s="148" t="s">
        <v>673</v>
      </c>
      <c r="G10" s="23" t="s">
        <v>2318</v>
      </c>
      <c r="H10" s="23" t="s">
        <v>2434</v>
      </c>
      <c r="I10" s="23" t="s">
        <v>2322</v>
      </c>
      <c r="J10" s="7" t="s">
        <v>2598</v>
      </c>
    </row>
    <row r="11" spans="1:11" ht="14" x14ac:dyDescent="0.15">
      <c r="A11" s="77">
        <v>5</v>
      </c>
      <c r="B11" s="73" t="s">
        <v>676</v>
      </c>
      <c r="C11" s="69">
        <v>50</v>
      </c>
      <c r="D11" s="2" t="s">
        <v>83</v>
      </c>
      <c r="E11" s="9" t="s">
        <v>84</v>
      </c>
      <c r="F11" s="148" t="s">
        <v>673</v>
      </c>
      <c r="G11" s="23" t="s">
        <v>2318</v>
      </c>
      <c r="H11" s="23" t="s">
        <v>2436</v>
      </c>
      <c r="I11" s="23" t="s">
        <v>2322</v>
      </c>
      <c r="J11" s="7" t="s">
        <v>2598</v>
      </c>
    </row>
    <row r="12" spans="1:11" ht="27" customHeight="1" x14ac:dyDescent="0.15">
      <c r="A12" s="77">
        <v>6</v>
      </c>
      <c r="B12" s="74" t="s">
        <v>677</v>
      </c>
      <c r="C12" s="67">
        <v>20</v>
      </c>
      <c r="D12" s="2" t="s">
        <v>678</v>
      </c>
      <c r="E12" s="9" t="s">
        <v>367</v>
      </c>
      <c r="F12" s="148" t="s">
        <v>531</v>
      </c>
      <c r="G12" s="23" t="s">
        <v>2347</v>
      </c>
      <c r="H12" s="23" t="s">
        <v>2352</v>
      </c>
      <c r="I12" s="23" t="s">
        <v>2322</v>
      </c>
      <c r="J12" s="7" t="s">
        <v>2598</v>
      </c>
    </row>
    <row r="13" spans="1:11" ht="293" x14ac:dyDescent="0.15">
      <c r="A13" s="77">
        <v>7</v>
      </c>
      <c r="B13" s="74" t="s">
        <v>679</v>
      </c>
      <c r="C13" s="67">
        <v>2</v>
      </c>
      <c r="D13" s="2" t="s">
        <v>64</v>
      </c>
      <c r="E13" s="9" t="s">
        <v>65</v>
      </c>
      <c r="F13" s="148" t="s">
        <v>680</v>
      </c>
      <c r="G13" s="2" t="s">
        <v>2347</v>
      </c>
      <c r="H13" s="23" t="s">
        <v>2368</v>
      </c>
      <c r="I13" s="23" t="s">
        <v>2361</v>
      </c>
      <c r="J13" s="23" t="s">
        <v>2369</v>
      </c>
    </row>
    <row r="14" spans="1:11" ht="14" x14ac:dyDescent="0.15">
      <c r="A14" s="150">
        <v>8</v>
      </c>
      <c r="B14" s="74" t="s">
        <v>681</v>
      </c>
      <c r="C14" s="3">
        <v>2</v>
      </c>
      <c r="D14" s="2" t="s">
        <v>151</v>
      </c>
      <c r="E14" s="9" t="s">
        <v>152</v>
      </c>
      <c r="F14" s="79" t="s">
        <v>114</v>
      </c>
      <c r="G14" s="23" t="s">
        <v>2409</v>
      </c>
      <c r="H14" s="23" t="s">
        <v>2373</v>
      </c>
      <c r="I14" s="23" t="s">
        <v>2332</v>
      </c>
      <c r="J14" s="23" t="s">
        <v>2455</v>
      </c>
    </row>
    <row r="15" spans="1:11" ht="14" x14ac:dyDescent="0.15">
      <c r="A15" s="150">
        <v>9</v>
      </c>
      <c r="B15" s="74" t="s">
        <v>682</v>
      </c>
      <c r="C15" s="3">
        <v>2</v>
      </c>
      <c r="D15" s="2" t="s">
        <v>153</v>
      </c>
      <c r="E15" s="9" t="s">
        <v>154</v>
      </c>
      <c r="F15" s="79" t="s">
        <v>117</v>
      </c>
      <c r="G15" s="23" t="s">
        <v>2409</v>
      </c>
      <c r="H15" s="23" t="s">
        <v>2373</v>
      </c>
      <c r="I15" s="23" t="s">
        <v>2332</v>
      </c>
      <c r="J15" s="23" t="s">
        <v>2455</v>
      </c>
    </row>
    <row r="16" spans="1:11" ht="14" x14ac:dyDescent="0.15">
      <c r="A16" s="150">
        <v>10</v>
      </c>
      <c r="B16" s="74" t="s">
        <v>683</v>
      </c>
      <c r="C16" s="3">
        <v>4</v>
      </c>
      <c r="D16" s="2" t="s">
        <v>61</v>
      </c>
      <c r="E16" s="9" t="s">
        <v>62</v>
      </c>
      <c r="F16" s="79" t="s">
        <v>684</v>
      </c>
      <c r="G16" s="23" t="s">
        <v>2409</v>
      </c>
      <c r="H16" s="23" t="s">
        <v>2373</v>
      </c>
      <c r="I16" s="23" t="s">
        <v>2332</v>
      </c>
      <c r="J16" s="23" t="s">
        <v>2452</v>
      </c>
    </row>
    <row r="17" spans="1:14" ht="14" x14ac:dyDescent="0.15">
      <c r="A17" s="150">
        <v>11</v>
      </c>
      <c r="B17" s="74" t="s">
        <v>685</v>
      </c>
      <c r="C17" s="3">
        <v>2</v>
      </c>
      <c r="D17" s="2" t="s">
        <v>112</v>
      </c>
      <c r="E17" s="9" t="s">
        <v>113</v>
      </c>
      <c r="F17" s="79" t="s">
        <v>114</v>
      </c>
      <c r="G17" s="23" t="s">
        <v>2318</v>
      </c>
      <c r="H17" s="23" t="s">
        <v>2331</v>
      </c>
      <c r="I17" s="23" t="s">
        <v>2332</v>
      </c>
      <c r="J17" s="23" t="s">
        <v>2455</v>
      </c>
    </row>
    <row r="18" spans="1:14" ht="14" x14ac:dyDescent="0.15">
      <c r="A18" s="150">
        <v>12</v>
      </c>
      <c r="B18" s="74" t="s">
        <v>686</v>
      </c>
      <c r="C18" s="3">
        <v>2</v>
      </c>
      <c r="D18" s="2" t="s">
        <v>115</v>
      </c>
      <c r="E18" s="9" t="s">
        <v>116</v>
      </c>
      <c r="F18" s="79" t="s">
        <v>117</v>
      </c>
      <c r="G18" s="23" t="s">
        <v>2318</v>
      </c>
      <c r="H18" s="23" t="s">
        <v>2331</v>
      </c>
      <c r="I18" s="23" t="s">
        <v>2332</v>
      </c>
      <c r="J18" s="23" t="s">
        <v>2455</v>
      </c>
    </row>
    <row r="19" spans="1:14" ht="14" x14ac:dyDescent="0.15">
      <c r="A19" s="150">
        <v>13</v>
      </c>
      <c r="B19" s="75" t="s">
        <v>687</v>
      </c>
      <c r="C19" s="3">
        <v>4</v>
      </c>
      <c r="D19" s="2" t="s">
        <v>109</v>
      </c>
      <c r="E19" s="9" t="s">
        <v>110</v>
      </c>
      <c r="F19" s="79" t="s">
        <v>111</v>
      </c>
      <c r="G19" s="23" t="s">
        <v>2318</v>
      </c>
      <c r="H19" s="23" t="s">
        <v>2331</v>
      </c>
      <c r="I19" s="23" t="s">
        <v>2332</v>
      </c>
      <c r="J19" s="23" t="s">
        <v>2455</v>
      </c>
    </row>
    <row r="20" spans="1:14" ht="14" x14ac:dyDescent="0.15">
      <c r="A20" s="150">
        <v>14</v>
      </c>
      <c r="B20" s="75" t="s">
        <v>688</v>
      </c>
      <c r="C20" s="68">
        <v>1</v>
      </c>
      <c r="D20" s="62" t="s">
        <v>92</v>
      </c>
      <c r="E20" s="149" t="s">
        <v>93</v>
      </c>
      <c r="F20" s="79" t="s">
        <v>689</v>
      </c>
      <c r="G20" s="23" t="s">
        <v>2318</v>
      </c>
      <c r="H20" s="23" t="s">
        <v>2328</v>
      </c>
      <c r="I20" s="23" t="s">
        <v>2361</v>
      </c>
      <c r="J20" s="7" t="s">
        <v>2329</v>
      </c>
    </row>
    <row r="21" spans="1:14" ht="14" x14ac:dyDescent="0.15">
      <c r="A21" s="150">
        <v>15</v>
      </c>
      <c r="B21" s="75" t="s">
        <v>690</v>
      </c>
      <c r="C21" s="68">
        <v>6</v>
      </c>
      <c r="D21" s="62" t="s">
        <v>691</v>
      </c>
      <c r="E21" s="149" t="s">
        <v>68</v>
      </c>
      <c r="F21" s="79" t="s">
        <v>69</v>
      </c>
      <c r="G21" s="2" t="s">
        <v>2640</v>
      </c>
      <c r="H21" s="23" t="s">
        <v>2609</v>
      </c>
      <c r="I21" s="23" t="s">
        <v>2374</v>
      </c>
      <c r="J21" s="7" t="s">
        <v>2598</v>
      </c>
      <c r="L21" s="23"/>
      <c r="M21" s="23"/>
      <c r="N21" s="23"/>
    </row>
    <row r="22" spans="1:14" ht="14" x14ac:dyDescent="0.15">
      <c r="A22" s="150">
        <v>16</v>
      </c>
      <c r="B22" s="75" t="s">
        <v>692</v>
      </c>
      <c r="C22" s="68">
        <v>50</v>
      </c>
      <c r="D22" s="4" t="s">
        <v>437</v>
      </c>
      <c r="E22" s="149" t="s">
        <v>693</v>
      </c>
      <c r="F22" s="79" t="s">
        <v>694</v>
      </c>
      <c r="G22" s="23" t="s">
        <v>2416</v>
      </c>
      <c r="H22" s="23" t="s">
        <v>2435</v>
      </c>
      <c r="I22" s="23" t="s">
        <v>2322</v>
      </c>
      <c r="J22" s="7" t="s">
        <v>2598</v>
      </c>
      <c r="K22" s="7" t="s">
        <v>438</v>
      </c>
      <c r="L22" s="23"/>
      <c r="M22" s="23"/>
      <c r="N22" s="23"/>
    </row>
    <row r="23" spans="1:14" ht="14" x14ac:dyDescent="0.15">
      <c r="A23" s="150">
        <v>17</v>
      </c>
      <c r="B23" s="75" t="s">
        <v>695</v>
      </c>
      <c r="C23" s="68">
        <v>50</v>
      </c>
      <c r="D23" s="2" t="s">
        <v>439</v>
      </c>
      <c r="E23" s="149" t="s">
        <v>696</v>
      </c>
      <c r="F23" s="79" t="s">
        <v>694</v>
      </c>
      <c r="G23" s="23" t="s">
        <v>2416</v>
      </c>
      <c r="H23" s="23" t="s">
        <v>2435</v>
      </c>
      <c r="I23" s="23" t="s">
        <v>2322</v>
      </c>
      <c r="J23" s="7" t="s">
        <v>2598</v>
      </c>
      <c r="K23" s="7" t="s">
        <v>440</v>
      </c>
    </row>
    <row r="24" spans="1:14" ht="14" x14ac:dyDescent="0.15">
      <c r="A24" s="150">
        <v>18</v>
      </c>
      <c r="B24" s="75" t="s">
        <v>697</v>
      </c>
      <c r="C24" s="68">
        <v>50</v>
      </c>
      <c r="D24" s="2" t="s">
        <v>90</v>
      </c>
      <c r="E24" s="149" t="s">
        <v>698</v>
      </c>
      <c r="F24" s="79" t="s">
        <v>694</v>
      </c>
      <c r="G24" s="23" t="s">
        <v>2416</v>
      </c>
      <c r="H24" s="23" t="s">
        <v>2417</v>
      </c>
      <c r="I24" s="23" t="s">
        <v>2322</v>
      </c>
      <c r="J24" s="7" t="s">
        <v>2598</v>
      </c>
      <c r="K24" s="7" t="s">
        <v>91</v>
      </c>
    </row>
    <row r="25" spans="1:14" ht="14" x14ac:dyDescent="0.15">
      <c r="A25" s="150">
        <v>19</v>
      </c>
      <c r="B25" s="75" t="s">
        <v>699</v>
      </c>
      <c r="C25" s="68">
        <v>50</v>
      </c>
      <c r="D25" s="2" t="s">
        <v>700</v>
      </c>
      <c r="E25" s="149" t="s">
        <v>701</v>
      </c>
      <c r="F25" s="79" t="s">
        <v>694</v>
      </c>
      <c r="G25" s="23" t="s">
        <v>2419</v>
      </c>
      <c r="H25" s="23" t="s">
        <v>2435</v>
      </c>
      <c r="I25" s="23" t="s">
        <v>2322</v>
      </c>
      <c r="J25" s="7" t="s">
        <v>2598</v>
      </c>
      <c r="K25" s="7" t="s">
        <v>442</v>
      </c>
    </row>
    <row r="26" spans="1:14" ht="14" x14ac:dyDescent="0.15">
      <c r="A26" s="150">
        <v>20</v>
      </c>
      <c r="B26" s="75" t="s">
        <v>702</v>
      </c>
      <c r="C26" s="68">
        <v>50</v>
      </c>
      <c r="D26" s="2" t="s">
        <v>443</v>
      </c>
      <c r="E26" s="149" t="s">
        <v>703</v>
      </c>
      <c r="F26" s="79" t="s">
        <v>694</v>
      </c>
      <c r="G26" s="23" t="s">
        <v>2419</v>
      </c>
      <c r="H26" s="23" t="s">
        <v>2435</v>
      </c>
      <c r="I26" s="23" t="s">
        <v>2322</v>
      </c>
      <c r="J26" s="7" t="s">
        <v>2598</v>
      </c>
      <c r="K26" s="7" t="s">
        <v>444</v>
      </c>
    </row>
    <row r="27" spans="1:14" ht="14" x14ac:dyDescent="0.15">
      <c r="A27" s="150">
        <v>21</v>
      </c>
      <c r="B27" s="75" t="s">
        <v>704</v>
      </c>
      <c r="C27" s="68">
        <v>50</v>
      </c>
      <c r="D27" s="2" t="s">
        <v>445</v>
      </c>
      <c r="E27" s="149" t="s">
        <v>705</v>
      </c>
      <c r="F27" s="79" t="s">
        <v>694</v>
      </c>
      <c r="G27" s="23" t="s">
        <v>2419</v>
      </c>
      <c r="H27" s="23" t="s">
        <v>2433</v>
      </c>
      <c r="I27" s="23" t="s">
        <v>2363</v>
      </c>
      <c r="J27" s="7" t="s">
        <v>2598</v>
      </c>
      <c r="K27" s="7" t="s">
        <v>446</v>
      </c>
    </row>
    <row r="28" spans="1:14" ht="14" x14ac:dyDescent="0.15">
      <c r="A28" s="150">
        <v>22</v>
      </c>
      <c r="B28" s="75" t="s">
        <v>706</v>
      </c>
      <c r="C28" s="68">
        <v>10</v>
      </c>
      <c r="D28" s="62" t="s">
        <v>707</v>
      </c>
      <c r="E28" s="149" t="s">
        <v>87</v>
      </c>
      <c r="F28" s="78"/>
      <c r="G28" s="23" t="s">
        <v>2318</v>
      </c>
      <c r="H28" s="23" t="s">
        <v>2437</v>
      </c>
      <c r="I28" s="23" t="s">
        <v>2322</v>
      </c>
      <c r="J28" s="7" t="s">
        <v>2598</v>
      </c>
    </row>
    <row r="29" spans="1:14" x14ac:dyDescent="0.15">
      <c r="A29" s="150">
        <v>23</v>
      </c>
      <c r="B29" s="75" t="s">
        <v>708</v>
      </c>
      <c r="C29" s="68">
        <v>10</v>
      </c>
      <c r="D29" s="54" t="s">
        <v>520</v>
      </c>
      <c r="E29" s="149" t="s">
        <v>709</v>
      </c>
      <c r="F29" s="78"/>
      <c r="G29" s="23" t="s">
        <v>2416</v>
      </c>
      <c r="H29" s="23" t="s">
        <v>2437</v>
      </c>
      <c r="I29" s="23" t="s">
        <v>2322</v>
      </c>
      <c r="J29" s="7" t="s">
        <v>2598</v>
      </c>
      <c r="K29" s="7" t="s">
        <v>521</v>
      </c>
    </row>
    <row r="30" spans="1:14" x14ac:dyDescent="0.15">
      <c r="A30" s="150">
        <v>24</v>
      </c>
      <c r="B30" s="75" t="s">
        <v>710</v>
      </c>
      <c r="C30" s="68">
        <v>10</v>
      </c>
      <c r="D30" s="54" t="s">
        <v>522</v>
      </c>
      <c r="E30" s="149" t="s">
        <v>711</v>
      </c>
      <c r="F30" s="78"/>
      <c r="G30" s="23" t="s">
        <v>2419</v>
      </c>
      <c r="H30" s="23" t="s">
        <v>2437</v>
      </c>
      <c r="I30" s="23" t="s">
        <v>2322</v>
      </c>
      <c r="J30" s="7" t="s">
        <v>2598</v>
      </c>
      <c r="K30" s="7" t="s">
        <v>2635</v>
      </c>
    </row>
    <row r="31" spans="1:14" ht="14" x14ac:dyDescent="0.15">
      <c r="A31" s="150">
        <v>25</v>
      </c>
      <c r="B31" s="74" t="s">
        <v>712</v>
      </c>
      <c r="C31" s="67">
        <v>2</v>
      </c>
      <c r="D31" s="62" t="s">
        <v>713</v>
      </c>
      <c r="E31" s="149" t="s">
        <v>341</v>
      </c>
      <c r="F31" s="79" t="s">
        <v>282</v>
      </c>
    </row>
    <row r="32" spans="1:14" ht="14" x14ac:dyDescent="0.15">
      <c r="A32" s="150">
        <v>26</v>
      </c>
      <c r="B32" s="74" t="s">
        <v>714</v>
      </c>
      <c r="C32" s="67">
        <v>50</v>
      </c>
      <c r="D32" s="2" t="s">
        <v>510</v>
      </c>
      <c r="E32" s="11" t="s">
        <v>511</v>
      </c>
      <c r="F32" s="79" t="s">
        <v>694</v>
      </c>
      <c r="G32" s="23" t="s">
        <v>2318</v>
      </c>
      <c r="H32" s="23" t="s">
        <v>2438</v>
      </c>
      <c r="I32" s="23" t="s">
        <v>2322</v>
      </c>
    </row>
    <row r="33" spans="1:13" ht="28" x14ac:dyDescent="0.15">
      <c r="A33" s="150">
        <v>27</v>
      </c>
      <c r="B33" s="74" t="s">
        <v>715</v>
      </c>
      <c r="C33" s="67">
        <v>28</v>
      </c>
      <c r="D33" s="2" t="s">
        <v>716</v>
      </c>
      <c r="E33" s="149" t="s">
        <v>411</v>
      </c>
      <c r="F33" s="148" t="s">
        <v>717</v>
      </c>
      <c r="G33" s="23" t="s">
        <v>2318</v>
      </c>
      <c r="H33" s="23" t="s">
        <v>2352</v>
      </c>
      <c r="I33" s="23" t="s">
        <v>2322</v>
      </c>
      <c r="J33" s="7" t="s">
        <v>2594</v>
      </c>
    </row>
    <row r="34" spans="1:13" ht="358" x14ac:dyDescent="0.15">
      <c r="A34" s="150">
        <v>28</v>
      </c>
      <c r="B34" s="74" t="s">
        <v>718</v>
      </c>
      <c r="C34" s="67">
        <v>2</v>
      </c>
      <c r="D34" s="2" t="s">
        <v>719</v>
      </c>
      <c r="E34" s="149" t="s">
        <v>720</v>
      </c>
      <c r="F34" s="148" t="s">
        <v>721</v>
      </c>
      <c r="G34" s="23" t="s">
        <v>2318</v>
      </c>
      <c r="H34" s="23" t="s">
        <v>2346</v>
      </c>
      <c r="I34" s="23" t="s">
        <v>2322</v>
      </c>
      <c r="J34" s="7" t="s">
        <v>2325</v>
      </c>
    </row>
    <row r="35" spans="1:13" ht="14" x14ac:dyDescent="0.15">
      <c r="A35" s="150">
        <v>29</v>
      </c>
      <c r="B35" s="74" t="s">
        <v>722</v>
      </c>
      <c r="C35" s="67">
        <v>2</v>
      </c>
      <c r="D35" s="2" t="s">
        <v>723</v>
      </c>
      <c r="E35" s="149" t="s">
        <v>724</v>
      </c>
      <c r="F35" s="148" t="s">
        <v>120</v>
      </c>
      <c r="G35" s="23" t="s">
        <v>2318</v>
      </c>
      <c r="H35" s="23" t="s">
        <v>2323</v>
      </c>
      <c r="I35" s="23" t="s">
        <v>2322</v>
      </c>
      <c r="J35" s="7" t="s">
        <v>2636</v>
      </c>
      <c r="K35" s="7" t="s">
        <v>2637</v>
      </c>
    </row>
    <row r="36" spans="1:13" ht="14" x14ac:dyDescent="0.15">
      <c r="A36" s="150">
        <v>30</v>
      </c>
      <c r="B36" s="74" t="s">
        <v>725</v>
      </c>
      <c r="C36" s="67">
        <v>2</v>
      </c>
      <c r="D36" s="2" t="s">
        <v>726</v>
      </c>
      <c r="E36" s="149" t="s">
        <v>727</v>
      </c>
      <c r="F36" s="148" t="s">
        <v>120</v>
      </c>
      <c r="G36" s="23" t="s">
        <v>2347</v>
      </c>
      <c r="H36" s="23" t="s">
        <v>2370</v>
      </c>
      <c r="I36" s="23" t="s">
        <v>2363</v>
      </c>
      <c r="J36" s="23" t="s">
        <v>2633</v>
      </c>
      <c r="K36" s="23" t="s">
        <v>2634</v>
      </c>
      <c r="L36" s="23"/>
      <c r="M36" s="23"/>
    </row>
    <row r="37" spans="1:13" ht="14" x14ac:dyDescent="0.15">
      <c r="A37" s="150">
        <v>31</v>
      </c>
      <c r="B37" s="75" t="s">
        <v>728</v>
      </c>
      <c r="C37" s="68">
        <v>2</v>
      </c>
      <c r="D37" s="2" t="s">
        <v>729</v>
      </c>
      <c r="E37" s="149" t="s">
        <v>132</v>
      </c>
      <c r="F37" s="148" t="s">
        <v>120</v>
      </c>
      <c r="G37" s="23" t="s">
        <v>2318</v>
      </c>
      <c r="H37" s="23" t="s">
        <v>2350</v>
      </c>
      <c r="I37" s="23" t="s">
        <v>2322</v>
      </c>
      <c r="J37" s="23" t="s">
        <v>2355</v>
      </c>
    </row>
    <row r="38" spans="1:13" ht="41.25" customHeight="1" x14ac:dyDescent="0.15">
      <c r="A38" s="150">
        <v>32</v>
      </c>
      <c r="B38" s="74" t="s">
        <v>730</v>
      </c>
      <c r="C38" s="67">
        <v>9</v>
      </c>
      <c r="D38" s="62" t="s">
        <v>731</v>
      </c>
      <c r="E38" s="9" t="s">
        <v>99</v>
      </c>
      <c r="F38" s="148" t="s">
        <v>100</v>
      </c>
      <c r="G38" s="23" t="s">
        <v>2318</v>
      </c>
      <c r="H38" s="7" t="s">
        <v>2358</v>
      </c>
      <c r="I38" s="23" t="s">
        <v>2322</v>
      </c>
      <c r="J38" s="7" t="s">
        <v>2598</v>
      </c>
    </row>
    <row r="39" spans="1:13" ht="28" x14ac:dyDescent="0.15">
      <c r="A39" s="150">
        <v>33</v>
      </c>
      <c r="B39" s="74" t="s">
        <v>732</v>
      </c>
      <c r="C39" s="67">
        <v>1</v>
      </c>
      <c r="D39" s="2" t="s">
        <v>2641</v>
      </c>
      <c r="E39" s="9" t="s">
        <v>88</v>
      </c>
      <c r="F39" s="148" t="s">
        <v>89</v>
      </c>
      <c r="G39" s="2" t="s">
        <v>2640</v>
      </c>
      <c r="H39" s="10" t="s">
        <v>2639</v>
      </c>
      <c r="I39" s="7" t="s">
        <v>2359</v>
      </c>
    </row>
    <row r="40" spans="1:13" ht="14" x14ac:dyDescent="0.15">
      <c r="A40" s="150">
        <v>34</v>
      </c>
      <c r="B40" s="74" t="s">
        <v>733</v>
      </c>
      <c r="C40" s="67">
        <v>1</v>
      </c>
      <c r="D40" s="2" t="s">
        <v>2642</v>
      </c>
      <c r="E40" s="9" t="s">
        <v>481</v>
      </c>
      <c r="F40" s="148" t="s">
        <v>734</v>
      </c>
      <c r="G40" s="2" t="s">
        <v>2640</v>
      </c>
      <c r="H40" s="10" t="s">
        <v>2638</v>
      </c>
      <c r="I40" s="10" t="s">
        <v>2361</v>
      </c>
      <c r="J40" s="10" t="s">
        <v>2593</v>
      </c>
    </row>
    <row r="41" spans="1:13" ht="14" x14ac:dyDescent="0.15">
      <c r="A41" s="150">
        <v>35</v>
      </c>
      <c r="B41" s="74" t="s">
        <v>735</v>
      </c>
      <c r="C41" s="67">
        <v>29</v>
      </c>
      <c r="D41" s="62" t="s">
        <v>736</v>
      </c>
      <c r="E41" s="149" t="s">
        <v>658</v>
      </c>
      <c r="F41" s="148" t="s">
        <v>342</v>
      </c>
      <c r="G41" s="23" t="s">
        <v>2330</v>
      </c>
    </row>
    <row r="42" spans="1:13" x14ac:dyDescent="0.15">
      <c r="A42" s="77"/>
      <c r="B42" s="74"/>
      <c r="C42" s="67"/>
      <c r="D42" s="2"/>
      <c r="E42" s="11"/>
      <c r="F42" s="79"/>
    </row>
    <row r="43" spans="1:13" ht="14" thickBot="1" x14ac:dyDescent="0.2">
      <c r="A43" s="80"/>
      <c r="B43" s="81">
        <v>675</v>
      </c>
      <c r="C43" s="101" t="s">
        <v>663</v>
      </c>
      <c r="D43" s="90"/>
      <c r="E43" s="90"/>
      <c r="F43" s="82"/>
    </row>
    <row r="44" spans="1:13" x14ac:dyDescent="0.15">
      <c r="A44" s="7"/>
      <c r="B44" s="10"/>
      <c r="C44" s="10"/>
      <c r="D44" s="10"/>
      <c r="E44" s="11"/>
      <c r="F44" s="10"/>
    </row>
    <row r="45" spans="1:13" x14ac:dyDescent="0.15">
      <c r="A45" s="7"/>
      <c r="B45" s="10"/>
      <c r="C45" s="10"/>
      <c r="D45" s="10"/>
      <c r="E45" s="11"/>
      <c r="F45" s="10"/>
    </row>
    <row r="46" spans="1:13" x14ac:dyDescent="0.15">
      <c r="A46" s="7"/>
      <c r="B46" s="10"/>
      <c r="C46" s="10"/>
      <c r="D46" s="10"/>
      <c r="E46" s="11"/>
      <c r="F46" s="10"/>
    </row>
    <row r="47" spans="1:13" x14ac:dyDescent="0.15">
      <c r="A47" s="7"/>
      <c r="B47" s="10"/>
      <c r="C47" s="10"/>
      <c r="D47" s="10"/>
      <c r="E47" s="11"/>
      <c r="F47" s="10"/>
    </row>
    <row r="48" spans="1:13" x14ac:dyDescent="0.15">
      <c r="A48" s="7"/>
      <c r="B48" s="10"/>
      <c r="C48" s="10"/>
      <c r="D48" s="10"/>
      <c r="E48" s="11"/>
      <c r="F48" s="10"/>
    </row>
    <row r="49" spans="1:6" x14ac:dyDescent="0.15">
      <c r="A49" s="7"/>
      <c r="B49" s="10"/>
      <c r="C49" s="10"/>
      <c r="D49" s="10"/>
      <c r="E49" s="11"/>
      <c r="F49" s="10"/>
    </row>
    <row r="50" spans="1:6" x14ac:dyDescent="0.15">
      <c r="A50" s="7"/>
      <c r="B50" s="10"/>
      <c r="C50" s="10"/>
      <c r="D50" s="10"/>
      <c r="E50" s="11"/>
      <c r="F50" s="10"/>
    </row>
    <row r="51" spans="1:6" x14ac:dyDescent="0.15">
      <c r="A51" s="7"/>
      <c r="B51" s="10"/>
      <c r="C51" s="10"/>
      <c r="D51" s="10"/>
      <c r="E51" s="11"/>
      <c r="F51" s="10"/>
    </row>
    <row r="52" spans="1:6" x14ac:dyDescent="0.15">
      <c r="A52" s="7"/>
      <c r="B52" s="7"/>
      <c r="C52" s="7"/>
      <c r="F52" s="7"/>
    </row>
    <row r="53" spans="1:6" x14ac:dyDescent="0.15">
      <c r="A53" s="7"/>
      <c r="B53" s="7"/>
      <c r="C53" s="7"/>
      <c r="F53" s="7"/>
    </row>
    <row r="54" spans="1:6" x14ac:dyDescent="0.15">
      <c r="A54" s="7"/>
      <c r="B54" s="7"/>
      <c r="C54" s="7"/>
      <c r="F54" s="7"/>
    </row>
    <row r="55" spans="1:6" x14ac:dyDescent="0.15">
      <c r="A55" s="7"/>
      <c r="B55" s="7"/>
      <c r="C55" s="7"/>
      <c r="F55" s="7"/>
    </row>
    <row r="56" spans="1:6" x14ac:dyDescent="0.15">
      <c r="A56" s="7"/>
      <c r="B56" s="7"/>
      <c r="C56" s="7"/>
      <c r="F56" s="7"/>
    </row>
    <row r="57" spans="1:6" x14ac:dyDescent="0.15">
      <c r="A57" s="7"/>
      <c r="B57" s="7"/>
      <c r="C57" s="7"/>
      <c r="F57" s="7"/>
    </row>
    <row r="58" spans="1:6" x14ac:dyDescent="0.15">
      <c r="A58" s="7"/>
      <c r="B58" s="7"/>
      <c r="C58" s="7"/>
      <c r="F58" s="7"/>
    </row>
    <row r="59" spans="1:6" x14ac:dyDescent="0.15">
      <c r="A59" s="7"/>
      <c r="B59" s="7"/>
      <c r="C59" s="7"/>
      <c r="F59" s="7"/>
    </row>
    <row r="60" spans="1:6" x14ac:dyDescent="0.15">
      <c r="A60" s="7"/>
      <c r="B60" s="7"/>
      <c r="C60" s="7"/>
      <c r="F60" s="7"/>
    </row>
    <row r="61" spans="1:6" x14ac:dyDescent="0.15">
      <c r="A61" s="7"/>
      <c r="B61" s="7"/>
      <c r="C61" s="7"/>
      <c r="F61" s="7"/>
    </row>
    <row r="62" spans="1:6" x14ac:dyDescent="0.15">
      <c r="A62" s="7"/>
      <c r="B62" s="7"/>
      <c r="C62" s="7"/>
      <c r="F62" s="7"/>
    </row>
    <row r="63" spans="1:6" x14ac:dyDescent="0.15">
      <c r="A63" s="7"/>
      <c r="B63" s="7"/>
      <c r="C63" s="7"/>
      <c r="F63" s="7"/>
    </row>
    <row r="64" spans="1:6" x14ac:dyDescent="0.15">
      <c r="A64" s="7"/>
      <c r="B64" s="7"/>
      <c r="C64" s="7"/>
      <c r="F64" s="7"/>
    </row>
    <row r="65" spans="1:6" x14ac:dyDescent="0.15">
      <c r="A65" s="7"/>
      <c r="B65" s="7"/>
      <c r="C65" s="7"/>
      <c r="F65" s="7"/>
    </row>
    <row r="66" spans="1:6" x14ac:dyDescent="0.15">
      <c r="A66" s="7"/>
      <c r="B66" s="7"/>
      <c r="C66" s="7"/>
      <c r="F66" s="7"/>
    </row>
    <row r="67" spans="1:6" x14ac:dyDescent="0.15">
      <c r="A67" s="7"/>
      <c r="B67" s="7"/>
      <c r="C67" s="7"/>
      <c r="F67" s="7"/>
    </row>
    <row r="68" spans="1:6" x14ac:dyDescent="0.15">
      <c r="A68" s="7"/>
      <c r="B68" s="7"/>
      <c r="C68" s="7"/>
      <c r="F68" s="7"/>
    </row>
    <row r="69" spans="1:6" x14ac:dyDescent="0.15">
      <c r="A69" s="7"/>
      <c r="B69" s="7"/>
      <c r="C69" s="7"/>
      <c r="F69" s="7"/>
    </row>
    <row r="70" spans="1:6" x14ac:dyDescent="0.15">
      <c r="A70" s="7"/>
      <c r="B70" s="7"/>
      <c r="C70" s="7"/>
      <c r="F70" s="7"/>
    </row>
    <row r="71" spans="1:6" x14ac:dyDescent="0.15">
      <c r="A71" s="7"/>
      <c r="B71" s="7"/>
      <c r="C71" s="7"/>
      <c r="F71" s="7"/>
    </row>
    <row r="72" spans="1:6" x14ac:dyDescent="0.15">
      <c r="A72" s="7"/>
      <c r="B72" s="7"/>
      <c r="C72" s="7"/>
      <c r="F72" s="7"/>
    </row>
    <row r="73" spans="1:6" ht="12.75" customHeight="1" x14ac:dyDescent="0.15">
      <c r="A73" s="7"/>
      <c r="B73" s="7"/>
      <c r="C73" s="7"/>
      <c r="F73" s="7"/>
    </row>
    <row r="74" spans="1:6" x14ac:dyDescent="0.15">
      <c r="A74" s="7"/>
      <c r="B74" s="7"/>
      <c r="C74" s="7"/>
      <c r="F74" s="7"/>
    </row>
    <row r="75" spans="1:6" x14ac:dyDescent="0.15">
      <c r="A75" s="7"/>
      <c r="B75" s="7"/>
      <c r="C75" s="7"/>
      <c r="F75" s="7"/>
    </row>
    <row r="76" spans="1:6" x14ac:dyDescent="0.15">
      <c r="A76" s="7"/>
      <c r="B76" s="7"/>
      <c r="C76" s="7"/>
      <c r="F76" s="7"/>
    </row>
    <row r="77" spans="1:6" x14ac:dyDescent="0.15">
      <c r="A77" s="7"/>
      <c r="B77" s="7"/>
      <c r="C77" s="7"/>
      <c r="F77" s="7"/>
    </row>
    <row r="78" spans="1:6" x14ac:dyDescent="0.15">
      <c r="A78" s="7"/>
      <c r="B78" s="7"/>
      <c r="C78" s="7"/>
      <c r="F78" s="7"/>
    </row>
    <row r="79" spans="1:6" x14ac:dyDescent="0.15">
      <c r="A79" s="7"/>
      <c r="B79" s="7"/>
      <c r="C79" s="7"/>
      <c r="F79" s="7"/>
    </row>
    <row r="80" spans="1:6" x14ac:dyDescent="0.15">
      <c r="A80" s="7"/>
      <c r="B80" s="7"/>
      <c r="C80" s="7"/>
      <c r="F80" s="7"/>
    </row>
    <row r="81" spans="1:6" x14ac:dyDescent="0.15">
      <c r="A81" s="7"/>
      <c r="B81" s="7"/>
      <c r="C81" s="7"/>
      <c r="F81" s="7"/>
    </row>
    <row r="82" spans="1:6" x14ac:dyDescent="0.15">
      <c r="A82" s="7"/>
      <c r="B82" s="7"/>
      <c r="C82" s="7"/>
      <c r="F82" s="7"/>
    </row>
    <row r="83" spans="1:6" x14ac:dyDescent="0.15">
      <c r="A83" s="7"/>
      <c r="B83" s="7"/>
      <c r="C83" s="7"/>
      <c r="F83" s="7"/>
    </row>
    <row r="84" spans="1:6" x14ac:dyDescent="0.15">
      <c r="A84" s="7"/>
      <c r="B84" s="7"/>
      <c r="C84" s="7"/>
      <c r="F84" s="7"/>
    </row>
    <row r="85" spans="1:6" x14ac:dyDescent="0.15">
      <c r="A85" s="7"/>
      <c r="B85" s="7"/>
      <c r="C85" s="7"/>
      <c r="F85" s="7"/>
    </row>
    <row r="86" spans="1:6" x14ac:dyDescent="0.15">
      <c r="A86" s="7"/>
      <c r="B86" s="7"/>
      <c r="C86" s="7"/>
      <c r="F86" s="7"/>
    </row>
    <row r="87" spans="1:6" x14ac:dyDescent="0.15">
      <c r="A87" s="7"/>
      <c r="B87" s="7"/>
      <c r="C87" s="7"/>
      <c r="F87" s="7"/>
    </row>
    <row r="88" spans="1:6" x14ac:dyDescent="0.15">
      <c r="A88" s="7"/>
      <c r="B88" s="7"/>
      <c r="C88" s="7"/>
      <c r="F88" s="7"/>
    </row>
    <row r="89" spans="1:6" x14ac:dyDescent="0.15">
      <c r="A89" s="7"/>
      <c r="B89" s="7"/>
      <c r="C89" s="7"/>
      <c r="F89" s="7"/>
    </row>
    <row r="90" spans="1:6" x14ac:dyDescent="0.15">
      <c r="A90" s="7"/>
      <c r="B90" s="7"/>
      <c r="C90" s="7"/>
      <c r="F90" s="7"/>
    </row>
    <row r="91" spans="1:6" x14ac:dyDescent="0.15">
      <c r="A91" s="7"/>
      <c r="B91" s="7"/>
      <c r="C91" s="7"/>
      <c r="F91" s="7"/>
    </row>
    <row r="92" spans="1:6" x14ac:dyDescent="0.15">
      <c r="A92" s="7"/>
      <c r="B92" s="7"/>
      <c r="C92" s="7"/>
      <c r="F92" s="7"/>
    </row>
    <row r="93" spans="1:6" x14ac:dyDescent="0.15">
      <c r="A93" s="7"/>
      <c r="B93" s="7"/>
      <c r="C93" s="7"/>
      <c r="F93" s="7"/>
    </row>
    <row r="94" spans="1:6" x14ac:dyDescent="0.15">
      <c r="A94" s="7"/>
      <c r="B94" s="7"/>
      <c r="C94" s="7"/>
      <c r="F94" s="7"/>
    </row>
    <row r="95" spans="1:6" x14ac:dyDescent="0.15">
      <c r="A95" s="7"/>
      <c r="B95" s="7"/>
      <c r="C95" s="7"/>
      <c r="F95" s="7"/>
    </row>
    <row r="96" spans="1:6" x14ac:dyDescent="0.15">
      <c r="A96" s="7"/>
      <c r="B96" s="7"/>
      <c r="C96" s="7"/>
      <c r="F96" s="7"/>
    </row>
    <row r="97" spans="1:7" x14ac:dyDescent="0.15">
      <c r="A97" s="7"/>
      <c r="B97" s="7"/>
      <c r="C97" s="7"/>
      <c r="F97" s="7"/>
    </row>
    <row r="98" spans="1:7" x14ac:dyDescent="0.15">
      <c r="A98" s="7"/>
      <c r="B98" s="7"/>
      <c r="C98" s="7"/>
      <c r="F98" s="7"/>
    </row>
    <row r="99" spans="1:7" x14ac:dyDescent="0.15">
      <c r="A99" s="7"/>
      <c r="B99" s="7"/>
      <c r="C99" s="7"/>
      <c r="F99" s="7"/>
    </row>
    <row r="100" spans="1:7" x14ac:dyDescent="0.15">
      <c r="A100" s="7"/>
      <c r="B100" s="7"/>
      <c r="C100" s="7"/>
      <c r="F100" s="7"/>
    </row>
    <row r="101" spans="1:7" ht="3.75" customHeight="1" x14ac:dyDescent="0.15">
      <c r="A101" s="7"/>
      <c r="B101" s="7"/>
      <c r="C101" s="7"/>
      <c r="F101" s="7"/>
    </row>
    <row r="102" spans="1:7" ht="15.75" customHeight="1" x14ac:dyDescent="0.15">
      <c r="A102" s="7"/>
      <c r="B102" s="7"/>
      <c r="C102" s="7"/>
      <c r="F102" s="7"/>
    </row>
    <row r="103" spans="1:7" ht="90" customHeight="1" x14ac:dyDescent="0.15">
      <c r="A103" s="7"/>
      <c r="B103" s="7"/>
      <c r="C103" s="7"/>
      <c r="F103" s="7"/>
    </row>
    <row r="104" spans="1:7" s="19" customFormat="1" ht="24.75" customHeight="1" x14ac:dyDescent="0.15">
      <c r="E104" s="89"/>
      <c r="G104" s="106"/>
    </row>
    <row r="105" spans="1:7" x14ac:dyDescent="0.15">
      <c r="A105" s="7"/>
      <c r="B105" s="7"/>
      <c r="C105" s="7"/>
      <c r="F105" s="7"/>
    </row>
    <row r="106" spans="1:7" x14ac:dyDescent="0.15">
      <c r="A106" s="7"/>
      <c r="B106" s="7"/>
      <c r="C106" s="7"/>
      <c r="F106" s="7"/>
    </row>
    <row r="107" spans="1:7" x14ac:dyDescent="0.15">
      <c r="A107" s="7"/>
      <c r="B107" s="7"/>
      <c r="C107" s="7"/>
      <c r="F107" s="7"/>
    </row>
    <row r="108" spans="1:7" x14ac:dyDescent="0.15">
      <c r="A108" s="7"/>
      <c r="B108" s="7"/>
      <c r="C108" s="7"/>
      <c r="F108" s="7"/>
    </row>
    <row r="109" spans="1:7" x14ac:dyDescent="0.15">
      <c r="A109" s="7"/>
      <c r="B109" s="7"/>
      <c r="C109" s="7"/>
      <c r="F109" s="7"/>
    </row>
    <row r="110" spans="1:7" x14ac:dyDescent="0.15">
      <c r="A110" s="7"/>
      <c r="B110" s="7"/>
      <c r="C110" s="7"/>
      <c r="F110" s="7"/>
    </row>
    <row r="111" spans="1:7" x14ac:dyDescent="0.15">
      <c r="A111" s="7"/>
      <c r="B111" s="7"/>
      <c r="C111" s="7"/>
      <c r="F111" s="7"/>
    </row>
    <row r="112" spans="1:7" x14ac:dyDescent="0.15">
      <c r="A112" s="7"/>
      <c r="B112" s="7"/>
      <c r="C112" s="7"/>
      <c r="F112" s="7"/>
    </row>
    <row r="113" spans="1:6" x14ac:dyDescent="0.15">
      <c r="A113" s="7"/>
      <c r="B113" s="7"/>
      <c r="C113" s="7"/>
      <c r="F113" s="7"/>
    </row>
    <row r="114" spans="1:6" x14ac:dyDescent="0.15">
      <c r="A114" s="7"/>
      <c r="B114" s="7"/>
      <c r="C114" s="7"/>
      <c r="F114" s="7"/>
    </row>
    <row r="115" spans="1:6" x14ac:dyDescent="0.15">
      <c r="A115" s="7"/>
      <c r="B115" s="7"/>
      <c r="C115" s="7"/>
      <c r="F115" s="7"/>
    </row>
    <row r="116" spans="1:6" x14ac:dyDescent="0.15">
      <c r="A116" s="7"/>
      <c r="B116" s="7"/>
      <c r="C116" s="7"/>
      <c r="F116" s="7"/>
    </row>
    <row r="117" spans="1:6" x14ac:dyDescent="0.15">
      <c r="A117" s="7"/>
      <c r="B117" s="7"/>
      <c r="C117" s="7"/>
      <c r="F117" s="7"/>
    </row>
    <row r="118" spans="1:6" x14ac:dyDescent="0.15">
      <c r="A118" s="7"/>
      <c r="B118" s="7"/>
      <c r="C118" s="7"/>
      <c r="F118" s="7"/>
    </row>
    <row r="119" spans="1:6" x14ac:dyDescent="0.15">
      <c r="A119" s="7"/>
      <c r="B119" s="7"/>
      <c r="C119" s="7"/>
      <c r="F119" s="7"/>
    </row>
    <row r="120" spans="1:6" x14ac:dyDescent="0.15">
      <c r="A120" s="7"/>
      <c r="B120" s="7"/>
      <c r="C120" s="7"/>
      <c r="F120" s="7"/>
    </row>
    <row r="121" spans="1:6" ht="65.25" customHeight="1" x14ac:dyDescent="0.15">
      <c r="A121" s="7"/>
      <c r="B121" s="7"/>
      <c r="C121" s="7"/>
      <c r="F121" s="7"/>
    </row>
    <row r="122" spans="1:6" x14ac:dyDescent="0.15">
      <c r="A122" s="7"/>
      <c r="B122" s="7"/>
      <c r="C122" s="7"/>
      <c r="F122" s="7"/>
    </row>
    <row r="123" spans="1:6" x14ac:dyDescent="0.15">
      <c r="A123" s="7"/>
      <c r="B123" s="7"/>
      <c r="C123" s="7"/>
      <c r="F123" s="7"/>
    </row>
    <row r="124" spans="1:6" ht="15.75" customHeight="1" x14ac:dyDescent="0.15">
      <c r="A124" s="7"/>
      <c r="B124" s="7"/>
      <c r="C124" s="7"/>
      <c r="F124" s="7"/>
    </row>
    <row r="125" spans="1:6" x14ac:dyDescent="0.15">
      <c r="A125" s="7"/>
      <c r="B125" s="7"/>
      <c r="C125" s="7"/>
      <c r="F125" s="7"/>
    </row>
    <row r="126" spans="1:6" ht="21" customHeight="1" x14ac:dyDescent="0.15">
      <c r="A126" s="7"/>
      <c r="B126" s="7"/>
      <c r="C126" s="7"/>
      <c r="F126" s="7"/>
    </row>
    <row r="127" spans="1:6" ht="36.75" customHeight="1" x14ac:dyDescent="0.15">
      <c r="A127" s="7"/>
      <c r="B127" s="7"/>
      <c r="C127" s="7"/>
      <c r="F127" s="7"/>
    </row>
    <row r="128" spans="1:6" x14ac:dyDescent="0.15">
      <c r="A128" s="7"/>
      <c r="B128" s="7"/>
      <c r="C128" s="7"/>
      <c r="F128" s="7"/>
    </row>
    <row r="129" spans="1:7" ht="32.25" customHeight="1" x14ac:dyDescent="0.15">
      <c r="A129" s="7"/>
      <c r="B129" s="7"/>
      <c r="C129" s="7"/>
      <c r="F129" s="7"/>
    </row>
    <row r="130" spans="1:7" x14ac:dyDescent="0.15">
      <c r="A130" s="7"/>
      <c r="B130" s="7"/>
      <c r="C130" s="7"/>
      <c r="F130" s="7"/>
    </row>
    <row r="131" spans="1:7" x14ac:dyDescent="0.15">
      <c r="A131" s="7"/>
      <c r="B131" s="7"/>
      <c r="C131" s="7"/>
      <c r="F131" s="7"/>
    </row>
    <row r="132" spans="1:7" s="10" customFormat="1" x14ac:dyDescent="0.15">
      <c r="E132" s="11"/>
      <c r="G132" s="104"/>
    </row>
    <row r="133" spans="1:7" x14ac:dyDescent="0.15">
      <c r="A133" s="7"/>
      <c r="B133" s="7"/>
      <c r="C133" s="7"/>
      <c r="F133" s="7"/>
    </row>
    <row r="134" spans="1:7" x14ac:dyDescent="0.15">
      <c r="A134" s="7"/>
      <c r="B134" s="7"/>
      <c r="C134" s="7"/>
      <c r="F134" s="7"/>
    </row>
    <row r="135" spans="1:7" x14ac:dyDescent="0.15">
      <c r="A135" s="7"/>
      <c r="B135" s="7"/>
      <c r="C135" s="7"/>
      <c r="F135" s="7"/>
    </row>
    <row r="136" spans="1:7" x14ac:dyDescent="0.15">
      <c r="A136" s="7"/>
      <c r="B136" s="7"/>
      <c r="C136" s="7"/>
      <c r="F136" s="7"/>
    </row>
    <row r="137" spans="1:7" x14ac:dyDescent="0.15">
      <c r="A137" s="7"/>
      <c r="B137" s="7"/>
      <c r="C137" s="7"/>
      <c r="F137" s="7"/>
    </row>
    <row r="138" spans="1:7" x14ac:dyDescent="0.15">
      <c r="A138" s="7"/>
      <c r="B138" s="7"/>
      <c r="C138" s="7"/>
      <c r="F138" s="7"/>
    </row>
    <row r="139" spans="1:7" x14ac:dyDescent="0.15">
      <c r="A139" s="7"/>
      <c r="B139" s="7"/>
      <c r="C139" s="7"/>
      <c r="F139" s="7"/>
    </row>
    <row r="140" spans="1:7" x14ac:dyDescent="0.15">
      <c r="A140" s="7"/>
      <c r="B140" s="7"/>
      <c r="C140" s="7"/>
      <c r="F140" s="7"/>
    </row>
    <row r="141" spans="1:7" x14ac:dyDescent="0.15">
      <c r="A141" s="7"/>
      <c r="B141" s="7"/>
      <c r="C141" s="7"/>
      <c r="F141" s="7"/>
    </row>
    <row r="142" spans="1:7" x14ac:dyDescent="0.15">
      <c r="A142" s="7"/>
      <c r="B142" s="7"/>
      <c r="C142" s="7"/>
      <c r="F142" s="7"/>
    </row>
    <row r="143" spans="1:7" x14ac:dyDescent="0.15">
      <c r="A143" s="7"/>
      <c r="B143" s="7"/>
      <c r="C143" s="7"/>
      <c r="F143" s="7"/>
    </row>
    <row r="144" spans="1:7" x14ac:dyDescent="0.15">
      <c r="A144" s="7"/>
      <c r="B144" s="7"/>
      <c r="C144" s="7"/>
      <c r="F144" s="7"/>
    </row>
    <row r="145" spans="1:6" x14ac:dyDescent="0.15">
      <c r="A145" s="7"/>
      <c r="B145" s="7"/>
      <c r="C145" s="7"/>
      <c r="F145" s="7"/>
    </row>
    <row r="146" spans="1:6" x14ac:dyDescent="0.15">
      <c r="A146" s="7"/>
      <c r="B146" s="7"/>
      <c r="C146" s="7"/>
      <c r="F146" s="7"/>
    </row>
    <row r="147" spans="1:6" x14ac:dyDescent="0.15">
      <c r="A147" s="7"/>
      <c r="B147" s="7"/>
      <c r="C147" s="7"/>
      <c r="F147" s="7"/>
    </row>
    <row r="148" spans="1:6" x14ac:dyDescent="0.15">
      <c r="A148" s="7"/>
      <c r="B148" s="7"/>
      <c r="C148" s="7"/>
      <c r="F148" s="7"/>
    </row>
    <row r="149" spans="1:6" x14ac:dyDescent="0.15">
      <c r="A149" s="7"/>
      <c r="B149" s="7"/>
      <c r="C149" s="7"/>
      <c r="F149" s="7"/>
    </row>
    <row r="150" spans="1:6" x14ac:dyDescent="0.15">
      <c r="A150" s="7"/>
      <c r="B150" s="7"/>
      <c r="C150" s="7"/>
      <c r="F150" s="7"/>
    </row>
    <row r="151" spans="1:6" x14ac:dyDescent="0.15">
      <c r="A151" s="7"/>
      <c r="B151" s="7"/>
      <c r="C151" s="7"/>
      <c r="F151" s="7"/>
    </row>
    <row r="152" spans="1:6" x14ac:dyDescent="0.15">
      <c r="A152" s="7"/>
      <c r="B152" s="7"/>
      <c r="C152" s="7"/>
      <c r="F152" s="7"/>
    </row>
    <row r="153" spans="1:6" x14ac:dyDescent="0.15">
      <c r="A153" s="7"/>
      <c r="B153" s="7"/>
      <c r="C153" s="7"/>
      <c r="F153" s="7"/>
    </row>
    <row r="154" spans="1:6" x14ac:dyDescent="0.15">
      <c r="A154" s="7"/>
      <c r="B154" s="7"/>
      <c r="C154" s="7"/>
      <c r="F154" s="7"/>
    </row>
    <row r="155" spans="1:6" x14ac:dyDescent="0.15">
      <c r="A155" s="7"/>
      <c r="B155" s="7"/>
      <c r="C155" s="7"/>
      <c r="F155" s="7"/>
    </row>
    <row r="156" spans="1:6" x14ac:dyDescent="0.15">
      <c r="A156" s="7"/>
      <c r="B156" s="7"/>
      <c r="C156" s="7"/>
      <c r="F156" s="7"/>
    </row>
    <row r="157" spans="1:6" x14ac:dyDescent="0.15">
      <c r="A157" s="7"/>
      <c r="B157" s="7"/>
      <c r="C157" s="7"/>
      <c r="F157" s="7"/>
    </row>
    <row r="158" spans="1:6" x14ac:dyDescent="0.15">
      <c r="A158" s="7"/>
      <c r="B158" s="7"/>
      <c r="C158" s="7"/>
      <c r="F158" s="7"/>
    </row>
    <row r="159" spans="1:6" x14ac:dyDescent="0.15">
      <c r="A159" s="7"/>
      <c r="B159" s="7"/>
      <c r="C159" s="7"/>
      <c r="F159" s="7"/>
    </row>
    <row r="160" spans="1:6" ht="92.25" customHeight="1" x14ac:dyDescent="0.15">
      <c r="A160" s="7"/>
      <c r="B160" s="7"/>
      <c r="C160" s="7"/>
      <c r="F160" s="7"/>
    </row>
    <row r="161" spans="1:6" x14ac:dyDescent="0.15">
      <c r="A161" s="7"/>
      <c r="B161" s="7"/>
      <c r="C161" s="7"/>
      <c r="F161" s="7"/>
    </row>
    <row r="162" spans="1:6" x14ac:dyDescent="0.15">
      <c r="A162" s="7"/>
      <c r="B162" s="7"/>
      <c r="C162" s="7"/>
      <c r="F162" s="7"/>
    </row>
    <row r="163" spans="1:6" x14ac:dyDescent="0.15">
      <c r="A163" s="7"/>
      <c r="B163" s="7"/>
      <c r="C163" s="7"/>
      <c r="F163" s="7"/>
    </row>
    <row r="164" spans="1:6" x14ac:dyDescent="0.15">
      <c r="A164" s="7"/>
      <c r="B164" s="7"/>
      <c r="C164" s="7"/>
      <c r="F164" s="7"/>
    </row>
    <row r="165" spans="1:6" x14ac:dyDescent="0.15">
      <c r="A165" s="7"/>
      <c r="B165" s="7"/>
      <c r="C165" s="7"/>
      <c r="F165" s="7"/>
    </row>
    <row r="166" spans="1:6" x14ac:dyDescent="0.15">
      <c r="A166" s="7"/>
      <c r="B166" s="7"/>
      <c r="C166" s="7"/>
      <c r="F166" s="7"/>
    </row>
    <row r="167" spans="1:6" x14ac:dyDescent="0.15">
      <c r="A167" s="7"/>
      <c r="B167" s="7"/>
      <c r="C167" s="7"/>
      <c r="F167" s="7"/>
    </row>
    <row r="168" spans="1:6" x14ac:dyDescent="0.15">
      <c r="A168" s="7"/>
      <c r="B168" s="7"/>
      <c r="C168" s="7"/>
      <c r="F168" s="7"/>
    </row>
    <row r="169" spans="1:6" x14ac:dyDescent="0.15">
      <c r="A169" s="7"/>
      <c r="B169" s="7"/>
      <c r="C169" s="7"/>
      <c r="F169" s="7"/>
    </row>
    <row r="170" spans="1:6" x14ac:dyDescent="0.15">
      <c r="A170" s="7"/>
      <c r="B170" s="7"/>
      <c r="C170" s="7"/>
      <c r="F170" s="7"/>
    </row>
    <row r="171" spans="1:6" x14ac:dyDescent="0.15">
      <c r="A171" s="7"/>
      <c r="B171" s="7"/>
      <c r="C171" s="7"/>
      <c r="F171" s="7"/>
    </row>
    <row r="172" spans="1:6" x14ac:dyDescent="0.15">
      <c r="A172" s="7"/>
      <c r="B172" s="7"/>
      <c r="C172" s="7"/>
      <c r="F172" s="7"/>
    </row>
    <row r="173" spans="1:6" x14ac:dyDescent="0.15">
      <c r="A173" s="7"/>
      <c r="B173" s="7"/>
      <c r="C173" s="7"/>
      <c r="F173" s="7"/>
    </row>
    <row r="174" spans="1:6" x14ac:dyDescent="0.15">
      <c r="A174" s="7"/>
      <c r="B174" s="7"/>
      <c r="C174" s="7"/>
      <c r="F174" s="7"/>
    </row>
    <row r="175" spans="1:6" x14ac:dyDescent="0.15">
      <c r="A175" s="7"/>
      <c r="B175" s="7"/>
      <c r="C175" s="7"/>
      <c r="F175" s="7"/>
    </row>
    <row r="176" spans="1:6" x14ac:dyDescent="0.15">
      <c r="A176" s="7"/>
      <c r="B176" s="7"/>
      <c r="C176" s="7"/>
      <c r="F176" s="7"/>
    </row>
    <row r="177" spans="1:6" x14ac:dyDescent="0.15">
      <c r="A177" s="7"/>
      <c r="B177" s="7"/>
      <c r="C177" s="7"/>
      <c r="F177" s="7"/>
    </row>
    <row r="178" spans="1:6" x14ac:dyDescent="0.15">
      <c r="A178" s="7"/>
      <c r="B178" s="7"/>
      <c r="C178" s="7"/>
      <c r="F178" s="7"/>
    </row>
    <row r="179" spans="1:6" x14ac:dyDescent="0.15">
      <c r="A179" s="7"/>
      <c r="B179" s="7"/>
      <c r="C179" s="7"/>
      <c r="F179" s="7"/>
    </row>
    <row r="180" spans="1:6" x14ac:dyDescent="0.15">
      <c r="A180" s="7"/>
      <c r="B180" s="7"/>
      <c r="C180" s="7"/>
      <c r="F180" s="7"/>
    </row>
    <row r="181" spans="1:6" x14ac:dyDescent="0.15">
      <c r="A181" s="7"/>
      <c r="B181" s="7"/>
      <c r="C181" s="7"/>
      <c r="F181" s="7"/>
    </row>
    <row r="182" spans="1:6" x14ac:dyDescent="0.15">
      <c r="A182" s="7"/>
      <c r="B182" s="7"/>
      <c r="C182" s="7"/>
      <c r="F182" s="7"/>
    </row>
    <row r="183" spans="1:6" x14ac:dyDescent="0.15">
      <c r="A183" s="7"/>
      <c r="B183" s="7"/>
      <c r="C183" s="7"/>
      <c r="F183" s="7"/>
    </row>
    <row r="184" spans="1:6" x14ac:dyDescent="0.15">
      <c r="A184" s="7"/>
      <c r="B184" s="7"/>
      <c r="C184" s="7"/>
      <c r="F184" s="7"/>
    </row>
    <row r="185" spans="1:6" x14ac:dyDescent="0.15">
      <c r="A185" s="7"/>
      <c r="B185" s="7"/>
      <c r="C185" s="7"/>
      <c r="F185" s="7"/>
    </row>
    <row r="186" spans="1:6" x14ac:dyDescent="0.15">
      <c r="A186" s="7"/>
      <c r="B186" s="7"/>
      <c r="C186" s="7"/>
      <c r="F186" s="7"/>
    </row>
    <row r="187" spans="1:6" x14ac:dyDescent="0.15">
      <c r="A187" s="7"/>
      <c r="B187" s="7"/>
      <c r="C187" s="7"/>
      <c r="F187" s="7"/>
    </row>
    <row r="188" spans="1:6" x14ac:dyDescent="0.15">
      <c r="A188" s="7"/>
      <c r="B188" s="7"/>
      <c r="C188" s="7"/>
      <c r="F188" s="7"/>
    </row>
    <row r="189" spans="1:6" x14ac:dyDescent="0.15">
      <c r="A189" s="7"/>
      <c r="B189" s="7"/>
      <c r="C189" s="7"/>
      <c r="F189" s="7"/>
    </row>
    <row r="190" spans="1:6" x14ac:dyDescent="0.15">
      <c r="A190" s="7"/>
      <c r="B190" s="7"/>
      <c r="C190" s="7"/>
      <c r="F190" s="7"/>
    </row>
    <row r="191" spans="1:6" x14ac:dyDescent="0.15">
      <c r="A191" s="7"/>
      <c r="B191" s="7"/>
      <c r="C191" s="7"/>
      <c r="F191" s="7"/>
    </row>
    <row r="192" spans="1:6" x14ac:dyDescent="0.15">
      <c r="A192" s="7"/>
      <c r="B192" s="7"/>
      <c r="C192" s="7"/>
      <c r="F192" s="7"/>
    </row>
    <row r="193" spans="1:6" x14ac:dyDescent="0.15">
      <c r="A193" s="7"/>
      <c r="B193" s="7"/>
      <c r="C193" s="7"/>
      <c r="F193" s="7"/>
    </row>
    <row r="194" spans="1:6" x14ac:dyDescent="0.15">
      <c r="A194" s="7"/>
      <c r="B194" s="7"/>
      <c r="C194" s="7"/>
      <c r="F194" s="7"/>
    </row>
    <row r="195" spans="1:6" x14ac:dyDescent="0.15">
      <c r="A195" s="7"/>
      <c r="B195" s="7"/>
      <c r="C195" s="7"/>
      <c r="F195" s="7"/>
    </row>
    <row r="196" spans="1:6" x14ac:dyDescent="0.15">
      <c r="A196" s="7"/>
      <c r="B196" s="7"/>
      <c r="C196" s="7"/>
      <c r="F196" s="7"/>
    </row>
    <row r="197" spans="1:6" x14ac:dyDescent="0.15">
      <c r="A197" s="7"/>
      <c r="B197" s="7"/>
      <c r="C197" s="7"/>
      <c r="F197" s="7"/>
    </row>
    <row r="198" spans="1:6" x14ac:dyDescent="0.15">
      <c r="A198" s="7"/>
      <c r="B198" s="7"/>
      <c r="C198" s="7"/>
      <c r="F198" s="7"/>
    </row>
    <row r="199" spans="1:6" x14ac:dyDescent="0.15">
      <c r="A199" s="7"/>
      <c r="B199" s="7"/>
      <c r="C199" s="7"/>
      <c r="F199" s="7"/>
    </row>
    <row r="200" spans="1:6" x14ac:dyDescent="0.15">
      <c r="A200" s="7"/>
      <c r="B200" s="7"/>
      <c r="C200" s="7"/>
      <c r="F200" s="7"/>
    </row>
    <row r="201" spans="1:6" x14ac:dyDescent="0.15">
      <c r="A201" s="7"/>
      <c r="B201" s="7"/>
      <c r="C201" s="7"/>
      <c r="F201" s="7"/>
    </row>
    <row r="202" spans="1:6" x14ac:dyDescent="0.15">
      <c r="A202" s="7"/>
      <c r="B202" s="7"/>
      <c r="C202" s="7"/>
      <c r="F202" s="7"/>
    </row>
    <row r="203" spans="1:6" x14ac:dyDescent="0.15">
      <c r="A203" s="7"/>
      <c r="B203" s="7"/>
      <c r="C203" s="7"/>
      <c r="F203" s="7"/>
    </row>
    <row r="204" spans="1:6" x14ac:dyDescent="0.15">
      <c r="A204" s="7"/>
      <c r="B204" s="7"/>
      <c r="C204" s="7"/>
      <c r="F204" s="7"/>
    </row>
    <row r="205" spans="1:6" x14ac:dyDescent="0.15">
      <c r="A205" s="7"/>
      <c r="B205" s="7"/>
      <c r="C205" s="7"/>
      <c r="F205" s="7"/>
    </row>
    <row r="206" spans="1:6" x14ac:dyDescent="0.15">
      <c r="A206" s="7"/>
      <c r="B206" s="7"/>
      <c r="C206" s="7"/>
      <c r="F206" s="7"/>
    </row>
    <row r="207" spans="1:6" x14ac:dyDescent="0.15">
      <c r="A207" s="7"/>
      <c r="B207" s="7"/>
      <c r="C207" s="7"/>
      <c r="F207" s="7"/>
    </row>
    <row r="208" spans="1:6" x14ac:dyDescent="0.15">
      <c r="A208" s="7"/>
      <c r="B208" s="7"/>
      <c r="C208" s="7"/>
      <c r="F208" s="7"/>
    </row>
    <row r="209" spans="1:6" x14ac:dyDescent="0.15">
      <c r="A209" s="7"/>
      <c r="B209" s="7"/>
      <c r="C209" s="7"/>
      <c r="F209" s="7"/>
    </row>
    <row r="210" spans="1:6" x14ac:dyDescent="0.15">
      <c r="A210" s="7"/>
      <c r="B210" s="7"/>
      <c r="C210" s="7"/>
      <c r="F210" s="7"/>
    </row>
    <row r="211" spans="1:6" x14ac:dyDescent="0.15">
      <c r="A211" s="7"/>
      <c r="B211" s="7"/>
      <c r="C211" s="7"/>
      <c r="F211" s="7"/>
    </row>
    <row r="212" spans="1:6" x14ac:dyDescent="0.15">
      <c r="A212" s="7"/>
      <c r="B212" s="7"/>
      <c r="C212" s="7"/>
      <c r="F212" s="7"/>
    </row>
    <row r="213" spans="1:6" x14ac:dyDescent="0.15">
      <c r="A213" s="7"/>
      <c r="B213" s="7"/>
      <c r="C213" s="7"/>
      <c r="F213" s="7"/>
    </row>
    <row r="214" spans="1:6" x14ac:dyDescent="0.15">
      <c r="A214" s="7"/>
      <c r="B214" s="7"/>
      <c r="C214" s="7"/>
      <c r="F214" s="7"/>
    </row>
    <row r="215" spans="1:6" x14ac:dyDescent="0.15">
      <c r="A215" s="7"/>
      <c r="B215" s="7"/>
      <c r="C215" s="7"/>
      <c r="F215" s="7"/>
    </row>
    <row r="216" spans="1:6" x14ac:dyDescent="0.15">
      <c r="A216" s="7"/>
      <c r="B216" s="7"/>
      <c r="C216" s="7"/>
      <c r="F216" s="7"/>
    </row>
    <row r="217" spans="1:6" x14ac:dyDescent="0.15">
      <c r="A217" s="7"/>
      <c r="B217" s="7"/>
      <c r="C217" s="7"/>
      <c r="F217" s="7"/>
    </row>
    <row r="218" spans="1:6" x14ac:dyDescent="0.15">
      <c r="A218" s="7"/>
      <c r="B218" s="7"/>
      <c r="C218" s="7"/>
      <c r="F218" s="7"/>
    </row>
    <row r="219" spans="1:6" x14ac:dyDescent="0.15">
      <c r="A219" s="7"/>
      <c r="B219" s="7"/>
      <c r="C219" s="7"/>
      <c r="F219" s="7"/>
    </row>
    <row r="220" spans="1:6" x14ac:dyDescent="0.15">
      <c r="A220" s="7"/>
      <c r="B220" s="7"/>
      <c r="C220" s="7"/>
      <c r="F220" s="7"/>
    </row>
    <row r="221" spans="1:6" x14ac:dyDescent="0.15">
      <c r="A221" s="7"/>
      <c r="B221" s="7"/>
      <c r="C221" s="7"/>
      <c r="F221" s="7"/>
    </row>
    <row r="222" spans="1:6" x14ac:dyDescent="0.15">
      <c r="A222" s="7"/>
      <c r="B222" s="7"/>
      <c r="C222" s="7"/>
      <c r="F222" s="7"/>
    </row>
    <row r="223" spans="1:6" x14ac:dyDescent="0.15">
      <c r="A223" s="7"/>
      <c r="B223" s="7"/>
      <c r="C223" s="7"/>
      <c r="F223" s="7"/>
    </row>
    <row r="224" spans="1:6" x14ac:dyDescent="0.15">
      <c r="A224" s="7"/>
      <c r="B224" s="7"/>
      <c r="C224" s="7"/>
      <c r="F224" s="7"/>
    </row>
    <row r="225" spans="1:7" x14ac:dyDescent="0.15">
      <c r="A225" s="7"/>
      <c r="B225" s="7"/>
      <c r="C225" s="7"/>
      <c r="F225" s="7"/>
    </row>
    <row r="226" spans="1:7" x14ac:dyDescent="0.15">
      <c r="A226" s="7"/>
      <c r="B226" s="7"/>
      <c r="C226" s="7"/>
      <c r="F226" s="7"/>
    </row>
    <row r="227" spans="1:7" x14ac:dyDescent="0.15">
      <c r="A227" s="7"/>
      <c r="B227" s="7"/>
      <c r="C227" s="7"/>
      <c r="F227" s="7"/>
    </row>
    <row r="228" spans="1:7" x14ac:dyDescent="0.15">
      <c r="A228" s="7"/>
      <c r="B228" s="7"/>
      <c r="C228" s="7"/>
      <c r="F228" s="7"/>
    </row>
    <row r="229" spans="1:7" x14ac:dyDescent="0.15">
      <c r="A229" s="7"/>
      <c r="B229" s="7"/>
      <c r="C229" s="7"/>
      <c r="F229" s="7"/>
    </row>
    <row r="230" spans="1:7" x14ac:dyDescent="0.15">
      <c r="A230" s="7"/>
      <c r="B230" s="7"/>
      <c r="C230" s="7"/>
      <c r="F230" s="7"/>
    </row>
    <row r="231" spans="1:7" x14ac:dyDescent="0.15">
      <c r="A231" s="7"/>
      <c r="B231" s="7"/>
      <c r="C231" s="7"/>
      <c r="F231" s="7"/>
    </row>
    <row r="232" spans="1:7" x14ac:dyDescent="0.15">
      <c r="A232" s="7"/>
      <c r="B232" s="7"/>
      <c r="C232" s="7"/>
      <c r="F232" s="7"/>
    </row>
    <row r="233" spans="1:7" x14ac:dyDescent="0.15">
      <c r="A233" s="7"/>
      <c r="B233" s="7"/>
      <c r="C233" s="7"/>
      <c r="F233" s="7"/>
    </row>
    <row r="234" spans="1:7" x14ac:dyDescent="0.15">
      <c r="A234" s="7"/>
      <c r="B234" s="7"/>
      <c r="C234" s="7"/>
      <c r="F234" s="7"/>
    </row>
    <row r="235" spans="1:7" x14ac:dyDescent="0.15">
      <c r="A235" s="7"/>
      <c r="B235" s="7"/>
      <c r="C235" s="7"/>
      <c r="F235" s="7"/>
    </row>
    <row r="236" spans="1:7" x14ac:dyDescent="0.15">
      <c r="A236" s="7"/>
      <c r="B236" s="7"/>
      <c r="C236" s="7"/>
      <c r="F236" s="7"/>
    </row>
    <row r="237" spans="1:7" x14ac:dyDescent="0.15">
      <c r="A237" s="7"/>
      <c r="B237" s="7"/>
      <c r="C237" s="7"/>
      <c r="F237" s="7"/>
    </row>
    <row r="238" spans="1:7" x14ac:dyDescent="0.15">
      <c r="A238" s="7"/>
      <c r="B238" s="7"/>
      <c r="C238" s="7"/>
      <c r="F238" s="7"/>
    </row>
    <row r="239" spans="1:7" s="23" customFormat="1" x14ac:dyDescent="0.15">
      <c r="E239" s="21"/>
      <c r="G239" s="27"/>
    </row>
    <row r="240" spans="1:7" x14ac:dyDescent="0.15">
      <c r="A240" s="7"/>
      <c r="B240" s="7"/>
      <c r="C240" s="7"/>
      <c r="F240" s="7"/>
    </row>
    <row r="241" spans="1:7" x14ac:dyDescent="0.15">
      <c r="A241" s="7"/>
      <c r="B241" s="7"/>
      <c r="C241" s="7"/>
      <c r="F241" s="7"/>
    </row>
    <row r="242" spans="1:7" x14ac:dyDescent="0.15">
      <c r="A242" s="7"/>
      <c r="B242" s="7"/>
      <c r="C242" s="7"/>
      <c r="F242" s="7"/>
    </row>
    <row r="243" spans="1:7" x14ac:dyDescent="0.15">
      <c r="A243" s="7"/>
      <c r="B243" s="7"/>
      <c r="C243" s="7"/>
      <c r="F243" s="7"/>
    </row>
    <row r="244" spans="1:7" x14ac:dyDescent="0.15">
      <c r="A244" s="7"/>
      <c r="B244" s="7"/>
      <c r="C244" s="7"/>
      <c r="F244" s="7"/>
    </row>
    <row r="245" spans="1:7" x14ac:dyDescent="0.15">
      <c r="A245" s="7"/>
      <c r="B245" s="7"/>
      <c r="C245" s="7"/>
      <c r="F245" s="7"/>
    </row>
    <row r="246" spans="1:7" ht="27.75" customHeight="1" x14ac:dyDescent="0.15">
      <c r="A246" s="7"/>
      <c r="B246" s="7"/>
      <c r="C246" s="7"/>
      <c r="F246" s="7"/>
    </row>
    <row r="247" spans="1:7" s="10" customFormat="1" x14ac:dyDescent="0.15">
      <c r="E247" s="11"/>
      <c r="G247" s="104"/>
    </row>
    <row r="248" spans="1:7" x14ac:dyDescent="0.15">
      <c r="A248" s="7"/>
      <c r="B248" s="7"/>
      <c r="C248" s="7"/>
      <c r="F248" s="7"/>
    </row>
    <row r="249" spans="1:7" ht="6.75" customHeight="1" x14ac:dyDescent="0.15">
      <c r="A249" s="7"/>
      <c r="B249" s="7"/>
      <c r="C249" s="7"/>
      <c r="F249" s="7"/>
    </row>
    <row r="250" spans="1:7" s="21" customFormat="1" x14ac:dyDescent="0.15">
      <c r="G250" s="107"/>
    </row>
    <row r="251" spans="1:7" ht="6" customHeight="1" x14ac:dyDescent="0.15">
      <c r="A251" s="7"/>
      <c r="B251" s="7"/>
      <c r="C251" s="7"/>
      <c r="F251" s="7"/>
    </row>
    <row r="252" spans="1:7" ht="24.75" customHeight="1" x14ac:dyDescent="0.15">
      <c r="A252" s="7"/>
      <c r="B252" s="7"/>
      <c r="C252" s="7"/>
      <c r="F252" s="7"/>
    </row>
    <row r="253" spans="1:7" x14ac:dyDescent="0.15">
      <c r="A253" s="7"/>
      <c r="B253" s="7"/>
      <c r="C253" s="7"/>
      <c r="F253" s="7"/>
    </row>
    <row r="254" spans="1:7" x14ac:dyDescent="0.15">
      <c r="A254" s="7"/>
      <c r="B254" s="7"/>
      <c r="C254" s="7"/>
      <c r="F254" s="7"/>
    </row>
    <row r="255" spans="1:7" x14ac:dyDescent="0.15">
      <c r="A255" s="7"/>
      <c r="B255" s="7"/>
      <c r="C255" s="7"/>
      <c r="F255" s="7"/>
    </row>
    <row r="256" spans="1:7" x14ac:dyDescent="0.15">
      <c r="A256" s="7"/>
      <c r="B256" s="7"/>
      <c r="C256" s="7"/>
      <c r="F256" s="7"/>
    </row>
    <row r="257" spans="1:6" x14ac:dyDescent="0.15">
      <c r="A257" s="7"/>
      <c r="B257" s="7"/>
      <c r="C257" s="7"/>
      <c r="F257" s="7"/>
    </row>
  </sheetData>
  <mergeCells count="1">
    <mergeCell ref="A1:D1"/>
  </mergeCells>
  <phoneticPr fontId="25" type="noConversion"/>
  <printOptions gridLines="1"/>
  <pageMargins left="0.47" right="0.21" top="0.41" bottom="0.49" header="0.28000000000000003" footer="0.27"/>
  <pageSetup scale="94" fitToHeight="0" orientation="landscape" r:id="rId1"/>
  <headerFooter alignWithMargins="0">
    <oddFooter>&amp;LPage &amp;P of &amp;N&amp;RIJE STEVE Mortality Roster Layout</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pageSetUpPr fitToPage="1"/>
  </sheetPr>
  <dimension ref="A1:IE369"/>
  <sheetViews>
    <sheetView zoomScaleNormal="100" zoomScaleSheetLayoutView="100" workbookViewId="0">
      <selection activeCell="E1" sqref="E1"/>
    </sheetView>
  </sheetViews>
  <sheetFormatPr baseColWidth="10" defaultColWidth="9.1640625" defaultRowHeight="13" x14ac:dyDescent="0.15"/>
  <cols>
    <col min="1" max="1" width="7.6640625" style="32" customWidth="1"/>
    <col min="2" max="2" width="9.33203125" style="60" customWidth="1"/>
    <col min="3" max="3" width="7.1640625" style="60" customWidth="1"/>
    <col min="4" max="4" width="51.1640625" style="32" customWidth="1"/>
    <col min="5" max="5" width="20.1640625" style="49" customWidth="1"/>
    <col min="6" max="6" width="59.5" style="61" customWidth="1"/>
    <col min="7" max="239" width="8.6640625" customWidth="1"/>
    <col min="240" max="16384" width="9.1640625" style="32"/>
  </cols>
  <sheetData>
    <row r="1" spans="1:239" ht="36.75" customHeight="1" x14ac:dyDescent="0.15">
      <c r="A1" s="391" t="s">
        <v>737</v>
      </c>
      <c r="B1" s="392"/>
      <c r="C1" s="392"/>
      <c r="D1" s="392"/>
      <c r="E1" s="99"/>
      <c r="F1" s="100" t="s">
        <v>738</v>
      </c>
    </row>
    <row r="2" spans="1:239" ht="11.25" customHeight="1" x14ac:dyDescent="0.15">
      <c r="A2" s="34"/>
      <c r="B2" s="33"/>
      <c r="C2" s="35"/>
      <c r="D2" s="291"/>
      <c r="E2" s="87"/>
      <c r="F2" s="93"/>
    </row>
    <row r="3" spans="1:239" ht="12" customHeight="1" x14ac:dyDescent="0.15">
      <c r="A3" s="34"/>
      <c r="B3" s="33"/>
      <c r="C3" s="35"/>
      <c r="D3" s="64"/>
      <c r="E3" s="109"/>
      <c r="F3" s="292" t="s">
        <v>739</v>
      </c>
    </row>
    <row r="4" spans="1:239" ht="12" customHeight="1" x14ac:dyDescent="0.15">
      <c r="A4" s="34"/>
      <c r="B4" s="33"/>
      <c r="C4" s="35"/>
      <c r="D4" s="274" t="s">
        <v>740</v>
      </c>
      <c r="E4" s="65"/>
      <c r="F4" s="293" t="s">
        <v>741</v>
      </c>
    </row>
    <row r="5" spans="1:239" ht="26.5" customHeight="1" x14ac:dyDescent="0.15">
      <c r="A5" s="34"/>
      <c r="B5" s="33"/>
      <c r="C5" s="35"/>
      <c r="D5" s="274" t="s">
        <v>742</v>
      </c>
      <c r="E5" s="65"/>
      <c r="F5" s="348" t="s">
        <v>743</v>
      </c>
    </row>
    <row r="6" spans="1:239" x14ac:dyDescent="0.15">
      <c r="A6" s="135"/>
      <c r="B6" s="35"/>
      <c r="C6" s="139"/>
      <c r="D6" s="136"/>
      <c r="E6" s="110"/>
      <c r="F6" s="294" t="s">
        <v>744</v>
      </c>
    </row>
    <row r="7" spans="1:239" s="137" customFormat="1" ht="16.5" customHeight="1" x14ac:dyDescent="0.15">
      <c r="A7" s="140" t="s">
        <v>53</v>
      </c>
      <c r="B7" s="141"/>
      <c r="C7" s="142"/>
      <c r="D7" s="143"/>
      <c r="E7" s="143"/>
      <c r="F7" s="347"/>
      <c r="G7" s="295"/>
      <c r="H7" s="295"/>
      <c r="I7" s="295"/>
      <c r="J7" s="295"/>
      <c r="K7" s="295"/>
      <c r="L7" s="295"/>
      <c r="M7" s="295"/>
      <c r="N7" s="295"/>
      <c r="O7" s="295"/>
      <c r="P7" s="295"/>
      <c r="Q7" s="295"/>
      <c r="R7" s="295"/>
      <c r="S7" s="295"/>
      <c r="T7" s="295"/>
      <c r="U7" s="295"/>
      <c r="V7" s="295"/>
      <c r="W7" s="295"/>
      <c r="X7" s="295"/>
      <c r="Y7" s="295"/>
      <c r="Z7" s="295"/>
      <c r="AA7" s="295"/>
      <c r="AB7" s="295"/>
      <c r="AC7" s="295"/>
      <c r="AD7" s="295"/>
      <c r="AE7" s="295"/>
      <c r="AF7" s="295"/>
      <c r="AG7" s="295"/>
      <c r="AH7" s="295"/>
      <c r="AI7" s="295"/>
      <c r="AJ7" s="295"/>
      <c r="AK7" s="295"/>
      <c r="AL7" s="295"/>
      <c r="AM7" s="295"/>
      <c r="AN7" s="295"/>
      <c r="AO7" s="295"/>
      <c r="AP7" s="295"/>
      <c r="AQ7" s="295"/>
      <c r="AR7" s="295"/>
      <c r="AS7" s="295"/>
      <c r="AT7" s="295"/>
      <c r="AU7" s="295"/>
      <c r="AV7" s="295"/>
      <c r="AW7" s="295"/>
      <c r="AX7" s="295"/>
      <c r="AY7" s="295"/>
      <c r="AZ7" s="295"/>
      <c r="BA7" s="295"/>
      <c r="BB7" s="295"/>
      <c r="BC7" s="295"/>
      <c r="BD7" s="295"/>
      <c r="BE7" s="295"/>
      <c r="BF7" s="295"/>
      <c r="BG7" s="295"/>
      <c r="BH7" s="295"/>
      <c r="BI7" s="295"/>
      <c r="BJ7" s="295"/>
      <c r="BK7" s="295"/>
      <c r="BL7" s="295"/>
      <c r="BM7" s="295"/>
      <c r="BN7" s="295"/>
      <c r="BO7" s="295"/>
      <c r="BP7" s="295"/>
      <c r="BQ7" s="295"/>
      <c r="BR7" s="295"/>
      <c r="BS7" s="295"/>
      <c r="BT7" s="295"/>
      <c r="BU7" s="295"/>
      <c r="BV7" s="295"/>
      <c r="BW7" s="295"/>
      <c r="BX7" s="295"/>
      <c r="BY7" s="295"/>
      <c r="BZ7" s="295"/>
      <c r="CA7" s="295"/>
      <c r="CB7" s="295"/>
      <c r="CC7" s="295"/>
      <c r="CD7" s="295"/>
      <c r="CE7" s="295"/>
      <c r="CF7" s="295"/>
      <c r="CG7" s="295"/>
      <c r="CH7" s="295"/>
      <c r="CI7" s="295"/>
      <c r="CJ7" s="295"/>
      <c r="CK7" s="295"/>
      <c r="CL7" s="295"/>
      <c r="CM7" s="295"/>
      <c r="CN7" s="295"/>
      <c r="CO7" s="295"/>
      <c r="CP7" s="295"/>
      <c r="CQ7" s="295"/>
      <c r="CR7" s="295"/>
      <c r="CS7" s="295"/>
      <c r="CT7" s="295"/>
      <c r="CU7" s="295"/>
      <c r="CV7" s="295"/>
      <c r="CW7" s="295"/>
      <c r="CX7" s="295"/>
      <c r="CY7" s="295"/>
      <c r="CZ7" s="295"/>
      <c r="DA7" s="295"/>
      <c r="DB7" s="295"/>
      <c r="DC7" s="295"/>
      <c r="DD7" s="295"/>
      <c r="DE7" s="295"/>
      <c r="DF7" s="295"/>
      <c r="DG7" s="295"/>
      <c r="DH7" s="295"/>
      <c r="DI7" s="295"/>
      <c r="DJ7" s="295"/>
      <c r="DK7" s="295"/>
      <c r="DL7" s="295"/>
      <c r="DM7" s="295"/>
      <c r="DN7" s="295"/>
      <c r="DO7" s="295"/>
      <c r="DP7" s="295"/>
      <c r="DQ7" s="295"/>
      <c r="DR7" s="295"/>
      <c r="DS7" s="295"/>
      <c r="DT7" s="295"/>
      <c r="DU7" s="295"/>
      <c r="DV7" s="295"/>
      <c r="DW7" s="295"/>
      <c r="DX7" s="295"/>
      <c r="DY7" s="295"/>
      <c r="DZ7" s="295"/>
      <c r="EA7" s="295"/>
      <c r="EB7" s="295"/>
      <c r="EC7" s="295"/>
      <c r="ED7" s="295"/>
      <c r="EE7" s="295"/>
      <c r="EF7" s="295"/>
      <c r="EG7" s="295"/>
      <c r="EH7" s="295"/>
      <c r="EI7" s="295"/>
      <c r="EJ7" s="295"/>
      <c r="EK7" s="295"/>
      <c r="EL7" s="295"/>
      <c r="EM7" s="295"/>
      <c r="EN7" s="295"/>
      <c r="EO7" s="295"/>
      <c r="EP7" s="295"/>
      <c r="EQ7" s="295"/>
      <c r="ER7" s="295"/>
      <c r="ES7" s="295"/>
      <c r="ET7" s="295"/>
      <c r="EU7" s="295"/>
      <c r="EV7" s="295"/>
      <c r="EW7" s="295"/>
      <c r="EX7" s="295"/>
      <c r="EY7" s="295"/>
      <c r="EZ7" s="295"/>
      <c r="FA7" s="295"/>
      <c r="FB7" s="295"/>
      <c r="FC7" s="295"/>
      <c r="FD7" s="295"/>
      <c r="FE7" s="295"/>
      <c r="FF7" s="295"/>
      <c r="FG7" s="295"/>
      <c r="FH7" s="295"/>
      <c r="FI7" s="295"/>
      <c r="FJ7" s="295"/>
      <c r="FK7" s="295"/>
      <c r="FL7" s="295"/>
      <c r="FM7" s="295"/>
      <c r="FN7" s="295"/>
      <c r="FO7" s="295"/>
      <c r="FP7" s="295"/>
      <c r="FQ7" s="295"/>
      <c r="FR7" s="295"/>
      <c r="FS7" s="295"/>
      <c r="FT7" s="295"/>
      <c r="FU7" s="295"/>
      <c r="FV7" s="295"/>
      <c r="FW7" s="295"/>
      <c r="FX7" s="295"/>
      <c r="FY7" s="295"/>
      <c r="FZ7" s="295"/>
      <c r="GA7" s="295"/>
      <c r="GB7" s="295"/>
      <c r="GC7" s="295"/>
      <c r="GD7" s="295"/>
      <c r="GE7" s="295"/>
      <c r="GF7" s="295"/>
      <c r="GG7" s="295"/>
      <c r="GH7" s="295"/>
      <c r="GI7" s="295"/>
      <c r="GJ7" s="295"/>
      <c r="GK7" s="295"/>
      <c r="GL7" s="295"/>
      <c r="GM7" s="295"/>
      <c r="GN7" s="295"/>
      <c r="GO7" s="295"/>
      <c r="GP7" s="295"/>
      <c r="GQ7" s="295"/>
      <c r="GR7" s="295"/>
      <c r="GS7" s="295"/>
      <c r="GT7" s="295"/>
      <c r="GU7" s="295"/>
      <c r="GV7" s="295"/>
      <c r="GW7" s="295"/>
      <c r="GX7" s="295"/>
      <c r="GY7" s="295"/>
      <c r="GZ7" s="295"/>
      <c r="HA7" s="295"/>
      <c r="HB7" s="295"/>
      <c r="HC7" s="295"/>
      <c r="HD7" s="295"/>
      <c r="HE7" s="295"/>
      <c r="HF7" s="295"/>
      <c r="HG7" s="295"/>
      <c r="HH7" s="295"/>
      <c r="HI7" s="295"/>
      <c r="HJ7" s="295"/>
      <c r="HK7" s="295"/>
      <c r="HL7" s="295"/>
      <c r="HM7" s="295"/>
      <c r="HN7" s="295"/>
      <c r="HO7" s="295"/>
      <c r="HP7" s="295"/>
      <c r="HQ7" s="295"/>
      <c r="HR7" s="295"/>
      <c r="HS7" s="295"/>
      <c r="HT7" s="295"/>
      <c r="HU7" s="295"/>
      <c r="HV7" s="295"/>
      <c r="HW7" s="295"/>
      <c r="HX7" s="295"/>
      <c r="HY7" s="295"/>
      <c r="HZ7" s="295"/>
      <c r="IA7" s="295"/>
      <c r="IB7" s="295"/>
      <c r="IC7" s="295"/>
      <c r="ID7" s="295"/>
      <c r="IE7" s="295"/>
    </row>
    <row r="8" spans="1:239" s="39" customFormat="1" ht="25.5" customHeight="1" thickBot="1" x14ac:dyDescent="0.2">
      <c r="A8" s="76" t="s">
        <v>54</v>
      </c>
      <c r="B8" s="37" t="s">
        <v>55</v>
      </c>
      <c r="C8" s="36" t="s">
        <v>56</v>
      </c>
      <c r="D8" s="37" t="s">
        <v>57</v>
      </c>
      <c r="E8" s="36" t="s">
        <v>58</v>
      </c>
      <c r="F8" s="38" t="s">
        <v>59</v>
      </c>
      <c r="G8"/>
      <c r="H8"/>
      <c r="I8"/>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row>
    <row r="9" spans="1:239" s="40" customFormat="1" ht="15" customHeight="1" thickBot="1" x14ac:dyDescent="0.2">
      <c r="A9" s="393" t="s">
        <v>60</v>
      </c>
      <c r="B9" s="393"/>
      <c r="C9" s="393"/>
      <c r="D9" s="393"/>
      <c r="E9" s="393"/>
      <c r="F9" s="394"/>
      <c r="G9"/>
      <c r="H9"/>
      <c r="I9"/>
      <c r="J9"/>
      <c r="K9"/>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row>
    <row r="10" spans="1:239" ht="14" x14ac:dyDescent="0.15">
      <c r="A10" s="29">
        <v>1</v>
      </c>
      <c r="B10" s="63">
        <v>1</v>
      </c>
      <c r="C10" s="29">
        <v>4</v>
      </c>
      <c r="D10" s="2" t="s">
        <v>745</v>
      </c>
      <c r="E10" s="11" t="s">
        <v>256</v>
      </c>
      <c r="F10" s="122" t="s">
        <v>63</v>
      </c>
    </row>
    <row r="11" spans="1:239" ht="293" x14ac:dyDescent="0.15">
      <c r="A11" s="29">
        <v>2</v>
      </c>
      <c r="B11" s="41">
        <v>5</v>
      </c>
      <c r="C11" s="29">
        <v>2</v>
      </c>
      <c r="D11" s="2" t="s">
        <v>746</v>
      </c>
      <c r="E11" s="11" t="s">
        <v>259</v>
      </c>
      <c r="F11" s="66" t="s">
        <v>747</v>
      </c>
      <c r="G11" s="42"/>
      <c r="H11" s="42"/>
      <c r="I11" s="42"/>
      <c r="J11" s="42"/>
      <c r="K11" s="42"/>
      <c r="L11" s="42"/>
      <c r="M11" s="42"/>
      <c r="N11" s="42"/>
      <c r="O11" s="42"/>
      <c r="P11" s="42"/>
      <c r="Q11" s="42"/>
      <c r="R11" s="42"/>
      <c r="S11" s="42"/>
      <c r="T11" s="42"/>
      <c r="U11" s="42"/>
      <c r="V11" s="42"/>
      <c r="W11" s="42"/>
      <c r="X11" s="42"/>
      <c r="Y11" s="42"/>
      <c r="Z11" s="42"/>
      <c r="AA11" s="42"/>
      <c r="AB11" s="42"/>
      <c r="AC11" s="42"/>
      <c r="AD11" s="42"/>
      <c r="AE11" s="42"/>
      <c r="AF11" s="42"/>
      <c r="AG11" s="42"/>
      <c r="AH11" s="42"/>
      <c r="AI11" s="42"/>
      <c r="AJ11" s="42"/>
      <c r="AK11" s="42"/>
      <c r="AL11" s="42"/>
      <c r="AM11" s="42"/>
      <c r="AN11" s="42"/>
      <c r="AO11" s="42"/>
      <c r="AP11" s="42"/>
      <c r="AQ11" s="42"/>
      <c r="AR11" s="42"/>
      <c r="AS11" s="42"/>
      <c r="AT11" s="42"/>
      <c r="AU11" s="42"/>
      <c r="AV11" s="42"/>
      <c r="AW11" s="42"/>
      <c r="AX11" s="42"/>
      <c r="AY11" s="42"/>
      <c r="AZ11" s="42"/>
      <c r="BA11" s="42"/>
      <c r="BB11" s="42"/>
      <c r="BC11" s="42"/>
      <c r="BD11" s="42"/>
      <c r="BE11" s="42"/>
      <c r="BF11" s="42"/>
      <c r="BG11" s="42"/>
      <c r="BH11" s="42"/>
      <c r="BI11" s="42"/>
      <c r="BJ11" s="42"/>
      <c r="BK11" s="42"/>
      <c r="BL11" s="42"/>
      <c r="BM11" s="42"/>
      <c r="BN11" s="42"/>
      <c r="BO11" s="42"/>
      <c r="BP11" s="42"/>
      <c r="BQ11" s="42"/>
      <c r="BR11" s="42"/>
      <c r="BS11" s="42"/>
      <c r="BT11" s="42"/>
      <c r="BU11" s="42"/>
      <c r="BV11" s="42"/>
      <c r="BW11" s="42"/>
      <c r="BX11" s="42"/>
      <c r="BY11" s="42"/>
      <c r="BZ11" s="42"/>
      <c r="CA11" s="42"/>
      <c r="CB11" s="42"/>
      <c r="CC11" s="42"/>
      <c r="CD11" s="42"/>
      <c r="CE11" s="42"/>
      <c r="CF11" s="42"/>
      <c r="CG11" s="42"/>
      <c r="CH11" s="42"/>
      <c r="CI11" s="42"/>
      <c r="CJ11" s="42"/>
      <c r="CK11" s="42"/>
      <c r="CL11" s="42"/>
      <c r="CM11" s="42"/>
      <c r="CN11" s="42"/>
      <c r="CO11" s="42"/>
      <c r="CP11" s="42"/>
      <c r="CQ11" s="42"/>
      <c r="CR11" s="42"/>
      <c r="CS11" s="42"/>
      <c r="CT11" s="42"/>
      <c r="CU11" s="42"/>
      <c r="CV11" s="42"/>
      <c r="CW11" s="42"/>
      <c r="CX11" s="42"/>
      <c r="CY11" s="42"/>
      <c r="CZ11" s="42"/>
      <c r="DA11" s="42"/>
      <c r="DB11" s="42"/>
      <c r="DC11" s="42"/>
      <c r="DD11" s="42"/>
      <c r="DE11" s="42"/>
      <c r="DF11" s="42"/>
      <c r="DG11" s="42"/>
      <c r="DH11" s="42"/>
      <c r="DI11" s="42"/>
      <c r="DJ11" s="42"/>
      <c r="DK11" s="42"/>
      <c r="DL11" s="42"/>
      <c r="DM11" s="42"/>
      <c r="DN11" s="42"/>
      <c r="DO11" s="42"/>
      <c r="DP11" s="42"/>
      <c r="DQ11" s="42"/>
      <c r="DR11" s="42"/>
      <c r="DS11" s="42"/>
      <c r="DT11" s="42"/>
      <c r="DU11" s="42"/>
      <c r="DV11" s="42"/>
      <c r="DW11" s="42"/>
      <c r="DX11" s="42"/>
      <c r="DY11" s="42"/>
      <c r="DZ11" s="42"/>
      <c r="EA11" s="42"/>
      <c r="EB11" s="42"/>
      <c r="EC11" s="42"/>
      <c r="ED11" s="42"/>
      <c r="EE11" s="42"/>
      <c r="EF11" s="42"/>
      <c r="EG11" s="42"/>
      <c r="EH11" s="42"/>
      <c r="EI11" s="42"/>
      <c r="EJ11" s="42"/>
      <c r="EK11" s="42"/>
      <c r="EL11" s="42"/>
      <c r="EM11" s="42"/>
      <c r="EN11" s="42"/>
      <c r="EO11" s="42"/>
      <c r="EP11" s="42"/>
      <c r="EQ11" s="42"/>
      <c r="ER11" s="42"/>
      <c r="ES11" s="42"/>
      <c r="ET11" s="42"/>
      <c r="EU11" s="42"/>
      <c r="EV11" s="42"/>
      <c r="EW11" s="42"/>
      <c r="EX11" s="42"/>
      <c r="EY11" s="42"/>
      <c r="EZ11" s="42"/>
      <c r="FA11" s="42"/>
      <c r="FB11" s="42"/>
      <c r="FC11" s="42"/>
      <c r="FD11" s="42"/>
      <c r="FE11" s="42"/>
      <c r="FF11" s="42"/>
      <c r="FG11" s="42"/>
      <c r="FH11" s="42"/>
      <c r="FI11" s="42"/>
      <c r="FJ11" s="42"/>
      <c r="FK11" s="42"/>
      <c r="FL11" s="42"/>
      <c r="FM11" s="42"/>
      <c r="FN11" s="42"/>
      <c r="FO11" s="42"/>
      <c r="FP11" s="42"/>
      <c r="FQ11" s="42"/>
      <c r="FR11" s="42"/>
      <c r="FS11" s="42"/>
      <c r="FT11" s="42"/>
      <c r="FU11" s="42"/>
      <c r="FV11" s="42"/>
      <c r="FW11" s="42"/>
      <c r="FX11" s="42"/>
      <c r="FY11" s="42"/>
      <c r="FZ11" s="42"/>
      <c r="GA11" s="42"/>
      <c r="GB11" s="42"/>
      <c r="GC11" s="42"/>
      <c r="GD11" s="42"/>
      <c r="GE11" s="42"/>
      <c r="GF11" s="42"/>
      <c r="GG11" s="42"/>
      <c r="GH11" s="42"/>
      <c r="GI11" s="42"/>
      <c r="GJ11" s="42"/>
      <c r="GK11" s="42"/>
      <c r="GL11" s="42"/>
      <c r="GM11" s="42"/>
      <c r="GN11" s="42"/>
      <c r="GO11" s="42"/>
      <c r="GP11" s="42"/>
      <c r="GQ11" s="42"/>
      <c r="GR11" s="42"/>
      <c r="GS11" s="42"/>
      <c r="GT11" s="42"/>
      <c r="GU11" s="42"/>
      <c r="GV11" s="42"/>
      <c r="GW11" s="42"/>
      <c r="GX11" s="42"/>
      <c r="GY11" s="42"/>
      <c r="GZ11" s="42"/>
      <c r="HA11" s="42"/>
      <c r="HB11" s="42"/>
      <c r="HC11" s="42"/>
      <c r="HD11" s="42"/>
      <c r="HE11" s="42"/>
      <c r="HF11" s="42"/>
      <c r="HG11" s="42"/>
      <c r="HH11" s="42"/>
      <c r="HI11" s="42"/>
      <c r="HJ11" s="42"/>
      <c r="HK11" s="42"/>
      <c r="HL11" s="42"/>
      <c r="HM11" s="42"/>
      <c r="HN11" s="42"/>
      <c r="HO11" s="42"/>
      <c r="HP11" s="42"/>
      <c r="HQ11" s="42"/>
      <c r="HR11" s="42"/>
      <c r="HS11" s="42"/>
      <c r="HT11" s="42"/>
      <c r="HU11" s="42"/>
      <c r="HV11" s="42"/>
      <c r="HW11" s="42"/>
      <c r="HX11" s="42"/>
      <c r="HY11" s="42"/>
      <c r="HZ11" s="42"/>
      <c r="IA11" s="42"/>
      <c r="IB11" s="42"/>
      <c r="IC11" s="42"/>
      <c r="ID11" s="42"/>
      <c r="IE11" s="42"/>
    </row>
    <row r="12" spans="1:239" ht="14" x14ac:dyDescent="0.15">
      <c r="A12" s="29">
        <v>3</v>
      </c>
      <c r="B12" s="41">
        <v>7</v>
      </c>
      <c r="C12" s="29">
        <v>6</v>
      </c>
      <c r="D12" s="2" t="s">
        <v>67</v>
      </c>
      <c r="E12" s="11" t="s">
        <v>68</v>
      </c>
      <c r="F12" s="123" t="s">
        <v>748</v>
      </c>
    </row>
    <row r="13" spans="1:239" ht="28" x14ac:dyDescent="0.15">
      <c r="A13" s="29">
        <v>4</v>
      </c>
      <c r="B13" s="41" t="s">
        <v>749</v>
      </c>
      <c r="C13" s="29">
        <v>1</v>
      </c>
      <c r="D13" s="2" t="s">
        <v>70</v>
      </c>
      <c r="E13" s="11" t="s">
        <v>71</v>
      </c>
      <c r="F13" s="112" t="s">
        <v>750</v>
      </c>
      <c r="G13" s="42"/>
      <c r="H13" s="42"/>
      <c r="I13" s="42"/>
      <c r="J13" s="42"/>
      <c r="K13" s="42"/>
      <c r="L13" s="42"/>
      <c r="M13" s="42"/>
      <c r="N13" s="42"/>
      <c r="O13" s="42"/>
      <c r="P13" s="42"/>
      <c r="Q13" s="42"/>
      <c r="R13" s="42"/>
      <c r="S13" s="42"/>
      <c r="T13" s="42"/>
      <c r="U13" s="42"/>
      <c r="V13" s="42"/>
      <c r="W13" s="42"/>
      <c r="X13" s="42"/>
      <c r="Y13" s="42"/>
      <c r="Z13" s="42"/>
      <c r="AA13" s="42"/>
      <c r="AB13" s="42"/>
      <c r="AC13" s="42"/>
      <c r="AD13" s="42"/>
      <c r="AE13" s="42"/>
      <c r="AF13" s="42"/>
      <c r="AG13" s="42"/>
      <c r="AH13" s="42"/>
      <c r="AI13" s="42"/>
      <c r="AJ13" s="42"/>
      <c r="AK13" s="42"/>
      <c r="AL13" s="42"/>
      <c r="AM13" s="42"/>
      <c r="AN13" s="42"/>
      <c r="AO13" s="42"/>
      <c r="AP13" s="42"/>
      <c r="AQ13" s="42"/>
      <c r="AR13" s="42"/>
      <c r="AS13" s="42"/>
      <c r="AT13" s="42"/>
      <c r="AU13" s="42"/>
      <c r="AV13" s="42"/>
      <c r="AW13" s="42"/>
      <c r="AX13" s="42"/>
      <c r="AY13" s="42"/>
      <c r="AZ13" s="42"/>
      <c r="BA13" s="42"/>
      <c r="BB13" s="42"/>
      <c r="BC13" s="42"/>
      <c r="BD13" s="42"/>
      <c r="BE13" s="42"/>
      <c r="BF13" s="42"/>
      <c r="BG13" s="42"/>
      <c r="BH13" s="42"/>
      <c r="BI13" s="42"/>
      <c r="BJ13" s="42"/>
      <c r="BK13" s="42"/>
      <c r="BL13" s="42"/>
      <c r="BM13" s="42"/>
      <c r="BN13" s="42"/>
      <c r="BO13" s="42"/>
      <c r="BP13" s="42"/>
      <c r="BQ13" s="42"/>
      <c r="BR13" s="42"/>
      <c r="BS13" s="42"/>
      <c r="BT13" s="42"/>
      <c r="BU13" s="42"/>
      <c r="BV13" s="42"/>
      <c r="BW13" s="42"/>
      <c r="BX13" s="42"/>
      <c r="BY13" s="42"/>
      <c r="BZ13" s="42"/>
      <c r="CA13" s="42"/>
      <c r="CB13" s="42"/>
      <c r="CC13" s="42"/>
      <c r="CD13" s="42"/>
      <c r="CE13" s="42"/>
      <c r="CF13" s="42"/>
      <c r="CG13" s="42"/>
      <c r="CH13" s="42"/>
      <c r="CI13" s="42"/>
      <c r="CJ13" s="42"/>
      <c r="CK13" s="42"/>
      <c r="CL13" s="42"/>
      <c r="CM13" s="42"/>
      <c r="CN13" s="42"/>
      <c r="CO13" s="42"/>
      <c r="CP13" s="42"/>
      <c r="CQ13" s="42"/>
      <c r="CR13" s="42"/>
      <c r="CS13" s="42"/>
      <c r="CT13" s="42"/>
      <c r="CU13" s="42"/>
      <c r="CV13" s="42"/>
      <c r="CW13" s="42"/>
      <c r="CX13" s="42"/>
      <c r="CY13" s="42"/>
      <c r="CZ13" s="42"/>
      <c r="DA13" s="42"/>
      <c r="DB13" s="42"/>
      <c r="DC13" s="42"/>
      <c r="DD13" s="42"/>
      <c r="DE13" s="42"/>
      <c r="DF13" s="42"/>
      <c r="DG13" s="42"/>
      <c r="DH13" s="42"/>
      <c r="DI13" s="42"/>
      <c r="DJ13" s="42"/>
      <c r="DK13" s="42"/>
      <c r="DL13" s="42"/>
      <c r="DM13" s="42"/>
      <c r="DN13" s="42"/>
      <c r="DO13" s="42"/>
      <c r="DP13" s="42"/>
      <c r="DQ13" s="42"/>
      <c r="DR13" s="42"/>
      <c r="DS13" s="42"/>
      <c r="DT13" s="42"/>
      <c r="DU13" s="42"/>
      <c r="DV13" s="42"/>
      <c r="DW13" s="42"/>
      <c r="DX13" s="42"/>
      <c r="DY13" s="42"/>
      <c r="DZ13" s="42"/>
      <c r="EA13" s="42"/>
      <c r="EB13" s="42"/>
      <c r="EC13" s="42"/>
      <c r="ED13" s="42"/>
      <c r="EE13" s="42"/>
      <c r="EF13" s="42"/>
      <c r="EG13" s="42"/>
      <c r="EH13" s="42"/>
      <c r="EI13" s="42"/>
      <c r="EJ13" s="42"/>
      <c r="EK13" s="42"/>
      <c r="EL13" s="42"/>
      <c r="EM13" s="42"/>
      <c r="EN13" s="42"/>
      <c r="EO13" s="42"/>
      <c r="EP13" s="42"/>
      <c r="EQ13" s="42"/>
      <c r="ER13" s="42"/>
      <c r="ES13" s="42"/>
      <c r="ET13" s="42"/>
      <c r="EU13" s="42"/>
      <c r="EV13" s="42"/>
      <c r="EW13" s="42"/>
      <c r="EX13" s="42"/>
      <c r="EY13" s="42"/>
      <c r="EZ13" s="42"/>
      <c r="FA13" s="42"/>
      <c r="FB13" s="42"/>
      <c r="FC13" s="42"/>
      <c r="FD13" s="42"/>
      <c r="FE13" s="42"/>
      <c r="FF13" s="42"/>
      <c r="FG13" s="42"/>
      <c r="FH13" s="42"/>
      <c r="FI13" s="42"/>
      <c r="FJ13" s="42"/>
      <c r="FK13" s="42"/>
      <c r="FL13" s="42"/>
      <c r="FM13" s="42"/>
      <c r="FN13" s="42"/>
      <c r="FO13" s="42"/>
      <c r="FP13" s="42"/>
      <c r="FQ13" s="42"/>
      <c r="FR13" s="42"/>
      <c r="FS13" s="42"/>
      <c r="FT13" s="42"/>
      <c r="FU13" s="42"/>
      <c r="FV13" s="42"/>
      <c r="FW13" s="42"/>
      <c r="FX13" s="42"/>
      <c r="FY13" s="42"/>
      <c r="FZ13" s="42"/>
      <c r="GA13" s="42"/>
      <c r="GB13" s="42"/>
      <c r="GC13" s="42"/>
      <c r="GD13" s="42"/>
      <c r="GE13" s="42"/>
      <c r="GF13" s="42"/>
      <c r="GG13" s="42"/>
      <c r="GH13" s="42"/>
      <c r="GI13" s="42"/>
      <c r="GJ13" s="42"/>
      <c r="GK13" s="42"/>
      <c r="GL13" s="42"/>
      <c r="GM13" s="42"/>
      <c r="GN13" s="42"/>
      <c r="GO13" s="42"/>
      <c r="GP13" s="42"/>
      <c r="GQ13" s="42"/>
      <c r="GR13" s="42"/>
      <c r="GS13" s="42"/>
      <c r="GT13" s="42"/>
      <c r="GU13" s="42"/>
      <c r="GV13" s="42"/>
      <c r="GW13" s="42"/>
      <c r="GX13" s="42"/>
      <c r="GY13" s="42"/>
      <c r="GZ13" s="42"/>
      <c r="HA13" s="42"/>
      <c r="HB13" s="42"/>
      <c r="HC13" s="42"/>
      <c r="HD13" s="42"/>
      <c r="HE13" s="42"/>
      <c r="HF13" s="42"/>
      <c r="HG13" s="42"/>
      <c r="HH13" s="42"/>
      <c r="HI13" s="42"/>
      <c r="HJ13" s="42"/>
      <c r="HK13" s="42"/>
      <c r="HL13" s="42"/>
      <c r="HM13" s="42"/>
      <c r="HN13" s="42"/>
      <c r="HO13" s="42"/>
      <c r="HP13" s="42"/>
      <c r="HQ13" s="42"/>
      <c r="HR13" s="42"/>
      <c r="HS13" s="42"/>
      <c r="HT13" s="42"/>
      <c r="HU13" s="42"/>
      <c r="HV13" s="42"/>
      <c r="HW13" s="42"/>
      <c r="HX13" s="42"/>
      <c r="HY13" s="42"/>
      <c r="HZ13" s="42"/>
      <c r="IA13" s="42"/>
      <c r="IB13" s="42"/>
      <c r="IC13" s="42"/>
      <c r="ID13" s="42"/>
      <c r="IE13" s="42"/>
    </row>
    <row r="14" spans="1:239" ht="14" x14ac:dyDescent="0.15">
      <c r="A14" s="29">
        <v>5</v>
      </c>
      <c r="B14" s="41">
        <v>14</v>
      </c>
      <c r="C14" s="29">
        <v>12</v>
      </c>
      <c r="D14" s="2" t="s">
        <v>73</v>
      </c>
      <c r="E14" s="11" t="s">
        <v>74</v>
      </c>
      <c r="F14" s="123" t="s">
        <v>751</v>
      </c>
    </row>
    <row r="15" spans="1:239" ht="14" x14ac:dyDescent="0.15">
      <c r="A15" s="29">
        <v>6</v>
      </c>
      <c r="B15" s="41">
        <v>26</v>
      </c>
      <c r="C15" s="29">
        <v>4</v>
      </c>
      <c r="D15" s="2" t="s">
        <v>752</v>
      </c>
      <c r="E15" s="11" t="s">
        <v>753</v>
      </c>
      <c r="F15" s="123" t="s">
        <v>156</v>
      </c>
    </row>
    <row r="16" spans="1:239" ht="42" x14ac:dyDescent="0.15">
      <c r="A16" s="29">
        <v>7</v>
      </c>
      <c r="B16" s="41" t="s">
        <v>754</v>
      </c>
      <c r="C16" s="29">
        <v>1</v>
      </c>
      <c r="D16" s="2" t="s">
        <v>92</v>
      </c>
      <c r="E16" s="11" t="s">
        <v>755</v>
      </c>
      <c r="F16" s="112" t="s">
        <v>756</v>
      </c>
    </row>
    <row r="17" spans="1:239" ht="14" x14ac:dyDescent="0.15">
      <c r="A17" s="29">
        <v>8</v>
      </c>
      <c r="B17" s="41">
        <v>31</v>
      </c>
      <c r="C17" s="29">
        <v>2</v>
      </c>
      <c r="D17" s="2" t="s">
        <v>757</v>
      </c>
      <c r="E17" s="11" t="s">
        <v>758</v>
      </c>
      <c r="F17" s="124" t="s">
        <v>266</v>
      </c>
    </row>
    <row r="18" spans="1:239" ht="14" x14ac:dyDescent="0.15">
      <c r="A18" s="29">
        <v>9</v>
      </c>
      <c r="B18" s="41">
        <v>33</v>
      </c>
      <c r="C18" s="29">
        <v>2</v>
      </c>
      <c r="D18" s="2" t="s">
        <v>759</v>
      </c>
      <c r="E18" s="11" t="s">
        <v>760</v>
      </c>
      <c r="F18" s="125" t="s">
        <v>269</v>
      </c>
    </row>
    <row r="19" spans="1:239" s="40" customFormat="1" ht="14" x14ac:dyDescent="0.15">
      <c r="A19" s="29">
        <v>10</v>
      </c>
      <c r="B19" s="43">
        <v>35</v>
      </c>
      <c r="C19" s="44">
        <v>3</v>
      </c>
      <c r="D19" s="17" t="s">
        <v>761</v>
      </c>
      <c r="E19" s="18" t="s">
        <v>762</v>
      </c>
      <c r="F19" s="123" t="s">
        <v>120</v>
      </c>
      <c r="G19" s="42"/>
      <c r="H19" s="42"/>
      <c r="I19" s="42"/>
      <c r="J19" s="42"/>
      <c r="K19" s="42"/>
      <c r="L19" s="42"/>
      <c r="M19" s="42"/>
      <c r="N19" s="42"/>
      <c r="O19" s="42"/>
      <c r="P19" s="42"/>
      <c r="Q19" s="42"/>
      <c r="R19" s="42"/>
      <c r="S19" s="42"/>
      <c r="T19" s="42"/>
      <c r="U19" s="42"/>
      <c r="V19" s="42"/>
      <c r="W19" s="42"/>
      <c r="X19" s="42"/>
      <c r="Y19" s="42"/>
      <c r="Z19" s="42"/>
      <c r="AA19" s="42"/>
      <c r="AB19" s="42"/>
      <c r="AC19" s="42"/>
      <c r="AD19" s="42"/>
      <c r="AE19" s="42"/>
      <c r="AF19" s="42"/>
      <c r="AG19" s="42"/>
      <c r="AH19" s="42"/>
      <c r="AI19" s="42"/>
      <c r="AJ19" s="42"/>
      <c r="AK19" s="42"/>
      <c r="AL19" s="42"/>
      <c r="AM19" s="42"/>
      <c r="AN19" s="42"/>
      <c r="AO19" s="42"/>
      <c r="AP19" s="42"/>
      <c r="AQ19" s="42"/>
      <c r="AR19" s="42"/>
      <c r="AS19" s="42"/>
      <c r="AT19" s="42"/>
      <c r="AU19" s="42"/>
      <c r="AV19" s="42"/>
      <c r="AW19" s="42"/>
      <c r="AX19" s="42"/>
      <c r="AY19" s="42"/>
      <c r="AZ19" s="42"/>
      <c r="BA19" s="42"/>
      <c r="BB19" s="42"/>
      <c r="BC19" s="42"/>
      <c r="BD19" s="42"/>
      <c r="BE19" s="42"/>
      <c r="BF19" s="42"/>
      <c r="BG19" s="42"/>
      <c r="BH19" s="42"/>
      <c r="BI19" s="42"/>
      <c r="BJ19" s="42"/>
      <c r="BK19" s="42"/>
      <c r="BL19" s="42"/>
      <c r="BM19" s="42"/>
      <c r="BN19" s="42"/>
      <c r="BO19" s="42"/>
      <c r="BP19" s="42"/>
      <c r="BQ19" s="42"/>
      <c r="BR19" s="42"/>
      <c r="BS19" s="42"/>
      <c r="BT19" s="42"/>
      <c r="BU19" s="42"/>
      <c r="BV19" s="42"/>
      <c r="BW19" s="42"/>
      <c r="BX19" s="42"/>
      <c r="BY19" s="42"/>
      <c r="BZ19" s="42"/>
      <c r="CA19" s="42"/>
      <c r="CB19" s="42"/>
      <c r="CC19" s="42"/>
      <c r="CD19" s="42"/>
      <c r="CE19" s="42"/>
      <c r="CF19" s="42"/>
      <c r="CG19" s="42"/>
      <c r="CH19" s="42"/>
      <c r="CI19" s="42"/>
      <c r="CJ19" s="42"/>
      <c r="CK19" s="42"/>
      <c r="CL19" s="42"/>
      <c r="CM19" s="42"/>
      <c r="CN19" s="42"/>
      <c r="CO19" s="42"/>
      <c r="CP19" s="42"/>
      <c r="CQ19" s="42"/>
      <c r="CR19" s="42"/>
      <c r="CS19" s="42"/>
      <c r="CT19" s="42"/>
      <c r="CU19" s="42"/>
      <c r="CV19" s="42"/>
      <c r="CW19" s="42"/>
      <c r="CX19" s="42"/>
      <c r="CY19" s="42"/>
      <c r="CZ19" s="42"/>
      <c r="DA19" s="42"/>
      <c r="DB19" s="42"/>
      <c r="DC19" s="42"/>
      <c r="DD19" s="42"/>
      <c r="DE19" s="42"/>
      <c r="DF19" s="42"/>
      <c r="DG19" s="42"/>
      <c r="DH19" s="42"/>
      <c r="DI19" s="42"/>
      <c r="DJ19" s="42"/>
      <c r="DK19" s="42"/>
      <c r="DL19" s="42"/>
      <c r="DM19" s="42"/>
      <c r="DN19" s="42"/>
      <c r="DO19" s="42"/>
      <c r="DP19" s="42"/>
      <c r="DQ19" s="42"/>
      <c r="DR19" s="42"/>
      <c r="DS19" s="42"/>
      <c r="DT19" s="42"/>
      <c r="DU19" s="42"/>
      <c r="DV19" s="42"/>
      <c r="DW19" s="42"/>
      <c r="DX19" s="42"/>
      <c r="DY19" s="42"/>
      <c r="DZ19" s="42"/>
      <c r="EA19" s="42"/>
      <c r="EB19" s="42"/>
      <c r="EC19" s="42"/>
      <c r="ED19" s="42"/>
      <c r="EE19" s="42"/>
      <c r="EF19" s="42"/>
      <c r="EG19" s="42"/>
      <c r="EH19" s="42"/>
      <c r="EI19" s="42"/>
      <c r="EJ19" s="42"/>
      <c r="EK19" s="42"/>
      <c r="EL19" s="42"/>
      <c r="EM19" s="42"/>
      <c r="EN19" s="42"/>
      <c r="EO19" s="42"/>
      <c r="EP19" s="42"/>
      <c r="EQ19" s="42"/>
      <c r="ER19" s="42"/>
      <c r="ES19" s="42"/>
      <c r="ET19" s="42"/>
      <c r="EU19" s="42"/>
      <c r="EV19" s="42"/>
      <c r="EW19" s="42"/>
      <c r="EX19" s="42"/>
      <c r="EY19" s="42"/>
      <c r="EZ19" s="42"/>
      <c r="FA19" s="42"/>
      <c r="FB19" s="42"/>
      <c r="FC19" s="42"/>
      <c r="FD19" s="42"/>
      <c r="FE19" s="42"/>
      <c r="FF19" s="42"/>
      <c r="FG19" s="42"/>
      <c r="FH19" s="42"/>
      <c r="FI19" s="42"/>
      <c r="FJ19" s="42"/>
      <c r="FK19" s="42"/>
      <c r="FL19" s="42"/>
      <c r="FM19" s="42"/>
      <c r="FN19" s="42"/>
      <c r="FO19" s="42"/>
      <c r="FP19" s="42"/>
      <c r="FQ19" s="42"/>
      <c r="FR19" s="42"/>
      <c r="FS19" s="42"/>
      <c r="FT19" s="42"/>
      <c r="FU19" s="42"/>
      <c r="FV19" s="42"/>
      <c r="FW19" s="42"/>
      <c r="FX19" s="42"/>
      <c r="FY19" s="42"/>
      <c r="FZ19" s="42"/>
      <c r="GA19" s="42"/>
      <c r="GB19" s="42"/>
      <c r="GC19" s="42"/>
      <c r="GD19" s="42"/>
      <c r="GE19" s="42"/>
      <c r="GF19" s="42"/>
      <c r="GG19" s="42"/>
      <c r="GH19" s="42"/>
      <c r="GI19" s="42"/>
      <c r="GJ19" s="42"/>
      <c r="GK19" s="42"/>
      <c r="GL19" s="42"/>
      <c r="GM19" s="42"/>
      <c r="GN19" s="42"/>
      <c r="GO19" s="42"/>
      <c r="GP19" s="42"/>
      <c r="GQ19" s="42"/>
      <c r="GR19" s="42"/>
      <c r="GS19" s="42"/>
      <c r="GT19" s="42"/>
      <c r="GU19" s="42"/>
      <c r="GV19" s="42"/>
      <c r="GW19" s="42"/>
      <c r="GX19" s="42"/>
      <c r="GY19" s="42"/>
      <c r="GZ19" s="42"/>
      <c r="HA19" s="42"/>
      <c r="HB19" s="42"/>
      <c r="HC19" s="42"/>
      <c r="HD19" s="42"/>
      <c r="HE19" s="42"/>
      <c r="HF19" s="42"/>
      <c r="HG19" s="42"/>
      <c r="HH19" s="42"/>
      <c r="HI19" s="42"/>
      <c r="HJ19" s="42"/>
      <c r="HK19" s="42"/>
      <c r="HL19" s="42"/>
      <c r="HM19" s="42"/>
      <c r="HN19" s="42"/>
      <c r="HO19" s="42"/>
      <c r="HP19" s="42"/>
      <c r="HQ19" s="42"/>
      <c r="HR19" s="42"/>
      <c r="HS19" s="42"/>
      <c r="HT19" s="42"/>
      <c r="HU19" s="42"/>
      <c r="HV19" s="42"/>
      <c r="HW19" s="42"/>
      <c r="HX19" s="42"/>
      <c r="HY19" s="42"/>
      <c r="HZ19" s="42"/>
      <c r="IA19" s="42"/>
      <c r="IB19" s="42"/>
      <c r="IC19" s="42"/>
      <c r="ID19" s="42"/>
      <c r="IE19" s="42"/>
    </row>
    <row r="20" spans="1:239" s="40" customFormat="1" ht="112" x14ac:dyDescent="0.15">
      <c r="A20" s="29">
        <v>11</v>
      </c>
      <c r="B20" s="43" t="s">
        <v>763</v>
      </c>
      <c r="C20" s="44">
        <v>1</v>
      </c>
      <c r="D20" s="17" t="s">
        <v>764</v>
      </c>
      <c r="E20" s="18" t="s">
        <v>765</v>
      </c>
      <c r="F20" s="112" t="s">
        <v>766</v>
      </c>
      <c r="G20" s="47"/>
      <c r="H20" s="47"/>
      <c r="I20" s="47"/>
      <c r="J20" s="47"/>
      <c r="K20" s="47"/>
      <c r="L20" s="47"/>
      <c r="M20" s="47"/>
      <c r="N20" s="47"/>
      <c r="O20" s="47"/>
      <c r="P20" s="47"/>
      <c r="Q20" s="47"/>
      <c r="R20" s="47"/>
      <c r="S20" s="47"/>
      <c r="T20" s="47"/>
      <c r="U20" s="47"/>
      <c r="V20" s="47"/>
      <c r="W20" s="47"/>
      <c r="X20" s="47"/>
      <c r="Y20" s="47"/>
      <c r="Z20" s="47"/>
      <c r="AA20" s="47"/>
      <c r="AB20" s="47"/>
      <c r="AC20" s="47"/>
      <c r="AD20" s="47"/>
      <c r="AE20" s="47"/>
      <c r="AF20" s="47"/>
      <c r="AG20" s="47"/>
      <c r="AH20" s="47"/>
      <c r="AI20" s="47"/>
      <c r="AJ20" s="47"/>
      <c r="AK20" s="47"/>
      <c r="AL20" s="47"/>
      <c r="AM20" s="47"/>
      <c r="AN20" s="47"/>
      <c r="AO20" s="47"/>
      <c r="AP20" s="47"/>
      <c r="AQ20" s="47"/>
      <c r="AR20" s="47"/>
      <c r="AS20" s="47"/>
      <c r="AT20" s="47"/>
      <c r="AU20" s="47"/>
      <c r="AV20" s="47"/>
      <c r="AW20" s="47"/>
      <c r="AX20" s="47"/>
      <c r="AY20" s="47"/>
      <c r="AZ20" s="47"/>
      <c r="BA20" s="47"/>
      <c r="BB20" s="47"/>
      <c r="BC20" s="47"/>
      <c r="BD20" s="47"/>
      <c r="BE20" s="47"/>
      <c r="BF20" s="47"/>
      <c r="BG20" s="47"/>
      <c r="BH20" s="47"/>
      <c r="BI20" s="47"/>
      <c r="BJ20" s="47"/>
      <c r="BK20" s="47"/>
      <c r="BL20" s="47"/>
      <c r="BM20" s="47"/>
      <c r="BN20" s="47"/>
      <c r="BO20" s="47"/>
      <c r="BP20" s="47"/>
      <c r="BQ20" s="47"/>
      <c r="BR20" s="47"/>
      <c r="BS20" s="47"/>
      <c r="BT20" s="47"/>
      <c r="BU20" s="47"/>
      <c r="BV20" s="47"/>
      <c r="BW20" s="47"/>
      <c r="BX20" s="47"/>
      <c r="BY20" s="47"/>
      <c r="BZ20" s="47"/>
      <c r="CA20" s="47"/>
      <c r="CB20" s="47"/>
      <c r="CC20" s="47"/>
      <c r="CD20" s="47"/>
      <c r="CE20" s="47"/>
      <c r="CF20" s="47"/>
      <c r="CG20" s="47"/>
      <c r="CH20" s="47"/>
      <c r="CI20" s="47"/>
      <c r="CJ20" s="47"/>
      <c r="CK20" s="47"/>
      <c r="CL20" s="47"/>
      <c r="CM20" s="47"/>
      <c r="CN20" s="47"/>
      <c r="CO20" s="47"/>
      <c r="CP20" s="47"/>
      <c r="CQ20" s="47"/>
      <c r="CR20" s="47"/>
      <c r="CS20" s="47"/>
      <c r="CT20" s="47"/>
      <c r="CU20" s="47"/>
      <c r="CV20" s="47"/>
      <c r="CW20" s="47"/>
      <c r="CX20" s="47"/>
      <c r="CY20" s="47"/>
      <c r="CZ20" s="47"/>
      <c r="DA20" s="47"/>
      <c r="DB20" s="47"/>
      <c r="DC20" s="47"/>
      <c r="DD20" s="47"/>
      <c r="DE20" s="47"/>
      <c r="DF20" s="47"/>
      <c r="DG20" s="47"/>
      <c r="DH20" s="47"/>
      <c r="DI20" s="47"/>
      <c r="DJ20" s="47"/>
      <c r="DK20" s="47"/>
      <c r="DL20" s="47"/>
      <c r="DM20" s="47"/>
      <c r="DN20" s="47"/>
      <c r="DO20" s="47"/>
      <c r="DP20" s="47"/>
      <c r="DQ20" s="47"/>
      <c r="DR20" s="47"/>
      <c r="DS20" s="47"/>
      <c r="DT20" s="47"/>
      <c r="DU20" s="47"/>
      <c r="DV20" s="47"/>
      <c r="DW20" s="47"/>
      <c r="DX20" s="47"/>
      <c r="DY20" s="47"/>
      <c r="DZ20" s="47"/>
      <c r="EA20" s="47"/>
      <c r="EB20" s="47"/>
      <c r="EC20" s="47"/>
      <c r="ED20" s="47"/>
      <c r="EE20" s="47"/>
      <c r="EF20" s="47"/>
      <c r="EG20" s="47"/>
      <c r="EH20" s="47"/>
      <c r="EI20" s="47"/>
      <c r="EJ20" s="47"/>
      <c r="EK20" s="47"/>
      <c r="EL20" s="47"/>
      <c r="EM20" s="47"/>
      <c r="EN20" s="47"/>
      <c r="EO20" s="47"/>
      <c r="EP20" s="47"/>
      <c r="EQ20" s="47"/>
      <c r="ER20" s="47"/>
      <c r="ES20" s="47"/>
      <c r="ET20" s="47"/>
      <c r="EU20" s="47"/>
      <c r="EV20" s="47"/>
      <c r="EW20" s="47"/>
      <c r="EX20" s="47"/>
      <c r="EY20" s="47"/>
      <c r="EZ20" s="47"/>
      <c r="FA20" s="47"/>
      <c r="FB20" s="47"/>
      <c r="FC20" s="47"/>
      <c r="FD20" s="47"/>
      <c r="FE20" s="47"/>
      <c r="FF20" s="47"/>
      <c r="FG20" s="47"/>
      <c r="FH20" s="47"/>
      <c r="FI20" s="47"/>
      <c r="FJ20" s="47"/>
      <c r="FK20" s="47"/>
      <c r="FL20" s="47"/>
      <c r="FM20" s="47"/>
      <c r="FN20" s="47"/>
      <c r="FO20" s="47"/>
      <c r="FP20" s="47"/>
      <c r="FQ20" s="47"/>
      <c r="FR20" s="47"/>
      <c r="FS20" s="47"/>
      <c r="FT20" s="47"/>
      <c r="FU20" s="47"/>
      <c r="FV20" s="47"/>
      <c r="FW20" s="47"/>
      <c r="FX20" s="47"/>
      <c r="FY20" s="47"/>
      <c r="FZ20" s="47"/>
      <c r="GA20" s="47"/>
      <c r="GB20" s="47"/>
      <c r="GC20" s="47"/>
      <c r="GD20" s="47"/>
      <c r="GE20" s="47"/>
      <c r="GF20" s="47"/>
      <c r="GG20" s="47"/>
      <c r="GH20" s="47"/>
      <c r="GI20" s="47"/>
      <c r="GJ20" s="47"/>
      <c r="GK20" s="47"/>
      <c r="GL20" s="47"/>
      <c r="GM20" s="47"/>
      <c r="GN20" s="47"/>
      <c r="GO20" s="47"/>
      <c r="GP20" s="47"/>
      <c r="GQ20" s="47"/>
      <c r="GR20" s="47"/>
      <c r="GS20" s="47"/>
      <c r="GT20" s="47"/>
      <c r="GU20" s="47"/>
      <c r="GV20" s="47"/>
      <c r="GW20" s="47"/>
      <c r="GX20" s="47"/>
      <c r="GY20" s="47"/>
      <c r="GZ20" s="47"/>
      <c r="HA20" s="47"/>
      <c r="HB20" s="47"/>
      <c r="HC20" s="47"/>
      <c r="HD20" s="47"/>
      <c r="HE20" s="47"/>
      <c r="HF20" s="47"/>
      <c r="HG20" s="47"/>
      <c r="HH20" s="47"/>
      <c r="HI20" s="47"/>
      <c r="HJ20" s="47"/>
      <c r="HK20" s="47"/>
      <c r="HL20" s="47"/>
      <c r="HM20" s="47"/>
      <c r="HN20" s="47"/>
      <c r="HO20" s="47"/>
      <c r="HP20" s="47"/>
      <c r="HQ20" s="47"/>
      <c r="HR20" s="47"/>
      <c r="HS20" s="47"/>
      <c r="HT20" s="47"/>
      <c r="HU20" s="47"/>
      <c r="HV20" s="47"/>
      <c r="HW20" s="47"/>
      <c r="HX20" s="47"/>
      <c r="HY20" s="47"/>
      <c r="HZ20" s="47"/>
      <c r="IA20" s="47"/>
      <c r="IB20" s="47"/>
      <c r="IC20" s="47"/>
      <c r="ID20" s="47"/>
      <c r="IE20" s="47"/>
    </row>
    <row r="21" spans="1:239" ht="14" x14ac:dyDescent="0.15">
      <c r="A21" s="29">
        <v>12</v>
      </c>
      <c r="B21" s="41">
        <v>39</v>
      </c>
      <c r="C21" s="29">
        <v>12</v>
      </c>
      <c r="D21" s="2" t="s">
        <v>767</v>
      </c>
      <c r="E21" s="11" t="s">
        <v>768</v>
      </c>
      <c r="F21" s="126"/>
      <c r="G21" s="42"/>
      <c r="H21" s="42"/>
      <c r="I21" s="42"/>
      <c r="J21" s="42"/>
      <c r="K21" s="42"/>
      <c r="L21" s="42"/>
      <c r="M21" s="42"/>
      <c r="N21" s="42"/>
      <c r="O21" s="42"/>
      <c r="P21" s="42"/>
      <c r="Q21" s="42"/>
      <c r="R21" s="42"/>
      <c r="S21" s="42"/>
      <c r="T21" s="42"/>
      <c r="U21" s="42"/>
      <c r="V21" s="42"/>
      <c r="W21" s="42"/>
      <c r="X21" s="42"/>
      <c r="Y21" s="42"/>
      <c r="Z21" s="42"/>
      <c r="AA21" s="42"/>
      <c r="AB21" s="42"/>
      <c r="AC21" s="42"/>
      <c r="AD21" s="42"/>
      <c r="AE21" s="42"/>
      <c r="AF21" s="42"/>
      <c r="AG21" s="42"/>
      <c r="AH21" s="42"/>
      <c r="AI21" s="42"/>
      <c r="AJ21" s="42"/>
      <c r="AK21" s="42"/>
      <c r="AL21" s="42"/>
      <c r="AM21" s="42"/>
      <c r="AN21" s="42"/>
      <c r="AO21" s="42"/>
      <c r="AP21" s="42"/>
      <c r="AQ21" s="42"/>
      <c r="AR21" s="42"/>
      <c r="AS21" s="42"/>
      <c r="AT21" s="42"/>
      <c r="AU21" s="42"/>
      <c r="AV21" s="42"/>
      <c r="AW21" s="42"/>
      <c r="AX21" s="42"/>
      <c r="AY21" s="42"/>
      <c r="AZ21" s="42"/>
      <c r="BA21" s="42"/>
      <c r="BB21" s="42"/>
      <c r="BC21" s="42"/>
      <c r="BD21" s="42"/>
      <c r="BE21" s="42"/>
      <c r="BF21" s="42"/>
      <c r="BG21" s="42"/>
      <c r="BH21" s="42"/>
      <c r="BI21" s="42"/>
      <c r="BJ21" s="42"/>
      <c r="BK21" s="42"/>
      <c r="BL21" s="42"/>
      <c r="BM21" s="42"/>
      <c r="BN21" s="42"/>
      <c r="BO21" s="42"/>
      <c r="BP21" s="42"/>
      <c r="BQ21" s="42"/>
      <c r="BR21" s="42"/>
      <c r="BS21" s="42"/>
      <c r="BT21" s="42"/>
      <c r="BU21" s="42"/>
      <c r="BV21" s="42"/>
      <c r="BW21" s="42"/>
      <c r="BX21" s="42"/>
      <c r="BY21" s="42"/>
      <c r="BZ21" s="42"/>
      <c r="CA21" s="42"/>
      <c r="CB21" s="42"/>
      <c r="CC21" s="42"/>
      <c r="CD21" s="42"/>
      <c r="CE21" s="42"/>
      <c r="CF21" s="42"/>
      <c r="CG21" s="42"/>
      <c r="CH21" s="42"/>
      <c r="CI21" s="42"/>
      <c r="CJ21" s="42"/>
      <c r="CK21" s="42"/>
      <c r="CL21" s="42"/>
      <c r="CM21" s="42"/>
      <c r="CN21" s="42"/>
      <c r="CO21" s="42"/>
      <c r="CP21" s="42"/>
      <c r="CQ21" s="42"/>
      <c r="CR21" s="42"/>
      <c r="CS21" s="42"/>
      <c r="CT21" s="42"/>
      <c r="CU21" s="42"/>
      <c r="CV21" s="42"/>
      <c r="CW21" s="42"/>
      <c r="CX21" s="42"/>
      <c r="CY21" s="42"/>
      <c r="CZ21" s="42"/>
      <c r="DA21" s="42"/>
      <c r="DB21" s="42"/>
      <c r="DC21" s="42"/>
      <c r="DD21" s="42"/>
      <c r="DE21" s="42"/>
      <c r="DF21" s="42"/>
      <c r="DG21" s="42"/>
      <c r="DH21" s="42"/>
      <c r="DI21" s="42"/>
      <c r="DJ21" s="42"/>
      <c r="DK21" s="42"/>
      <c r="DL21" s="42"/>
      <c r="DM21" s="42"/>
      <c r="DN21" s="42"/>
      <c r="DO21" s="42"/>
      <c r="DP21" s="42"/>
      <c r="DQ21" s="42"/>
      <c r="DR21" s="42"/>
      <c r="DS21" s="42"/>
      <c r="DT21" s="42"/>
      <c r="DU21" s="42"/>
      <c r="DV21" s="42"/>
      <c r="DW21" s="42"/>
      <c r="DX21" s="42"/>
      <c r="DY21" s="42"/>
      <c r="DZ21" s="42"/>
      <c r="EA21" s="42"/>
      <c r="EB21" s="42"/>
      <c r="EC21" s="42"/>
      <c r="ED21" s="42"/>
      <c r="EE21" s="42"/>
      <c r="EF21" s="42"/>
      <c r="EG21" s="42"/>
      <c r="EH21" s="42"/>
      <c r="EI21" s="42"/>
      <c r="EJ21" s="42"/>
      <c r="EK21" s="42"/>
      <c r="EL21" s="42"/>
      <c r="EM21" s="42"/>
      <c r="EN21" s="42"/>
      <c r="EO21" s="42"/>
      <c r="EP21" s="42"/>
      <c r="EQ21" s="42"/>
      <c r="ER21" s="42"/>
      <c r="ES21" s="42"/>
      <c r="ET21" s="42"/>
      <c r="EU21" s="42"/>
      <c r="EV21" s="42"/>
      <c r="EW21" s="42"/>
      <c r="EX21" s="42"/>
      <c r="EY21" s="42"/>
      <c r="EZ21" s="42"/>
      <c r="FA21" s="42"/>
      <c r="FB21" s="42"/>
      <c r="FC21" s="42"/>
      <c r="FD21" s="42"/>
      <c r="FE21" s="42"/>
      <c r="FF21" s="42"/>
      <c r="FG21" s="42"/>
      <c r="FH21" s="42"/>
      <c r="FI21" s="42"/>
      <c r="FJ21" s="42"/>
      <c r="FK21" s="42"/>
      <c r="FL21" s="42"/>
      <c r="FM21" s="42"/>
      <c r="FN21" s="42"/>
      <c r="FO21" s="42"/>
      <c r="FP21" s="42"/>
      <c r="FQ21" s="42"/>
      <c r="FR21" s="42"/>
      <c r="FS21" s="42"/>
      <c r="FT21" s="42"/>
      <c r="FU21" s="42"/>
      <c r="FV21" s="42"/>
      <c r="FW21" s="42"/>
      <c r="FX21" s="42"/>
      <c r="FY21" s="42"/>
      <c r="FZ21" s="42"/>
      <c r="GA21" s="42"/>
      <c r="GB21" s="42"/>
      <c r="GC21" s="42"/>
      <c r="GD21" s="42"/>
      <c r="GE21" s="42"/>
      <c r="GF21" s="42"/>
      <c r="GG21" s="42"/>
      <c r="GH21" s="42"/>
      <c r="GI21" s="42"/>
      <c r="GJ21" s="42"/>
      <c r="GK21" s="42"/>
      <c r="GL21" s="42"/>
      <c r="GM21" s="42"/>
      <c r="GN21" s="42"/>
      <c r="GO21" s="42"/>
      <c r="GP21" s="42"/>
      <c r="GQ21" s="42"/>
      <c r="GR21" s="42"/>
      <c r="GS21" s="42"/>
      <c r="GT21" s="42"/>
      <c r="GU21" s="42"/>
      <c r="GV21" s="42"/>
      <c r="GW21" s="42"/>
      <c r="GX21" s="42"/>
      <c r="GY21" s="42"/>
      <c r="GZ21" s="42"/>
      <c r="HA21" s="42"/>
      <c r="HB21" s="42"/>
      <c r="HC21" s="42"/>
      <c r="HD21" s="42"/>
      <c r="HE21" s="42"/>
      <c r="HF21" s="42"/>
      <c r="HG21" s="42"/>
      <c r="HH21" s="42"/>
      <c r="HI21" s="42"/>
      <c r="HJ21" s="42"/>
      <c r="HK21" s="42"/>
      <c r="HL21" s="42"/>
      <c r="HM21" s="42"/>
      <c r="HN21" s="42"/>
      <c r="HO21" s="42"/>
      <c r="HP21" s="42"/>
      <c r="HQ21" s="42"/>
      <c r="HR21" s="42"/>
      <c r="HS21" s="42"/>
      <c r="HT21" s="42"/>
      <c r="HU21" s="42"/>
      <c r="HV21" s="42"/>
      <c r="HW21" s="42"/>
      <c r="HX21" s="42"/>
      <c r="HY21" s="42"/>
      <c r="HZ21" s="42"/>
      <c r="IA21" s="42"/>
      <c r="IB21" s="42"/>
      <c r="IC21" s="42"/>
      <c r="ID21" s="42"/>
      <c r="IE21" s="42"/>
    </row>
    <row r="22" spans="1:239" ht="14" x14ac:dyDescent="0.15">
      <c r="A22" s="29">
        <v>13</v>
      </c>
      <c r="B22" s="41">
        <v>51</v>
      </c>
      <c r="C22" s="29">
        <v>4</v>
      </c>
      <c r="D22" s="2" t="s">
        <v>769</v>
      </c>
      <c r="E22" s="11" t="s">
        <v>770</v>
      </c>
      <c r="F22" s="123"/>
    </row>
    <row r="23" spans="1:239" ht="14" x14ac:dyDescent="0.15">
      <c r="A23" s="29">
        <v>14</v>
      </c>
      <c r="B23" s="41">
        <v>55</v>
      </c>
      <c r="C23" s="29">
        <v>4</v>
      </c>
      <c r="D23" s="2" t="s">
        <v>771</v>
      </c>
      <c r="E23" s="11" t="s">
        <v>772</v>
      </c>
      <c r="F23" s="123" t="s">
        <v>773</v>
      </c>
      <c r="G23" s="42"/>
      <c r="H23" s="42"/>
      <c r="I23" s="42"/>
      <c r="J23" s="42"/>
      <c r="K23" s="42"/>
      <c r="L23" s="42"/>
      <c r="M23" s="42"/>
      <c r="N23" s="42"/>
      <c r="O23" s="42"/>
      <c r="P23" s="42"/>
      <c r="Q23" s="42"/>
      <c r="R23" s="42"/>
      <c r="S23" s="42"/>
      <c r="T23" s="42"/>
      <c r="U23" s="42"/>
      <c r="V23" s="42"/>
      <c r="W23" s="42"/>
      <c r="X23" s="42"/>
      <c r="Y23" s="42"/>
      <c r="Z23" s="42"/>
      <c r="AA23" s="42"/>
      <c r="AB23" s="42"/>
      <c r="AC23" s="42"/>
      <c r="AD23" s="42"/>
      <c r="AE23" s="42"/>
      <c r="AF23" s="42"/>
      <c r="AG23" s="42"/>
      <c r="AH23" s="42"/>
      <c r="AI23" s="42"/>
      <c r="AJ23" s="42"/>
      <c r="AK23" s="42"/>
      <c r="AL23" s="42"/>
      <c r="AM23" s="42"/>
      <c r="AN23" s="42"/>
      <c r="AO23" s="42"/>
      <c r="AP23" s="42"/>
      <c r="AQ23" s="42"/>
      <c r="AR23" s="42"/>
      <c r="AS23" s="42"/>
      <c r="AT23" s="42"/>
      <c r="AU23" s="42"/>
      <c r="AV23" s="42"/>
      <c r="AW23" s="42"/>
      <c r="AX23" s="42"/>
      <c r="AY23" s="42"/>
      <c r="AZ23" s="42"/>
      <c r="BA23" s="42"/>
      <c r="BB23" s="42"/>
      <c r="BC23" s="42"/>
      <c r="BD23" s="42"/>
      <c r="BE23" s="42"/>
      <c r="BF23" s="42"/>
      <c r="BG23" s="42"/>
      <c r="BH23" s="42"/>
      <c r="BI23" s="42"/>
      <c r="BJ23" s="42"/>
      <c r="BK23" s="42"/>
      <c r="BL23" s="42"/>
      <c r="BM23" s="42"/>
      <c r="BN23" s="42"/>
      <c r="BO23" s="42"/>
      <c r="BP23" s="42"/>
      <c r="BQ23" s="42"/>
      <c r="BR23" s="42"/>
      <c r="BS23" s="42"/>
      <c r="BT23" s="42"/>
      <c r="BU23" s="42"/>
      <c r="BV23" s="42"/>
      <c r="BW23" s="42"/>
      <c r="BX23" s="42"/>
      <c r="BY23" s="42"/>
      <c r="BZ23" s="42"/>
      <c r="CA23" s="42"/>
      <c r="CB23" s="42"/>
      <c r="CC23" s="42"/>
      <c r="CD23" s="42"/>
      <c r="CE23" s="42"/>
      <c r="CF23" s="42"/>
      <c r="CG23" s="42"/>
      <c r="CH23" s="42"/>
      <c r="CI23" s="42"/>
      <c r="CJ23" s="42"/>
      <c r="CK23" s="42"/>
      <c r="CL23" s="42"/>
      <c r="CM23" s="42"/>
      <c r="CN23" s="42"/>
      <c r="CO23" s="42"/>
      <c r="CP23" s="42"/>
      <c r="CQ23" s="42"/>
      <c r="CR23" s="42"/>
      <c r="CS23" s="42"/>
      <c r="CT23" s="42"/>
      <c r="CU23" s="42"/>
      <c r="CV23" s="42"/>
      <c r="CW23" s="42"/>
      <c r="CX23" s="42"/>
      <c r="CY23" s="42"/>
      <c r="CZ23" s="42"/>
      <c r="DA23" s="42"/>
      <c r="DB23" s="42"/>
      <c r="DC23" s="42"/>
      <c r="DD23" s="42"/>
      <c r="DE23" s="42"/>
      <c r="DF23" s="42"/>
      <c r="DG23" s="42"/>
      <c r="DH23" s="42"/>
      <c r="DI23" s="42"/>
      <c r="DJ23" s="42"/>
      <c r="DK23" s="42"/>
      <c r="DL23" s="42"/>
      <c r="DM23" s="42"/>
      <c r="DN23" s="42"/>
      <c r="DO23" s="42"/>
      <c r="DP23" s="42"/>
      <c r="DQ23" s="42"/>
      <c r="DR23" s="42"/>
      <c r="DS23" s="42"/>
      <c r="DT23" s="42"/>
      <c r="DU23" s="42"/>
      <c r="DV23" s="42"/>
      <c r="DW23" s="42"/>
      <c r="DX23" s="42"/>
      <c r="DY23" s="42"/>
      <c r="DZ23" s="42"/>
      <c r="EA23" s="42"/>
      <c r="EB23" s="42"/>
      <c r="EC23" s="42"/>
      <c r="ED23" s="42"/>
      <c r="EE23" s="42"/>
      <c r="EF23" s="42"/>
      <c r="EG23" s="42"/>
      <c r="EH23" s="42"/>
      <c r="EI23" s="42"/>
      <c r="EJ23" s="42"/>
      <c r="EK23" s="42"/>
      <c r="EL23" s="42"/>
      <c r="EM23" s="42"/>
      <c r="EN23" s="42"/>
      <c r="EO23" s="42"/>
      <c r="EP23" s="42"/>
      <c r="EQ23" s="42"/>
      <c r="ER23" s="42"/>
      <c r="ES23" s="42"/>
      <c r="ET23" s="42"/>
      <c r="EU23" s="42"/>
      <c r="EV23" s="42"/>
      <c r="EW23" s="42"/>
      <c r="EX23" s="42"/>
      <c r="EY23" s="42"/>
      <c r="EZ23" s="42"/>
      <c r="FA23" s="42"/>
      <c r="FB23" s="42"/>
      <c r="FC23" s="42"/>
      <c r="FD23" s="42"/>
      <c r="FE23" s="42"/>
      <c r="FF23" s="42"/>
      <c r="FG23" s="42"/>
      <c r="FH23" s="42"/>
      <c r="FI23" s="42"/>
      <c r="FJ23" s="42"/>
      <c r="FK23" s="42"/>
      <c r="FL23" s="42"/>
      <c r="FM23" s="42"/>
      <c r="FN23" s="42"/>
      <c r="FO23" s="42"/>
      <c r="FP23" s="42"/>
      <c r="FQ23" s="42"/>
      <c r="FR23" s="42"/>
      <c r="FS23" s="42"/>
      <c r="FT23" s="42"/>
      <c r="FU23" s="42"/>
      <c r="FV23" s="42"/>
      <c r="FW23" s="42"/>
      <c r="FX23" s="42"/>
      <c r="FY23" s="42"/>
      <c r="FZ23" s="42"/>
      <c r="GA23" s="42"/>
      <c r="GB23" s="42"/>
      <c r="GC23" s="42"/>
      <c r="GD23" s="42"/>
      <c r="GE23" s="42"/>
      <c r="GF23" s="42"/>
      <c r="GG23" s="42"/>
      <c r="GH23" s="42"/>
      <c r="GI23" s="42"/>
      <c r="GJ23" s="42"/>
      <c r="GK23" s="42"/>
      <c r="GL23" s="42"/>
      <c r="GM23" s="42"/>
      <c r="GN23" s="42"/>
      <c r="GO23" s="42"/>
      <c r="GP23" s="42"/>
      <c r="GQ23" s="42"/>
      <c r="GR23" s="42"/>
      <c r="GS23" s="42"/>
      <c r="GT23" s="42"/>
      <c r="GU23" s="42"/>
      <c r="GV23" s="42"/>
      <c r="GW23" s="42"/>
      <c r="GX23" s="42"/>
      <c r="GY23" s="42"/>
      <c r="GZ23" s="42"/>
      <c r="HA23" s="42"/>
      <c r="HB23" s="42"/>
      <c r="HC23" s="42"/>
      <c r="HD23" s="42"/>
      <c r="HE23" s="42"/>
      <c r="HF23" s="42"/>
      <c r="HG23" s="42"/>
      <c r="HH23" s="42"/>
      <c r="HI23" s="42"/>
      <c r="HJ23" s="42"/>
      <c r="HK23" s="42"/>
      <c r="HL23" s="42"/>
      <c r="HM23" s="42"/>
      <c r="HN23" s="42"/>
      <c r="HO23" s="42"/>
      <c r="HP23" s="42"/>
      <c r="HQ23" s="42"/>
      <c r="HR23" s="42"/>
      <c r="HS23" s="42"/>
      <c r="HT23" s="42"/>
      <c r="HU23" s="42"/>
      <c r="HV23" s="42"/>
      <c r="HW23" s="42"/>
      <c r="HX23" s="42"/>
      <c r="HY23" s="42"/>
      <c r="HZ23" s="42"/>
      <c r="IA23" s="42"/>
      <c r="IB23" s="42"/>
      <c r="IC23" s="42"/>
      <c r="ID23" s="42"/>
      <c r="IE23" s="42"/>
    </row>
    <row r="24" spans="1:239" ht="14" x14ac:dyDescent="0.15">
      <c r="A24" s="29">
        <v>15</v>
      </c>
      <c r="B24" s="41">
        <v>59</v>
      </c>
      <c r="C24" s="29">
        <v>2</v>
      </c>
      <c r="D24" s="2" t="s">
        <v>774</v>
      </c>
      <c r="E24" s="11" t="s">
        <v>775</v>
      </c>
      <c r="F24" s="123" t="s">
        <v>114</v>
      </c>
    </row>
    <row r="25" spans="1:239" ht="14" x14ac:dyDescent="0.15">
      <c r="A25" s="29">
        <v>16</v>
      </c>
      <c r="B25" s="41">
        <v>61</v>
      </c>
      <c r="C25" s="29">
        <v>2</v>
      </c>
      <c r="D25" s="2" t="s">
        <v>776</v>
      </c>
      <c r="E25" s="11" t="s">
        <v>777</v>
      </c>
      <c r="F25" s="123" t="s">
        <v>117</v>
      </c>
    </row>
    <row r="26" spans="1:239" ht="28" x14ac:dyDescent="0.15">
      <c r="A26" s="29">
        <v>17</v>
      </c>
      <c r="B26" s="41" t="s">
        <v>778</v>
      </c>
      <c r="C26" s="29">
        <v>1</v>
      </c>
      <c r="D26" s="2" t="s">
        <v>779</v>
      </c>
      <c r="E26" s="11" t="s">
        <v>780</v>
      </c>
      <c r="F26" s="112" t="s">
        <v>781</v>
      </c>
    </row>
    <row r="27" spans="1:239" ht="345" x14ac:dyDescent="0.15">
      <c r="A27" s="29">
        <v>18</v>
      </c>
      <c r="B27" s="41">
        <v>64</v>
      </c>
      <c r="C27" s="29">
        <v>2</v>
      </c>
      <c r="D27" s="2" t="s">
        <v>782</v>
      </c>
      <c r="E27" s="11" t="s">
        <v>783</v>
      </c>
      <c r="F27" s="66" t="s">
        <v>784</v>
      </c>
      <c r="G27" s="42"/>
      <c r="H27" s="42"/>
      <c r="I27" s="42"/>
      <c r="J27" s="42"/>
      <c r="K27" s="42"/>
      <c r="L27" s="42"/>
      <c r="M27" s="42"/>
      <c r="N27" s="42"/>
      <c r="O27" s="42"/>
      <c r="P27" s="42"/>
      <c r="Q27" s="42"/>
      <c r="R27" s="42"/>
      <c r="S27" s="42"/>
      <c r="T27" s="42"/>
      <c r="U27" s="42"/>
      <c r="V27" s="42"/>
      <c r="W27" s="42"/>
      <c r="X27" s="42"/>
      <c r="Y27" s="42"/>
      <c r="Z27" s="42"/>
      <c r="AA27" s="42"/>
      <c r="AB27" s="42"/>
      <c r="AC27" s="42"/>
      <c r="AD27" s="42"/>
      <c r="AE27" s="42"/>
      <c r="AF27" s="42"/>
      <c r="AG27" s="42"/>
      <c r="AH27" s="42"/>
      <c r="AI27" s="42"/>
      <c r="AJ27" s="42"/>
      <c r="AK27" s="42"/>
      <c r="AL27" s="42"/>
      <c r="AM27" s="42"/>
      <c r="AN27" s="42"/>
      <c r="AO27" s="42"/>
      <c r="AP27" s="42"/>
      <c r="AQ27" s="42"/>
      <c r="AR27" s="42"/>
      <c r="AS27" s="42"/>
      <c r="AT27" s="42"/>
      <c r="AU27" s="42"/>
      <c r="AV27" s="42"/>
      <c r="AW27" s="42"/>
      <c r="AX27" s="42"/>
      <c r="AY27" s="42"/>
      <c r="AZ27" s="42"/>
      <c r="BA27" s="42"/>
      <c r="BB27" s="42"/>
      <c r="BC27" s="42"/>
      <c r="BD27" s="42"/>
      <c r="BE27" s="42"/>
      <c r="BF27" s="42"/>
      <c r="BG27" s="42"/>
      <c r="BH27" s="42"/>
      <c r="BI27" s="42"/>
      <c r="BJ27" s="42"/>
      <c r="BK27" s="42"/>
      <c r="BL27" s="42"/>
      <c r="BM27" s="42"/>
      <c r="BN27" s="42"/>
      <c r="BO27" s="42"/>
      <c r="BP27" s="42"/>
      <c r="BQ27" s="42"/>
      <c r="BR27" s="42"/>
      <c r="BS27" s="42"/>
      <c r="BT27" s="42"/>
      <c r="BU27" s="42"/>
      <c r="BV27" s="42"/>
      <c r="BW27" s="42"/>
      <c r="BX27" s="42"/>
      <c r="BY27" s="42"/>
      <c r="BZ27" s="42"/>
      <c r="CA27" s="42"/>
      <c r="CB27" s="42"/>
      <c r="CC27" s="42"/>
      <c r="CD27" s="42"/>
      <c r="CE27" s="42"/>
      <c r="CF27" s="42"/>
      <c r="CG27" s="42"/>
      <c r="CH27" s="42"/>
      <c r="CI27" s="42"/>
      <c r="CJ27" s="42"/>
      <c r="CK27" s="42"/>
      <c r="CL27" s="42"/>
      <c r="CM27" s="42"/>
      <c r="CN27" s="42"/>
      <c r="CO27" s="42"/>
      <c r="CP27" s="42"/>
      <c r="CQ27" s="42"/>
      <c r="CR27" s="42"/>
      <c r="CS27" s="42"/>
      <c r="CT27" s="42"/>
      <c r="CU27" s="42"/>
      <c r="CV27" s="42"/>
      <c r="CW27" s="42"/>
      <c r="CX27" s="42"/>
      <c r="CY27" s="42"/>
      <c r="CZ27" s="42"/>
      <c r="DA27" s="42"/>
      <c r="DB27" s="42"/>
      <c r="DC27" s="42"/>
      <c r="DD27" s="42"/>
      <c r="DE27" s="42"/>
      <c r="DF27" s="42"/>
      <c r="DG27" s="42"/>
      <c r="DH27" s="42"/>
      <c r="DI27" s="42"/>
      <c r="DJ27" s="42"/>
      <c r="DK27" s="42"/>
      <c r="DL27" s="42"/>
      <c r="DM27" s="42"/>
      <c r="DN27" s="42"/>
      <c r="DO27" s="42"/>
      <c r="DP27" s="42"/>
      <c r="DQ27" s="42"/>
      <c r="DR27" s="42"/>
      <c r="DS27" s="42"/>
      <c r="DT27" s="42"/>
      <c r="DU27" s="42"/>
      <c r="DV27" s="42"/>
      <c r="DW27" s="42"/>
      <c r="DX27" s="42"/>
      <c r="DY27" s="42"/>
      <c r="DZ27" s="42"/>
      <c r="EA27" s="42"/>
      <c r="EB27" s="42"/>
      <c r="EC27" s="42"/>
      <c r="ED27" s="42"/>
      <c r="EE27" s="42"/>
      <c r="EF27" s="42"/>
      <c r="EG27" s="42"/>
      <c r="EH27" s="42"/>
      <c r="EI27" s="42"/>
      <c r="EJ27" s="42"/>
      <c r="EK27" s="42"/>
      <c r="EL27" s="42"/>
      <c r="EM27" s="42"/>
      <c r="EN27" s="42"/>
      <c r="EO27" s="42"/>
      <c r="EP27" s="42"/>
      <c r="EQ27" s="42"/>
      <c r="ER27" s="42"/>
      <c r="ES27" s="42"/>
      <c r="ET27" s="42"/>
      <c r="EU27" s="42"/>
      <c r="EV27" s="42"/>
      <c r="EW27" s="42"/>
      <c r="EX27" s="42"/>
      <c r="EY27" s="42"/>
      <c r="EZ27" s="42"/>
      <c r="FA27" s="42"/>
      <c r="FB27" s="42"/>
      <c r="FC27" s="42"/>
      <c r="FD27" s="42"/>
      <c r="FE27" s="42"/>
      <c r="FF27" s="42"/>
      <c r="FG27" s="42"/>
      <c r="FH27" s="42"/>
      <c r="FI27" s="42"/>
      <c r="FJ27" s="42"/>
      <c r="FK27" s="42"/>
      <c r="FL27" s="42"/>
      <c r="FM27" s="42"/>
      <c r="FN27" s="42"/>
      <c r="FO27" s="42"/>
      <c r="FP27" s="42"/>
      <c r="FQ27" s="42"/>
      <c r="FR27" s="42"/>
      <c r="FS27" s="42"/>
      <c r="FT27" s="42"/>
      <c r="FU27" s="42"/>
      <c r="FV27" s="42"/>
      <c r="FW27" s="42"/>
      <c r="FX27" s="42"/>
      <c r="FY27" s="42"/>
      <c r="FZ27" s="42"/>
      <c r="GA27" s="42"/>
      <c r="GB27" s="42"/>
      <c r="GC27" s="42"/>
      <c r="GD27" s="42"/>
      <c r="GE27" s="42"/>
      <c r="GF27" s="42"/>
      <c r="GG27" s="42"/>
      <c r="GH27" s="42"/>
      <c r="GI27" s="42"/>
      <c r="GJ27" s="42"/>
      <c r="GK27" s="42"/>
      <c r="GL27" s="42"/>
      <c r="GM27" s="42"/>
      <c r="GN27" s="42"/>
      <c r="GO27" s="42"/>
      <c r="GP27" s="42"/>
      <c r="GQ27" s="42"/>
      <c r="GR27" s="42"/>
      <c r="GS27" s="42"/>
      <c r="GT27" s="42"/>
      <c r="GU27" s="42"/>
      <c r="GV27" s="42"/>
      <c r="GW27" s="42"/>
      <c r="GX27" s="42"/>
      <c r="GY27" s="42"/>
      <c r="GZ27" s="42"/>
      <c r="HA27" s="42"/>
      <c r="HB27" s="42"/>
      <c r="HC27" s="42"/>
      <c r="HD27" s="42"/>
      <c r="HE27" s="42"/>
      <c r="HF27" s="42"/>
      <c r="HG27" s="42"/>
      <c r="HH27" s="42"/>
      <c r="HI27" s="42"/>
      <c r="HJ27" s="42"/>
      <c r="HK27" s="42"/>
      <c r="HL27" s="42"/>
      <c r="HM27" s="42"/>
      <c r="HN27" s="42"/>
      <c r="HO27" s="42"/>
      <c r="HP27" s="42"/>
      <c r="HQ27" s="42"/>
      <c r="HR27" s="42"/>
      <c r="HS27" s="42"/>
      <c r="HT27" s="42"/>
      <c r="HU27" s="42"/>
      <c r="HV27" s="42"/>
      <c r="HW27" s="42"/>
      <c r="HX27" s="42"/>
      <c r="HY27" s="42"/>
      <c r="HZ27" s="42"/>
      <c r="IA27" s="42"/>
      <c r="IB27" s="42"/>
      <c r="IC27" s="42"/>
      <c r="ID27" s="42"/>
      <c r="IE27" s="42"/>
    </row>
    <row r="28" spans="1:239" ht="14" x14ac:dyDescent="0.15">
      <c r="A28" s="29">
        <v>19</v>
      </c>
      <c r="B28" s="41">
        <v>66</v>
      </c>
      <c r="C28" s="29">
        <v>2</v>
      </c>
      <c r="D28" s="2" t="s">
        <v>785</v>
      </c>
      <c r="E28" s="11" t="s">
        <v>786</v>
      </c>
      <c r="F28" s="123" t="s">
        <v>120</v>
      </c>
    </row>
    <row r="29" spans="1:239" ht="14" x14ac:dyDescent="0.15">
      <c r="A29" s="29">
        <v>20</v>
      </c>
      <c r="B29" s="41">
        <v>68</v>
      </c>
      <c r="C29" s="29">
        <v>5</v>
      </c>
      <c r="D29" s="2" t="s">
        <v>787</v>
      </c>
      <c r="E29" s="11" t="s">
        <v>125</v>
      </c>
      <c r="F29" s="123" t="s">
        <v>120</v>
      </c>
    </row>
    <row r="30" spans="1:239" ht="14" x14ac:dyDescent="0.15">
      <c r="A30" s="29">
        <v>21</v>
      </c>
      <c r="B30" s="41">
        <v>73</v>
      </c>
      <c r="C30" s="29">
        <v>3</v>
      </c>
      <c r="D30" s="2" t="s">
        <v>788</v>
      </c>
      <c r="E30" s="11" t="s">
        <v>127</v>
      </c>
      <c r="F30" s="123" t="s">
        <v>120</v>
      </c>
    </row>
    <row r="31" spans="1:239" ht="345" x14ac:dyDescent="0.15">
      <c r="A31" s="29">
        <v>22</v>
      </c>
      <c r="B31" s="41">
        <v>76</v>
      </c>
      <c r="C31" s="29">
        <v>2</v>
      </c>
      <c r="D31" s="2" t="s">
        <v>789</v>
      </c>
      <c r="E31" s="11" t="s">
        <v>720</v>
      </c>
      <c r="F31" s="66" t="s">
        <v>790</v>
      </c>
    </row>
    <row r="32" spans="1:239" ht="14" x14ac:dyDescent="0.15">
      <c r="A32" s="29">
        <v>23</v>
      </c>
      <c r="B32" s="41">
        <v>78</v>
      </c>
      <c r="C32" s="29">
        <v>2</v>
      </c>
      <c r="D32" s="2" t="s">
        <v>791</v>
      </c>
      <c r="E32" s="11" t="s">
        <v>132</v>
      </c>
      <c r="F32" s="123" t="s">
        <v>120</v>
      </c>
    </row>
    <row r="33" spans="1:6" ht="42" x14ac:dyDescent="0.15">
      <c r="A33" s="29">
        <v>24</v>
      </c>
      <c r="B33" s="41" t="s">
        <v>792</v>
      </c>
      <c r="C33" s="29">
        <v>1</v>
      </c>
      <c r="D33" s="2" t="s">
        <v>793</v>
      </c>
      <c r="E33" s="11" t="s">
        <v>134</v>
      </c>
      <c r="F33" s="112" t="s">
        <v>135</v>
      </c>
    </row>
    <row r="34" spans="1:6" ht="14" x14ac:dyDescent="0.15">
      <c r="A34" s="29">
        <v>25</v>
      </c>
      <c r="B34" s="41">
        <v>81</v>
      </c>
      <c r="C34" s="29">
        <v>4</v>
      </c>
      <c r="D34" s="2" t="s">
        <v>794</v>
      </c>
      <c r="E34" s="11" t="s">
        <v>795</v>
      </c>
      <c r="F34" s="123" t="s">
        <v>796</v>
      </c>
    </row>
    <row r="35" spans="1:6" ht="14" x14ac:dyDescent="0.15">
      <c r="A35" s="29">
        <v>26</v>
      </c>
      <c r="B35" s="41">
        <v>85</v>
      </c>
      <c r="C35" s="29">
        <v>2</v>
      </c>
      <c r="D35" s="2" t="s">
        <v>797</v>
      </c>
      <c r="E35" s="11" t="s">
        <v>798</v>
      </c>
      <c r="F35" s="123" t="s">
        <v>114</v>
      </c>
    </row>
    <row r="36" spans="1:6" ht="14" x14ac:dyDescent="0.15">
      <c r="A36" s="29">
        <v>27</v>
      </c>
      <c r="B36" s="41">
        <v>87</v>
      </c>
      <c r="C36" s="29">
        <v>2</v>
      </c>
      <c r="D36" s="2" t="s">
        <v>799</v>
      </c>
      <c r="E36" s="11" t="s">
        <v>800</v>
      </c>
      <c r="F36" s="123" t="s">
        <v>117</v>
      </c>
    </row>
    <row r="37" spans="1:6" ht="28" x14ac:dyDescent="0.15">
      <c r="A37" s="29">
        <v>28</v>
      </c>
      <c r="B37" s="41" t="s">
        <v>801</v>
      </c>
      <c r="C37" s="29">
        <v>1</v>
      </c>
      <c r="D37" s="2" t="s">
        <v>802</v>
      </c>
      <c r="E37" s="11" t="s">
        <v>803</v>
      </c>
      <c r="F37" s="112" t="s">
        <v>781</v>
      </c>
    </row>
    <row r="38" spans="1:6" ht="42" x14ac:dyDescent="0.15">
      <c r="A38" s="29">
        <v>29</v>
      </c>
      <c r="B38" s="41" t="s">
        <v>804</v>
      </c>
      <c r="C38" s="29">
        <v>1</v>
      </c>
      <c r="D38" s="285" t="s">
        <v>805</v>
      </c>
      <c r="E38" s="11" t="s">
        <v>806</v>
      </c>
      <c r="F38" s="112" t="s">
        <v>135</v>
      </c>
    </row>
    <row r="39" spans="1:6" ht="42" x14ac:dyDescent="0.15">
      <c r="A39" s="29">
        <v>30</v>
      </c>
      <c r="B39" s="41" t="s">
        <v>807</v>
      </c>
      <c r="C39" s="29">
        <v>1</v>
      </c>
      <c r="D39" s="2" t="s">
        <v>808</v>
      </c>
      <c r="E39" s="11" t="s">
        <v>809</v>
      </c>
      <c r="F39" s="112" t="s">
        <v>135</v>
      </c>
    </row>
    <row r="40" spans="1:6" ht="56" x14ac:dyDescent="0.15">
      <c r="A40" s="29">
        <v>31</v>
      </c>
      <c r="B40" s="41" t="s">
        <v>810</v>
      </c>
      <c r="C40" s="29">
        <v>1</v>
      </c>
      <c r="D40" s="2" t="s">
        <v>811</v>
      </c>
      <c r="E40" s="11" t="s">
        <v>812</v>
      </c>
      <c r="F40" s="112" t="s">
        <v>813</v>
      </c>
    </row>
    <row r="41" spans="1:6" ht="126" x14ac:dyDescent="0.15">
      <c r="A41" s="29">
        <v>32</v>
      </c>
      <c r="B41" s="41" t="s">
        <v>814</v>
      </c>
      <c r="C41" s="29">
        <v>1</v>
      </c>
      <c r="D41" s="2" t="s">
        <v>815</v>
      </c>
      <c r="E41" s="11" t="s">
        <v>816</v>
      </c>
      <c r="F41" s="112" t="s">
        <v>159</v>
      </c>
    </row>
    <row r="42" spans="1:6" ht="42" x14ac:dyDescent="0.15">
      <c r="A42" s="29">
        <v>33</v>
      </c>
      <c r="B42" s="41" t="s">
        <v>817</v>
      </c>
      <c r="C42" s="29">
        <v>1</v>
      </c>
      <c r="D42" s="2" t="s">
        <v>818</v>
      </c>
      <c r="E42" s="11" t="s">
        <v>819</v>
      </c>
      <c r="F42" s="112" t="s">
        <v>820</v>
      </c>
    </row>
    <row r="43" spans="1:6" ht="42" x14ac:dyDescent="0.15">
      <c r="A43" s="29">
        <v>34</v>
      </c>
      <c r="B43" s="41" t="s">
        <v>821</v>
      </c>
      <c r="C43" s="29">
        <v>1</v>
      </c>
      <c r="D43" s="2" t="s">
        <v>822</v>
      </c>
      <c r="E43" s="11" t="s">
        <v>823</v>
      </c>
      <c r="F43" s="112" t="s">
        <v>165</v>
      </c>
    </row>
    <row r="44" spans="1:6" ht="42" x14ac:dyDescent="0.15">
      <c r="A44" s="29">
        <v>35</v>
      </c>
      <c r="B44" s="41" t="s">
        <v>824</v>
      </c>
      <c r="C44" s="29">
        <v>1</v>
      </c>
      <c r="D44" s="2" t="s">
        <v>825</v>
      </c>
      <c r="E44" s="11" t="s">
        <v>826</v>
      </c>
      <c r="F44" s="112" t="s">
        <v>168</v>
      </c>
    </row>
    <row r="45" spans="1:6" ht="42" x14ac:dyDescent="0.15">
      <c r="A45" s="29">
        <v>36</v>
      </c>
      <c r="B45" s="41" t="s">
        <v>827</v>
      </c>
      <c r="C45" s="29">
        <v>1</v>
      </c>
      <c r="D45" s="2" t="s">
        <v>828</v>
      </c>
      <c r="E45" s="11" t="s">
        <v>829</v>
      </c>
      <c r="F45" s="112" t="s">
        <v>171</v>
      </c>
    </row>
    <row r="46" spans="1:6" ht="42" x14ac:dyDescent="0.15">
      <c r="A46" s="29">
        <v>37</v>
      </c>
      <c r="B46" s="41" t="s">
        <v>830</v>
      </c>
      <c r="C46" s="29">
        <v>1</v>
      </c>
      <c r="D46" s="2" t="s">
        <v>831</v>
      </c>
      <c r="E46" s="11" t="s">
        <v>832</v>
      </c>
      <c r="F46" s="112" t="s">
        <v>174</v>
      </c>
    </row>
    <row r="47" spans="1:6" ht="14" x14ac:dyDescent="0.15">
      <c r="A47" s="29">
        <v>38</v>
      </c>
      <c r="B47" s="41">
        <v>99</v>
      </c>
      <c r="C47" s="29">
        <v>20</v>
      </c>
      <c r="D47" s="2" t="s">
        <v>833</v>
      </c>
      <c r="E47" s="11" t="s">
        <v>834</v>
      </c>
      <c r="F47" s="123" t="s">
        <v>835</v>
      </c>
    </row>
    <row r="48" spans="1:6" ht="28" x14ac:dyDescent="0.15">
      <c r="A48" s="29">
        <v>39</v>
      </c>
      <c r="B48" s="41" t="s">
        <v>836</v>
      </c>
      <c r="C48" s="29">
        <v>1</v>
      </c>
      <c r="D48" s="2" t="s">
        <v>837</v>
      </c>
      <c r="E48" s="11" t="s">
        <v>838</v>
      </c>
      <c r="F48" s="112" t="s">
        <v>180</v>
      </c>
    </row>
    <row r="49" spans="1:6" ht="14" x14ac:dyDescent="0.15">
      <c r="A49" s="29">
        <v>40</v>
      </c>
      <c r="B49" s="41" t="s">
        <v>839</v>
      </c>
      <c r="C49" s="29">
        <v>1</v>
      </c>
      <c r="D49" s="2" t="s">
        <v>840</v>
      </c>
      <c r="E49" s="11" t="s">
        <v>841</v>
      </c>
      <c r="F49" s="123" t="s">
        <v>183</v>
      </c>
    </row>
    <row r="50" spans="1:6" ht="14" x14ac:dyDescent="0.15">
      <c r="A50" s="29">
        <v>41</v>
      </c>
      <c r="B50" s="41" t="s">
        <v>842</v>
      </c>
      <c r="C50" s="29">
        <v>1</v>
      </c>
      <c r="D50" s="2" t="s">
        <v>843</v>
      </c>
      <c r="E50" s="11" t="s">
        <v>844</v>
      </c>
      <c r="F50" s="123" t="s">
        <v>183</v>
      </c>
    </row>
    <row r="51" spans="1:6" ht="14" x14ac:dyDescent="0.15">
      <c r="A51" s="29">
        <v>42</v>
      </c>
      <c r="B51" s="41" t="s">
        <v>845</v>
      </c>
      <c r="C51" s="29">
        <v>1</v>
      </c>
      <c r="D51" s="2" t="s">
        <v>846</v>
      </c>
      <c r="E51" s="11" t="s">
        <v>847</v>
      </c>
      <c r="F51" s="123" t="s">
        <v>183</v>
      </c>
    </row>
    <row r="52" spans="1:6" ht="14" x14ac:dyDescent="0.15">
      <c r="A52" s="29">
        <v>43</v>
      </c>
      <c r="B52" s="41" t="s">
        <v>676</v>
      </c>
      <c r="C52" s="29">
        <v>1</v>
      </c>
      <c r="D52" s="2" t="s">
        <v>848</v>
      </c>
      <c r="E52" s="11" t="s">
        <v>849</v>
      </c>
      <c r="F52" s="123" t="s">
        <v>183</v>
      </c>
    </row>
    <row r="53" spans="1:6" ht="14" x14ac:dyDescent="0.15">
      <c r="A53" s="29">
        <v>44</v>
      </c>
      <c r="B53" s="41" t="s">
        <v>850</v>
      </c>
      <c r="C53" s="29">
        <v>1</v>
      </c>
      <c r="D53" s="2" t="s">
        <v>851</v>
      </c>
      <c r="E53" s="11" t="s">
        <v>852</v>
      </c>
      <c r="F53" s="123" t="s">
        <v>183</v>
      </c>
    </row>
    <row r="54" spans="1:6" ht="14" x14ac:dyDescent="0.15">
      <c r="A54" s="29">
        <v>45</v>
      </c>
      <c r="B54" s="41" t="s">
        <v>853</v>
      </c>
      <c r="C54" s="29">
        <v>1</v>
      </c>
      <c r="D54" s="2" t="s">
        <v>854</v>
      </c>
      <c r="E54" s="11" t="s">
        <v>855</v>
      </c>
      <c r="F54" s="123" t="s">
        <v>183</v>
      </c>
    </row>
    <row r="55" spans="1:6" ht="14" x14ac:dyDescent="0.15">
      <c r="A55" s="29">
        <v>46</v>
      </c>
      <c r="B55" s="41" t="s">
        <v>856</v>
      </c>
      <c r="C55" s="29">
        <v>1</v>
      </c>
      <c r="D55" s="2" t="s">
        <v>857</v>
      </c>
      <c r="E55" s="11" t="s">
        <v>858</v>
      </c>
      <c r="F55" s="123" t="s">
        <v>183</v>
      </c>
    </row>
    <row r="56" spans="1:6" ht="14" x14ac:dyDescent="0.15">
      <c r="A56" s="29">
        <v>47</v>
      </c>
      <c r="B56" s="41" t="s">
        <v>859</v>
      </c>
      <c r="C56" s="29">
        <v>1</v>
      </c>
      <c r="D56" s="2" t="s">
        <v>860</v>
      </c>
      <c r="E56" s="11" t="s">
        <v>861</v>
      </c>
      <c r="F56" s="123" t="s">
        <v>183</v>
      </c>
    </row>
    <row r="57" spans="1:6" ht="14" x14ac:dyDescent="0.15">
      <c r="A57" s="29">
        <v>48</v>
      </c>
      <c r="B57" s="41" t="s">
        <v>862</v>
      </c>
      <c r="C57" s="29">
        <v>1</v>
      </c>
      <c r="D57" s="2" t="s">
        <v>863</v>
      </c>
      <c r="E57" s="11" t="s">
        <v>864</v>
      </c>
      <c r="F57" s="123" t="s">
        <v>183</v>
      </c>
    </row>
    <row r="58" spans="1:6" ht="14" x14ac:dyDescent="0.15">
      <c r="A58" s="29">
        <v>49</v>
      </c>
      <c r="B58" s="41" t="s">
        <v>865</v>
      </c>
      <c r="C58" s="29">
        <v>1</v>
      </c>
      <c r="D58" s="2" t="s">
        <v>866</v>
      </c>
      <c r="E58" s="11" t="s">
        <v>867</v>
      </c>
      <c r="F58" s="123" t="s">
        <v>183</v>
      </c>
    </row>
    <row r="59" spans="1:6" ht="14" x14ac:dyDescent="0.15">
      <c r="A59" s="29">
        <v>50</v>
      </c>
      <c r="B59" s="41" t="s">
        <v>868</v>
      </c>
      <c r="C59" s="29">
        <v>1</v>
      </c>
      <c r="D59" s="2" t="s">
        <v>869</v>
      </c>
      <c r="E59" s="11" t="s">
        <v>870</v>
      </c>
      <c r="F59" s="123" t="s">
        <v>183</v>
      </c>
    </row>
    <row r="60" spans="1:6" ht="14" x14ac:dyDescent="0.15">
      <c r="A60" s="29">
        <v>51</v>
      </c>
      <c r="B60" s="41" t="s">
        <v>871</v>
      </c>
      <c r="C60" s="29">
        <v>1</v>
      </c>
      <c r="D60" s="2" t="s">
        <v>872</v>
      </c>
      <c r="E60" s="11" t="s">
        <v>873</v>
      </c>
      <c r="F60" s="123" t="s">
        <v>183</v>
      </c>
    </row>
    <row r="61" spans="1:6" ht="14" x14ac:dyDescent="0.15">
      <c r="A61" s="29">
        <v>52</v>
      </c>
      <c r="B61" s="41" t="s">
        <v>874</v>
      </c>
      <c r="C61" s="29">
        <v>1</v>
      </c>
      <c r="D61" s="2" t="s">
        <v>875</v>
      </c>
      <c r="E61" s="11" t="s">
        <v>876</v>
      </c>
      <c r="F61" s="123" t="s">
        <v>183</v>
      </c>
    </row>
    <row r="62" spans="1:6" ht="14" x14ac:dyDescent="0.15">
      <c r="A62" s="29">
        <v>53</v>
      </c>
      <c r="B62" s="41" t="s">
        <v>877</v>
      </c>
      <c r="C62" s="29">
        <v>1</v>
      </c>
      <c r="D62" s="2" t="s">
        <v>878</v>
      </c>
      <c r="E62" s="11" t="s">
        <v>879</v>
      </c>
      <c r="F62" s="123" t="s">
        <v>183</v>
      </c>
    </row>
    <row r="63" spans="1:6" ht="14" x14ac:dyDescent="0.15">
      <c r="A63" s="29">
        <v>54</v>
      </c>
      <c r="B63" s="41">
        <v>134</v>
      </c>
      <c r="C63" s="29">
        <v>30</v>
      </c>
      <c r="D63" s="2" t="s">
        <v>880</v>
      </c>
      <c r="E63" s="11" t="s">
        <v>881</v>
      </c>
      <c r="F63" s="123" t="s">
        <v>882</v>
      </c>
    </row>
    <row r="64" spans="1:6" ht="28" x14ac:dyDescent="0.15">
      <c r="A64" s="29">
        <v>55</v>
      </c>
      <c r="B64" s="41">
        <v>164</v>
      </c>
      <c r="C64" s="29">
        <v>30</v>
      </c>
      <c r="D64" s="2" t="s">
        <v>883</v>
      </c>
      <c r="E64" s="11" t="s">
        <v>884</v>
      </c>
      <c r="F64" s="123" t="s">
        <v>885</v>
      </c>
    </row>
    <row r="65" spans="1:6" ht="14" x14ac:dyDescent="0.15">
      <c r="A65" s="29">
        <v>56</v>
      </c>
      <c r="B65" s="41">
        <v>194</v>
      </c>
      <c r="C65" s="29">
        <v>30</v>
      </c>
      <c r="D65" s="2" t="s">
        <v>886</v>
      </c>
      <c r="E65" s="11" t="s">
        <v>887</v>
      </c>
      <c r="F65" s="123" t="s">
        <v>885</v>
      </c>
    </row>
    <row r="66" spans="1:6" ht="14" x14ac:dyDescent="0.15">
      <c r="A66" s="29">
        <v>57</v>
      </c>
      <c r="B66" s="41">
        <v>224</v>
      </c>
      <c r="C66" s="29">
        <v>30</v>
      </c>
      <c r="D66" s="2" t="s">
        <v>888</v>
      </c>
      <c r="E66" s="11" t="s">
        <v>889</v>
      </c>
      <c r="F66" s="123" t="s">
        <v>885</v>
      </c>
    </row>
    <row r="67" spans="1:6" ht="14" x14ac:dyDescent="0.15">
      <c r="A67" s="29">
        <v>58</v>
      </c>
      <c r="B67" s="41">
        <v>254</v>
      </c>
      <c r="C67" s="29">
        <v>30</v>
      </c>
      <c r="D67" s="2" t="s">
        <v>890</v>
      </c>
      <c r="E67" s="11" t="s">
        <v>891</v>
      </c>
      <c r="F67" s="123" t="s">
        <v>885</v>
      </c>
    </row>
    <row r="68" spans="1:6" ht="14" x14ac:dyDescent="0.15">
      <c r="A68" s="29">
        <v>59</v>
      </c>
      <c r="B68" s="41">
        <v>284</v>
      </c>
      <c r="C68" s="29">
        <v>30</v>
      </c>
      <c r="D68" s="2" t="s">
        <v>892</v>
      </c>
      <c r="E68" s="11" t="s">
        <v>893</v>
      </c>
      <c r="F68" s="123" t="s">
        <v>885</v>
      </c>
    </row>
    <row r="69" spans="1:6" ht="14" x14ac:dyDescent="0.15">
      <c r="A69" s="29">
        <v>60</v>
      </c>
      <c r="B69" s="41">
        <v>314</v>
      </c>
      <c r="C69" s="29">
        <v>30</v>
      </c>
      <c r="D69" s="2" t="s">
        <v>894</v>
      </c>
      <c r="E69" s="11" t="s">
        <v>895</v>
      </c>
      <c r="F69" s="123" t="s">
        <v>885</v>
      </c>
    </row>
    <row r="70" spans="1:6" ht="14" x14ac:dyDescent="0.15">
      <c r="A70" s="29">
        <v>61</v>
      </c>
      <c r="B70" s="41">
        <v>344</v>
      </c>
      <c r="C70" s="29">
        <v>30</v>
      </c>
      <c r="D70" s="2" t="s">
        <v>896</v>
      </c>
      <c r="E70" s="11" t="s">
        <v>897</v>
      </c>
      <c r="F70" s="123" t="s">
        <v>885</v>
      </c>
    </row>
    <row r="71" spans="1:6" ht="27" customHeight="1" x14ac:dyDescent="0.15">
      <c r="A71" s="29">
        <v>62</v>
      </c>
      <c r="B71" s="41">
        <v>374</v>
      </c>
      <c r="C71" s="29">
        <v>3</v>
      </c>
      <c r="D71" s="46" t="s">
        <v>898</v>
      </c>
      <c r="E71" s="11" t="s">
        <v>899</v>
      </c>
      <c r="F71" s="112" t="s">
        <v>900</v>
      </c>
    </row>
    <row r="72" spans="1:6" x14ac:dyDescent="0.15">
      <c r="A72" s="29">
        <v>63</v>
      </c>
      <c r="B72" s="41">
        <v>377</v>
      </c>
      <c r="C72" s="29">
        <v>3</v>
      </c>
      <c r="D72" s="46" t="s">
        <v>901</v>
      </c>
      <c r="E72" s="11" t="s">
        <v>902</v>
      </c>
      <c r="F72" s="123" t="s">
        <v>903</v>
      </c>
    </row>
    <row r="73" spans="1:6" x14ac:dyDescent="0.15">
      <c r="A73" s="29">
        <v>64</v>
      </c>
      <c r="B73" s="41">
        <v>380</v>
      </c>
      <c r="C73" s="29">
        <v>3</v>
      </c>
      <c r="D73" s="46" t="s">
        <v>904</v>
      </c>
      <c r="E73" s="11" t="s">
        <v>905</v>
      </c>
      <c r="F73" s="123" t="s">
        <v>903</v>
      </c>
    </row>
    <row r="74" spans="1:6" x14ac:dyDescent="0.15">
      <c r="A74" s="29">
        <v>65</v>
      </c>
      <c r="B74" s="41">
        <v>383</v>
      </c>
      <c r="C74" s="29">
        <v>3</v>
      </c>
      <c r="D74" s="46" t="s">
        <v>906</v>
      </c>
      <c r="E74" s="11" t="s">
        <v>907</v>
      </c>
      <c r="F74" s="123" t="s">
        <v>903</v>
      </c>
    </row>
    <row r="75" spans="1:6" x14ac:dyDescent="0.15">
      <c r="A75" s="29">
        <v>66</v>
      </c>
      <c r="B75" s="41">
        <v>386</v>
      </c>
      <c r="C75" s="29">
        <v>3</v>
      </c>
      <c r="D75" s="46" t="s">
        <v>908</v>
      </c>
      <c r="E75" s="11" t="s">
        <v>909</v>
      </c>
      <c r="F75" s="123" t="s">
        <v>903</v>
      </c>
    </row>
    <row r="76" spans="1:6" x14ac:dyDescent="0.15">
      <c r="A76" s="29">
        <v>67</v>
      </c>
      <c r="B76" s="41">
        <v>389</v>
      </c>
      <c r="C76" s="29">
        <v>3</v>
      </c>
      <c r="D76" s="46" t="s">
        <v>910</v>
      </c>
      <c r="E76" s="11" t="s">
        <v>911</v>
      </c>
      <c r="F76" s="123" t="s">
        <v>903</v>
      </c>
    </row>
    <row r="77" spans="1:6" x14ac:dyDescent="0.15">
      <c r="A77" s="29">
        <v>68</v>
      </c>
      <c r="B77" s="41">
        <v>392</v>
      </c>
      <c r="C77" s="29">
        <v>3</v>
      </c>
      <c r="D77" s="46" t="s">
        <v>912</v>
      </c>
      <c r="E77" s="11" t="s">
        <v>913</v>
      </c>
      <c r="F77" s="123" t="s">
        <v>903</v>
      </c>
    </row>
    <row r="78" spans="1:6" x14ac:dyDescent="0.15">
      <c r="A78" s="29">
        <v>69</v>
      </c>
      <c r="B78" s="41">
        <v>395</v>
      </c>
      <c r="C78" s="29">
        <v>3</v>
      </c>
      <c r="D78" s="46" t="s">
        <v>914</v>
      </c>
      <c r="E78" s="11" t="s">
        <v>915</v>
      </c>
      <c r="F78" s="123" t="s">
        <v>903</v>
      </c>
    </row>
    <row r="79" spans="1:6" x14ac:dyDescent="0.15">
      <c r="A79" s="29">
        <v>70</v>
      </c>
      <c r="B79" s="41">
        <v>398</v>
      </c>
      <c r="C79" s="29">
        <v>3</v>
      </c>
      <c r="D79" s="46" t="s">
        <v>916</v>
      </c>
      <c r="E79" s="11" t="s">
        <v>917</v>
      </c>
      <c r="F79" s="123" t="s">
        <v>903</v>
      </c>
    </row>
    <row r="80" spans="1:6" x14ac:dyDescent="0.15">
      <c r="A80" s="29">
        <v>71</v>
      </c>
      <c r="B80" s="41">
        <v>401</v>
      </c>
      <c r="C80" s="29">
        <v>3</v>
      </c>
      <c r="D80" s="46" t="s">
        <v>918</v>
      </c>
      <c r="E80" s="11" t="s">
        <v>919</v>
      </c>
      <c r="F80" s="123" t="s">
        <v>903</v>
      </c>
    </row>
    <row r="81" spans="1:6" x14ac:dyDescent="0.15">
      <c r="A81" s="29">
        <v>72</v>
      </c>
      <c r="B81" s="41">
        <v>404</v>
      </c>
      <c r="C81" s="29">
        <v>3</v>
      </c>
      <c r="D81" s="46" t="s">
        <v>920</v>
      </c>
      <c r="E81" s="11" t="s">
        <v>921</v>
      </c>
      <c r="F81" s="123" t="s">
        <v>903</v>
      </c>
    </row>
    <row r="82" spans="1:6" x14ac:dyDescent="0.15">
      <c r="A82" s="29">
        <v>73</v>
      </c>
      <c r="B82" s="41">
        <v>407</v>
      </c>
      <c r="C82" s="29">
        <v>3</v>
      </c>
      <c r="D82" s="46" t="s">
        <v>922</v>
      </c>
      <c r="E82" s="11" t="s">
        <v>923</v>
      </c>
      <c r="F82" s="123" t="s">
        <v>903</v>
      </c>
    </row>
    <row r="83" spans="1:6" x14ac:dyDescent="0.15">
      <c r="A83" s="29">
        <v>74</v>
      </c>
      <c r="B83" s="41">
        <v>410</v>
      </c>
      <c r="C83" s="29">
        <v>3</v>
      </c>
      <c r="D83" s="46" t="s">
        <v>924</v>
      </c>
      <c r="E83" s="11" t="s">
        <v>925</v>
      </c>
      <c r="F83" s="123" t="s">
        <v>903</v>
      </c>
    </row>
    <row r="84" spans="1:6" x14ac:dyDescent="0.15">
      <c r="A84" s="29">
        <v>75</v>
      </c>
      <c r="B84" s="41">
        <v>413</v>
      </c>
      <c r="C84" s="29">
        <v>3</v>
      </c>
      <c r="D84" s="46" t="s">
        <v>926</v>
      </c>
      <c r="E84" s="11" t="s">
        <v>927</v>
      </c>
      <c r="F84" s="123" t="s">
        <v>903</v>
      </c>
    </row>
    <row r="85" spans="1:6" x14ac:dyDescent="0.15">
      <c r="A85" s="29">
        <v>76</v>
      </c>
      <c r="B85" s="41">
        <v>416</v>
      </c>
      <c r="C85" s="29">
        <v>3</v>
      </c>
      <c r="D85" s="46" t="s">
        <v>928</v>
      </c>
      <c r="E85" s="11" t="s">
        <v>929</v>
      </c>
      <c r="F85" s="123" t="s">
        <v>903</v>
      </c>
    </row>
    <row r="86" spans="1:6" x14ac:dyDescent="0.15">
      <c r="A86" s="29">
        <v>77</v>
      </c>
      <c r="B86" s="41">
        <v>419</v>
      </c>
      <c r="C86" s="29">
        <v>3</v>
      </c>
      <c r="D86" s="46" t="s">
        <v>930</v>
      </c>
      <c r="E86" s="11" t="s">
        <v>931</v>
      </c>
      <c r="F86" s="123" t="s">
        <v>903</v>
      </c>
    </row>
    <row r="87" spans="1:6" ht="126" x14ac:dyDescent="0.15">
      <c r="A87" s="29">
        <v>78</v>
      </c>
      <c r="B87" s="41" t="s">
        <v>932</v>
      </c>
      <c r="C87" s="29">
        <v>1</v>
      </c>
      <c r="D87" s="2" t="s">
        <v>933</v>
      </c>
      <c r="E87" s="11" t="s">
        <v>934</v>
      </c>
      <c r="F87" s="112" t="s">
        <v>159</v>
      </c>
    </row>
    <row r="88" spans="1:6" ht="42" x14ac:dyDescent="0.15">
      <c r="A88" s="29">
        <v>79</v>
      </c>
      <c r="B88" s="41" t="s">
        <v>935</v>
      </c>
      <c r="C88" s="29">
        <v>1</v>
      </c>
      <c r="D88" s="2" t="s">
        <v>936</v>
      </c>
      <c r="E88" s="11" t="s">
        <v>937</v>
      </c>
      <c r="F88" s="112" t="s">
        <v>820</v>
      </c>
    </row>
    <row r="89" spans="1:6" ht="42" x14ac:dyDescent="0.15">
      <c r="A89" s="29">
        <v>80</v>
      </c>
      <c r="B89" s="41" t="s">
        <v>938</v>
      </c>
      <c r="C89" s="29">
        <v>1</v>
      </c>
      <c r="D89" s="2" t="s">
        <v>939</v>
      </c>
      <c r="E89" s="11" t="s">
        <v>940</v>
      </c>
      <c r="F89" s="112" t="s">
        <v>165</v>
      </c>
    </row>
    <row r="90" spans="1:6" ht="42" x14ac:dyDescent="0.15">
      <c r="A90" s="29">
        <v>81</v>
      </c>
      <c r="B90" s="41" t="s">
        <v>941</v>
      </c>
      <c r="C90" s="29">
        <v>1</v>
      </c>
      <c r="D90" s="2" t="s">
        <v>942</v>
      </c>
      <c r="E90" s="11" t="s">
        <v>943</v>
      </c>
      <c r="F90" s="112" t="s">
        <v>168</v>
      </c>
    </row>
    <row r="91" spans="1:6" ht="42" x14ac:dyDescent="0.15">
      <c r="A91" s="29">
        <v>82</v>
      </c>
      <c r="B91" s="41" t="s">
        <v>944</v>
      </c>
      <c r="C91" s="29">
        <v>1</v>
      </c>
      <c r="D91" s="2" t="s">
        <v>945</v>
      </c>
      <c r="E91" s="11" t="s">
        <v>946</v>
      </c>
      <c r="F91" s="112" t="s">
        <v>171</v>
      </c>
    </row>
    <row r="92" spans="1:6" ht="42" x14ac:dyDescent="0.15">
      <c r="A92" s="29">
        <v>83</v>
      </c>
      <c r="B92" s="41" t="s">
        <v>947</v>
      </c>
      <c r="C92" s="29">
        <v>1</v>
      </c>
      <c r="D92" s="2" t="s">
        <v>948</v>
      </c>
      <c r="E92" s="11" t="s">
        <v>949</v>
      </c>
      <c r="F92" s="112" t="s">
        <v>174</v>
      </c>
    </row>
    <row r="93" spans="1:6" ht="14" x14ac:dyDescent="0.15">
      <c r="A93" s="29">
        <v>84</v>
      </c>
      <c r="B93" s="41">
        <v>428</v>
      </c>
      <c r="C93" s="29">
        <v>20</v>
      </c>
      <c r="D93" s="2" t="s">
        <v>950</v>
      </c>
      <c r="E93" s="11" t="s">
        <v>951</v>
      </c>
      <c r="F93" s="123" t="s">
        <v>885</v>
      </c>
    </row>
    <row r="94" spans="1:6" ht="28" x14ac:dyDescent="0.15">
      <c r="A94" s="29">
        <v>85</v>
      </c>
      <c r="B94" s="41">
        <v>448</v>
      </c>
      <c r="C94" s="29">
        <v>1</v>
      </c>
      <c r="D94" s="2" t="s">
        <v>952</v>
      </c>
      <c r="E94" s="11" t="s">
        <v>953</v>
      </c>
      <c r="F94" s="112" t="s">
        <v>180</v>
      </c>
    </row>
    <row r="95" spans="1:6" ht="14" x14ac:dyDescent="0.15">
      <c r="A95" s="29">
        <v>86</v>
      </c>
      <c r="B95" s="41" t="s">
        <v>954</v>
      </c>
      <c r="C95" s="29">
        <v>1</v>
      </c>
      <c r="D95" s="2" t="s">
        <v>955</v>
      </c>
      <c r="E95" s="11" t="s">
        <v>956</v>
      </c>
      <c r="F95" s="123" t="s">
        <v>183</v>
      </c>
    </row>
    <row r="96" spans="1:6" ht="12" customHeight="1" x14ac:dyDescent="0.15">
      <c r="A96" s="29">
        <v>87</v>
      </c>
      <c r="B96" s="41" t="s">
        <v>957</v>
      </c>
      <c r="C96" s="29">
        <v>1</v>
      </c>
      <c r="D96" s="2" t="s">
        <v>958</v>
      </c>
      <c r="E96" s="11" t="s">
        <v>959</v>
      </c>
      <c r="F96" s="123" t="s">
        <v>183</v>
      </c>
    </row>
    <row r="97" spans="1:6" ht="14" x14ac:dyDescent="0.15">
      <c r="A97" s="29">
        <v>88</v>
      </c>
      <c r="B97" s="41" t="s">
        <v>960</v>
      </c>
      <c r="C97" s="29">
        <v>1</v>
      </c>
      <c r="D97" s="2" t="s">
        <v>961</v>
      </c>
      <c r="E97" s="11" t="s">
        <v>962</v>
      </c>
      <c r="F97" s="123" t="s">
        <v>183</v>
      </c>
    </row>
    <row r="98" spans="1:6" ht="14" x14ac:dyDescent="0.15">
      <c r="A98" s="29">
        <v>89</v>
      </c>
      <c r="B98" s="41" t="s">
        <v>963</v>
      </c>
      <c r="C98" s="29">
        <v>1</v>
      </c>
      <c r="D98" s="2" t="s">
        <v>964</v>
      </c>
      <c r="E98" s="11" t="s">
        <v>965</v>
      </c>
      <c r="F98" s="123" t="s">
        <v>183</v>
      </c>
    </row>
    <row r="99" spans="1:6" ht="14" x14ac:dyDescent="0.15">
      <c r="A99" s="29">
        <v>90</v>
      </c>
      <c r="B99" s="41" t="s">
        <v>966</v>
      </c>
      <c r="C99" s="29">
        <v>1</v>
      </c>
      <c r="D99" s="2" t="s">
        <v>967</v>
      </c>
      <c r="E99" s="11" t="s">
        <v>968</v>
      </c>
      <c r="F99" s="123" t="s">
        <v>183</v>
      </c>
    </row>
    <row r="100" spans="1:6" ht="14" x14ac:dyDescent="0.15">
      <c r="A100" s="29">
        <v>91</v>
      </c>
      <c r="B100" s="41" t="s">
        <v>969</v>
      </c>
      <c r="C100" s="29">
        <v>1</v>
      </c>
      <c r="D100" s="2" t="s">
        <v>970</v>
      </c>
      <c r="E100" s="11" t="s">
        <v>971</v>
      </c>
      <c r="F100" s="123" t="s">
        <v>183</v>
      </c>
    </row>
    <row r="101" spans="1:6" ht="14" x14ac:dyDescent="0.15">
      <c r="A101" s="29">
        <v>92</v>
      </c>
      <c r="B101" s="41" t="s">
        <v>972</v>
      </c>
      <c r="C101" s="29">
        <v>1</v>
      </c>
      <c r="D101" s="2" t="s">
        <v>973</v>
      </c>
      <c r="E101" s="11" t="s">
        <v>974</v>
      </c>
      <c r="F101" s="123" t="s">
        <v>183</v>
      </c>
    </row>
    <row r="102" spans="1:6" ht="14" x14ac:dyDescent="0.15">
      <c r="A102" s="29">
        <v>93</v>
      </c>
      <c r="B102" s="41" t="s">
        <v>975</v>
      </c>
      <c r="C102" s="29">
        <v>1</v>
      </c>
      <c r="D102" s="2" t="s">
        <v>976</v>
      </c>
      <c r="E102" s="11" t="s">
        <v>977</v>
      </c>
      <c r="F102" s="123" t="s">
        <v>183</v>
      </c>
    </row>
    <row r="103" spans="1:6" ht="14" x14ac:dyDescent="0.15">
      <c r="A103" s="29">
        <v>94</v>
      </c>
      <c r="B103" s="41" t="s">
        <v>978</v>
      </c>
      <c r="C103" s="29">
        <v>1</v>
      </c>
      <c r="D103" s="2" t="s">
        <v>979</v>
      </c>
      <c r="E103" s="11" t="s">
        <v>980</v>
      </c>
      <c r="F103" s="123" t="s">
        <v>183</v>
      </c>
    </row>
    <row r="104" spans="1:6" ht="14" x14ac:dyDescent="0.15">
      <c r="A104" s="29">
        <v>95</v>
      </c>
      <c r="B104" s="41" t="s">
        <v>981</v>
      </c>
      <c r="C104" s="29">
        <v>1</v>
      </c>
      <c r="D104" s="2" t="s">
        <v>982</v>
      </c>
      <c r="E104" s="11" t="s">
        <v>983</v>
      </c>
      <c r="F104" s="123" t="s">
        <v>183</v>
      </c>
    </row>
    <row r="105" spans="1:6" ht="14" x14ac:dyDescent="0.15">
      <c r="A105" s="29">
        <v>96</v>
      </c>
      <c r="B105" s="41" t="s">
        <v>984</v>
      </c>
      <c r="C105" s="29">
        <v>1</v>
      </c>
      <c r="D105" s="2" t="s">
        <v>985</v>
      </c>
      <c r="E105" s="11" t="s">
        <v>986</v>
      </c>
      <c r="F105" s="123" t="s">
        <v>183</v>
      </c>
    </row>
    <row r="106" spans="1:6" ht="14" x14ac:dyDescent="0.15">
      <c r="A106" s="29">
        <v>97</v>
      </c>
      <c r="B106" s="41" t="s">
        <v>987</v>
      </c>
      <c r="C106" s="29">
        <v>1</v>
      </c>
      <c r="D106" s="2" t="s">
        <v>988</v>
      </c>
      <c r="E106" s="11" t="s">
        <v>989</v>
      </c>
      <c r="F106" s="123" t="s">
        <v>183</v>
      </c>
    </row>
    <row r="107" spans="1:6" ht="14" x14ac:dyDescent="0.15">
      <c r="A107" s="29">
        <v>98</v>
      </c>
      <c r="B107" s="41" t="s">
        <v>990</v>
      </c>
      <c r="C107" s="29">
        <v>1</v>
      </c>
      <c r="D107" s="2" t="s">
        <v>991</v>
      </c>
      <c r="E107" s="11" t="s">
        <v>992</v>
      </c>
      <c r="F107" s="123" t="s">
        <v>183</v>
      </c>
    </row>
    <row r="108" spans="1:6" ht="14" x14ac:dyDescent="0.15">
      <c r="A108" s="29">
        <v>99</v>
      </c>
      <c r="B108" s="41" t="s">
        <v>993</v>
      </c>
      <c r="C108" s="29">
        <v>1</v>
      </c>
      <c r="D108" s="2" t="s">
        <v>994</v>
      </c>
      <c r="E108" s="11" t="s">
        <v>995</v>
      </c>
      <c r="F108" s="123" t="s">
        <v>183</v>
      </c>
    </row>
    <row r="109" spans="1:6" ht="14" x14ac:dyDescent="0.15">
      <c r="A109" s="29">
        <v>100</v>
      </c>
      <c r="B109" s="41">
        <v>463</v>
      </c>
      <c r="C109" s="29">
        <v>30</v>
      </c>
      <c r="D109" s="2" t="s">
        <v>996</v>
      </c>
      <c r="E109" s="11" t="s">
        <v>997</v>
      </c>
      <c r="F109" s="123" t="s">
        <v>885</v>
      </c>
    </row>
    <row r="110" spans="1:6" ht="14" x14ac:dyDescent="0.15">
      <c r="A110" s="29">
        <v>101</v>
      </c>
      <c r="B110" s="41">
        <v>493</v>
      </c>
      <c r="C110" s="29">
        <v>30</v>
      </c>
      <c r="D110" s="2" t="s">
        <v>998</v>
      </c>
      <c r="E110" s="11" t="s">
        <v>999</v>
      </c>
      <c r="F110" s="123" t="s">
        <v>885</v>
      </c>
    </row>
    <row r="111" spans="1:6" ht="14" x14ac:dyDescent="0.15">
      <c r="A111" s="29">
        <v>102</v>
      </c>
      <c r="B111" s="41">
        <v>523</v>
      </c>
      <c r="C111" s="29">
        <v>30</v>
      </c>
      <c r="D111" s="2" t="s">
        <v>1000</v>
      </c>
      <c r="E111" s="11" t="s">
        <v>1001</v>
      </c>
      <c r="F111" s="123" t="s">
        <v>885</v>
      </c>
    </row>
    <row r="112" spans="1:6" ht="14" x14ac:dyDescent="0.15">
      <c r="A112" s="29">
        <v>103</v>
      </c>
      <c r="B112" s="41">
        <v>553</v>
      </c>
      <c r="C112" s="29">
        <v>30</v>
      </c>
      <c r="D112" s="2" t="s">
        <v>1002</v>
      </c>
      <c r="E112" s="11" t="s">
        <v>1003</v>
      </c>
      <c r="F112" s="123" t="s">
        <v>885</v>
      </c>
    </row>
    <row r="113" spans="1:6" ht="14" x14ac:dyDescent="0.15">
      <c r="A113" s="29">
        <v>104</v>
      </c>
      <c r="B113" s="41">
        <v>583</v>
      </c>
      <c r="C113" s="29">
        <v>30</v>
      </c>
      <c r="D113" s="2" t="s">
        <v>1004</v>
      </c>
      <c r="E113" s="11" t="s">
        <v>1005</v>
      </c>
      <c r="F113" s="123" t="s">
        <v>885</v>
      </c>
    </row>
    <row r="114" spans="1:6" ht="14" x14ac:dyDescent="0.15">
      <c r="A114" s="29">
        <v>105</v>
      </c>
      <c r="B114" s="41">
        <v>613</v>
      </c>
      <c r="C114" s="29">
        <v>30</v>
      </c>
      <c r="D114" s="2" t="s">
        <v>1006</v>
      </c>
      <c r="E114" s="11" t="s">
        <v>1007</v>
      </c>
      <c r="F114" s="123" t="s">
        <v>885</v>
      </c>
    </row>
    <row r="115" spans="1:6" ht="14" x14ac:dyDescent="0.15">
      <c r="A115" s="29">
        <v>106</v>
      </c>
      <c r="B115" s="41">
        <v>643</v>
      </c>
      <c r="C115" s="29">
        <v>30</v>
      </c>
      <c r="D115" s="2" t="s">
        <v>1008</v>
      </c>
      <c r="E115" s="11" t="s">
        <v>1009</v>
      </c>
      <c r="F115" s="123" t="s">
        <v>885</v>
      </c>
    </row>
    <row r="116" spans="1:6" ht="14" x14ac:dyDescent="0.15">
      <c r="A116" s="29">
        <v>107</v>
      </c>
      <c r="B116" s="41">
        <v>673</v>
      </c>
      <c r="C116" s="29">
        <v>30</v>
      </c>
      <c r="D116" s="2" t="s">
        <v>1010</v>
      </c>
      <c r="E116" s="11" t="s">
        <v>1011</v>
      </c>
      <c r="F116" s="123" t="s">
        <v>885</v>
      </c>
    </row>
    <row r="117" spans="1:6" ht="27.75" customHeight="1" x14ac:dyDescent="0.15">
      <c r="A117" s="29">
        <v>108</v>
      </c>
      <c r="B117" s="41">
        <v>703</v>
      </c>
      <c r="C117" s="29">
        <v>3</v>
      </c>
      <c r="D117" s="46" t="s">
        <v>1012</v>
      </c>
      <c r="E117" s="11" t="s">
        <v>1013</v>
      </c>
      <c r="F117" s="112" t="s">
        <v>1014</v>
      </c>
    </row>
    <row r="118" spans="1:6" x14ac:dyDescent="0.15">
      <c r="A118" s="29">
        <v>109</v>
      </c>
      <c r="B118" s="41">
        <v>706</v>
      </c>
      <c r="C118" s="29">
        <v>3</v>
      </c>
      <c r="D118" s="46" t="s">
        <v>1015</v>
      </c>
      <c r="E118" s="11" t="s">
        <v>1016</v>
      </c>
      <c r="F118" s="123" t="s">
        <v>903</v>
      </c>
    </row>
    <row r="119" spans="1:6" x14ac:dyDescent="0.15">
      <c r="A119" s="29">
        <v>110</v>
      </c>
      <c r="B119" s="41">
        <v>709</v>
      </c>
      <c r="C119" s="29">
        <v>3</v>
      </c>
      <c r="D119" s="46" t="s">
        <v>1017</v>
      </c>
      <c r="E119" s="11" t="s">
        <v>1018</v>
      </c>
      <c r="F119" s="123" t="s">
        <v>903</v>
      </c>
    </row>
    <row r="120" spans="1:6" x14ac:dyDescent="0.15">
      <c r="A120" s="29">
        <v>111</v>
      </c>
      <c r="B120" s="41">
        <v>712</v>
      </c>
      <c r="C120" s="29">
        <v>3</v>
      </c>
      <c r="D120" s="46" t="s">
        <v>1019</v>
      </c>
      <c r="E120" s="11" t="s">
        <v>1020</v>
      </c>
      <c r="F120" s="123" t="s">
        <v>903</v>
      </c>
    </row>
    <row r="121" spans="1:6" x14ac:dyDescent="0.15">
      <c r="A121" s="29">
        <v>112</v>
      </c>
      <c r="B121" s="41">
        <v>715</v>
      </c>
      <c r="C121" s="29">
        <v>3</v>
      </c>
      <c r="D121" s="46" t="s">
        <v>1021</v>
      </c>
      <c r="E121" s="11" t="s">
        <v>1022</v>
      </c>
      <c r="F121" s="123" t="s">
        <v>903</v>
      </c>
    </row>
    <row r="122" spans="1:6" x14ac:dyDescent="0.15">
      <c r="A122" s="29">
        <v>113</v>
      </c>
      <c r="B122" s="41">
        <v>718</v>
      </c>
      <c r="C122" s="29">
        <v>3</v>
      </c>
      <c r="D122" s="46" t="s">
        <v>1023</v>
      </c>
      <c r="E122" s="11" t="s">
        <v>1024</v>
      </c>
      <c r="F122" s="123" t="s">
        <v>903</v>
      </c>
    </row>
    <row r="123" spans="1:6" x14ac:dyDescent="0.15">
      <c r="A123" s="29">
        <v>114</v>
      </c>
      <c r="B123" s="41">
        <v>721</v>
      </c>
      <c r="C123" s="29">
        <v>3</v>
      </c>
      <c r="D123" s="46" t="s">
        <v>1025</v>
      </c>
      <c r="E123" s="11" t="s">
        <v>1026</v>
      </c>
      <c r="F123" s="123" t="s">
        <v>903</v>
      </c>
    </row>
    <row r="124" spans="1:6" x14ac:dyDescent="0.15">
      <c r="A124" s="29">
        <v>115</v>
      </c>
      <c r="B124" s="41">
        <v>724</v>
      </c>
      <c r="C124" s="29">
        <v>3</v>
      </c>
      <c r="D124" s="46" t="s">
        <v>1027</v>
      </c>
      <c r="E124" s="11" t="s">
        <v>1028</v>
      </c>
      <c r="F124" s="123" t="s">
        <v>903</v>
      </c>
    </row>
    <row r="125" spans="1:6" x14ac:dyDescent="0.15">
      <c r="A125" s="29">
        <v>116</v>
      </c>
      <c r="B125" s="41">
        <v>727</v>
      </c>
      <c r="C125" s="29">
        <v>3</v>
      </c>
      <c r="D125" s="46" t="s">
        <v>1029</v>
      </c>
      <c r="E125" s="11" t="s">
        <v>1030</v>
      </c>
      <c r="F125" s="123" t="s">
        <v>903</v>
      </c>
    </row>
    <row r="126" spans="1:6" x14ac:dyDescent="0.15">
      <c r="A126" s="29">
        <v>117</v>
      </c>
      <c r="B126" s="41">
        <v>730</v>
      </c>
      <c r="C126" s="29">
        <v>3</v>
      </c>
      <c r="D126" s="46" t="s">
        <v>1031</v>
      </c>
      <c r="E126" s="11" t="s">
        <v>1032</v>
      </c>
      <c r="F126" s="123" t="s">
        <v>903</v>
      </c>
    </row>
    <row r="127" spans="1:6" x14ac:dyDescent="0.15">
      <c r="A127" s="29">
        <v>118</v>
      </c>
      <c r="B127" s="41">
        <v>733</v>
      </c>
      <c r="C127" s="29">
        <v>3</v>
      </c>
      <c r="D127" s="46" t="s">
        <v>1033</v>
      </c>
      <c r="E127" s="11" t="s">
        <v>1034</v>
      </c>
      <c r="F127" s="123" t="s">
        <v>903</v>
      </c>
    </row>
    <row r="128" spans="1:6" x14ac:dyDescent="0.15">
      <c r="A128" s="29">
        <v>119</v>
      </c>
      <c r="B128" s="41">
        <v>736</v>
      </c>
      <c r="C128" s="29">
        <v>3</v>
      </c>
      <c r="D128" s="46" t="s">
        <v>1035</v>
      </c>
      <c r="E128" s="11" t="s">
        <v>1036</v>
      </c>
      <c r="F128" s="123" t="s">
        <v>903</v>
      </c>
    </row>
    <row r="129" spans="1:239" x14ac:dyDescent="0.15">
      <c r="A129" s="29">
        <v>120</v>
      </c>
      <c r="B129" s="41">
        <v>739</v>
      </c>
      <c r="C129" s="29">
        <v>3</v>
      </c>
      <c r="D129" s="46" t="s">
        <v>1037</v>
      </c>
      <c r="E129" s="11" t="s">
        <v>1038</v>
      </c>
      <c r="F129" s="123" t="s">
        <v>903</v>
      </c>
    </row>
    <row r="130" spans="1:239" x14ac:dyDescent="0.15">
      <c r="A130" s="29">
        <v>121</v>
      </c>
      <c r="B130" s="41">
        <v>742</v>
      </c>
      <c r="C130" s="29">
        <v>3</v>
      </c>
      <c r="D130" s="46" t="s">
        <v>1039</v>
      </c>
      <c r="E130" s="11" t="s">
        <v>1040</v>
      </c>
      <c r="F130" s="123" t="s">
        <v>903</v>
      </c>
    </row>
    <row r="131" spans="1:239" x14ac:dyDescent="0.15">
      <c r="A131" s="29">
        <v>122</v>
      </c>
      <c r="B131" s="41">
        <v>745</v>
      </c>
      <c r="C131" s="29">
        <v>3</v>
      </c>
      <c r="D131" s="46" t="s">
        <v>1041</v>
      </c>
      <c r="E131" s="11" t="s">
        <v>1042</v>
      </c>
      <c r="F131" s="123" t="s">
        <v>903</v>
      </c>
    </row>
    <row r="132" spans="1:239" x14ac:dyDescent="0.15">
      <c r="A132" s="29">
        <v>123</v>
      </c>
      <c r="B132" s="41">
        <v>748</v>
      </c>
      <c r="C132" s="29">
        <v>3</v>
      </c>
      <c r="D132" s="46" t="s">
        <v>1043</v>
      </c>
      <c r="E132" s="11" t="s">
        <v>1044</v>
      </c>
      <c r="F132" s="123" t="s">
        <v>903</v>
      </c>
    </row>
    <row r="133" spans="1:239" ht="84" x14ac:dyDescent="0.15">
      <c r="A133" s="29">
        <v>124</v>
      </c>
      <c r="B133" s="41" t="s">
        <v>1045</v>
      </c>
      <c r="C133" s="29">
        <v>1</v>
      </c>
      <c r="D133" s="2" t="s">
        <v>1046</v>
      </c>
      <c r="E133" s="11" t="s">
        <v>1047</v>
      </c>
      <c r="F133" s="112" t="s">
        <v>1048</v>
      </c>
    </row>
    <row r="134" spans="1:239" ht="42" x14ac:dyDescent="0.15">
      <c r="A134" s="29">
        <v>125</v>
      </c>
      <c r="B134" s="41" t="s">
        <v>1049</v>
      </c>
      <c r="C134" s="29">
        <v>1</v>
      </c>
      <c r="D134" s="2" t="s">
        <v>1050</v>
      </c>
      <c r="E134" s="11" t="s">
        <v>1051</v>
      </c>
      <c r="F134" s="112" t="s">
        <v>135</v>
      </c>
    </row>
    <row r="135" spans="1:239" ht="14" x14ac:dyDescent="0.15">
      <c r="A135" s="29">
        <v>126</v>
      </c>
      <c r="B135" s="41">
        <v>753</v>
      </c>
      <c r="C135" s="29">
        <v>2</v>
      </c>
      <c r="D135" s="2" t="s">
        <v>1052</v>
      </c>
      <c r="E135" s="11" t="s">
        <v>1053</v>
      </c>
      <c r="F135" s="123" t="s">
        <v>1054</v>
      </c>
      <c r="G135" s="42"/>
      <c r="H135" s="42"/>
      <c r="I135" s="42"/>
      <c r="J135" s="42"/>
      <c r="K135" s="42"/>
      <c r="L135" s="42"/>
      <c r="M135" s="42"/>
      <c r="N135" s="42"/>
      <c r="O135" s="42"/>
      <c r="P135" s="42"/>
      <c r="Q135" s="42"/>
      <c r="R135" s="42"/>
      <c r="S135" s="42"/>
      <c r="T135" s="42"/>
      <c r="U135" s="42"/>
      <c r="V135" s="42"/>
      <c r="W135" s="42"/>
      <c r="X135" s="42"/>
      <c r="Y135" s="42"/>
      <c r="Z135" s="42"/>
      <c r="AA135" s="42"/>
      <c r="AB135" s="42"/>
      <c r="AC135" s="42"/>
      <c r="AD135" s="42"/>
      <c r="AE135" s="42"/>
      <c r="AF135" s="42"/>
      <c r="AG135" s="42"/>
      <c r="AH135" s="42"/>
      <c r="AI135" s="42"/>
      <c r="AJ135" s="42"/>
      <c r="AK135" s="42"/>
      <c r="AL135" s="42"/>
      <c r="AM135" s="42"/>
      <c r="AN135" s="42"/>
      <c r="AO135" s="42"/>
      <c r="AP135" s="42"/>
      <c r="AQ135" s="42"/>
      <c r="AR135" s="42"/>
      <c r="AS135" s="42"/>
      <c r="AT135" s="42"/>
      <c r="AU135" s="42"/>
      <c r="AV135" s="42"/>
      <c r="AW135" s="42"/>
      <c r="AX135" s="42"/>
      <c r="AY135" s="42"/>
      <c r="AZ135" s="42"/>
      <c r="BA135" s="42"/>
      <c r="BB135" s="42"/>
      <c r="BC135" s="42"/>
      <c r="BD135" s="42"/>
      <c r="BE135" s="42"/>
      <c r="BF135" s="42"/>
      <c r="BG135" s="42"/>
      <c r="BH135" s="42"/>
      <c r="BI135" s="42"/>
      <c r="BJ135" s="42"/>
      <c r="BK135" s="42"/>
      <c r="BL135" s="42"/>
      <c r="BM135" s="42"/>
      <c r="BN135" s="42"/>
      <c r="BO135" s="42"/>
      <c r="BP135" s="42"/>
      <c r="BQ135" s="42"/>
      <c r="BR135" s="42"/>
      <c r="BS135" s="42"/>
      <c r="BT135" s="42"/>
      <c r="BU135" s="42"/>
      <c r="BV135" s="42"/>
      <c r="BW135" s="42"/>
      <c r="BX135" s="42"/>
      <c r="BY135" s="42"/>
      <c r="BZ135" s="42"/>
      <c r="CA135" s="42"/>
      <c r="CB135" s="42"/>
      <c r="CC135" s="42"/>
      <c r="CD135" s="42"/>
      <c r="CE135" s="42"/>
      <c r="CF135" s="42"/>
      <c r="CG135" s="42"/>
      <c r="CH135" s="42"/>
      <c r="CI135" s="42"/>
      <c r="CJ135" s="42"/>
      <c r="CK135" s="42"/>
      <c r="CL135" s="42"/>
      <c r="CM135" s="42"/>
      <c r="CN135" s="42"/>
      <c r="CO135" s="42"/>
      <c r="CP135" s="42"/>
      <c r="CQ135" s="42"/>
      <c r="CR135" s="42"/>
      <c r="CS135" s="42"/>
      <c r="CT135" s="42"/>
      <c r="CU135" s="42"/>
      <c r="CV135" s="42"/>
      <c r="CW135" s="42"/>
      <c r="CX135" s="42"/>
      <c r="CY135" s="42"/>
      <c r="CZ135" s="42"/>
      <c r="DA135" s="42"/>
      <c r="DB135" s="42"/>
      <c r="DC135" s="42"/>
      <c r="DD135" s="42"/>
      <c r="DE135" s="42"/>
      <c r="DF135" s="42"/>
      <c r="DG135" s="42"/>
      <c r="DH135" s="42"/>
      <c r="DI135" s="42"/>
      <c r="DJ135" s="42"/>
      <c r="DK135" s="42"/>
      <c r="DL135" s="42"/>
      <c r="DM135" s="42"/>
      <c r="DN135" s="42"/>
      <c r="DO135" s="42"/>
      <c r="DP135" s="42"/>
      <c r="DQ135" s="42"/>
      <c r="DR135" s="42"/>
      <c r="DS135" s="42"/>
      <c r="DT135" s="42"/>
      <c r="DU135" s="42"/>
      <c r="DV135" s="42"/>
      <c r="DW135" s="42"/>
      <c r="DX135" s="42"/>
      <c r="DY135" s="42"/>
      <c r="DZ135" s="42"/>
      <c r="EA135" s="42"/>
      <c r="EB135" s="42"/>
      <c r="EC135" s="42"/>
      <c r="ED135" s="42"/>
      <c r="EE135" s="42"/>
      <c r="EF135" s="42"/>
      <c r="EG135" s="42"/>
      <c r="EH135" s="42"/>
      <c r="EI135" s="42"/>
      <c r="EJ135" s="42"/>
      <c r="EK135" s="42"/>
      <c r="EL135" s="42"/>
      <c r="EM135" s="42"/>
      <c r="EN135" s="42"/>
      <c r="EO135" s="42"/>
      <c r="EP135" s="42"/>
      <c r="EQ135" s="42"/>
      <c r="ER135" s="42"/>
      <c r="ES135" s="42"/>
      <c r="ET135" s="42"/>
      <c r="EU135" s="42"/>
      <c r="EV135" s="42"/>
      <c r="EW135" s="42"/>
      <c r="EX135" s="42"/>
      <c r="EY135" s="42"/>
      <c r="EZ135" s="42"/>
      <c r="FA135" s="42"/>
      <c r="FB135" s="42"/>
      <c r="FC135" s="42"/>
      <c r="FD135" s="42"/>
      <c r="FE135" s="42"/>
      <c r="FF135" s="42"/>
      <c r="FG135" s="42"/>
      <c r="FH135" s="42"/>
      <c r="FI135" s="42"/>
      <c r="FJ135" s="42"/>
      <c r="FK135" s="42"/>
      <c r="FL135" s="42"/>
      <c r="FM135" s="42"/>
      <c r="FN135" s="42"/>
      <c r="FO135" s="42"/>
      <c r="FP135" s="42"/>
      <c r="FQ135" s="42"/>
      <c r="FR135" s="42"/>
      <c r="FS135" s="42"/>
      <c r="FT135" s="42"/>
      <c r="FU135" s="42"/>
      <c r="FV135" s="42"/>
      <c r="FW135" s="42"/>
      <c r="FX135" s="42"/>
      <c r="FY135" s="42"/>
      <c r="FZ135" s="42"/>
      <c r="GA135" s="42"/>
      <c r="GB135" s="42"/>
      <c r="GC135" s="42"/>
      <c r="GD135" s="42"/>
      <c r="GE135" s="42"/>
      <c r="GF135" s="42"/>
      <c r="GG135" s="42"/>
      <c r="GH135" s="42"/>
      <c r="GI135" s="42"/>
      <c r="GJ135" s="42"/>
      <c r="GK135" s="42"/>
      <c r="GL135" s="42"/>
      <c r="GM135" s="42"/>
      <c r="GN135" s="42"/>
      <c r="GO135" s="42"/>
      <c r="GP135" s="42"/>
      <c r="GQ135" s="42"/>
      <c r="GR135" s="42"/>
      <c r="GS135" s="42"/>
      <c r="GT135" s="42"/>
      <c r="GU135" s="42"/>
      <c r="GV135" s="42"/>
      <c r="GW135" s="42"/>
      <c r="GX135" s="42"/>
      <c r="GY135" s="42"/>
      <c r="GZ135" s="42"/>
      <c r="HA135" s="42"/>
      <c r="HB135" s="42"/>
      <c r="HC135" s="42"/>
      <c r="HD135" s="42"/>
      <c r="HE135" s="42"/>
      <c r="HF135" s="42"/>
      <c r="HG135" s="42"/>
      <c r="HH135" s="42"/>
      <c r="HI135" s="42"/>
      <c r="HJ135" s="42"/>
      <c r="HK135" s="42"/>
      <c r="HL135" s="42"/>
      <c r="HM135" s="42"/>
      <c r="HN135" s="42"/>
      <c r="HO135" s="42"/>
      <c r="HP135" s="42"/>
      <c r="HQ135" s="42"/>
      <c r="HR135" s="42"/>
      <c r="HS135" s="42"/>
      <c r="HT135" s="42"/>
      <c r="HU135" s="42"/>
      <c r="HV135" s="42"/>
      <c r="HW135" s="42"/>
      <c r="HX135" s="42"/>
      <c r="HY135" s="42"/>
      <c r="HZ135" s="42"/>
      <c r="IA135" s="42"/>
      <c r="IB135" s="42"/>
      <c r="IC135" s="42"/>
      <c r="ID135" s="42"/>
      <c r="IE135" s="42"/>
    </row>
    <row r="136" spans="1:239" ht="14" x14ac:dyDescent="0.15">
      <c r="A136" s="29">
        <v>127</v>
      </c>
      <c r="B136" s="41">
        <v>755</v>
      </c>
      <c r="C136" s="29">
        <v>2</v>
      </c>
      <c r="D136" s="2" t="s">
        <v>1055</v>
      </c>
      <c r="E136" s="11" t="s">
        <v>1056</v>
      </c>
      <c r="F136" s="123" t="s">
        <v>1057</v>
      </c>
      <c r="G136" s="42"/>
      <c r="H136" s="42"/>
      <c r="I136" s="42"/>
      <c r="J136" s="42"/>
      <c r="K136" s="42"/>
      <c r="L136" s="42"/>
      <c r="M136" s="42"/>
      <c r="N136" s="42"/>
      <c r="O136" s="42"/>
      <c r="P136" s="42"/>
      <c r="Q136" s="42"/>
      <c r="R136" s="42"/>
      <c r="S136" s="42"/>
      <c r="T136" s="42"/>
      <c r="U136" s="42"/>
      <c r="V136" s="42"/>
      <c r="W136" s="42"/>
      <c r="X136" s="42"/>
      <c r="Y136" s="42"/>
      <c r="Z136" s="42"/>
      <c r="AA136" s="42"/>
      <c r="AB136" s="42"/>
      <c r="AC136" s="42"/>
      <c r="AD136" s="42"/>
      <c r="AE136" s="42"/>
      <c r="AF136" s="42"/>
      <c r="AG136" s="42"/>
      <c r="AH136" s="42"/>
      <c r="AI136" s="42"/>
      <c r="AJ136" s="42"/>
      <c r="AK136" s="42"/>
      <c r="AL136" s="42"/>
      <c r="AM136" s="42"/>
      <c r="AN136" s="42"/>
      <c r="AO136" s="42"/>
      <c r="AP136" s="42"/>
      <c r="AQ136" s="42"/>
      <c r="AR136" s="42"/>
      <c r="AS136" s="42"/>
      <c r="AT136" s="42"/>
      <c r="AU136" s="42"/>
      <c r="AV136" s="42"/>
      <c r="AW136" s="42"/>
      <c r="AX136" s="42"/>
      <c r="AY136" s="42"/>
      <c r="AZ136" s="42"/>
      <c r="BA136" s="42"/>
      <c r="BB136" s="42"/>
      <c r="BC136" s="42"/>
      <c r="BD136" s="42"/>
      <c r="BE136" s="42"/>
      <c r="BF136" s="42"/>
      <c r="BG136" s="42"/>
      <c r="BH136" s="42"/>
      <c r="BI136" s="42"/>
      <c r="BJ136" s="42"/>
      <c r="BK136" s="42"/>
      <c r="BL136" s="42"/>
      <c r="BM136" s="42"/>
      <c r="BN136" s="42"/>
      <c r="BO136" s="42"/>
      <c r="BP136" s="42"/>
      <c r="BQ136" s="42"/>
      <c r="BR136" s="42"/>
      <c r="BS136" s="42"/>
      <c r="BT136" s="42"/>
      <c r="BU136" s="42"/>
      <c r="BV136" s="42"/>
      <c r="BW136" s="42"/>
      <c r="BX136" s="42"/>
      <c r="BY136" s="42"/>
      <c r="BZ136" s="42"/>
      <c r="CA136" s="42"/>
      <c r="CB136" s="42"/>
      <c r="CC136" s="42"/>
      <c r="CD136" s="42"/>
      <c r="CE136" s="42"/>
      <c r="CF136" s="42"/>
      <c r="CG136" s="42"/>
      <c r="CH136" s="42"/>
      <c r="CI136" s="42"/>
      <c r="CJ136" s="42"/>
      <c r="CK136" s="42"/>
      <c r="CL136" s="42"/>
      <c r="CM136" s="42"/>
      <c r="CN136" s="42"/>
      <c r="CO136" s="42"/>
      <c r="CP136" s="42"/>
      <c r="CQ136" s="42"/>
      <c r="CR136" s="42"/>
      <c r="CS136" s="42"/>
      <c r="CT136" s="42"/>
      <c r="CU136" s="42"/>
      <c r="CV136" s="42"/>
      <c r="CW136" s="42"/>
      <c r="CX136" s="42"/>
      <c r="CY136" s="42"/>
      <c r="CZ136" s="42"/>
      <c r="DA136" s="42"/>
      <c r="DB136" s="42"/>
      <c r="DC136" s="42"/>
      <c r="DD136" s="42"/>
      <c r="DE136" s="42"/>
      <c r="DF136" s="42"/>
      <c r="DG136" s="42"/>
      <c r="DH136" s="42"/>
      <c r="DI136" s="42"/>
      <c r="DJ136" s="42"/>
      <c r="DK136" s="42"/>
      <c r="DL136" s="42"/>
      <c r="DM136" s="42"/>
      <c r="DN136" s="42"/>
      <c r="DO136" s="42"/>
      <c r="DP136" s="42"/>
      <c r="DQ136" s="42"/>
      <c r="DR136" s="42"/>
      <c r="DS136" s="42"/>
      <c r="DT136" s="42"/>
      <c r="DU136" s="42"/>
      <c r="DV136" s="42"/>
      <c r="DW136" s="42"/>
      <c r="DX136" s="42"/>
      <c r="DY136" s="42"/>
      <c r="DZ136" s="42"/>
      <c r="EA136" s="42"/>
      <c r="EB136" s="42"/>
      <c r="EC136" s="42"/>
      <c r="ED136" s="42"/>
      <c r="EE136" s="42"/>
      <c r="EF136" s="42"/>
      <c r="EG136" s="42"/>
      <c r="EH136" s="42"/>
      <c r="EI136" s="42"/>
      <c r="EJ136" s="42"/>
      <c r="EK136" s="42"/>
      <c r="EL136" s="42"/>
      <c r="EM136" s="42"/>
      <c r="EN136" s="42"/>
      <c r="EO136" s="42"/>
      <c r="EP136" s="42"/>
      <c r="EQ136" s="42"/>
      <c r="ER136" s="42"/>
      <c r="ES136" s="42"/>
      <c r="ET136" s="42"/>
      <c r="EU136" s="42"/>
      <c r="EV136" s="42"/>
      <c r="EW136" s="42"/>
      <c r="EX136" s="42"/>
      <c r="EY136" s="42"/>
      <c r="EZ136" s="42"/>
      <c r="FA136" s="42"/>
      <c r="FB136" s="42"/>
      <c r="FC136" s="42"/>
      <c r="FD136" s="42"/>
      <c r="FE136" s="42"/>
      <c r="FF136" s="42"/>
      <c r="FG136" s="42"/>
      <c r="FH136" s="42"/>
      <c r="FI136" s="42"/>
      <c r="FJ136" s="42"/>
      <c r="FK136" s="42"/>
      <c r="FL136" s="42"/>
      <c r="FM136" s="42"/>
      <c r="FN136" s="42"/>
      <c r="FO136" s="42"/>
      <c r="FP136" s="42"/>
      <c r="FQ136" s="42"/>
      <c r="FR136" s="42"/>
      <c r="FS136" s="42"/>
      <c r="FT136" s="42"/>
      <c r="FU136" s="42"/>
      <c r="FV136" s="42"/>
      <c r="FW136" s="42"/>
      <c r="FX136" s="42"/>
      <c r="FY136" s="42"/>
      <c r="FZ136" s="42"/>
      <c r="GA136" s="42"/>
      <c r="GB136" s="42"/>
      <c r="GC136" s="42"/>
      <c r="GD136" s="42"/>
      <c r="GE136" s="42"/>
      <c r="GF136" s="42"/>
      <c r="GG136" s="42"/>
      <c r="GH136" s="42"/>
      <c r="GI136" s="42"/>
      <c r="GJ136" s="42"/>
      <c r="GK136" s="42"/>
      <c r="GL136" s="42"/>
      <c r="GM136" s="42"/>
      <c r="GN136" s="42"/>
      <c r="GO136" s="42"/>
      <c r="GP136" s="42"/>
      <c r="GQ136" s="42"/>
      <c r="GR136" s="42"/>
      <c r="GS136" s="42"/>
      <c r="GT136" s="42"/>
      <c r="GU136" s="42"/>
      <c r="GV136" s="42"/>
      <c r="GW136" s="42"/>
      <c r="GX136" s="42"/>
      <c r="GY136" s="42"/>
      <c r="GZ136" s="42"/>
      <c r="HA136" s="42"/>
      <c r="HB136" s="42"/>
      <c r="HC136" s="42"/>
      <c r="HD136" s="42"/>
      <c r="HE136" s="42"/>
      <c r="HF136" s="42"/>
      <c r="HG136" s="42"/>
      <c r="HH136" s="42"/>
      <c r="HI136" s="42"/>
      <c r="HJ136" s="42"/>
      <c r="HK136" s="42"/>
      <c r="HL136" s="42"/>
      <c r="HM136" s="42"/>
      <c r="HN136" s="42"/>
      <c r="HO136" s="42"/>
      <c r="HP136" s="42"/>
      <c r="HQ136" s="42"/>
      <c r="HR136" s="42"/>
      <c r="HS136" s="42"/>
      <c r="HT136" s="42"/>
      <c r="HU136" s="42"/>
      <c r="HV136" s="42"/>
      <c r="HW136" s="42"/>
      <c r="HX136" s="42"/>
      <c r="HY136" s="42"/>
      <c r="HZ136" s="42"/>
      <c r="IA136" s="42"/>
      <c r="IB136" s="42"/>
      <c r="IC136" s="42"/>
      <c r="ID136" s="42"/>
      <c r="IE136" s="42"/>
    </row>
    <row r="137" spans="1:239" ht="24.75" customHeight="1" x14ac:dyDescent="0.15">
      <c r="A137" s="29">
        <v>128</v>
      </c>
      <c r="B137" s="41">
        <v>757</v>
      </c>
      <c r="C137" s="29">
        <v>4</v>
      </c>
      <c r="D137" s="2" t="s">
        <v>1058</v>
      </c>
      <c r="E137" s="11" t="s">
        <v>1059</v>
      </c>
      <c r="F137" s="112" t="s">
        <v>1060</v>
      </c>
      <c r="G137" s="42"/>
      <c r="H137" s="42"/>
      <c r="I137" s="42"/>
      <c r="J137" s="42"/>
      <c r="K137" s="42"/>
      <c r="L137" s="42"/>
      <c r="M137" s="42"/>
      <c r="N137" s="42"/>
      <c r="O137" s="42"/>
      <c r="P137" s="42"/>
      <c r="Q137" s="42"/>
      <c r="R137" s="42"/>
      <c r="S137" s="42"/>
      <c r="T137" s="42"/>
      <c r="U137" s="42"/>
      <c r="V137" s="42"/>
      <c r="W137" s="42"/>
      <c r="X137" s="42"/>
      <c r="Y137" s="42"/>
      <c r="Z137" s="42"/>
      <c r="AA137" s="42"/>
      <c r="AB137" s="42"/>
      <c r="AC137" s="42"/>
      <c r="AD137" s="42"/>
      <c r="AE137" s="42"/>
      <c r="AF137" s="42"/>
      <c r="AG137" s="42"/>
      <c r="AH137" s="42"/>
      <c r="AI137" s="42"/>
      <c r="AJ137" s="42"/>
      <c r="AK137" s="42"/>
      <c r="AL137" s="42"/>
      <c r="AM137" s="42"/>
      <c r="AN137" s="42"/>
      <c r="AO137" s="42"/>
      <c r="AP137" s="42"/>
      <c r="AQ137" s="42"/>
      <c r="AR137" s="42"/>
      <c r="AS137" s="42"/>
      <c r="AT137" s="42"/>
      <c r="AU137" s="42"/>
      <c r="AV137" s="42"/>
      <c r="AW137" s="42"/>
      <c r="AX137" s="42"/>
      <c r="AY137" s="42"/>
      <c r="AZ137" s="42"/>
      <c r="BA137" s="42"/>
      <c r="BB137" s="42"/>
      <c r="BC137" s="42"/>
      <c r="BD137" s="42"/>
      <c r="BE137" s="42"/>
      <c r="BF137" s="42"/>
      <c r="BG137" s="42"/>
      <c r="BH137" s="42"/>
      <c r="BI137" s="42"/>
      <c r="BJ137" s="42"/>
      <c r="BK137" s="42"/>
      <c r="BL137" s="42"/>
      <c r="BM137" s="42"/>
      <c r="BN137" s="42"/>
      <c r="BO137" s="42"/>
      <c r="BP137" s="42"/>
      <c r="BQ137" s="42"/>
      <c r="BR137" s="42"/>
      <c r="BS137" s="42"/>
      <c r="BT137" s="42"/>
      <c r="BU137" s="42"/>
      <c r="BV137" s="42"/>
      <c r="BW137" s="42"/>
      <c r="BX137" s="42"/>
      <c r="BY137" s="42"/>
      <c r="BZ137" s="42"/>
      <c r="CA137" s="42"/>
      <c r="CB137" s="42"/>
      <c r="CC137" s="42"/>
      <c r="CD137" s="42"/>
      <c r="CE137" s="42"/>
      <c r="CF137" s="42"/>
      <c r="CG137" s="42"/>
      <c r="CH137" s="42"/>
      <c r="CI137" s="42"/>
      <c r="CJ137" s="42"/>
      <c r="CK137" s="42"/>
      <c r="CL137" s="42"/>
      <c r="CM137" s="42"/>
      <c r="CN137" s="42"/>
      <c r="CO137" s="42"/>
      <c r="CP137" s="42"/>
      <c r="CQ137" s="42"/>
      <c r="CR137" s="42"/>
      <c r="CS137" s="42"/>
      <c r="CT137" s="42"/>
      <c r="CU137" s="42"/>
      <c r="CV137" s="42"/>
      <c r="CW137" s="42"/>
      <c r="CX137" s="42"/>
      <c r="CY137" s="42"/>
      <c r="CZ137" s="42"/>
      <c r="DA137" s="42"/>
      <c r="DB137" s="42"/>
      <c r="DC137" s="42"/>
      <c r="DD137" s="42"/>
      <c r="DE137" s="42"/>
      <c r="DF137" s="42"/>
      <c r="DG137" s="42"/>
      <c r="DH137" s="42"/>
      <c r="DI137" s="42"/>
      <c r="DJ137" s="42"/>
      <c r="DK137" s="42"/>
      <c r="DL137" s="42"/>
      <c r="DM137" s="42"/>
      <c r="DN137" s="42"/>
      <c r="DO137" s="42"/>
      <c r="DP137" s="42"/>
      <c r="DQ137" s="42"/>
      <c r="DR137" s="42"/>
      <c r="DS137" s="42"/>
      <c r="DT137" s="42"/>
      <c r="DU137" s="42"/>
      <c r="DV137" s="42"/>
      <c r="DW137" s="42"/>
      <c r="DX137" s="42"/>
      <c r="DY137" s="42"/>
      <c r="DZ137" s="42"/>
      <c r="EA137" s="42"/>
      <c r="EB137" s="42"/>
      <c r="EC137" s="42"/>
      <c r="ED137" s="42"/>
      <c r="EE137" s="42"/>
      <c r="EF137" s="42"/>
      <c r="EG137" s="42"/>
      <c r="EH137" s="42"/>
      <c r="EI137" s="42"/>
      <c r="EJ137" s="42"/>
      <c r="EK137" s="42"/>
      <c r="EL137" s="42"/>
      <c r="EM137" s="42"/>
      <c r="EN137" s="42"/>
      <c r="EO137" s="42"/>
      <c r="EP137" s="42"/>
      <c r="EQ137" s="42"/>
      <c r="ER137" s="42"/>
      <c r="ES137" s="42"/>
      <c r="ET137" s="42"/>
      <c r="EU137" s="42"/>
      <c r="EV137" s="42"/>
      <c r="EW137" s="42"/>
      <c r="EX137" s="42"/>
      <c r="EY137" s="42"/>
      <c r="EZ137" s="42"/>
      <c r="FA137" s="42"/>
      <c r="FB137" s="42"/>
      <c r="FC137" s="42"/>
      <c r="FD137" s="42"/>
      <c r="FE137" s="42"/>
      <c r="FF137" s="42"/>
      <c r="FG137" s="42"/>
      <c r="FH137" s="42"/>
      <c r="FI137" s="42"/>
      <c r="FJ137" s="42"/>
      <c r="FK137" s="42"/>
      <c r="FL137" s="42"/>
      <c r="FM137" s="42"/>
      <c r="FN137" s="42"/>
      <c r="FO137" s="42"/>
      <c r="FP137" s="42"/>
      <c r="FQ137" s="42"/>
      <c r="FR137" s="42"/>
      <c r="FS137" s="42"/>
      <c r="FT137" s="42"/>
      <c r="FU137" s="42"/>
      <c r="FV137" s="42"/>
      <c r="FW137" s="42"/>
      <c r="FX137" s="42"/>
      <c r="FY137" s="42"/>
      <c r="FZ137" s="42"/>
      <c r="GA137" s="42"/>
      <c r="GB137" s="42"/>
      <c r="GC137" s="42"/>
      <c r="GD137" s="42"/>
      <c r="GE137" s="42"/>
      <c r="GF137" s="42"/>
      <c r="GG137" s="42"/>
      <c r="GH137" s="42"/>
      <c r="GI137" s="42"/>
      <c r="GJ137" s="42"/>
      <c r="GK137" s="42"/>
      <c r="GL137" s="42"/>
      <c r="GM137" s="42"/>
      <c r="GN137" s="42"/>
      <c r="GO137" s="42"/>
      <c r="GP137" s="42"/>
      <c r="GQ137" s="42"/>
      <c r="GR137" s="42"/>
      <c r="GS137" s="42"/>
      <c r="GT137" s="42"/>
      <c r="GU137" s="42"/>
      <c r="GV137" s="42"/>
      <c r="GW137" s="42"/>
      <c r="GX137" s="42"/>
      <c r="GY137" s="42"/>
      <c r="GZ137" s="42"/>
      <c r="HA137" s="42"/>
      <c r="HB137" s="42"/>
      <c r="HC137" s="42"/>
      <c r="HD137" s="42"/>
      <c r="HE137" s="42"/>
      <c r="HF137" s="42"/>
      <c r="HG137" s="42"/>
      <c r="HH137" s="42"/>
      <c r="HI137" s="42"/>
      <c r="HJ137" s="42"/>
      <c r="HK137" s="42"/>
      <c r="HL137" s="42"/>
      <c r="HM137" s="42"/>
      <c r="HN137" s="42"/>
      <c r="HO137" s="42"/>
      <c r="HP137" s="42"/>
      <c r="HQ137" s="42"/>
      <c r="HR137" s="42"/>
      <c r="HS137" s="42"/>
      <c r="HT137" s="42"/>
      <c r="HU137" s="42"/>
      <c r="HV137" s="42"/>
      <c r="HW137" s="42"/>
      <c r="HX137" s="42"/>
      <c r="HY137" s="42"/>
      <c r="HZ137" s="42"/>
      <c r="IA137" s="42"/>
      <c r="IB137" s="42"/>
      <c r="IC137" s="42"/>
      <c r="ID137" s="42"/>
      <c r="IE137" s="42"/>
    </row>
    <row r="138" spans="1:239" ht="28" x14ac:dyDescent="0.15">
      <c r="A138" s="29">
        <v>129</v>
      </c>
      <c r="B138" s="41">
        <v>761</v>
      </c>
      <c r="C138" s="29">
        <v>2</v>
      </c>
      <c r="D138" s="285" t="s">
        <v>1061</v>
      </c>
      <c r="E138" s="11" t="s">
        <v>1062</v>
      </c>
      <c r="F138" s="123" t="s">
        <v>1054</v>
      </c>
      <c r="G138" s="42"/>
      <c r="H138" s="42"/>
      <c r="I138" s="42"/>
      <c r="J138" s="42"/>
      <c r="K138" s="42"/>
      <c r="L138" s="42"/>
      <c r="M138" s="42"/>
      <c r="N138" s="42"/>
      <c r="O138" s="42"/>
      <c r="P138" s="42"/>
      <c r="Q138" s="42"/>
      <c r="R138" s="42"/>
      <c r="S138" s="42"/>
      <c r="T138" s="42"/>
      <c r="U138" s="42"/>
      <c r="V138" s="42"/>
      <c r="W138" s="42"/>
      <c r="X138" s="42"/>
      <c r="Y138" s="42"/>
      <c r="Z138" s="42"/>
      <c r="AA138" s="42"/>
      <c r="AB138" s="42"/>
      <c r="AC138" s="42"/>
      <c r="AD138" s="42"/>
      <c r="AE138" s="42"/>
      <c r="AF138" s="42"/>
      <c r="AG138" s="42"/>
      <c r="AH138" s="42"/>
      <c r="AI138" s="42"/>
      <c r="AJ138" s="42"/>
      <c r="AK138" s="42"/>
      <c r="AL138" s="42"/>
      <c r="AM138" s="42"/>
      <c r="AN138" s="42"/>
      <c r="AO138" s="42"/>
      <c r="AP138" s="42"/>
      <c r="AQ138" s="42"/>
      <c r="AR138" s="42"/>
      <c r="AS138" s="42"/>
      <c r="AT138" s="42"/>
      <c r="AU138" s="42"/>
      <c r="AV138" s="42"/>
      <c r="AW138" s="42"/>
      <c r="AX138" s="42"/>
      <c r="AY138" s="42"/>
      <c r="AZ138" s="42"/>
      <c r="BA138" s="42"/>
      <c r="BB138" s="42"/>
      <c r="BC138" s="42"/>
      <c r="BD138" s="42"/>
      <c r="BE138" s="42"/>
      <c r="BF138" s="42"/>
      <c r="BG138" s="42"/>
      <c r="BH138" s="42"/>
      <c r="BI138" s="42"/>
      <c r="BJ138" s="42"/>
      <c r="BK138" s="42"/>
      <c r="BL138" s="42"/>
      <c r="BM138" s="42"/>
      <c r="BN138" s="42"/>
      <c r="BO138" s="42"/>
      <c r="BP138" s="42"/>
      <c r="BQ138" s="42"/>
      <c r="BR138" s="42"/>
      <c r="BS138" s="42"/>
      <c r="BT138" s="42"/>
      <c r="BU138" s="42"/>
      <c r="BV138" s="42"/>
      <c r="BW138" s="42"/>
      <c r="BX138" s="42"/>
      <c r="BY138" s="42"/>
      <c r="BZ138" s="42"/>
      <c r="CA138" s="42"/>
      <c r="CB138" s="42"/>
      <c r="CC138" s="42"/>
      <c r="CD138" s="42"/>
      <c r="CE138" s="42"/>
      <c r="CF138" s="42"/>
      <c r="CG138" s="42"/>
      <c r="CH138" s="42"/>
      <c r="CI138" s="42"/>
      <c r="CJ138" s="42"/>
      <c r="CK138" s="42"/>
      <c r="CL138" s="42"/>
      <c r="CM138" s="42"/>
      <c r="CN138" s="42"/>
      <c r="CO138" s="42"/>
      <c r="CP138" s="42"/>
      <c r="CQ138" s="42"/>
      <c r="CR138" s="42"/>
      <c r="CS138" s="42"/>
      <c r="CT138" s="42"/>
      <c r="CU138" s="42"/>
      <c r="CV138" s="42"/>
      <c r="CW138" s="42"/>
      <c r="CX138" s="42"/>
      <c r="CY138" s="42"/>
      <c r="CZ138" s="42"/>
      <c r="DA138" s="42"/>
      <c r="DB138" s="42"/>
      <c r="DC138" s="42"/>
      <c r="DD138" s="42"/>
      <c r="DE138" s="42"/>
      <c r="DF138" s="42"/>
      <c r="DG138" s="42"/>
      <c r="DH138" s="42"/>
      <c r="DI138" s="42"/>
      <c r="DJ138" s="42"/>
      <c r="DK138" s="42"/>
      <c r="DL138" s="42"/>
      <c r="DM138" s="42"/>
      <c r="DN138" s="42"/>
      <c r="DO138" s="42"/>
      <c r="DP138" s="42"/>
      <c r="DQ138" s="42"/>
      <c r="DR138" s="42"/>
      <c r="DS138" s="42"/>
      <c r="DT138" s="42"/>
      <c r="DU138" s="42"/>
      <c r="DV138" s="42"/>
      <c r="DW138" s="42"/>
      <c r="DX138" s="42"/>
      <c r="DY138" s="42"/>
      <c r="DZ138" s="42"/>
      <c r="EA138" s="42"/>
      <c r="EB138" s="42"/>
      <c r="EC138" s="42"/>
      <c r="ED138" s="42"/>
      <c r="EE138" s="42"/>
      <c r="EF138" s="42"/>
      <c r="EG138" s="42"/>
      <c r="EH138" s="42"/>
      <c r="EI138" s="42"/>
      <c r="EJ138" s="42"/>
      <c r="EK138" s="42"/>
      <c r="EL138" s="42"/>
      <c r="EM138" s="42"/>
      <c r="EN138" s="42"/>
      <c r="EO138" s="42"/>
      <c r="EP138" s="42"/>
      <c r="EQ138" s="42"/>
      <c r="ER138" s="42"/>
      <c r="ES138" s="42"/>
      <c r="ET138" s="42"/>
      <c r="EU138" s="42"/>
      <c r="EV138" s="42"/>
      <c r="EW138" s="42"/>
      <c r="EX138" s="42"/>
      <c r="EY138" s="42"/>
      <c r="EZ138" s="42"/>
      <c r="FA138" s="42"/>
      <c r="FB138" s="42"/>
      <c r="FC138" s="42"/>
      <c r="FD138" s="42"/>
      <c r="FE138" s="42"/>
      <c r="FF138" s="42"/>
      <c r="FG138" s="42"/>
      <c r="FH138" s="42"/>
      <c r="FI138" s="42"/>
      <c r="FJ138" s="42"/>
      <c r="FK138" s="42"/>
      <c r="FL138" s="42"/>
      <c r="FM138" s="42"/>
      <c r="FN138" s="42"/>
      <c r="FO138" s="42"/>
      <c r="FP138" s="42"/>
      <c r="FQ138" s="42"/>
      <c r="FR138" s="42"/>
      <c r="FS138" s="42"/>
      <c r="FT138" s="42"/>
      <c r="FU138" s="42"/>
      <c r="FV138" s="42"/>
      <c r="FW138" s="42"/>
      <c r="FX138" s="42"/>
      <c r="FY138" s="42"/>
      <c r="FZ138" s="42"/>
      <c r="GA138" s="42"/>
      <c r="GB138" s="42"/>
      <c r="GC138" s="42"/>
      <c r="GD138" s="42"/>
      <c r="GE138" s="42"/>
      <c r="GF138" s="42"/>
      <c r="GG138" s="42"/>
      <c r="GH138" s="42"/>
      <c r="GI138" s="42"/>
      <c r="GJ138" s="42"/>
      <c r="GK138" s="42"/>
      <c r="GL138" s="42"/>
      <c r="GM138" s="42"/>
      <c r="GN138" s="42"/>
      <c r="GO138" s="42"/>
      <c r="GP138" s="42"/>
      <c r="GQ138" s="42"/>
      <c r="GR138" s="42"/>
      <c r="GS138" s="42"/>
      <c r="GT138" s="42"/>
      <c r="GU138" s="42"/>
      <c r="GV138" s="42"/>
      <c r="GW138" s="42"/>
      <c r="GX138" s="42"/>
      <c r="GY138" s="42"/>
      <c r="GZ138" s="42"/>
      <c r="HA138" s="42"/>
      <c r="HB138" s="42"/>
      <c r="HC138" s="42"/>
      <c r="HD138" s="42"/>
      <c r="HE138" s="42"/>
      <c r="HF138" s="42"/>
      <c r="HG138" s="42"/>
      <c r="HH138" s="42"/>
      <c r="HI138" s="42"/>
      <c r="HJ138" s="42"/>
      <c r="HK138" s="42"/>
      <c r="HL138" s="42"/>
      <c r="HM138" s="42"/>
      <c r="HN138" s="42"/>
      <c r="HO138" s="42"/>
      <c r="HP138" s="42"/>
      <c r="HQ138" s="42"/>
      <c r="HR138" s="42"/>
      <c r="HS138" s="42"/>
      <c r="HT138" s="42"/>
      <c r="HU138" s="42"/>
      <c r="HV138" s="42"/>
      <c r="HW138" s="42"/>
      <c r="HX138" s="42"/>
      <c r="HY138" s="42"/>
      <c r="HZ138" s="42"/>
      <c r="IA138" s="42"/>
      <c r="IB138" s="42"/>
      <c r="IC138" s="42"/>
      <c r="ID138" s="42"/>
      <c r="IE138" s="42"/>
    </row>
    <row r="139" spans="1:239" ht="28" x14ac:dyDescent="0.15">
      <c r="A139" s="29">
        <v>130</v>
      </c>
      <c r="B139" s="41">
        <v>763</v>
      </c>
      <c r="C139" s="29">
        <v>2</v>
      </c>
      <c r="D139" s="285" t="s">
        <v>1063</v>
      </c>
      <c r="E139" s="11" t="s">
        <v>1064</v>
      </c>
      <c r="F139" s="123" t="s">
        <v>1057</v>
      </c>
      <c r="G139" s="42"/>
      <c r="H139" s="42"/>
      <c r="I139" s="42"/>
      <c r="J139" s="42"/>
      <c r="K139" s="42"/>
      <c r="L139" s="42"/>
      <c r="M139" s="42"/>
      <c r="N139" s="42"/>
      <c r="O139" s="42"/>
      <c r="P139" s="42"/>
      <c r="Q139" s="42"/>
      <c r="R139" s="42"/>
      <c r="S139" s="42"/>
      <c r="T139" s="42"/>
      <c r="U139" s="42"/>
      <c r="V139" s="42"/>
      <c r="W139" s="42"/>
      <c r="X139" s="42"/>
      <c r="Y139" s="42"/>
      <c r="Z139" s="42"/>
      <c r="AA139" s="42"/>
      <c r="AB139" s="42"/>
      <c r="AC139" s="42"/>
      <c r="AD139" s="42"/>
      <c r="AE139" s="42"/>
      <c r="AF139" s="42"/>
      <c r="AG139" s="42"/>
      <c r="AH139" s="42"/>
      <c r="AI139" s="42"/>
      <c r="AJ139" s="42"/>
      <c r="AK139" s="42"/>
      <c r="AL139" s="42"/>
      <c r="AM139" s="42"/>
      <c r="AN139" s="42"/>
      <c r="AO139" s="42"/>
      <c r="AP139" s="42"/>
      <c r="AQ139" s="42"/>
      <c r="AR139" s="42"/>
      <c r="AS139" s="42"/>
      <c r="AT139" s="42"/>
      <c r="AU139" s="42"/>
      <c r="AV139" s="42"/>
      <c r="AW139" s="42"/>
      <c r="AX139" s="42"/>
      <c r="AY139" s="42"/>
      <c r="AZ139" s="42"/>
      <c r="BA139" s="42"/>
      <c r="BB139" s="42"/>
      <c r="BC139" s="42"/>
      <c r="BD139" s="42"/>
      <c r="BE139" s="42"/>
      <c r="BF139" s="42"/>
      <c r="BG139" s="42"/>
      <c r="BH139" s="42"/>
      <c r="BI139" s="42"/>
      <c r="BJ139" s="42"/>
      <c r="BK139" s="42"/>
      <c r="BL139" s="42"/>
      <c r="BM139" s="42"/>
      <c r="BN139" s="42"/>
      <c r="BO139" s="42"/>
      <c r="BP139" s="42"/>
      <c r="BQ139" s="42"/>
      <c r="BR139" s="42"/>
      <c r="BS139" s="42"/>
      <c r="BT139" s="42"/>
      <c r="BU139" s="42"/>
      <c r="BV139" s="42"/>
      <c r="BW139" s="42"/>
      <c r="BX139" s="42"/>
      <c r="BY139" s="42"/>
      <c r="BZ139" s="42"/>
      <c r="CA139" s="42"/>
      <c r="CB139" s="42"/>
      <c r="CC139" s="42"/>
      <c r="CD139" s="42"/>
      <c r="CE139" s="42"/>
      <c r="CF139" s="42"/>
      <c r="CG139" s="42"/>
      <c r="CH139" s="42"/>
      <c r="CI139" s="42"/>
      <c r="CJ139" s="42"/>
      <c r="CK139" s="42"/>
      <c r="CL139" s="42"/>
      <c r="CM139" s="42"/>
      <c r="CN139" s="42"/>
      <c r="CO139" s="42"/>
      <c r="CP139" s="42"/>
      <c r="CQ139" s="42"/>
      <c r="CR139" s="42"/>
      <c r="CS139" s="42"/>
      <c r="CT139" s="42"/>
      <c r="CU139" s="42"/>
      <c r="CV139" s="42"/>
      <c r="CW139" s="42"/>
      <c r="CX139" s="42"/>
      <c r="CY139" s="42"/>
      <c r="CZ139" s="42"/>
      <c r="DA139" s="42"/>
      <c r="DB139" s="42"/>
      <c r="DC139" s="42"/>
      <c r="DD139" s="42"/>
      <c r="DE139" s="42"/>
      <c r="DF139" s="42"/>
      <c r="DG139" s="42"/>
      <c r="DH139" s="42"/>
      <c r="DI139" s="42"/>
      <c r="DJ139" s="42"/>
      <c r="DK139" s="42"/>
      <c r="DL139" s="42"/>
      <c r="DM139" s="42"/>
      <c r="DN139" s="42"/>
      <c r="DO139" s="42"/>
      <c r="DP139" s="42"/>
      <c r="DQ139" s="42"/>
      <c r="DR139" s="42"/>
      <c r="DS139" s="42"/>
      <c r="DT139" s="42"/>
      <c r="DU139" s="42"/>
      <c r="DV139" s="42"/>
      <c r="DW139" s="42"/>
      <c r="DX139" s="42"/>
      <c r="DY139" s="42"/>
      <c r="DZ139" s="42"/>
      <c r="EA139" s="42"/>
      <c r="EB139" s="42"/>
      <c r="EC139" s="42"/>
      <c r="ED139" s="42"/>
      <c r="EE139" s="42"/>
      <c r="EF139" s="42"/>
      <c r="EG139" s="42"/>
      <c r="EH139" s="42"/>
      <c r="EI139" s="42"/>
      <c r="EJ139" s="42"/>
      <c r="EK139" s="42"/>
      <c r="EL139" s="42"/>
      <c r="EM139" s="42"/>
      <c r="EN139" s="42"/>
      <c r="EO139" s="42"/>
      <c r="EP139" s="42"/>
      <c r="EQ139" s="42"/>
      <c r="ER139" s="42"/>
      <c r="ES139" s="42"/>
      <c r="ET139" s="42"/>
      <c r="EU139" s="42"/>
      <c r="EV139" s="42"/>
      <c r="EW139" s="42"/>
      <c r="EX139" s="42"/>
      <c r="EY139" s="42"/>
      <c r="EZ139" s="42"/>
      <c r="FA139" s="42"/>
      <c r="FB139" s="42"/>
      <c r="FC139" s="42"/>
      <c r="FD139" s="42"/>
      <c r="FE139" s="42"/>
      <c r="FF139" s="42"/>
      <c r="FG139" s="42"/>
      <c r="FH139" s="42"/>
      <c r="FI139" s="42"/>
      <c r="FJ139" s="42"/>
      <c r="FK139" s="42"/>
      <c r="FL139" s="42"/>
      <c r="FM139" s="42"/>
      <c r="FN139" s="42"/>
      <c r="FO139" s="42"/>
      <c r="FP139" s="42"/>
      <c r="FQ139" s="42"/>
      <c r="FR139" s="42"/>
      <c r="FS139" s="42"/>
      <c r="FT139" s="42"/>
      <c r="FU139" s="42"/>
      <c r="FV139" s="42"/>
      <c r="FW139" s="42"/>
      <c r="FX139" s="42"/>
      <c r="FY139" s="42"/>
      <c r="FZ139" s="42"/>
      <c r="GA139" s="42"/>
      <c r="GB139" s="42"/>
      <c r="GC139" s="42"/>
      <c r="GD139" s="42"/>
      <c r="GE139" s="42"/>
      <c r="GF139" s="42"/>
      <c r="GG139" s="42"/>
      <c r="GH139" s="42"/>
      <c r="GI139" s="42"/>
      <c r="GJ139" s="42"/>
      <c r="GK139" s="42"/>
      <c r="GL139" s="42"/>
      <c r="GM139" s="42"/>
      <c r="GN139" s="42"/>
      <c r="GO139" s="42"/>
      <c r="GP139" s="42"/>
      <c r="GQ139" s="42"/>
      <c r="GR139" s="42"/>
      <c r="GS139" s="42"/>
      <c r="GT139" s="42"/>
      <c r="GU139" s="42"/>
      <c r="GV139" s="42"/>
      <c r="GW139" s="42"/>
      <c r="GX139" s="42"/>
      <c r="GY139" s="42"/>
      <c r="GZ139" s="42"/>
      <c r="HA139" s="42"/>
      <c r="HB139" s="42"/>
      <c r="HC139" s="42"/>
      <c r="HD139" s="42"/>
      <c r="HE139" s="42"/>
      <c r="HF139" s="42"/>
      <c r="HG139" s="42"/>
      <c r="HH139" s="42"/>
      <c r="HI139" s="42"/>
      <c r="HJ139" s="42"/>
      <c r="HK139" s="42"/>
      <c r="HL139" s="42"/>
      <c r="HM139" s="42"/>
      <c r="HN139" s="42"/>
      <c r="HO139" s="42"/>
      <c r="HP139" s="42"/>
      <c r="HQ139" s="42"/>
      <c r="HR139" s="42"/>
      <c r="HS139" s="42"/>
      <c r="HT139" s="42"/>
      <c r="HU139" s="42"/>
      <c r="HV139" s="42"/>
      <c r="HW139" s="42"/>
      <c r="HX139" s="42"/>
      <c r="HY139" s="42"/>
      <c r="HZ139" s="42"/>
      <c r="IA139" s="42"/>
      <c r="IB139" s="42"/>
      <c r="IC139" s="42"/>
      <c r="ID139" s="42"/>
      <c r="IE139" s="42"/>
    </row>
    <row r="140" spans="1:239" ht="28" x14ac:dyDescent="0.15">
      <c r="A140" s="29">
        <v>131</v>
      </c>
      <c r="B140" s="41">
        <v>765</v>
      </c>
      <c r="C140" s="29">
        <v>4</v>
      </c>
      <c r="D140" s="285" t="s">
        <v>1065</v>
      </c>
      <c r="E140" s="11" t="s">
        <v>1066</v>
      </c>
      <c r="F140" s="112" t="s">
        <v>1067</v>
      </c>
      <c r="G140" s="42"/>
      <c r="H140" s="42"/>
      <c r="I140" s="42"/>
      <c r="J140" s="42"/>
      <c r="K140" s="42"/>
      <c r="L140" s="42"/>
      <c r="M140" s="42"/>
      <c r="N140" s="42"/>
      <c r="O140" s="42"/>
      <c r="P140" s="42"/>
      <c r="Q140" s="42"/>
      <c r="R140" s="42"/>
      <c r="S140" s="42"/>
      <c r="T140" s="42"/>
      <c r="U140" s="42"/>
      <c r="V140" s="42"/>
      <c r="W140" s="42"/>
      <c r="X140" s="42"/>
      <c r="Y140" s="42"/>
      <c r="Z140" s="42"/>
      <c r="AA140" s="42"/>
      <c r="AB140" s="42"/>
      <c r="AC140" s="42"/>
      <c r="AD140" s="42"/>
      <c r="AE140" s="42"/>
      <c r="AF140" s="42"/>
      <c r="AG140" s="42"/>
      <c r="AH140" s="42"/>
      <c r="AI140" s="42"/>
      <c r="AJ140" s="42"/>
      <c r="AK140" s="42"/>
      <c r="AL140" s="42"/>
      <c r="AM140" s="42"/>
      <c r="AN140" s="42"/>
      <c r="AO140" s="42"/>
      <c r="AP140" s="42"/>
      <c r="AQ140" s="42"/>
      <c r="AR140" s="42"/>
      <c r="AS140" s="42"/>
      <c r="AT140" s="42"/>
      <c r="AU140" s="42"/>
      <c r="AV140" s="42"/>
      <c r="AW140" s="42"/>
      <c r="AX140" s="42"/>
      <c r="AY140" s="42"/>
      <c r="AZ140" s="42"/>
      <c r="BA140" s="42"/>
      <c r="BB140" s="42"/>
      <c r="BC140" s="42"/>
      <c r="BD140" s="42"/>
      <c r="BE140" s="42"/>
      <c r="BF140" s="42"/>
      <c r="BG140" s="42"/>
      <c r="BH140" s="42"/>
      <c r="BI140" s="42"/>
      <c r="BJ140" s="42"/>
      <c r="BK140" s="42"/>
      <c r="BL140" s="42"/>
      <c r="BM140" s="42"/>
      <c r="BN140" s="42"/>
      <c r="BO140" s="42"/>
      <c r="BP140" s="42"/>
      <c r="BQ140" s="42"/>
      <c r="BR140" s="42"/>
      <c r="BS140" s="42"/>
      <c r="BT140" s="42"/>
      <c r="BU140" s="42"/>
      <c r="BV140" s="42"/>
      <c r="BW140" s="42"/>
      <c r="BX140" s="42"/>
      <c r="BY140" s="42"/>
      <c r="BZ140" s="42"/>
      <c r="CA140" s="42"/>
      <c r="CB140" s="42"/>
      <c r="CC140" s="42"/>
      <c r="CD140" s="42"/>
      <c r="CE140" s="42"/>
      <c r="CF140" s="42"/>
      <c r="CG140" s="42"/>
      <c r="CH140" s="42"/>
      <c r="CI140" s="42"/>
      <c r="CJ140" s="42"/>
      <c r="CK140" s="42"/>
      <c r="CL140" s="42"/>
      <c r="CM140" s="42"/>
      <c r="CN140" s="42"/>
      <c r="CO140" s="42"/>
      <c r="CP140" s="42"/>
      <c r="CQ140" s="42"/>
      <c r="CR140" s="42"/>
      <c r="CS140" s="42"/>
      <c r="CT140" s="42"/>
      <c r="CU140" s="42"/>
      <c r="CV140" s="42"/>
      <c r="CW140" s="42"/>
      <c r="CX140" s="42"/>
      <c r="CY140" s="42"/>
      <c r="CZ140" s="42"/>
      <c r="DA140" s="42"/>
      <c r="DB140" s="42"/>
      <c r="DC140" s="42"/>
      <c r="DD140" s="42"/>
      <c r="DE140" s="42"/>
      <c r="DF140" s="42"/>
      <c r="DG140" s="42"/>
      <c r="DH140" s="42"/>
      <c r="DI140" s="42"/>
      <c r="DJ140" s="42"/>
      <c r="DK140" s="42"/>
      <c r="DL140" s="42"/>
      <c r="DM140" s="42"/>
      <c r="DN140" s="42"/>
      <c r="DO140" s="42"/>
      <c r="DP140" s="42"/>
      <c r="DQ140" s="42"/>
      <c r="DR140" s="42"/>
      <c r="DS140" s="42"/>
      <c r="DT140" s="42"/>
      <c r="DU140" s="42"/>
      <c r="DV140" s="42"/>
      <c r="DW140" s="42"/>
      <c r="DX140" s="42"/>
      <c r="DY140" s="42"/>
      <c r="DZ140" s="42"/>
      <c r="EA140" s="42"/>
      <c r="EB140" s="42"/>
      <c r="EC140" s="42"/>
      <c r="ED140" s="42"/>
      <c r="EE140" s="42"/>
      <c r="EF140" s="42"/>
      <c r="EG140" s="42"/>
      <c r="EH140" s="42"/>
      <c r="EI140" s="42"/>
      <c r="EJ140" s="42"/>
      <c r="EK140" s="42"/>
      <c r="EL140" s="42"/>
      <c r="EM140" s="42"/>
      <c r="EN140" s="42"/>
      <c r="EO140" s="42"/>
      <c r="EP140" s="42"/>
      <c r="EQ140" s="42"/>
      <c r="ER140" s="42"/>
      <c r="ES140" s="42"/>
      <c r="ET140" s="42"/>
      <c r="EU140" s="42"/>
      <c r="EV140" s="42"/>
      <c r="EW140" s="42"/>
      <c r="EX140" s="42"/>
      <c r="EY140" s="42"/>
      <c r="EZ140" s="42"/>
      <c r="FA140" s="42"/>
      <c r="FB140" s="42"/>
      <c r="FC140" s="42"/>
      <c r="FD140" s="42"/>
      <c r="FE140" s="42"/>
      <c r="FF140" s="42"/>
      <c r="FG140" s="42"/>
      <c r="FH140" s="42"/>
      <c r="FI140" s="42"/>
      <c r="FJ140" s="42"/>
      <c r="FK140" s="42"/>
      <c r="FL140" s="42"/>
      <c r="FM140" s="42"/>
      <c r="FN140" s="42"/>
      <c r="FO140" s="42"/>
      <c r="FP140" s="42"/>
      <c r="FQ140" s="42"/>
      <c r="FR140" s="42"/>
      <c r="FS140" s="42"/>
      <c r="FT140" s="42"/>
      <c r="FU140" s="42"/>
      <c r="FV140" s="42"/>
      <c r="FW140" s="42"/>
      <c r="FX140" s="42"/>
      <c r="FY140" s="42"/>
      <c r="FZ140" s="42"/>
      <c r="GA140" s="42"/>
      <c r="GB140" s="42"/>
      <c r="GC140" s="42"/>
      <c r="GD140" s="42"/>
      <c r="GE140" s="42"/>
      <c r="GF140" s="42"/>
      <c r="GG140" s="42"/>
      <c r="GH140" s="42"/>
      <c r="GI140" s="42"/>
      <c r="GJ140" s="42"/>
      <c r="GK140" s="42"/>
      <c r="GL140" s="42"/>
      <c r="GM140" s="42"/>
      <c r="GN140" s="42"/>
      <c r="GO140" s="42"/>
      <c r="GP140" s="42"/>
      <c r="GQ140" s="42"/>
      <c r="GR140" s="42"/>
      <c r="GS140" s="42"/>
      <c r="GT140" s="42"/>
      <c r="GU140" s="42"/>
      <c r="GV140" s="42"/>
      <c r="GW140" s="42"/>
      <c r="GX140" s="42"/>
      <c r="GY140" s="42"/>
      <c r="GZ140" s="42"/>
      <c r="HA140" s="42"/>
      <c r="HB140" s="42"/>
      <c r="HC140" s="42"/>
      <c r="HD140" s="42"/>
      <c r="HE140" s="42"/>
      <c r="HF140" s="42"/>
      <c r="HG140" s="42"/>
      <c r="HH140" s="42"/>
      <c r="HI140" s="42"/>
      <c r="HJ140" s="42"/>
      <c r="HK140" s="42"/>
      <c r="HL140" s="42"/>
      <c r="HM140" s="42"/>
      <c r="HN140" s="42"/>
      <c r="HO140" s="42"/>
      <c r="HP140" s="42"/>
      <c r="HQ140" s="42"/>
      <c r="HR140" s="42"/>
      <c r="HS140" s="42"/>
      <c r="HT140" s="42"/>
      <c r="HU140" s="42"/>
      <c r="HV140" s="42"/>
      <c r="HW140" s="42"/>
      <c r="HX140" s="42"/>
      <c r="HY140" s="42"/>
      <c r="HZ140" s="42"/>
      <c r="IA140" s="42"/>
      <c r="IB140" s="42"/>
      <c r="IC140" s="42"/>
      <c r="ID140" s="42"/>
      <c r="IE140" s="42"/>
    </row>
    <row r="141" spans="1:239" ht="14" x14ac:dyDescent="0.15">
      <c r="A141" s="29">
        <v>132</v>
      </c>
      <c r="B141" s="41">
        <v>769</v>
      </c>
      <c r="C141" s="29">
        <v>2</v>
      </c>
      <c r="D141" s="2" t="s">
        <v>1068</v>
      </c>
      <c r="E141" s="11" t="s">
        <v>1069</v>
      </c>
      <c r="F141" s="123" t="s">
        <v>1070</v>
      </c>
    </row>
    <row r="142" spans="1:239" ht="42" x14ac:dyDescent="0.15">
      <c r="A142" s="29">
        <v>133</v>
      </c>
      <c r="B142" s="41" t="s">
        <v>1071</v>
      </c>
      <c r="C142" s="29">
        <v>1</v>
      </c>
      <c r="D142" s="2" t="s">
        <v>1072</v>
      </c>
      <c r="E142" s="11" t="s">
        <v>1073</v>
      </c>
      <c r="F142" s="112" t="s">
        <v>1074</v>
      </c>
    </row>
    <row r="143" spans="1:239" ht="14" x14ac:dyDescent="0.15">
      <c r="A143" s="29">
        <v>134</v>
      </c>
      <c r="B143" s="41" t="s">
        <v>1075</v>
      </c>
      <c r="C143" s="29">
        <v>1</v>
      </c>
      <c r="D143" s="2" t="s">
        <v>1076</v>
      </c>
      <c r="E143" s="11" t="s">
        <v>1077</v>
      </c>
      <c r="F143" s="123" t="s">
        <v>1078</v>
      </c>
    </row>
    <row r="144" spans="1:239" ht="14" x14ac:dyDescent="0.15">
      <c r="A144" s="29">
        <v>135</v>
      </c>
      <c r="B144" s="41">
        <v>773</v>
      </c>
      <c r="C144" s="29">
        <v>2</v>
      </c>
      <c r="D144" s="2" t="s">
        <v>1079</v>
      </c>
      <c r="E144" s="11" t="s">
        <v>1080</v>
      </c>
      <c r="F144" s="123" t="s">
        <v>1081</v>
      </c>
    </row>
    <row r="145" spans="1:239" ht="42" x14ac:dyDescent="0.15">
      <c r="A145" s="29">
        <v>136</v>
      </c>
      <c r="B145" s="41" t="s">
        <v>1082</v>
      </c>
      <c r="C145" s="29">
        <v>1</v>
      </c>
      <c r="D145" s="2" t="s">
        <v>1083</v>
      </c>
      <c r="E145" s="11" t="s">
        <v>1084</v>
      </c>
      <c r="F145" s="112" t="s">
        <v>1074</v>
      </c>
    </row>
    <row r="146" spans="1:239" ht="14" x14ac:dyDescent="0.15">
      <c r="A146" s="29">
        <v>137</v>
      </c>
      <c r="B146" s="41">
        <v>776</v>
      </c>
      <c r="C146" s="29">
        <v>3</v>
      </c>
      <c r="D146" s="2" t="s">
        <v>1085</v>
      </c>
      <c r="E146" s="11" t="s">
        <v>1086</v>
      </c>
      <c r="F146" s="123" t="s">
        <v>1087</v>
      </c>
      <c r="G146" s="42"/>
      <c r="H146" s="42"/>
      <c r="I146" s="42"/>
      <c r="J146" s="42"/>
      <c r="K146" s="42"/>
      <c r="L146" s="42"/>
      <c r="M146" s="42"/>
      <c r="N146" s="42"/>
      <c r="O146" s="42"/>
      <c r="P146" s="42"/>
      <c r="Q146" s="42"/>
      <c r="R146" s="42"/>
      <c r="S146" s="42"/>
      <c r="T146" s="42"/>
      <c r="U146" s="42"/>
      <c r="V146" s="42"/>
      <c r="W146" s="42"/>
      <c r="X146" s="42"/>
      <c r="Y146" s="42"/>
      <c r="Z146" s="42"/>
      <c r="AA146" s="42"/>
      <c r="AB146" s="42"/>
      <c r="AC146" s="42"/>
      <c r="AD146" s="42"/>
      <c r="AE146" s="42"/>
      <c r="AF146" s="42"/>
      <c r="AG146" s="42"/>
      <c r="AH146" s="42"/>
      <c r="AI146" s="42"/>
      <c r="AJ146" s="42"/>
      <c r="AK146" s="42"/>
      <c r="AL146" s="42"/>
      <c r="AM146" s="42"/>
      <c r="AN146" s="42"/>
      <c r="AO146" s="42"/>
      <c r="AP146" s="42"/>
      <c r="AQ146" s="42"/>
      <c r="AR146" s="42"/>
      <c r="AS146" s="42"/>
      <c r="AT146" s="42"/>
      <c r="AU146" s="42"/>
      <c r="AV146" s="42"/>
      <c r="AW146" s="42"/>
      <c r="AX146" s="42"/>
      <c r="AY146" s="42"/>
      <c r="AZ146" s="42"/>
      <c r="BA146" s="42"/>
      <c r="BB146" s="42"/>
      <c r="BC146" s="42"/>
      <c r="BD146" s="42"/>
      <c r="BE146" s="42"/>
      <c r="BF146" s="42"/>
      <c r="BG146" s="42"/>
      <c r="BH146" s="42"/>
      <c r="BI146" s="42"/>
      <c r="BJ146" s="42"/>
      <c r="BK146" s="42"/>
      <c r="BL146" s="42"/>
      <c r="BM146" s="42"/>
      <c r="BN146" s="42"/>
      <c r="BO146" s="42"/>
      <c r="BP146" s="42"/>
      <c r="BQ146" s="42"/>
      <c r="BR146" s="42"/>
      <c r="BS146" s="42"/>
      <c r="BT146" s="42"/>
      <c r="BU146" s="42"/>
      <c r="BV146" s="42"/>
      <c r="BW146" s="42"/>
      <c r="BX146" s="42"/>
      <c r="BY146" s="42"/>
      <c r="BZ146" s="42"/>
      <c r="CA146" s="42"/>
      <c r="CB146" s="42"/>
      <c r="CC146" s="42"/>
      <c r="CD146" s="42"/>
      <c r="CE146" s="42"/>
      <c r="CF146" s="42"/>
      <c r="CG146" s="42"/>
      <c r="CH146" s="42"/>
      <c r="CI146" s="42"/>
      <c r="CJ146" s="42"/>
      <c r="CK146" s="42"/>
      <c r="CL146" s="42"/>
      <c r="CM146" s="42"/>
      <c r="CN146" s="42"/>
      <c r="CO146" s="42"/>
      <c r="CP146" s="42"/>
      <c r="CQ146" s="42"/>
      <c r="CR146" s="42"/>
      <c r="CS146" s="42"/>
      <c r="CT146" s="42"/>
      <c r="CU146" s="42"/>
      <c r="CV146" s="42"/>
      <c r="CW146" s="42"/>
      <c r="CX146" s="42"/>
      <c r="CY146" s="42"/>
      <c r="CZ146" s="42"/>
      <c r="DA146" s="42"/>
      <c r="DB146" s="42"/>
      <c r="DC146" s="42"/>
      <c r="DD146" s="42"/>
      <c r="DE146" s="42"/>
      <c r="DF146" s="42"/>
      <c r="DG146" s="42"/>
      <c r="DH146" s="42"/>
      <c r="DI146" s="42"/>
      <c r="DJ146" s="42"/>
      <c r="DK146" s="42"/>
      <c r="DL146" s="42"/>
      <c r="DM146" s="42"/>
      <c r="DN146" s="42"/>
      <c r="DO146" s="42"/>
      <c r="DP146" s="42"/>
      <c r="DQ146" s="42"/>
      <c r="DR146" s="42"/>
      <c r="DS146" s="42"/>
      <c r="DT146" s="42"/>
      <c r="DU146" s="42"/>
      <c r="DV146" s="42"/>
      <c r="DW146" s="42"/>
      <c r="DX146" s="42"/>
      <c r="DY146" s="42"/>
      <c r="DZ146" s="42"/>
      <c r="EA146" s="42"/>
      <c r="EB146" s="42"/>
      <c r="EC146" s="42"/>
      <c r="ED146" s="42"/>
      <c r="EE146" s="42"/>
      <c r="EF146" s="42"/>
      <c r="EG146" s="42"/>
      <c r="EH146" s="42"/>
      <c r="EI146" s="42"/>
      <c r="EJ146" s="42"/>
      <c r="EK146" s="42"/>
      <c r="EL146" s="42"/>
      <c r="EM146" s="42"/>
      <c r="EN146" s="42"/>
      <c r="EO146" s="42"/>
      <c r="EP146" s="42"/>
      <c r="EQ146" s="42"/>
      <c r="ER146" s="42"/>
      <c r="ES146" s="42"/>
      <c r="ET146" s="42"/>
      <c r="EU146" s="42"/>
      <c r="EV146" s="42"/>
      <c r="EW146" s="42"/>
      <c r="EX146" s="42"/>
      <c r="EY146" s="42"/>
      <c r="EZ146" s="42"/>
      <c r="FA146" s="42"/>
      <c r="FB146" s="42"/>
      <c r="FC146" s="42"/>
      <c r="FD146" s="42"/>
      <c r="FE146" s="42"/>
      <c r="FF146" s="42"/>
      <c r="FG146" s="42"/>
      <c r="FH146" s="42"/>
      <c r="FI146" s="42"/>
      <c r="FJ146" s="42"/>
      <c r="FK146" s="42"/>
      <c r="FL146" s="42"/>
      <c r="FM146" s="42"/>
      <c r="FN146" s="42"/>
      <c r="FO146" s="42"/>
      <c r="FP146" s="42"/>
      <c r="FQ146" s="42"/>
      <c r="FR146" s="42"/>
      <c r="FS146" s="42"/>
      <c r="FT146" s="42"/>
      <c r="FU146" s="42"/>
      <c r="FV146" s="42"/>
      <c r="FW146" s="42"/>
      <c r="FX146" s="42"/>
      <c r="FY146" s="42"/>
      <c r="FZ146" s="42"/>
      <c r="GA146" s="42"/>
      <c r="GB146" s="42"/>
      <c r="GC146" s="42"/>
      <c r="GD146" s="42"/>
      <c r="GE146" s="42"/>
      <c r="GF146" s="42"/>
      <c r="GG146" s="42"/>
      <c r="GH146" s="42"/>
      <c r="GI146" s="42"/>
      <c r="GJ146" s="42"/>
      <c r="GK146" s="42"/>
      <c r="GL146" s="42"/>
      <c r="GM146" s="42"/>
      <c r="GN146" s="42"/>
      <c r="GO146" s="42"/>
      <c r="GP146" s="42"/>
      <c r="GQ146" s="42"/>
      <c r="GR146" s="42"/>
      <c r="GS146" s="42"/>
      <c r="GT146" s="42"/>
      <c r="GU146" s="42"/>
      <c r="GV146" s="42"/>
      <c r="GW146" s="42"/>
      <c r="GX146" s="42"/>
      <c r="GY146" s="42"/>
      <c r="GZ146" s="42"/>
      <c r="HA146" s="42"/>
      <c r="HB146" s="42"/>
      <c r="HC146" s="42"/>
      <c r="HD146" s="42"/>
      <c r="HE146" s="42"/>
      <c r="HF146" s="42"/>
      <c r="HG146" s="42"/>
      <c r="HH146" s="42"/>
      <c r="HI146" s="42"/>
      <c r="HJ146" s="42"/>
      <c r="HK146" s="42"/>
      <c r="HL146" s="42"/>
      <c r="HM146" s="42"/>
      <c r="HN146" s="42"/>
      <c r="HO146" s="42"/>
      <c r="HP146" s="42"/>
      <c r="HQ146" s="42"/>
      <c r="HR146" s="42"/>
      <c r="HS146" s="42"/>
      <c r="HT146" s="42"/>
      <c r="HU146" s="42"/>
      <c r="HV146" s="42"/>
      <c r="HW146" s="42"/>
      <c r="HX146" s="42"/>
      <c r="HY146" s="42"/>
      <c r="HZ146" s="42"/>
      <c r="IA146" s="42"/>
      <c r="IB146" s="42"/>
      <c r="IC146" s="42"/>
      <c r="ID146" s="42"/>
      <c r="IE146" s="42"/>
    </row>
    <row r="147" spans="1:239" ht="42" x14ac:dyDescent="0.15">
      <c r="A147" s="29">
        <v>138</v>
      </c>
      <c r="B147" s="41" t="s">
        <v>1088</v>
      </c>
      <c r="C147" s="29">
        <v>1</v>
      </c>
      <c r="D147" s="2" t="s">
        <v>1089</v>
      </c>
      <c r="E147" s="11" t="s">
        <v>1090</v>
      </c>
      <c r="F147" s="112" t="s">
        <v>1074</v>
      </c>
    </row>
    <row r="148" spans="1:239" ht="14" x14ac:dyDescent="0.15">
      <c r="A148" s="29">
        <v>139</v>
      </c>
      <c r="B148" s="41">
        <v>780</v>
      </c>
      <c r="C148" s="29">
        <v>3</v>
      </c>
      <c r="D148" s="2" t="s">
        <v>1091</v>
      </c>
      <c r="E148" s="11" t="s">
        <v>1092</v>
      </c>
      <c r="F148" s="123" t="s">
        <v>1093</v>
      </c>
      <c r="G148" s="42"/>
      <c r="H148" s="42"/>
      <c r="I148" s="42"/>
      <c r="J148" s="42"/>
      <c r="K148" s="42"/>
      <c r="L148" s="42"/>
      <c r="M148" s="42"/>
      <c r="N148" s="42"/>
      <c r="O148" s="42"/>
      <c r="P148" s="42"/>
      <c r="Q148" s="42"/>
      <c r="R148" s="42"/>
      <c r="S148" s="42"/>
      <c r="T148" s="42"/>
      <c r="U148" s="42"/>
      <c r="V148" s="42"/>
      <c r="W148" s="42"/>
      <c r="X148" s="42"/>
      <c r="Y148" s="42"/>
      <c r="Z148" s="42"/>
      <c r="AA148" s="42"/>
      <c r="AB148" s="42"/>
      <c r="AC148" s="42"/>
      <c r="AD148" s="42"/>
      <c r="AE148" s="42"/>
      <c r="AF148" s="42"/>
      <c r="AG148" s="42"/>
      <c r="AH148" s="42"/>
      <c r="AI148" s="42"/>
      <c r="AJ148" s="42"/>
      <c r="AK148" s="42"/>
      <c r="AL148" s="42"/>
      <c r="AM148" s="42"/>
      <c r="AN148" s="42"/>
      <c r="AO148" s="42"/>
      <c r="AP148" s="42"/>
      <c r="AQ148" s="42"/>
      <c r="AR148" s="42"/>
      <c r="AS148" s="42"/>
      <c r="AT148" s="42"/>
      <c r="AU148" s="42"/>
      <c r="AV148" s="42"/>
      <c r="AW148" s="42"/>
      <c r="AX148" s="42"/>
      <c r="AY148" s="42"/>
      <c r="AZ148" s="42"/>
      <c r="BA148" s="42"/>
      <c r="BB148" s="42"/>
      <c r="BC148" s="42"/>
      <c r="BD148" s="42"/>
      <c r="BE148" s="42"/>
      <c r="BF148" s="42"/>
      <c r="BG148" s="42"/>
      <c r="BH148" s="42"/>
      <c r="BI148" s="42"/>
      <c r="BJ148" s="42"/>
      <c r="BK148" s="42"/>
      <c r="BL148" s="42"/>
      <c r="BM148" s="42"/>
      <c r="BN148" s="42"/>
      <c r="BO148" s="42"/>
      <c r="BP148" s="42"/>
      <c r="BQ148" s="42"/>
      <c r="BR148" s="42"/>
      <c r="BS148" s="42"/>
      <c r="BT148" s="42"/>
      <c r="BU148" s="42"/>
      <c r="BV148" s="42"/>
      <c r="BW148" s="42"/>
      <c r="BX148" s="42"/>
      <c r="BY148" s="42"/>
      <c r="BZ148" s="42"/>
      <c r="CA148" s="42"/>
      <c r="CB148" s="42"/>
      <c r="CC148" s="42"/>
      <c r="CD148" s="42"/>
      <c r="CE148" s="42"/>
      <c r="CF148" s="42"/>
      <c r="CG148" s="42"/>
      <c r="CH148" s="42"/>
      <c r="CI148" s="42"/>
      <c r="CJ148" s="42"/>
      <c r="CK148" s="42"/>
      <c r="CL148" s="42"/>
      <c r="CM148" s="42"/>
      <c r="CN148" s="42"/>
      <c r="CO148" s="42"/>
      <c r="CP148" s="42"/>
      <c r="CQ148" s="42"/>
      <c r="CR148" s="42"/>
      <c r="CS148" s="42"/>
      <c r="CT148" s="42"/>
      <c r="CU148" s="42"/>
      <c r="CV148" s="42"/>
      <c r="CW148" s="42"/>
      <c r="CX148" s="42"/>
      <c r="CY148" s="42"/>
      <c r="CZ148" s="42"/>
      <c r="DA148" s="42"/>
      <c r="DB148" s="42"/>
      <c r="DC148" s="42"/>
      <c r="DD148" s="42"/>
      <c r="DE148" s="42"/>
      <c r="DF148" s="42"/>
      <c r="DG148" s="42"/>
      <c r="DH148" s="42"/>
      <c r="DI148" s="42"/>
      <c r="DJ148" s="42"/>
      <c r="DK148" s="42"/>
      <c r="DL148" s="42"/>
      <c r="DM148" s="42"/>
      <c r="DN148" s="42"/>
      <c r="DO148" s="42"/>
      <c r="DP148" s="42"/>
      <c r="DQ148" s="42"/>
      <c r="DR148" s="42"/>
      <c r="DS148" s="42"/>
      <c r="DT148" s="42"/>
      <c r="DU148" s="42"/>
      <c r="DV148" s="42"/>
      <c r="DW148" s="42"/>
      <c r="DX148" s="42"/>
      <c r="DY148" s="42"/>
      <c r="DZ148" s="42"/>
      <c r="EA148" s="42"/>
      <c r="EB148" s="42"/>
      <c r="EC148" s="42"/>
      <c r="ED148" s="42"/>
      <c r="EE148" s="42"/>
      <c r="EF148" s="42"/>
      <c r="EG148" s="42"/>
      <c r="EH148" s="42"/>
      <c r="EI148" s="42"/>
      <c r="EJ148" s="42"/>
      <c r="EK148" s="42"/>
      <c r="EL148" s="42"/>
      <c r="EM148" s="42"/>
      <c r="EN148" s="42"/>
      <c r="EO148" s="42"/>
      <c r="EP148" s="42"/>
      <c r="EQ148" s="42"/>
      <c r="ER148" s="42"/>
      <c r="ES148" s="42"/>
      <c r="ET148" s="42"/>
      <c r="EU148" s="42"/>
      <c r="EV148" s="42"/>
      <c r="EW148" s="42"/>
      <c r="EX148" s="42"/>
      <c r="EY148" s="42"/>
      <c r="EZ148" s="42"/>
      <c r="FA148" s="42"/>
      <c r="FB148" s="42"/>
      <c r="FC148" s="42"/>
      <c r="FD148" s="42"/>
      <c r="FE148" s="42"/>
      <c r="FF148" s="42"/>
      <c r="FG148" s="42"/>
      <c r="FH148" s="42"/>
      <c r="FI148" s="42"/>
      <c r="FJ148" s="42"/>
      <c r="FK148" s="42"/>
      <c r="FL148" s="42"/>
      <c r="FM148" s="42"/>
      <c r="FN148" s="42"/>
      <c r="FO148" s="42"/>
      <c r="FP148" s="42"/>
      <c r="FQ148" s="42"/>
      <c r="FR148" s="42"/>
      <c r="FS148" s="42"/>
      <c r="FT148" s="42"/>
      <c r="FU148" s="42"/>
      <c r="FV148" s="42"/>
      <c r="FW148" s="42"/>
      <c r="FX148" s="42"/>
      <c r="FY148" s="42"/>
      <c r="FZ148" s="42"/>
      <c r="GA148" s="42"/>
      <c r="GB148" s="42"/>
      <c r="GC148" s="42"/>
      <c r="GD148" s="42"/>
      <c r="GE148" s="42"/>
      <c r="GF148" s="42"/>
      <c r="GG148" s="42"/>
      <c r="GH148" s="42"/>
      <c r="GI148" s="42"/>
      <c r="GJ148" s="42"/>
      <c r="GK148" s="42"/>
      <c r="GL148" s="42"/>
      <c r="GM148" s="42"/>
      <c r="GN148" s="42"/>
      <c r="GO148" s="42"/>
      <c r="GP148" s="42"/>
      <c r="GQ148" s="42"/>
      <c r="GR148" s="42"/>
      <c r="GS148" s="42"/>
      <c r="GT148" s="42"/>
      <c r="GU148" s="42"/>
      <c r="GV148" s="42"/>
      <c r="GW148" s="42"/>
      <c r="GX148" s="42"/>
      <c r="GY148" s="42"/>
      <c r="GZ148" s="42"/>
      <c r="HA148" s="42"/>
      <c r="HB148" s="42"/>
      <c r="HC148" s="42"/>
      <c r="HD148" s="42"/>
      <c r="HE148" s="42"/>
      <c r="HF148" s="42"/>
      <c r="HG148" s="42"/>
      <c r="HH148" s="42"/>
      <c r="HI148" s="42"/>
      <c r="HJ148" s="42"/>
      <c r="HK148" s="42"/>
      <c r="HL148" s="42"/>
      <c r="HM148" s="42"/>
      <c r="HN148" s="42"/>
      <c r="HO148" s="42"/>
      <c r="HP148" s="42"/>
      <c r="HQ148" s="42"/>
      <c r="HR148" s="42"/>
      <c r="HS148" s="42"/>
      <c r="HT148" s="42"/>
      <c r="HU148" s="42"/>
      <c r="HV148" s="42"/>
      <c r="HW148" s="42"/>
      <c r="HX148" s="42"/>
      <c r="HY148" s="42"/>
      <c r="HZ148" s="42"/>
      <c r="IA148" s="42"/>
      <c r="IB148" s="42"/>
      <c r="IC148" s="42"/>
      <c r="ID148" s="42"/>
      <c r="IE148" s="42"/>
    </row>
    <row r="149" spans="1:239" ht="42" x14ac:dyDescent="0.15">
      <c r="A149" s="29">
        <v>140</v>
      </c>
      <c r="B149" s="41" t="s">
        <v>1094</v>
      </c>
      <c r="C149" s="29">
        <v>1</v>
      </c>
      <c r="D149" s="2" t="s">
        <v>1095</v>
      </c>
      <c r="E149" s="11" t="s">
        <v>1096</v>
      </c>
      <c r="F149" s="112" t="s">
        <v>1074</v>
      </c>
    </row>
    <row r="150" spans="1:239" ht="42" x14ac:dyDescent="0.15">
      <c r="A150" s="29">
        <v>141</v>
      </c>
      <c r="B150" s="41" t="s">
        <v>1097</v>
      </c>
      <c r="C150" s="29">
        <v>1</v>
      </c>
      <c r="D150" s="2" t="s">
        <v>1098</v>
      </c>
      <c r="E150" s="11" t="s">
        <v>1099</v>
      </c>
      <c r="F150" s="112" t="s">
        <v>135</v>
      </c>
    </row>
    <row r="151" spans="1:239" ht="14" x14ac:dyDescent="0.15">
      <c r="A151" s="29">
        <v>142</v>
      </c>
      <c r="B151" s="41">
        <v>785</v>
      </c>
      <c r="C151" s="29">
        <v>2</v>
      </c>
      <c r="D151" s="2" t="s">
        <v>1100</v>
      </c>
      <c r="E151" s="11" t="s">
        <v>1101</v>
      </c>
      <c r="F151" s="123" t="s">
        <v>1102</v>
      </c>
    </row>
    <row r="152" spans="1:239" ht="14" x14ac:dyDescent="0.15">
      <c r="A152" s="29">
        <v>143</v>
      </c>
      <c r="B152" s="41">
        <v>787</v>
      </c>
      <c r="C152" s="29">
        <v>2</v>
      </c>
      <c r="D152" s="2" t="s">
        <v>1103</v>
      </c>
      <c r="E152" s="11" t="s">
        <v>1104</v>
      </c>
      <c r="F152" s="123" t="s">
        <v>1102</v>
      </c>
    </row>
    <row r="153" spans="1:239" ht="14" x14ac:dyDescent="0.15">
      <c r="A153" s="29">
        <v>144</v>
      </c>
      <c r="B153" s="41">
        <v>789</v>
      </c>
      <c r="C153" s="29">
        <v>2</v>
      </c>
      <c r="D153" s="2" t="s">
        <v>1105</v>
      </c>
      <c r="E153" s="11" t="s">
        <v>1106</v>
      </c>
      <c r="F153" s="123" t="s">
        <v>1102</v>
      </c>
    </row>
    <row r="154" spans="1:239" ht="14" x14ac:dyDescent="0.15">
      <c r="A154" s="29">
        <v>145</v>
      </c>
      <c r="B154" s="41">
        <v>791</v>
      </c>
      <c r="C154" s="29">
        <v>2</v>
      </c>
      <c r="D154" s="2" t="s">
        <v>1107</v>
      </c>
      <c r="E154" s="11" t="s">
        <v>1108</v>
      </c>
      <c r="F154" s="123" t="s">
        <v>1109</v>
      </c>
    </row>
    <row r="155" spans="1:239" ht="28" x14ac:dyDescent="0.15">
      <c r="A155" s="29">
        <v>146</v>
      </c>
      <c r="B155" s="41">
        <v>793</v>
      </c>
      <c r="C155" s="29">
        <v>4</v>
      </c>
      <c r="D155" s="2" t="s">
        <v>1110</v>
      </c>
      <c r="E155" s="11" t="s">
        <v>1111</v>
      </c>
      <c r="F155" s="112" t="s">
        <v>1112</v>
      </c>
    </row>
    <row r="156" spans="1:239" ht="14" x14ac:dyDescent="0.15">
      <c r="A156" s="29">
        <v>147</v>
      </c>
      <c r="B156" s="41">
        <v>797</v>
      </c>
      <c r="C156" s="29">
        <v>2</v>
      </c>
      <c r="D156" s="2" t="s">
        <v>1113</v>
      </c>
      <c r="E156" s="11" t="s">
        <v>1114</v>
      </c>
      <c r="F156" s="123" t="s">
        <v>1109</v>
      </c>
    </row>
    <row r="157" spans="1:239" ht="28" x14ac:dyDescent="0.15">
      <c r="A157" s="29">
        <v>148</v>
      </c>
      <c r="B157" s="41">
        <v>799</v>
      </c>
      <c r="C157" s="29">
        <v>4</v>
      </c>
      <c r="D157" s="2" t="s">
        <v>1115</v>
      </c>
      <c r="E157" s="11" t="s">
        <v>1116</v>
      </c>
      <c r="F157" s="112" t="s">
        <v>1112</v>
      </c>
    </row>
    <row r="158" spans="1:239" ht="14" x14ac:dyDescent="0.15">
      <c r="A158" s="29">
        <v>149</v>
      </c>
      <c r="B158" s="41">
        <v>803</v>
      </c>
      <c r="C158" s="29">
        <v>2</v>
      </c>
      <c r="D158" s="2" t="s">
        <v>1117</v>
      </c>
      <c r="E158" s="11" t="s">
        <v>1118</v>
      </c>
      <c r="F158" s="123" t="s">
        <v>1070</v>
      </c>
    </row>
    <row r="159" spans="1:239" ht="14" x14ac:dyDescent="0.15">
      <c r="A159" s="29">
        <v>150</v>
      </c>
      <c r="B159" s="41">
        <v>805</v>
      </c>
      <c r="C159" s="29">
        <v>2</v>
      </c>
      <c r="D159" s="2" t="s">
        <v>1119</v>
      </c>
      <c r="E159" s="11" t="s">
        <v>1120</v>
      </c>
      <c r="F159" s="123" t="s">
        <v>1070</v>
      </c>
    </row>
    <row r="160" spans="1:239" ht="14" x14ac:dyDescent="0.15">
      <c r="A160" s="29">
        <v>151</v>
      </c>
      <c r="B160" s="41">
        <v>807</v>
      </c>
      <c r="C160" s="29">
        <v>2</v>
      </c>
      <c r="D160" s="2" t="s">
        <v>1121</v>
      </c>
      <c r="E160" s="11" t="s">
        <v>1122</v>
      </c>
      <c r="F160" s="123" t="s">
        <v>1070</v>
      </c>
    </row>
    <row r="161" spans="1:239" s="40" customFormat="1" ht="14" x14ac:dyDescent="0.15">
      <c r="A161" s="29">
        <v>152</v>
      </c>
      <c r="B161" s="43">
        <v>809</v>
      </c>
      <c r="C161" s="44">
        <v>2</v>
      </c>
      <c r="D161" s="17" t="s">
        <v>1123</v>
      </c>
      <c r="E161" s="18" t="s">
        <v>1124</v>
      </c>
      <c r="F161" s="123" t="s">
        <v>1070</v>
      </c>
      <c r="G161" s="47"/>
      <c r="H161" s="47"/>
      <c r="I161" s="47"/>
      <c r="J161" s="47"/>
      <c r="K161" s="47"/>
      <c r="L161" s="47"/>
      <c r="M161" s="47"/>
      <c r="N161" s="47"/>
      <c r="O161" s="47"/>
      <c r="P161" s="47"/>
      <c r="Q161" s="47"/>
      <c r="R161" s="47"/>
      <c r="S161" s="47"/>
      <c r="T161" s="47"/>
      <c r="U161" s="47"/>
      <c r="V161" s="47"/>
      <c r="W161" s="47"/>
      <c r="X161" s="47"/>
      <c r="Y161" s="47"/>
      <c r="Z161" s="47"/>
      <c r="AA161" s="47"/>
      <c r="AB161" s="47"/>
      <c r="AC161" s="47"/>
      <c r="AD161" s="47"/>
      <c r="AE161" s="47"/>
      <c r="AF161" s="47"/>
      <c r="AG161" s="47"/>
      <c r="AH161" s="47"/>
      <c r="AI161" s="47"/>
      <c r="AJ161" s="47"/>
      <c r="AK161" s="47"/>
      <c r="AL161" s="47"/>
      <c r="AM161" s="47"/>
      <c r="AN161" s="47"/>
      <c r="AO161" s="47"/>
      <c r="AP161" s="47"/>
      <c r="AQ161" s="47"/>
      <c r="AR161" s="47"/>
      <c r="AS161" s="47"/>
      <c r="AT161" s="47"/>
      <c r="AU161" s="47"/>
      <c r="AV161" s="47"/>
      <c r="AW161" s="47"/>
      <c r="AX161" s="47"/>
      <c r="AY161" s="47"/>
      <c r="AZ161" s="47"/>
      <c r="BA161" s="47"/>
      <c r="BB161" s="47"/>
      <c r="BC161" s="47"/>
      <c r="BD161" s="47"/>
      <c r="BE161" s="47"/>
      <c r="BF161" s="47"/>
      <c r="BG161" s="47"/>
      <c r="BH161" s="47"/>
      <c r="BI161" s="47"/>
      <c r="BJ161" s="47"/>
      <c r="BK161" s="47"/>
      <c r="BL161" s="47"/>
      <c r="BM161" s="47"/>
      <c r="BN161" s="47"/>
      <c r="BO161" s="47"/>
      <c r="BP161" s="47"/>
      <c r="BQ161" s="47"/>
      <c r="BR161" s="47"/>
      <c r="BS161" s="47"/>
      <c r="BT161" s="47"/>
      <c r="BU161" s="47"/>
      <c r="BV161" s="47"/>
      <c r="BW161" s="47"/>
      <c r="BX161" s="47"/>
      <c r="BY161" s="47"/>
      <c r="BZ161" s="47"/>
      <c r="CA161" s="47"/>
      <c r="CB161" s="47"/>
      <c r="CC161" s="47"/>
      <c r="CD161" s="47"/>
      <c r="CE161" s="47"/>
      <c r="CF161" s="47"/>
      <c r="CG161" s="47"/>
      <c r="CH161" s="47"/>
      <c r="CI161" s="47"/>
      <c r="CJ161" s="47"/>
      <c r="CK161" s="47"/>
      <c r="CL161" s="47"/>
      <c r="CM161" s="47"/>
      <c r="CN161" s="47"/>
      <c r="CO161" s="47"/>
      <c r="CP161" s="47"/>
      <c r="CQ161" s="47"/>
      <c r="CR161" s="47"/>
      <c r="CS161" s="47"/>
      <c r="CT161" s="47"/>
      <c r="CU161" s="47"/>
      <c r="CV161" s="47"/>
      <c r="CW161" s="47"/>
      <c r="CX161" s="47"/>
      <c r="CY161" s="47"/>
      <c r="CZ161" s="47"/>
      <c r="DA161" s="47"/>
      <c r="DB161" s="47"/>
      <c r="DC161" s="47"/>
      <c r="DD161" s="47"/>
      <c r="DE161" s="47"/>
      <c r="DF161" s="47"/>
      <c r="DG161" s="47"/>
      <c r="DH161" s="47"/>
      <c r="DI161" s="47"/>
      <c r="DJ161" s="47"/>
      <c r="DK161" s="47"/>
      <c r="DL161" s="47"/>
      <c r="DM161" s="47"/>
      <c r="DN161" s="47"/>
      <c r="DO161" s="47"/>
      <c r="DP161" s="47"/>
      <c r="DQ161" s="47"/>
      <c r="DR161" s="47"/>
      <c r="DS161" s="47"/>
      <c r="DT161" s="47"/>
      <c r="DU161" s="47"/>
      <c r="DV161" s="47"/>
      <c r="DW161" s="47"/>
      <c r="DX161" s="47"/>
      <c r="DY161" s="47"/>
      <c r="DZ161" s="47"/>
      <c r="EA161" s="47"/>
      <c r="EB161" s="47"/>
      <c r="EC161" s="47"/>
      <c r="ED161" s="47"/>
      <c r="EE161" s="47"/>
      <c r="EF161" s="47"/>
      <c r="EG161" s="47"/>
      <c r="EH161" s="47"/>
      <c r="EI161" s="47"/>
      <c r="EJ161" s="47"/>
      <c r="EK161" s="47"/>
      <c r="EL161" s="47"/>
      <c r="EM161" s="47"/>
      <c r="EN161" s="47"/>
      <c r="EO161" s="47"/>
      <c r="EP161" s="47"/>
      <c r="EQ161" s="47"/>
      <c r="ER161" s="47"/>
      <c r="ES161" s="47"/>
      <c r="ET161" s="47"/>
      <c r="EU161" s="47"/>
      <c r="EV161" s="47"/>
      <c r="EW161" s="47"/>
      <c r="EX161" s="47"/>
      <c r="EY161" s="47"/>
      <c r="EZ161" s="47"/>
      <c r="FA161" s="47"/>
      <c r="FB161" s="47"/>
      <c r="FC161" s="47"/>
      <c r="FD161" s="47"/>
      <c r="FE161" s="47"/>
      <c r="FF161" s="47"/>
      <c r="FG161" s="47"/>
      <c r="FH161" s="47"/>
      <c r="FI161" s="47"/>
      <c r="FJ161" s="47"/>
      <c r="FK161" s="47"/>
      <c r="FL161" s="47"/>
      <c r="FM161" s="47"/>
      <c r="FN161" s="47"/>
      <c r="FO161" s="47"/>
      <c r="FP161" s="47"/>
      <c r="FQ161" s="47"/>
      <c r="FR161" s="47"/>
      <c r="FS161" s="47"/>
      <c r="FT161" s="47"/>
      <c r="FU161" s="47"/>
      <c r="FV161" s="47"/>
      <c r="FW161" s="47"/>
      <c r="FX161" s="47"/>
      <c r="FY161" s="47"/>
      <c r="FZ161" s="47"/>
      <c r="GA161" s="47"/>
      <c r="GB161" s="47"/>
      <c r="GC161" s="47"/>
      <c r="GD161" s="47"/>
      <c r="GE161" s="47"/>
      <c r="GF161" s="47"/>
      <c r="GG161" s="47"/>
      <c r="GH161" s="47"/>
      <c r="GI161" s="47"/>
      <c r="GJ161" s="47"/>
      <c r="GK161" s="47"/>
      <c r="GL161" s="47"/>
      <c r="GM161" s="47"/>
      <c r="GN161" s="47"/>
      <c r="GO161" s="47"/>
      <c r="GP161" s="47"/>
      <c r="GQ161" s="47"/>
      <c r="GR161" s="47"/>
      <c r="GS161" s="47"/>
      <c r="GT161" s="47"/>
      <c r="GU161" s="47"/>
      <c r="GV161" s="47"/>
      <c r="GW161" s="47"/>
      <c r="GX161" s="47"/>
      <c r="GY161" s="47"/>
      <c r="GZ161" s="47"/>
      <c r="HA161" s="47"/>
      <c r="HB161" s="47"/>
      <c r="HC161" s="47"/>
      <c r="HD161" s="47"/>
      <c r="HE161" s="47"/>
      <c r="HF161" s="47"/>
      <c r="HG161" s="47"/>
      <c r="HH161" s="47"/>
      <c r="HI161" s="47"/>
      <c r="HJ161" s="47"/>
      <c r="HK161" s="47"/>
      <c r="HL161" s="47"/>
      <c r="HM161" s="47"/>
      <c r="HN161" s="47"/>
      <c r="HO161" s="47"/>
      <c r="HP161" s="47"/>
      <c r="HQ161" s="47"/>
      <c r="HR161" s="47"/>
      <c r="HS161" s="47"/>
      <c r="HT161" s="47"/>
      <c r="HU161" s="47"/>
      <c r="HV161" s="47"/>
      <c r="HW161" s="47"/>
      <c r="HX161" s="47"/>
      <c r="HY161" s="47"/>
      <c r="HZ161" s="47"/>
      <c r="IA161" s="47"/>
      <c r="IB161" s="47"/>
      <c r="IC161" s="47"/>
      <c r="ID161" s="47"/>
      <c r="IE161" s="47"/>
    </row>
    <row r="162" spans="1:239" ht="112" x14ac:dyDescent="0.15">
      <c r="A162" s="29">
        <v>153</v>
      </c>
      <c r="B162" s="41" t="s">
        <v>1125</v>
      </c>
      <c r="C162" s="29">
        <v>1</v>
      </c>
      <c r="D162" s="2" t="s">
        <v>1126</v>
      </c>
      <c r="E162" s="11" t="s">
        <v>1127</v>
      </c>
      <c r="F162" s="112" t="s">
        <v>1128</v>
      </c>
      <c r="G162" s="42"/>
      <c r="H162" s="42"/>
      <c r="I162" s="42"/>
      <c r="J162" s="42"/>
      <c r="K162" s="42"/>
      <c r="L162" s="42"/>
      <c r="M162" s="42"/>
      <c r="N162" s="42"/>
      <c r="O162" s="42"/>
      <c r="P162" s="42"/>
      <c r="Q162" s="42"/>
      <c r="R162" s="42"/>
      <c r="S162" s="42"/>
      <c r="T162" s="42"/>
      <c r="U162" s="42"/>
      <c r="V162" s="42"/>
      <c r="W162" s="42"/>
      <c r="X162" s="42"/>
      <c r="Y162" s="42"/>
      <c r="Z162" s="42"/>
      <c r="AA162" s="42"/>
      <c r="AB162" s="42"/>
      <c r="AC162" s="42"/>
      <c r="AD162" s="42"/>
      <c r="AE162" s="42"/>
      <c r="AF162" s="42"/>
      <c r="AG162" s="42"/>
      <c r="AH162" s="42"/>
      <c r="AI162" s="42"/>
      <c r="AJ162" s="42"/>
      <c r="AK162" s="42"/>
      <c r="AL162" s="42"/>
      <c r="AM162" s="42"/>
      <c r="AN162" s="42"/>
      <c r="AO162" s="42"/>
      <c r="AP162" s="42"/>
      <c r="AQ162" s="42"/>
      <c r="AR162" s="42"/>
      <c r="AS162" s="42"/>
      <c r="AT162" s="42"/>
      <c r="AU162" s="42"/>
      <c r="AV162" s="42"/>
      <c r="AW162" s="42"/>
      <c r="AX162" s="42"/>
      <c r="AY162" s="42"/>
      <c r="AZ162" s="42"/>
      <c r="BA162" s="42"/>
      <c r="BB162" s="42"/>
      <c r="BC162" s="42"/>
      <c r="BD162" s="42"/>
      <c r="BE162" s="42"/>
      <c r="BF162" s="42"/>
      <c r="BG162" s="42"/>
      <c r="BH162" s="42"/>
      <c r="BI162" s="42"/>
      <c r="BJ162" s="42"/>
      <c r="BK162" s="42"/>
      <c r="BL162" s="42"/>
      <c r="BM162" s="42"/>
      <c r="BN162" s="42"/>
      <c r="BO162" s="42"/>
      <c r="BP162" s="42"/>
      <c r="BQ162" s="42"/>
      <c r="BR162" s="42"/>
      <c r="BS162" s="42"/>
      <c r="BT162" s="42"/>
      <c r="BU162" s="42"/>
      <c r="BV162" s="42"/>
      <c r="BW162" s="42"/>
      <c r="BX162" s="42"/>
      <c r="BY162" s="42"/>
      <c r="BZ162" s="42"/>
      <c r="CA162" s="42"/>
      <c r="CB162" s="42"/>
      <c r="CC162" s="42"/>
      <c r="CD162" s="42"/>
      <c r="CE162" s="42"/>
      <c r="CF162" s="42"/>
      <c r="CG162" s="42"/>
      <c r="CH162" s="42"/>
      <c r="CI162" s="42"/>
      <c r="CJ162" s="42"/>
      <c r="CK162" s="42"/>
      <c r="CL162" s="42"/>
      <c r="CM162" s="42"/>
      <c r="CN162" s="42"/>
      <c r="CO162" s="42"/>
      <c r="CP162" s="42"/>
      <c r="CQ162" s="42"/>
      <c r="CR162" s="42"/>
      <c r="CS162" s="42"/>
      <c r="CT162" s="42"/>
      <c r="CU162" s="42"/>
      <c r="CV162" s="42"/>
      <c r="CW162" s="42"/>
      <c r="CX162" s="42"/>
      <c r="CY162" s="42"/>
      <c r="CZ162" s="42"/>
      <c r="DA162" s="42"/>
      <c r="DB162" s="42"/>
      <c r="DC162" s="42"/>
      <c r="DD162" s="42"/>
      <c r="DE162" s="42"/>
      <c r="DF162" s="42"/>
      <c r="DG162" s="42"/>
      <c r="DH162" s="42"/>
      <c r="DI162" s="42"/>
      <c r="DJ162" s="42"/>
      <c r="DK162" s="42"/>
      <c r="DL162" s="42"/>
      <c r="DM162" s="42"/>
      <c r="DN162" s="42"/>
      <c r="DO162" s="42"/>
      <c r="DP162" s="42"/>
      <c r="DQ162" s="42"/>
      <c r="DR162" s="42"/>
      <c r="DS162" s="42"/>
      <c r="DT162" s="42"/>
      <c r="DU162" s="42"/>
      <c r="DV162" s="42"/>
      <c r="DW162" s="42"/>
      <c r="DX162" s="42"/>
      <c r="DY162" s="42"/>
      <c r="DZ162" s="42"/>
      <c r="EA162" s="42"/>
      <c r="EB162" s="42"/>
      <c r="EC162" s="42"/>
      <c r="ED162" s="42"/>
      <c r="EE162" s="42"/>
      <c r="EF162" s="42"/>
      <c r="EG162" s="42"/>
      <c r="EH162" s="42"/>
      <c r="EI162" s="42"/>
      <c r="EJ162" s="42"/>
      <c r="EK162" s="42"/>
      <c r="EL162" s="42"/>
      <c r="EM162" s="42"/>
      <c r="EN162" s="42"/>
      <c r="EO162" s="42"/>
      <c r="EP162" s="42"/>
      <c r="EQ162" s="42"/>
      <c r="ER162" s="42"/>
      <c r="ES162" s="42"/>
      <c r="ET162" s="42"/>
      <c r="EU162" s="42"/>
      <c r="EV162" s="42"/>
      <c r="EW162" s="42"/>
      <c r="EX162" s="42"/>
      <c r="EY162" s="42"/>
      <c r="EZ162" s="42"/>
      <c r="FA162" s="42"/>
      <c r="FB162" s="42"/>
      <c r="FC162" s="42"/>
      <c r="FD162" s="42"/>
      <c r="FE162" s="42"/>
      <c r="FF162" s="42"/>
      <c r="FG162" s="42"/>
      <c r="FH162" s="42"/>
      <c r="FI162" s="42"/>
      <c r="FJ162" s="42"/>
      <c r="FK162" s="42"/>
      <c r="FL162" s="42"/>
      <c r="FM162" s="42"/>
      <c r="FN162" s="42"/>
      <c r="FO162" s="42"/>
      <c r="FP162" s="42"/>
      <c r="FQ162" s="42"/>
      <c r="FR162" s="42"/>
      <c r="FS162" s="42"/>
      <c r="FT162" s="42"/>
      <c r="FU162" s="42"/>
      <c r="FV162" s="42"/>
      <c r="FW162" s="42"/>
      <c r="FX162" s="42"/>
      <c r="FY162" s="42"/>
      <c r="FZ162" s="42"/>
      <c r="GA162" s="42"/>
      <c r="GB162" s="42"/>
      <c r="GC162" s="42"/>
      <c r="GD162" s="42"/>
      <c r="GE162" s="42"/>
      <c r="GF162" s="42"/>
      <c r="GG162" s="42"/>
      <c r="GH162" s="42"/>
      <c r="GI162" s="42"/>
      <c r="GJ162" s="42"/>
      <c r="GK162" s="42"/>
      <c r="GL162" s="42"/>
      <c r="GM162" s="42"/>
      <c r="GN162" s="42"/>
      <c r="GO162" s="42"/>
      <c r="GP162" s="42"/>
      <c r="GQ162" s="42"/>
      <c r="GR162" s="42"/>
      <c r="GS162" s="42"/>
      <c r="GT162" s="42"/>
      <c r="GU162" s="42"/>
      <c r="GV162" s="42"/>
      <c r="GW162" s="42"/>
      <c r="GX162" s="42"/>
      <c r="GY162" s="42"/>
      <c r="GZ162" s="42"/>
      <c r="HA162" s="42"/>
      <c r="HB162" s="42"/>
      <c r="HC162" s="42"/>
      <c r="HD162" s="42"/>
      <c r="HE162" s="42"/>
      <c r="HF162" s="42"/>
      <c r="HG162" s="42"/>
      <c r="HH162" s="42"/>
      <c r="HI162" s="42"/>
      <c r="HJ162" s="42"/>
      <c r="HK162" s="42"/>
      <c r="HL162" s="42"/>
      <c r="HM162" s="42"/>
      <c r="HN162" s="42"/>
      <c r="HO162" s="42"/>
      <c r="HP162" s="42"/>
      <c r="HQ162" s="42"/>
      <c r="HR162" s="42"/>
      <c r="HS162" s="42"/>
      <c r="HT162" s="42"/>
      <c r="HU162" s="42"/>
      <c r="HV162" s="42"/>
      <c r="HW162" s="42"/>
      <c r="HX162" s="42"/>
      <c r="HY162" s="42"/>
      <c r="HZ162" s="42"/>
      <c r="IA162" s="42"/>
      <c r="IB162" s="42"/>
      <c r="IC162" s="42"/>
      <c r="ID162" s="42"/>
      <c r="IE162" s="42"/>
    </row>
    <row r="163" spans="1:239" ht="42" x14ac:dyDescent="0.15">
      <c r="A163" s="29">
        <v>154</v>
      </c>
      <c r="B163" s="41">
        <v>812</v>
      </c>
      <c r="C163" s="29">
        <v>4</v>
      </c>
      <c r="D163" s="2" t="s">
        <v>1129</v>
      </c>
      <c r="E163" s="11" t="s">
        <v>1130</v>
      </c>
      <c r="F163" s="112" t="s">
        <v>1131</v>
      </c>
    </row>
    <row r="164" spans="1:239" ht="14" x14ac:dyDescent="0.15">
      <c r="A164" s="29">
        <v>155</v>
      </c>
      <c r="B164" s="41">
        <v>816</v>
      </c>
      <c r="C164" s="29">
        <v>2</v>
      </c>
      <c r="D164" s="2" t="s">
        <v>1132</v>
      </c>
      <c r="E164" s="11" t="s">
        <v>1133</v>
      </c>
      <c r="F164" s="123" t="s">
        <v>114</v>
      </c>
    </row>
    <row r="165" spans="1:239" ht="14" x14ac:dyDescent="0.15">
      <c r="A165" s="29">
        <v>156</v>
      </c>
      <c r="B165" s="41">
        <v>818</v>
      </c>
      <c r="C165" s="29">
        <v>2</v>
      </c>
      <c r="D165" s="2" t="s">
        <v>1134</v>
      </c>
      <c r="E165" s="11" t="s">
        <v>1135</v>
      </c>
      <c r="F165" s="123" t="s">
        <v>117</v>
      </c>
    </row>
    <row r="166" spans="1:239" ht="42" x14ac:dyDescent="0.15">
      <c r="A166" s="29">
        <v>157</v>
      </c>
      <c r="B166" s="41" t="s">
        <v>1136</v>
      </c>
      <c r="C166" s="29">
        <v>1</v>
      </c>
      <c r="D166" s="2" t="s">
        <v>1137</v>
      </c>
      <c r="E166" s="11" t="s">
        <v>1138</v>
      </c>
      <c r="F166" s="112" t="s">
        <v>135</v>
      </c>
    </row>
    <row r="167" spans="1:239" ht="14" x14ac:dyDescent="0.15">
      <c r="A167" s="29">
        <v>158</v>
      </c>
      <c r="B167" s="41" t="s">
        <v>1139</v>
      </c>
      <c r="C167" s="29">
        <v>1</v>
      </c>
      <c r="D167" s="2" t="s">
        <v>1140</v>
      </c>
      <c r="E167" s="11" t="s">
        <v>1141</v>
      </c>
      <c r="F167" s="123" t="s">
        <v>1142</v>
      </c>
    </row>
    <row r="168" spans="1:239" ht="14" x14ac:dyDescent="0.15">
      <c r="A168" s="29">
        <v>159</v>
      </c>
      <c r="B168" s="41" t="s">
        <v>1143</v>
      </c>
      <c r="C168" s="29">
        <v>1</v>
      </c>
      <c r="D168" s="2" t="s">
        <v>1144</v>
      </c>
      <c r="E168" s="11" t="s">
        <v>1145</v>
      </c>
      <c r="F168" s="123" t="s">
        <v>1142</v>
      </c>
      <c r="G168" s="42"/>
      <c r="H168" s="42"/>
      <c r="I168" s="42"/>
      <c r="J168" s="42"/>
      <c r="K168" s="42"/>
      <c r="L168" s="42"/>
      <c r="M168" s="42"/>
      <c r="N168" s="42"/>
      <c r="O168" s="42"/>
      <c r="P168" s="42"/>
      <c r="Q168" s="42"/>
      <c r="R168" s="42"/>
      <c r="S168" s="42"/>
      <c r="T168" s="42"/>
      <c r="U168" s="42"/>
      <c r="V168" s="42"/>
      <c r="W168" s="42"/>
      <c r="X168" s="42"/>
      <c r="Y168" s="42"/>
      <c r="Z168" s="42"/>
      <c r="AA168" s="42"/>
      <c r="AB168" s="42"/>
      <c r="AC168" s="42"/>
      <c r="AD168" s="42"/>
      <c r="AE168" s="42"/>
      <c r="AF168" s="42"/>
      <c r="AG168" s="42"/>
      <c r="AH168" s="42"/>
      <c r="AI168" s="42"/>
      <c r="AJ168" s="42"/>
      <c r="AK168" s="42"/>
      <c r="AL168" s="42"/>
      <c r="AM168" s="42"/>
      <c r="AN168" s="42"/>
      <c r="AO168" s="42"/>
      <c r="AP168" s="42"/>
      <c r="AQ168" s="42"/>
      <c r="AR168" s="42"/>
      <c r="AS168" s="42"/>
      <c r="AT168" s="42"/>
      <c r="AU168" s="42"/>
      <c r="AV168" s="42"/>
      <c r="AW168" s="42"/>
      <c r="AX168" s="42"/>
      <c r="AY168" s="42"/>
      <c r="AZ168" s="42"/>
      <c r="BA168" s="42"/>
      <c r="BB168" s="42"/>
      <c r="BC168" s="42"/>
      <c r="BD168" s="42"/>
      <c r="BE168" s="42"/>
      <c r="BF168" s="42"/>
      <c r="BG168" s="42"/>
      <c r="BH168" s="42"/>
      <c r="BI168" s="42"/>
      <c r="BJ168" s="42"/>
      <c r="BK168" s="42"/>
      <c r="BL168" s="42"/>
      <c r="BM168" s="42"/>
      <c r="BN168" s="42"/>
      <c r="BO168" s="42"/>
      <c r="BP168" s="42"/>
      <c r="BQ168" s="42"/>
      <c r="BR168" s="42"/>
      <c r="BS168" s="42"/>
      <c r="BT168" s="42"/>
      <c r="BU168" s="42"/>
      <c r="BV168" s="42"/>
      <c r="BW168" s="42"/>
      <c r="BX168" s="42"/>
      <c r="BY168" s="42"/>
      <c r="BZ168" s="42"/>
      <c r="CA168" s="42"/>
      <c r="CB168" s="42"/>
      <c r="CC168" s="42"/>
      <c r="CD168" s="42"/>
      <c r="CE168" s="42"/>
      <c r="CF168" s="42"/>
      <c r="CG168" s="42"/>
      <c r="CH168" s="42"/>
      <c r="CI168" s="42"/>
      <c r="CJ168" s="42"/>
      <c r="CK168" s="42"/>
      <c r="CL168" s="42"/>
      <c r="CM168" s="42"/>
      <c r="CN168" s="42"/>
      <c r="CO168" s="42"/>
      <c r="CP168" s="42"/>
      <c r="CQ168" s="42"/>
      <c r="CR168" s="42"/>
      <c r="CS168" s="42"/>
      <c r="CT168" s="42"/>
      <c r="CU168" s="42"/>
      <c r="CV168" s="42"/>
      <c r="CW168" s="42"/>
      <c r="CX168" s="42"/>
      <c r="CY168" s="42"/>
      <c r="CZ168" s="42"/>
      <c r="DA168" s="42"/>
      <c r="DB168" s="42"/>
      <c r="DC168" s="42"/>
      <c r="DD168" s="42"/>
      <c r="DE168" s="42"/>
      <c r="DF168" s="42"/>
      <c r="DG168" s="42"/>
      <c r="DH168" s="42"/>
      <c r="DI168" s="42"/>
      <c r="DJ168" s="42"/>
      <c r="DK168" s="42"/>
      <c r="DL168" s="42"/>
      <c r="DM168" s="42"/>
      <c r="DN168" s="42"/>
      <c r="DO168" s="42"/>
      <c r="DP168" s="42"/>
      <c r="DQ168" s="42"/>
      <c r="DR168" s="42"/>
      <c r="DS168" s="42"/>
      <c r="DT168" s="42"/>
      <c r="DU168" s="42"/>
      <c r="DV168" s="42"/>
      <c r="DW168" s="42"/>
      <c r="DX168" s="42"/>
      <c r="DY168" s="42"/>
      <c r="DZ168" s="42"/>
      <c r="EA168" s="42"/>
      <c r="EB168" s="42"/>
      <c r="EC168" s="42"/>
      <c r="ED168" s="42"/>
      <c r="EE168" s="42"/>
      <c r="EF168" s="42"/>
      <c r="EG168" s="42"/>
      <c r="EH168" s="42"/>
      <c r="EI168" s="42"/>
      <c r="EJ168" s="42"/>
      <c r="EK168" s="42"/>
      <c r="EL168" s="42"/>
      <c r="EM168" s="42"/>
      <c r="EN168" s="42"/>
      <c r="EO168" s="42"/>
      <c r="EP168" s="42"/>
      <c r="EQ168" s="42"/>
      <c r="ER168" s="42"/>
      <c r="ES168" s="42"/>
      <c r="ET168" s="42"/>
      <c r="EU168" s="42"/>
      <c r="EV168" s="42"/>
      <c r="EW168" s="42"/>
      <c r="EX168" s="42"/>
      <c r="EY168" s="42"/>
      <c r="EZ168" s="42"/>
      <c r="FA168" s="42"/>
      <c r="FB168" s="42"/>
      <c r="FC168" s="42"/>
      <c r="FD168" s="42"/>
      <c r="FE168" s="42"/>
      <c r="FF168" s="42"/>
      <c r="FG168" s="42"/>
      <c r="FH168" s="42"/>
      <c r="FI168" s="42"/>
      <c r="FJ168" s="42"/>
      <c r="FK168" s="42"/>
      <c r="FL168" s="42"/>
      <c r="FM168" s="42"/>
      <c r="FN168" s="42"/>
      <c r="FO168" s="42"/>
      <c r="FP168" s="42"/>
      <c r="FQ168" s="42"/>
      <c r="FR168" s="42"/>
      <c r="FS168" s="42"/>
      <c r="FT168" s="42"/>
      <c r="FU168" s="42"/>
      <c r="FV168" s="42"/>
      <c r="FW168" s="42"/>
      <c r="FX168" s="42"/>
      <c r="FY168" s="42"/>
      <c r="FZ168" s="42"/>
      <c r="GA168" s="42"/>
      <c r="GB168" s="42"/>
      <c r="GC168" s="42"/>
      <c r="GD168" s="42"/>
      <c r="GE168" s="42"/>
      <c r="GF168" s="42"/>
      <c r="GG168" s="42"/>
      <c r="GH168" s="42"/>
      <c r="GI168" s="42"/>
      <c r="GJ168" s="42"/>
      <c r="GK168" s="42"/>
      <c r="GL168" s="42"/>
      <c r="GM168" s="42"/>
      <c r="GN168" s="42"/>
      <c r="GO168" s="42"/>
      <c r="GP168" s="42"/>
      <c r="GQ168" s="42"/>
      <c r="GR168" s="42"/>
      <c r="GS168" s="42"/>
      <c r="GT168" s="42"/>
      <c r="GU168" s="42"/>
      <c r="GV168" s="42"/>
      <c r="GW168" s="42"/>
      <c r="GX168" s="42"/>
      <c r="GY168" s="42"/>
      <c r="GZ168" s="42"/>
      <c r="HA168" s="42"/>
      <c r="HB168" s="42"/>
      <c r="HC168" s="42"/>
      <c r="HD168" s="42"/>
      <c r="HE168" s="42"/>
      <c r="HF168" s="42"/>
      <c r="HG168" s="42"/>
      <c r="HH168" s="42"/>
      <c r="HI168" s="42"/>
      <c r="HJ168" s="42"/>
      <c r="HK168" s="42"/>
      <c r="HL168" s="42"/>
      <c r="HM168" s="42"/>
      <c r="HN168" s="42"/>
      <c r="HO168" s="42"/>
      <c r="HP168" s="42"/>
      <c r="HQ168" s="42"/>
      <c r="HR168" s="42"/>
      <c r="HS168" s="42"/>
      <c r="HT168" s="42"/>
      <c r="HU168" s="42"/>
      <c r="HV168" s="42"/>
      <c r="HW168" s="42"/>
      <c r="HX168" s="42"/>
      <c r="HY168" s="42"/>
      <c r="HZ168" s="42"/>
      <c r="IA168" s="42"/>
      <c r="IB168" s="42"/>
      <c r="IC168" s="42"/>
      <c r="ID168" s="42"/>
      <c r="IE168" s="42"/>
    </row>
    <row r="169" spans="1:239" ht="28" x14ac:dyDescent="0.15">
      <c r="A169" s="29">
        <v>160</v>
      </c>
      <c r="B169" s="41" t="s">
        <v>1146</v>
      </c>
      <c r="C169" s="29">
        <v>1</v>
      </c>
      <c r="D169" s="2" t="s">
        <v>1147</v>
      </c>
      <c r="E169" s="11" t="s">
        <v>1148</v>
      </c>
      <c r="F169" s="123" t="s">
        <v>1142</v>
      </c>
      <c r="G169" s="42"/>
      <c r="H169" s="42"/>
      <c r="I169" s="42"/>
      <c r="J169" s="42"/>
      <c r="K169" s="42"/>
      <c r="L169" s="42"/>
      <c r="M169" s="42"/>
      <c r="N169" s="42"/>
      <c r="O169" s="42"/>
      <c r="P169" s="42"/>
      <c r="Q169" s="42"/>
      <c r="R169" s="42"/>
      <c r="S169" s="42"/>
      <c r="T169" s="42"/>
      <c r="U169" s="42"/>
      <c r="V169" s="42"/>
      <c r="W169" s="42"/>
      <c r="X169" s="42"/>
      <c r="Y169" s="42"/>
      <c r="Z169" s="42"/>
      <c r="AA169" s="42"/>
      <c r="AB169" s="42"/>
      <c r="AC169" s="42"/>
      <c r="AD169" s="42"/>
      <c r="AE169" s="42"/>
      <c r="AF169" s="42"/>
      <c r="AG169" s="42"/>
      <c r="AH169" s="42"/>
      <c r="AI169" s="42"/>
      <c r="AJ169" s="42"/>
      <c r="AK169" s="42"/>
      <c r="AL169" s="42"/>
      <c r="AM169" s="42"/>
      <c r="AN169" s="42"/>
      <c r="AO169" s="42"/>
      <c r="AP169" s="42"/>
      <c r="AQ169" s="42"/>
      <c r="AR169" s="42"/>
      <c r="AS169" s="42"/>
      <c r="AT169" s="42"/>
      <c r="AU169" s="42"/>
      <c r="AV169" s="42"/>
      <c r="AW169" s="42"/>
      <c r="AX169" s="42"/>
      <c r="AY169" s="42"/>
      <c r="AZ169" s="42"/>
      <c r="BA169" s="42"/>
      <c r="BB169" s="42"/>
      <c r="BC169" s="42"/>
      <c r="BD169" s="42"/>
      <c r="BE169" s="42"/>
      <c r="BF169" s="42"/>
      <c r="BG169" s="42"/>
      <c r="BH169" s="42"/>
      <c r="BI169" s="42"/>
      <c r="BJ169" s="42"/>
      <c r="BK169" s="42"/>
      <c r="BL169" s="42"/>
      <c r="BM169" s="42"/>
      <c r="BN169" s="42"/>
      <c r="BO169" s="42"/>
      <c r="BP169" s="42"/>
      <c r="BQ169" s="42"/>
      <c r="BR169" s="42"/>
      <c r="BS169" s="42"/>
      <c r="BT169" s="42"/>
      <c r="BU169" s="42"/>
      <c r="BV169" s="42"/>
      <c r="BW169" s="42"/>
      <c r="BX169" s="42"/>
      <c r="BY169" s="42"/>
      <c r="BZ169" s="42"/>
      <c r="CA169" s="42"/>
      <c r="CB169" s="42"/>
      <c r="CC169" s="42"/>
      <c r="CD169" s="42"/>
      <c r="CE169" s="42"/>
      <c r="CF169" s="42"/>
      <c r="CG169" s="42"/>
      <c r="CH169" s="42"/>
      <c r="CI169" s="42"/>
      <c r="CJ169" s="42"/>
      <c r="CK169" s="42"/>
      <c r="CL169" s="42"/>
      <c r="CM169" s="42"/>
      <c r="CN169" s="42"/>
      <c r="CO169" s="42"/>
      <c r="CP169" s="42"/>
      <c r="CQ169" s="42"/>
      <c r="CR169" s="42"/>
      <c r="CS169" s="42"/>
      <c r="CT169" s="42"/>
      <c r="CU169" s="42"/>
      <c r="CV169" s="42"/>
      <c r="CW169" s="42"/>
      <c r="CX169" s="42"/>
      <c r="CY169" s="42"/>
      <c r="CZ169" s="42"/>
      <c r="DA169" s="42"/>
      <c r="DB169" s="42"/>
      <c r="DC169" s="42"/>
      <c r="DD169" s="42"/>
      <c r="DE169" s="42"/>
      <c r="DF169" s="42"/>
      <c r="DG169" s="42"/>
      <c r="DH169" s="42"/>
      <c r="DI169" s="42"/>
      <c r="DJ169" s="42"/>
      <c r="DK169" s="42"/>
      <c r="DL169" s="42"/>
      <c r="DM169" s="42"/>
      <c r="DN169" s="42"/>
      <c r="DO169" s="42"/>
      <c r="DP169" s="42"/>
      <c r="DQ169" s="42"/>
      <c r="DR169" s="42"/>
      <c r="DS169" s="42"/>
      <c r="DT169" s="42"/>
      <c r="DU169" s="42"/>
      <c r="DV169" s="42"/>
      <c r="DW169" s="42"/>
      <c r="DX169" s="42"/>
      <c r="DY169" s="42"/>
      <c r="DZ169" s="42"/>
      <c r="EA169" s="42"/>
      <c r="EB169" s="42"/>
      <c r="EC169" s="42"/>
      <c r="ED169" s="42"/>
      <c r="EE169" s="42"/>
      <c r="EF169" s="42"/>
      <c r="EG169" s="42"/>
      <c r="EH169" s="42"/>
      <c r="EI169" s="42"/>
      <c r="EJ169" s="42"/>
      <c r="EK169" s="42"/>
      <c r="EL169" s="42"/>
      <c r="EM169" s="42"/>
      <c r="EN169" s="42"/>
      <c r="EO169" s="42"/>
      <c r="EP169" s="42"/>
      <c r="EQ169" s="42"/>
      <c r="ER169" s="42"/>
      <c r="ES169" s="42"/>
      <c r="ET169" s="42"/>
      <c r="EU169" s="42"/>
      <c r="EV169" s="42"/>
      <c r="EW169" s="42"/>
      <c r="EX169" s="42"/>
      <c r="EY169" s="42"/>
      <c r="EZ169" s="42"/>
      <c r="FA169" s="42"/>
      <c r="FB169" s="42"/>
      <c r="FC169" s="42"/>
      <c r="FD169" s="42"/>
      <c r="FE169" s="42"/>
      <c r="FF169" s="42"/>
      <c r="FG169" s="42"/>
      <c r="FH169" s="42"/>
      <c r="FI169" s="42"/>
      <c r="FJ169" s="42"/>
      <c r="FK169" s="42"/>
      <c r="FL169" s="42"/>
      <c r="FM169" s="42"/>
      <c r="FN169" s="42"/>
      <c r="FO169" s="42"/>
      <c r="FP169" s="42"/>
      <c r="FQ169" s="42"/>
      <c r="FR169" s="42"/>
      <c r="FS169" s="42"/>
      <c r="FT169" s="42"/>
      <c r="FU169" s="42"/>
      <c r="FV169" s="42"/>
      <c r="FW169" s="42"/>
      <c r="FX169" s="42"/>
      <c r="FY169" s="42"/>
      <c r="FZ169" s="42"/>
      <c r="GA169" s="42"/>
      <c r="GB169" s="42"/>
      <c r="GC169" s="42"/>
      <c r="GD169" s="42"/>
      <c r="GE169" s="42"/>
      <c r="GF169" s="42"/>
      <c r="GG169" s="42"/>
      <c r="GH169" s="42"/>
      <c r="GI169" s="42"/>
      <c r="GJ169" s="42"/>
      <c r="GK169" s="42"/>
      <c r="GL169" s="42"/>
      <c r="GM169" s="42"/>
      <c r="GN169" s="42"/>
      <c r="GO169" s="42"/>
      <c r="GP169" s="42"/>
      <c r="GQ169" s="42"/>
      <c r="GR169" s="42"/>
      <c r="GS169" s="42"/>
      <c r="GT169" s="42"/>
      <c r="GU169" s="42"/>
      <c r="GV169" s="42"/>
      <c r="GW169" s="42"/>
      <c r="GX169" s="42"/>
      <c r="GY169" s="42"/>
      <c r="GZ169" s="42"/>
      <c r="HA169" s="42"/>
      <c r="HB169" s="42"/>
      <c r="HC169" s="42"/>
      <c r="HD169" s="42"/>
      <c r="HE169" s="42"/>
      <c r="HF169" s="42"/>
      <c r="HG169" s="42"/>
      <c r="HH169" s="42"/>
      <c r="HI169" s="42"/>
      <c r="HJ169" s="42"/>
      <c r="HK169" s="42"/>
      <c r="HL169" s="42"/>
      <c r="HM169" s="42"/>
      <c r="HN169" s="42"/>
      <c r="HO169" s="42"/>
      <c r="HP169" s="42"/>
      <c r="HQ169" s="42"/>
      <c r="HR169" s="42"/>
      <c r="HS169" s="42"/>
      <c r="HT169" s="42"/>
      <c r="HU169" s="42"/>
      <c r="HV169" s="42"/>
      <c r="HW169" s="42"/>
      <c r="HX169" s="42"/>
      <c r="HY169" s="42"/>
      <c r="HZ169" s="42"/>
      <c r="IA169" s="42"/>
      <c r="IB169" s="42"/>
      <c r="IC169" s="42"/>
      <c r="ID169" s="42"/>
      <c r="IE169" s="42"/>
    </row>
    <row r="170" spans="1:239" ht="14" x14ac:dyDescent="0.15">
      <c r="A170" s="29">
        <v>161</v>
      </c>
      <c r="B170" s="41" t="s">
        <v>1149</v>
      </c>
      <c r="C170" s="29">
        <v>1</v>
      </c>
      <c r="D170" s="2" t="s">
        <v>1150</v>
      </c>
      <c r="E170" s="11" t="s">
        <v>1151</v>
      </c>
      <c r="F170" s="123" t="s">
        <v>1142</v>
      </c>
    </row>
    <row r="171" spans="1:239" ht="28" x14ac:dyDescent="0.15">
      <c r="A171" s="29">
        <v>162</v>
      </c>
      <c r="B171" s="41" t="s">
        <v>1152</v>
      </c>
      <c r="C171" s="29">
        <v>1</v>
      </c>
      <c r="D171" s="285" t="s">
        <v>1153</v>
      </c>
      <c r="E171" s="11" t="s">
        <v>1154</v>
      </c>
      <c r="F171" s="123" t="s">
        <v>1142</v>
      </c>
    </row>
    <row r="172" spans="1:239" ht="28" x14ac:dyDescent="0.15">
      <c r="A172" s="29">
        <v>163</v>
      </c>
      <c r="B172" s="41" t="s">
        <v>1155</v>
      </c>
      <c r="C172" s="29">
        <v>1</v>
      </c>
      <c r="D172" s="2" t="s">
        <v>1156</v>
      </c>
      <c r="E172" s="11" t="s">
        <v>1157</v>
      </c>
      <c r="F172" s="123" t="s">
        <v>1158</v>
      </c>
      <c r="G172" s="42"/>
      <c r="H172" s="42"/>
      <c r="I172" s="42"/>
      <c r="J172" s="42"/>
      <c r="K172" s="42"/>
      <c r="L172" s="42"/>
      <c r="M172" s="42"/>
      <c r="N172" s="42"/>
      <c r="O172" s="42"/>
      <c r="P172" s="42"/>
      <c r="Q172" s="42"/>
      <c r="R172" s="42"/>
      <c r="S172" s="42"/>
      <c r="T172" s="42"/>
      <c r="U172" s="42"/>
      <c r="V172" s="42"/>
      <c r="W172" s="42"/>
      <c r="X172" s="42"/>
      <c r="Y172" s="42"/>
      <c r="Z172" s="42"/>
      <c r="AA172" s="42"/>
      <c r="AB172" s="42"/>
      <c r="AC172" s="42"/>
      <c r="AD172" s="42"/>
      <c r="AE172" s="42"/>
      <c r="AF172" s="42"/>
      <c r="AG172" s="42"/>
      <c r="AH172" s="42"/>
      <c r="AI172" s="42"/>
      <c r="AJ172" s="42"/>
      <c r="AK172" s="42"/>
      <c r="AL172" s="42"/>
      <c r="AM172" s="42"/>
      <c r="AN172" s="42"/>
      <c r="AO172" s="42"/>
      <c r="AP172" s="42"/>
      <c r="AQ172" s="42"/>
      <c r="AR172" s="42"/>
      <c r="AS172" s="42"/>
      <c r="AT172" s="42"/>
      <c r="AU172" s="42"/>
      <c r="AV172" s="42"/>
      <c r="AW172" s="42"/>
      <c r="AX172" s="42"/>
      <c r="AY172" s="42"/>
      <c r="AZ172" s="42"/>
      <c r="BA172" s="42"/>
      <c r="BB172" s="42"/>
      <c r="BC172" s="42"/>
      <c r="BD172" s="42"/>
      <c r="BE172" s="42"/>
      <c r="BF172" s="42"/>
      <c r="BG172" s="42"/>
      <c r="BH172" s="42"/>
      <c r="BI172" s="42"/>
      <c r="BJ172" s="42"/>
      <c r="BK172" s="42"/>
      <c r="BL172" s="42"/>
      <c r="BM172" s="42"/>
      <c r="BN172" s="42"/>
      <c r="BO172" s="42"/>
      <c r="BP172" s="42"/>
      <c r="BQ172" s="42"/>
      <c r="BR172" s="42"/>
      <c r="BS172" s="42"/>
      <c r="BT172" s="42"/>
      <c r="BU172" s="42"/>
      <c r="BV172" s="42"/>
      <c r="BW172" s="42"/>
      <c r="BX172" s="42"/>
      <c r="BY172" s="42"/>
      <c r="BZ172" s="42"/>
      <c r="CA172" s="42"/>
      <c r="CB172" s="42"/>
      <c r="CC172" s="42"/>
      <c r="CD172" s="42"/>
      <c r="CE172" s="42"/>
      <c r="CF172" s="42"/>
      <c r="CG172" s="42"/>
      <c r="CH172" s="42"/>
      <c r="CI172" s="42"/>
      <c r="CJ172" s="42"/>
      <c r="CK172" s="42"/>
      <c r="CL172" s="42"/>
      <c r="CM172" s="42"/>
      <c r="CN172" s="42"/>
      <c r="CO172" s="42"/>
      <c r="CP172" s="42"/>
      <c r="CQ172" s="42"/>
      <c r="CR172" s="42"/>
      <c r="CS172" s="42"/>
      <c r="CT172" s="42"/>
      <c r="CU172" s="42"/>
      <c r="CV172" s="42"/>
      <c r="CW172" s="42"/>
      <c r="CX172" s="42"/>
      <c r="CY172" s="42"/>
      <c r="CZ172" s="42"/>
      <c r="DA172" s="42"/>
      <c r="DB172" s="42"/>
      <c r="DC172" s="42"/>
      <c r="DD172" s="42"/>
      <c r="DE172" s="42"/>
      <c r="DF172" s="42"/>
      <c r="DG172" s="42"/>
      <c r="DH172" s="42"/>
      <c r="DI172" s="42"/>
      <c r="DJ172" s="42"/>
      <c r="DK172" s="42"/>
      <c r="DL172" s="42"/>
      <c r="DM172" s="42"/>
      <c r="DN172" s="42"/>
      <c r="DO172" s="42"/>
      <c r="DP172" s="42"/>
      <c r="DQ172" s="42"/>
      <c r="DR172" s="42"/>
      <c r="DS172" s="42"/>
      <c r="DT172" s="42"/>
      <c r="DU172" s="42"/>
      <c r="DV172" s="42"/>
      <c r="DW172" s="42"/>
      <c r="DX172" s="42"/>
      <c r="DY172" s="42"/>
      <c r="DZ172" s="42"/>
      <c r="EA172" s="42"/>
      <c r="EB172" s="42"/>
      <c r="EC172" s="42"/>
      <c r="ED172" s="42"/>
      <c r="EE172" s="42"/>
      <c r="EF172" s="42"/>
      <c r="EG172" s="42"/>
      <c r="EH172" s="42"/>
      <c r="EI172" s="42"/>
      <c r="EJ172" s="42"/>
      <c r="EK172" s="42"/>
      <c r="EL172" s="42"/>
      <c r="EM172" s="42"/>
      <c r="EN172" s="42"/>
      <c r="EO172" s="42"/>
      <c r="EP172" s="42"/>
      <c r="EQ172" s="42"/>
      <c r="ER172" s="42"/>
      <c r="ES172" s="42"/>
      <c r="ET172" s="42"/>
      <c r="EU172" s="42"/>
      <c r="EV172" s="42"/>
      <c r="EW172" s="42"/>
      <c r="EX172" s="42"/>
      <c r="EY172" s="42"/>
      <c r="EZ172" s="42"/>
      <c r="FA172" s="42"/>
      <c r="FB172" s="42"/>
      <c r="FC172" s="42"/>
      <c r="FD172" s="42"/>
      <c r="FE172" s="42"/>
      <c r="FF172" s="42"/>
      <c r="FG172" s="42"/>
      <c r="FH172" s="42"/>
      <c r="FI172" s="42"/>
      <c r="FJ172" s="42"/>
      <c r="FK172" s="42"/>
      <c r="FL172" s="42"/>
      <c r="FM172" s="42"/>
      <c r="FN172" s="42"/>
      <c r="FO172" s="42"/>
      <c r="FP172" s="42"/>
      <c r="FQ172" s="42"/>
      <c r="FR172" s="42"/>
      <c r="FS172" s="42"/>
      <c r="FT172" s="42"/>
      <c r="FU172" s="42"/>
      <c r="FV172" s="42"/>
      <c r="FW172" s="42"/>
      <c r="FX172" s="42"/>
      <c r="FY172" s="42"/>
      <c r="FZ172" s="42"/>
      <c r="GA172" s="42"/>
      <c r="GB172" s="42"/>
      <c r="GC172" s="42"/>
      <c r="GD172" s="42"/>
      <c r="GE172" s="42"/>
      <c r="GF172" s="42"/>
      <c r="GG172" s="42"/>
      <c r="GH172" s="42"/>
      <c r="GI172" s="42"/>
      <c r="GJ172" s="42"/>
      <c r="GK172" s="42"/>
      <c r="GL172" s="42"/>
      <c r="GM172" s="42"/>
      <c r="GN172" s="42"/>
      <c r="GO172" s="42"/>
      <c r="GP172" s="42"/>
      <c r="GQ172" s="42"/>
      <c r="GR172" s="42"/>
      <c r="GS172" s="42"/>
      <c r="GT172" s="42"/>
      <c r="GU172" s="42"/>
      <c r="GV172" s="42"/>
      <c r="GW172" s="42"/>
      <c r="GX172" s="42"/>
      <c r="GY172" s="42"/>
      <c r="GZ172" s="42"/>
      <c r="HA172" s="42"/>
      <c r="HB172" s="42"/>
      <c r="HC172" s="42"/>
      <c r="HD172" s="42"/>
      <c r="HE172" s="42"/>
      <c r="HF172" s="42"/>
      <c r="HG172" s="42"/>
      <c r="HH172" s="42"/>
      <c r="HI172" s="42"/>
      <c r="HJ172" s="42"/>
      <c r="HK172" s="42"/>
      <c r="HL172" s="42"/>
      <c r="HM172" s="42"/>
      <c r="HN172" s="42"/>
      <c r="HO172" s="42"/>
      <c r="HP172" s="42"/>
      <c r="HQ172" s="42"/>
      <c r="HR172" s="42"/>
      <c r="HS172" s="42"/>
      <c r="HT172" s="42"/>
      <c r="HU172" s="42"/>
      <c r="HV172" s="42"/>
      <c r="HW172" s="42"/>
      <c r="HX172" s="42"/>
      <c r="HY172" s="42"/>
      <c r="HZ172" s="42"/>
      <c r="IA172" s="42"/>
      <c r="IB172" s="42"/>
      <c r="IC172" s="42"/>
      <c r="ID172" s="42"/>
      <c r="IE172" s="42"/>
    </row>
    <row r="173" spans="1:239" ht="28" x14ac:dyDescent="0.15">
      <c r="A173" s="29">
        <v>164</v>
      </c>
      <c r="B173" s="41" t="s">
        <v>1159</v>
      </c>
      <c r="C173" s="29">
        <v>1</v>
      </c>
      <c r="D173" s="2" t="s">
        <v>1160</v>
      </c>
      <c r="E173" s="11" t="s">
        <v>1161</v>
      </c>
      <c r="F173" s="123" t="s">
        <v>1142</v>
      </c>
    </row>
    <row r="174" spans="1:239" ht="14" x14ac:dyDescent="0.15">
      <c r="A174" s="29">
        <v>165</v>
      </c>
      <c r="B174" s="41" t="s">
        <v>1162</v>
      </c>
      <c r="C174" s="29">
        <v>1</v>
      </c>
      <c r="D174" s="2" t="s">
        <v>1163</v>
      </c>
      <c r="E174" s="11" t="s">
        <v>1164</v>
      </c>
      <c r="F174" s="123" t="s">
        <v>1142</v>
      </c>
    </row>
    <row r="175" spans="1:239" ht="14" x14ac:dyDescent="0.15">
      <c r="A175" s="29">
        <v>166</v>
      </c>
      <c r="B175" s="41">
        <v>829</v>
      </c>
      <c r="C175" s="29">
        <v>2</v>
      </c>
      <c r="D175" s="2" t="s">
        <v>1165</v>
      </c>
      <c r="E175" s="11" t="s">
        <v>1166</v>
      </c>
      <c r="F175" s="123" t="s">
        <v>1102</v>
      </c>
    </row>
    <row r="176" spans="1:239" ht="28" x14ac:dyDescent="0.15">
      <c r="A176" s="29">
        <v>167</v>
      </c>
      <c r="B176" s="41" t="s">
        <v>1167</v>
      </c>
      <c r="C176" s="29">
        <v>1</v>
      </c>
      <c r="D176" s="2" t="s">
        <v>1168</v>
      </c>
      <c r="E176" s="11" t="s">
        <v>1169</v>
      </c>
      <c r="F176" s="112" t="s">
        <v>1170</v>
      </c>
    </row>
    <row r="177" spans="1:239" ht="42" x14ac:dyDescent="0.15">
      <c r="A177" s="29">
        <v>168</v>
      </c>
      <c r="B177" s="41" t="s">
        <v>1171</v>
      </c>
      <c r="C177" s="29">
        <v>1</v>
      </c>
      <c r="D177" s="2" t="s">
        <v>1172</v>
      </c>
      <c r="E177" s="11" t="s">
        <v>1173</v>
      </c>
      <c r="F177" s="112" t="s">
        <v>135</v>
      </c>
    </row>
    <row r="178" spans="1:239" ht="14" x14ac:dyDescent="0.15">
      <c r="A178" s="29">
        <v>169</v>
      </c>
      <c r="B178" s="41" t="s">
        <v>1174</v>
      </c>
      <c r="C178" s="29">
        <v>1</v>
      </c>
      <c r="D178" s="2" t="s">
        <v>1175</v>
      </c>
      <c r="E178" s="11" t="s">
        <v>1176</v>
      </c>
      <c r="F178" s="123" t="s">
        <v>1142</v>
      </c>
    </row>
    <row r="179" spans="1:239" ht="28" x14ac:dyDescent="0.15">
      <c r="A179" s="29">
        <v>170</v>
      </c>
      <c r="B179" s="41" t="s">
        <v>1177</v>
      </c>
      <c r="C179" s="29">
        <v>1</v>
      </c>
      <c r="D179" s="2" t="s">
        <v>1178</v>
      </c>
      <c r="E179" s="11" t="s">
        <v>1179</v>
      </c>
      <c r="F179" s="123" t="s">
        <v>1158</v>
      </c>
      <c r="G179" s="42"/>
      <c r="H179" s="42"/>
      <c r="I179" s="42"/>
      <c r="J179" s="42"/>
      <c r="K179" s="42"/>
      <c r="L179" s="42"/>
      <c r="M179" s="42"/>
      <c r="N179" s="42"/>
      <c r="O179" s="42"/>
      <c r="P179" s="42"/>
      <c r="Q179" s="42"/>
      <c r="R179" s="42"/>
      <c r="S179" s="42"/>
      <c r="T179" s="42"/>
      <c r="U179" s="42"/>
      <c r="V179" s="42"/>
      <c r="W179" s="42"/>
      <c r="X179" s="42"/>
      <c r="Y179" s="42"/>
      <c r="Z179" s="42"/>
      <c r="AA179" s="42"/>
      <c r="AB179" s="42"/>
      <c r="AC179" s="42"/>
      <c r="AD179" s="42"/>
      <c r="AE179" s="42"/>
      <c r="AF179" s="42"/>
      <c r="AG179" s="42"/>
      <c r="AH179" s="42"/>
      <c r="AI179" s="42"/>
      <c r="AJ179" s="42"/>
      <c r="AK179" s="42"/>
      <c r="AL179" s="42"/>
      <c r="AM179" s="42"/>
      <c r="AN179" s="42"/>
      <c r="AO179" s="42"/>
      <c r="AP179" s="42"/>
      <c r="AQ179" s="42"/>
      <c r="AR179" s="42"/>
      <c r="AS179" s="42"/>
      <c r="AT179" s="42"/>
      <c r="AU179" s="42"/>
      <c r="AV179" s="42"/>
      <c r="AW179" s="42"/>
      <c r="AX179" s="42"/>
      <c r="AY179" s="42"/>
      <c r="AZ179" s="42"/>
      <c r="BA179" s="42"/>
      <c r="BB179" s="42"/>
      <c r="BC179" s="42"/>
      <c r="BD179" s="42"/>
      <c r="BE179" s="42"/>
      <c r="BF179" s="42"/>
      <c r="BG179" s="42"/>
      <c r="BH179" s="42"/>
      <c r="BI179" s="42"/>
      <c r="BJ179" s="42"/>
      <c r="BK179" s="42"/>
      <c r="BL179" s="42"/>
      <c r="BM179" s="42"/>
      <c r="BN179" s="42"/>
      <c r="BO179" s="42"/>
      <c r="BP179" s="42"/>
      <c r="BQ179" s="42"/>
      <c r="BR179" s="42"/>
      <c r="BS179" s="42"/>
      <c r="BT179" s="42"/>
      <c r="BU179" s="42"/>
      <c r="BV179" s="42"/>
      <c r="BW179" s="42"/>
      <c r="BX179" s="42"/>
      <c r="BY179" s="42"/>
      <c r="BZ179" s="42"/>
      <c r="CA179" s="42"/>
      <c r="CB179" s="42"/>
      <c r="CC179" s="42"/>
      <c r="CD179" s="42"/>
      <c r="CE179" s="42"/>
      <c r="CF179" s="42"/>
      <c r="CG179" s="42"/>
      <c r="CH179" s="42"/>
      <c r="CI179" s="42"/>
      <c r="CJ179" s="42"/>
      <c r="CK179" s="42"/>
      <c r="CL179" s="42"/>
      <c r="CM179" s="42"/>
      <c r="CN179" s="42"/>
      <c r="CO179" s="42"/>
      <c r="CP179" s="42"/>
      <c r="CQ179" s="42"/>
      <c r="CR179" s="42"/>
      <c r="CS179" s="42"/>
      <c r="CT179" s="42"/>
      <c r="CU179" s="42"/>
      <c r="CV179" s="42"/>
      <c r="CW179" s="42"/>
      <c r="CX179" s="42"/>
      <c r="CY179" s="42"/>
      <c r="CZ179" s="42"/>
      <c r="DA179" s="42"/>
      <c r="DB179" s="42"/>
      <c r="DC179" s="42"/>
      <c r="DD179" s="42"/>
      <c r="DE179" s="42"/>
      <c r="DF179" s="42"/>
      <c r="DG179" s="42"/>
      <c r="DH179" s="42"/>
      <c r="DI179" s="42"/>
      <c r="DJ179" s="42"/>
      <c r="DK179" s="42"/>
      <c r="DL179" s="42"/>
      <c r="DM179" s="42"/>
      <c r="DN179" s="42"/>
      <c r="DO179" s="42"/>
      <c r="DP179" s="42"/>
      <c r="DQ179" s="42"/>
      <c r="DR179" s="42"/>
      <c r="DS179" s="42"/>
      <c r="DT179" s="42"/>
      <c r="DU179" s="42"/>
      <c r="DV179" s="42"/>
      <c r="DW179" s="42"/>
      <c r="DX179" s="42"/>
      <c r="DY179" s="42"/>
      <c r="DZ179" s="42"/>
      <c r="EA179" s="42"/>
      <c r="EB179" s="42"/>
      <c r="EC179" s="42"/>
      <c r="ED179" s="42"/>
      <c r="EE179" s="42"/>
      <c r="EF179" s="42"/>
      <c r="EG179" s="42"/>
      <c r="EH179" s="42"/>
      <c r="EI179" s="42"/>
      <c r="EJ179" s="42"/>
      <c r="EK179" s="42"/>
      <c r="EL179" s="42"/>
      <c r="EM179" s="42"/>
      <c r="EN179" s="42"/>
      <c r="EO179" s="42"/>
      <c r="EP179" s="42"/>
      <c r="EQ179" s="42"/>
      <c r="ER179" s="42"/>
      <c r="ES179" s="42"/>
      <c r="ET179" s="42"/>
      <c r="EU179" s="42"/>
      <c r="EV179" s="42"/>
      <c r="EW179" s="42"/>
      <c r="EX179" s="42"/>
      <c r="EY179" s="42"/>
      <c r="EZ179" s="42"/>
      <c r="FA179" s="42"/>
      <c r="FB179" s="42"/>
      <c r="FC179" s="42"/>
      <c r="FD179" s="42"/>
      <c r="FE179" s="42"/>
      <c r="FF179" s="42"/>
      <c r="FG179" s="42"/>
      <c r="FH179" s="42"/>
      <c r="FI179" s="42"/>
      <c r="FJ179" s="42"/>
      <c r="FK179" s="42"/>
      <c r="FL179" s="42"/>
      <c r="FM179" s="42"/>
      <c r="FN179" s="42"/>
      <c r="FO179" s="42"/>
      <c r="FP179" s="42"/>
      <c r="FQ179" s="42"/>
      <c r="FR179" s="42"/>
      <c r="FS179" s="42"/>
      <c r="FT179" s="42"/>
      <c r="FU179" s="42"/>
      <c r="FV179" s="42"/>
      <c r="FW179" s="42"/>
      <c r="FX179" s="42"/>
      <c r="FY179" s="42"/>
      <c r="FZ179" s="42"/>
      <c r="GA179" s="42"/>
      <c r="GB179" s="42"/>
      <c r="GC179" s="42"/>
      <c r="GD179" s="42"/>
      <c r="GE179" s="42"/>
      <c r="GF179" s="42"/>
      <c r="GG179" s="42"/>
      <c r="GH179" s="42"/>
      <c r="GI179" s="42"/>
      <c r="GJ179" s="42"/>
      <c r="GK179" s="42"/>
      <c r="GL179" s="42"/>
      <c r="GM179" s="42"/>
      <c r="GN179" s="42"/>
      <c r="GO179" s="42"/>
      <c r="GP179" s="42"/>
      <c r="GQ179" s="42"/>
      <c r="GR179" s="42"/>
      <c r="GS179" s="42"/>
      <c r="GT179" s="42"/>
      <c r="GU179" s="42"/>
      <c r="GV179" s="42"/>
      <c r="GW179" s="42"/>
      <c r="GX179" s="42"/>
      <c r="GY179" s="42"/>
      <c r="GZ179" s="42"/>
      <c r="HA179" s="42"/>
      <c r="HB179" s="42"/>
      <c r="HC179" s="42"/>
      <c r="HD179" s="42"/>
      <c r="HE179" s="42"/>
      <c r="HF179" s="42"/>
      <c r="HG179" s="42"/>
      <c r="HH179" s="42"/>
      <c r="HI179" s="42"/>
      <c r="HJ179" s="42"/>
      <c r="HK179" s="42"/>
      <c r="HL179" s="42"/>
      <c r="HM179" s="42"/>
      <c r="HN179" s="42"/>
      <c r="HO179" s="42"/>
      <c r="HP179" s="42"/>
      <c r="HQ179" s="42"/>
      <c r="HR179" s="42"/>
      <c r="HS179" s="42"/>
      <c r="HT179" s="42"/>
      <c r="HU179" s="42"/>
      <c r="HV179" s="42"/>
      <c r="HW179" s="42"/>
      <c r="HX179" s="42"/>
      <c r="HY179" s="42"/>
      <c r="HZ179" s="42"/>
      <c r="IA179" s="42"/>
      <c r="IB179" s="42"/>
      <c r="IC179" s="42"/>
      <c r="ID179" s="42"/>
      <c r="IE179" s="42"/>
    </row>
    <row r="180" spans="1:239" ht="14" x14ac:dyDescent="0.15">
      <c r="A180" s="29">
        <v>171</v>
      </c>
      <c r="B180" s="41" t="s">
        <v>1180</v>
      </c>
      <c r="C180" s="29">
        <v>1</v>
      </c>
      <c r="D180" s="2" t="s">
        <v>1181</v>
      </c>
      <c r="E180" s="11" t="s">
        <v>1182</v>
      </c>
      <c r="F180" s="123" t="s">
        <v>1142</v>
      </c>
    </row>
    <row r="181" spans="1:239" ht="14" x14ac:dyDescent="0.15">
      <c r="A181" s="29">
        <v>172</v>
      </c>
      <c r="B181" s="41" t="s">
        <v>1183</v>
      </c>
      <c r="C181" s="29">
        <v>1</v>
      </c>
      <c r="D181" s="2" t="s">
        <v>1184</v>
      </c>
      <c r="E181" s="11" t="s">
        <v>1185</v>
      </c>
      <c r="F181" s="123" t="s">
        <v>1142</v>
      </c>
    </row>
    <row r="182" spans="1:239" ht="14" x14ac:dyDescent="0.15">
      <c r="A182" s="29">
        <v>173</v>
      </c>
      <c r="B182" s="41" t="s">
        <v>1186</v>
      </c>
      <c r="C182" s="29">
        <v>1</v>
      </c>
      <c r="D182" s="2" t="s">
        <v>1187</v>
      </c>
      <c r="E182" s="11" t="s">
        <v>1188</v>
      </c>
      <c r="F182" s="123" t="s">
        <v>1142</v>
      </c>
    </row>
    <row r="183" spans="1:239" ht="42" x14ac:dyDescent="0.15">
      <c r="A183" s="29">
        <v>174</v>
      </c>
      <c r="B183" s="41" t="s">
        <v>1189</v>
      </c>
      <c r="C183" s="29">
        <v>1</v>
      </c>
      <c r="D183" s="285" t="s">
        <v>1190</v>
      </c>
      <c r="E183" s="11" t="s">
        <v>1191</v>
      </c>
      <c r="F183" s="112" t="s">
        <v>135</v>
      </c>
    </row>
    <row r="184" spans="1:239" ht="28" x14ac:dyDescent="0.15">
      <c r="A184" s="29">
        <v>175</v>
      </c>
      <c r="B184" s="41" t="s">
        <v>1192</v>
      </c>
      <c r="C184" s="29">
        <v>1</v>
      </c>
      <c r="D184" s="285" t="s">
        <v>1193</v>
      </c>
      <c r="E184" s="11" t="s">
        <v>1194</v>
      </c>
      <c r="F184" s="123" t="s">
        <v>1142</v>
      </c>
    </row>
    <row r="185" spans="1:239" ht="14" x14ac:dyDescent="0.15">
      <c r="A185" s="29">
        <v>176</v>
      </c>
      <c r="B185" s="41" t="s">
        <v>1195</v>
      </c>
      <c r="C185" s="29">
        <v>1</v>
      </c>
      <c r="D185" s="2" t="s">
        <v>1196</v>
      </c>
      <c r="E185" s="11" t="s">
        <v>1197</v>
      </c>
      <c r="F185" s="123" t="s">
        <v>1142</v>
      </c>
    </row>
    <row r="186" spans="1:239" ht="14" x14ac:dyDescent="0.15">
      <c r="A186" s="29">
        <v>177</v>
      </c>
      <c r="B186" s="41" t="s">
        <v>1198</v>
      </c>
      <c r="C186" s="29">
        <v>1</v>
      </c>
      <c r="D186" s="2" t="s">
        <v>1199</v>
      </c>
      <c r="E186" s="11" t="s">
        <v>1200</v>
      </c>
      <c r="F186" s="123" t="s">
        <v>1142</v>
      </c>
    </row>
    <row r="187" spans="1:239" ht="42" x14ac:dyDescent="0.15">
      <c r="A187" s="29">
        <v>178</v>
      </c>
      <c r="B187" s="41" t="s">
        <v>1201</v>
      </c>
      <c r="C187" s="29">
        <v>1</v>
      </c>
      <c r="D187" s="285" t="s">
        <v>1202</v>
      </c>
      <c r="E187" s="11" t="s">
        <v>1203</v>
      </c>
      <c r="F187" s="112" t="s">
        <v>135</v>
      </c>
    </row>
    <row r="188" spans="1:239" ht="28" x14ac:dyDescent="0.15">
      <c r="A188" s="29">
        <v>179</v>
      </c>
      <c r="B188" s="41" t="s">
        <v>1204</v>
      </c>
      <c r="C188" s="29">
        <v>1</v>
      </c>
      <c r="D188" s="285" t="s">
        <v>1205</v>
      </c>
      <c r="E188" s="11" t="s">
        <v>1206</v>
      </c>
      <c r="F188" s="123" t="s">
        <v>1142</v>
      </c>
    </row>
    <row r="189" spans="1:239" ht="28" x14ac:dyDescent="0.15">
      <c r="A189" s="29">
        <v>180</v>
      </c>
      <c r="B189" s="41" t="s">
        <v>1207</v>
      </c>
      <c r="C189" s="29">
        <v>1</v>
      </c>
      <c r="D189" s="285" t="s">
        <v>1208</v>
      </c>
      <c r="E189" s="11" t="s">
        <v>1209</v>
      </c>
      <c r="F189" s="123" t="s">
        <v>1142</v>
      </c>
    </row>
    <row r="190" spans="1:239" ht="42" x14ac:dyDescent="0.15">
      <c r="A190" s="29">
        <v>181</v>
      </c>
      <c r="B190" s="41" t="s">
        <v>1210</v>
      </c>
      <c r="C190" s="29">
        <v>1</v>
      </c>
      <c r="D190" s="2" t="s">
        <v>1211</v>
      </c>
      <c r="E190" s="11" t="s">
        <v>1212</v>
      </c>
      <c r="F190" s="112" t="s">
        <v>135</v>
      </c>
    </row>
    <row r="191" spans="1:239" ht="14" x14ac:dyDescent="0.15">
      <c r="A191" s="29">
        <v>182</v>
      </c>
      <c r="B191" s="41" t="s">
        <v>1213</v>
      </c>
      <c r="C191" s="29">
        <v>1</v>
      </c>
      <c r="D191" s="2" t="s">
        <v>1214</v>
      </c>
      <c r="E191" s="11" t="s">
        <v>1215</v>
      </c>
      <c r="F191" s="123" t="s">
        <v>1142</v>
      </c>
    </row>
    <row r="192" spans="1:239" ht="30.75" customHeight="1" x14ac:dyDescent="0.15">
      <c r="A192" s="29">
        <v>183</v>
      </c>
      <c r="B192" s="41" t="s">
        <v>1216</v>
      </c>
      <c r="C192" s="29">
        <v>1</v>
      </c>
      <c r="D192" s="2" t="s">
        <v>1217</v>
      </c>
      <c r="E192" s="11" t="s">
        <v>1218</v>
      </c>
      <c r="F192" s="123" t="s">
        <v>1158</v>
      </c>
      <c r="G192" s="42"/>
      <c r="H192" s="42"/>
      <c r="I192" s="42"/>
      <c r="J192" s="42"/>
      <c r="K192" s="42"/>
      <c r="L192" s="42"/>
      <c r="M192" s="42"/>
      <c r="N192" s="42"/>
      <c r="O192" s="42"/>
      <c r="P192" s="42"/>
      <c r="Q192" s="42"/>
      <c r="R192" s="42"/>
      <c r="S192" s="42"/>
      <c r="T192" s="42"/>
      <c r="U192" s="42"/>
      <c r="V192" s="42"/>
      <c r="W192" s="42"/>
      <c r="X192" s="42"/>
      <c r="Y192" s="42"/>
      <c r="Z192" s="42"/>
      <c r="AA192" s="42"/>
      <c r="AB192" s="42"/>
      <c r="AC192" s="42"/>
      <c r="AD192" s="42"/>
      <c r="AE192" s="42"/>
      <c r="AF192" s="42"/>
      <c r="AG192" s="42"/>
      <c r="AH192" s="42"/>
      <c r="AI192" s="42"/>
      <c r="AJ192" s="42"/>
      <c r="AK192" s="42"/>
      <c r="AL192" s="42"/>
      <c r="AM192" s="42"/>
      <c r="AN192" s="42"/>
      <c r="AO192" s="42"/>
      <c r="AP192" s="42"/>
      <c r="AQ192" s="42"/>
      <c r="AR192" s="42"/>
      <c r="AS192" s="42"/>
      <c r="AT192" s="42"/>
      <c r="AU192" s="42"/>
      <c r="AV192" s="42"/>
      <c r="AW192" s="42"/>
      <c r="AX192" s="42"/>
      <c r="AY192" s="42"/>
      <c r="AZ192" s="42"/>
      <c r="BA192" s="42"/>
      <c r="BB192" s="42"/>
      <c r="BC192" s="42"/>
      <c r="BD192" s="42"/>
      <c r="BE192" s="42"/>
      <c r="BF192" s="42"/>
      <c r="BG192" s="42"/>
      <c r="BH192" s="42"/>
      <c r="BI192" s="42"/>
      <c r="BJ192" s="42"/>
      <c r="BK192" s="42"/>
      <c r="BL192" s="42"/>
      <c r="BM192" s="42"/>
      <c r="BN192" s="42"/>
      <c r="BO192" s="42"/>
      <c r="BP192" s="42"/>
      <c r="BQ192" s="42"/>
      <c r="BR192" s="42"/>
      <c r="BS192" s="42"/>
      <c r="BT192" s="42"/>
      <c r="BU192" s="42"/>
      <c r="BV192" s="42"/>
      <c r="BW192" s="42"/>
      <c r="BX192" s="42"/>
      <c r="BY192" s="42"/>
      <c r="BZ192" s="42"/>
      <c r="CA192" s="42"/>
      <c r="CB192" s="42"/>
      <c r="CC192" s="42"/>
      <c r="CD192" s="42"/>
      <c r="CE192" s="42"/>
      <c r="CF192" s="42"/>
      <c r="CG192" s="42"/>
      <c r="CH192" s="42"/>
      <c r="CI192" s="42"/>
      <c r="CJ192" s="42"/>
      <c r="CK192" s="42"/>
      <c r="CL192" s="42"/>
      <c r="CM192" s="42"/>
      <c r="CN192" s="42"/>
      <c r="CO192" s="42"/>
      <c r="CP192" s="42"/>
      <c r="CQ192" s="42"/>
      <c r="CR192" s="42"/>
      <c r="CS192" s="42"/>
      <c r="CT192" s="42"/>
      <c r="CU192" s="42"/>
      <c r="CV192" s="42"/>
      <c r="CW192" s="42"/>
      <c r="CX192" s="42"/>
      <c r="CY192" s="42"/>
      <c r="CZ192" s="42"/>
      <c r="DA192" s="42"/>
      <c r="DB192" s="42"/>
      <c r="DC192" s="42"/>
      <c r="DD192" s="42"/>
      <c r="DE192" s="42"/>
      <c r="DF192" s="42"/>
      <c r="DG192" s="42"/>
      <c r="DH192" s="42"/>
      <c r="DI192" s="42"/>
      <c r="DJ192" s="42"/>
      <c r="DK192" s="42"/>
      <c r="DL192" s="42"/>
      <c r="DM192" s="42"/>
      <c r="DN192" s="42"/>
      <c r="DO192" s="42"/>
      <c r="DP192" s="42"/>
      <c r="DQ192" s="42"/>
      <c r="DR192" s="42"/>
      <c r="DS192" s="42"/>
      <c r="DT192" s="42"/>
      <c r="DU192" s="42"/>
      <c r="DV192" s="42"/>
      <c r="DW192" s="42"/>
      <c r="DX192" s="42"/>
      <c r="DY192" s="42"/>
      <c r="DZ192" s="42"/>
      <c r="EA192" s="42"/>
      <c r="EB192" s="42"/>
      <c r="EC192" s="42"/>
      <c r="ED192" s="42"/>
      <c r="EE192" s="42"/>
      <c r="EF192" s="42"/>
      <c r="EG192" s="42"/>
      <c r="EH192" s="42"/>
      <c r="EI192" s="42"/>
      <c r="EJ192" s="42"/>
      <c r="EK192" s="42"/>
      <c r="EL192" s="42"/>
      <c r="EM192" s="42"/>
      <c r="EN192" s="42"/>
      <c r="EO192" s="42"/>
      <c r="EP192" s="42"/>
      <c r="EQ192" s="42"/>
      <c r="ER192" s="42"/>
      <c r="ES192" s="42"/>
      <c r="ET192" s="42"/>
      <c r="EU192" s="42"/>
      <c r="EV192" s="42"/>
      <c r="EW192" s="42"/>
      <c r="EX192" s="42"/>
      <c r="EY192" s="42"/>
      <c r="EZ192" s="42"/>
      <c r="FA192" s="42"/>
      <c r="FB192" s="42"/>
      <c r="FC192" s="42"/>
      <c r="FD192" s="42"/>
      <c r="FE192" s="42"/>
      <c r="FF192" s="42"/>
      <c r="FG192" s="42"/>
      <c r="FH192" s="42"/>
      <c r="FI192" s="42"/>
      <c r="FJ192" s="42"/>
      <c r="FK192" s="42"/>
      <c r="FL192" s="42"/>
      <c r="FM192" s="42"/>
      <c r="FN192" s="42"/>
      <c r="FO192" s="42"/>
      <c r="FP192" s="42"/>
      <c r="FQ192" s="42"/>
      <c r="FR192" s="42"/>
      <c r="FS192" s="42"/>
      <c r="FT192" s="42"/>
      <c r="FU192" s="42"/>
      <c r="FV192" s="42"/>
      <c r="FW192" s="42"/>
      <c r="FX192" s="42"/>
      <c r="FY192" s="42"/>
      <c r="FZ192" s="42"/>
      <c r="GA192" s="42"/>
      <c r="GB192" s="42"/>
      <c r="GC192" s="42"/>
      <c r="GD192" s="42"/>
      <c r="GE192" s="42"/>
      <c r="GF192" s="42"/>
      <c r="GG192" s="42"/>
      <c r="GH192" s="42"/>
      <c r="GI192" s="42"/>
      <c r="GJ192" s="42"/>
      <c r="GK192" s="42"/>
      <c r="GL192" s="42"/>
      <c r="GM192" s="42"/>
      <c r="GN192" s="42"/>
      <c r="GO192" s="42"/>
      <c r="GP192" s="42"/>
      <c r="GQ192" s="42"/>
      <c r="GR192" s="42"/>
      <c r="GS192" s="42"/>
      <c r="GT192" s="42"/>
      <c r="GU192" s="42"/>
      <c r="GV192" s="42"/>
      <c r="GW192" s="42"/>
      <c r="GX192" s="42"/>
      <c r="GY192" s="42"/>
      <c r="GZ192" s="42"/>
      <c r="HA192" s="42"/>
      <c r="HB192" s="42"/>
      <c r="HC192" s="42"/>
      <c r="HD192" s="42"/>
      <c r="HE192" s="42"/>
      <c r="HF192" s="42"/>
      <c r="HG192" s="42"/>
      <c r="HH192" s="42"/>
      <c r="HI192" s="42"/>
      <c r="HJ192" s="42"/>
      <c r="HK192" s="42"/>
      <c r="HL192" s="42"/>
      <c r="HM192" s="42"/>
      <c r="HN192" s="42"/>
      <c r="HO192" s="42"/>
      <c r="HP192" s="42"/>
      <c r="HQ192" s="42"/>
      <c r="HR192" s="42"/>
      <c r="HS192" s="42"/>
      <c r="HT192" s="42"/>
      <c r="HU192" s="42"/>
      <c r="HV192" s="42"/>
      <c r="HW192" s="42"/>
      <c r="HX192" s="42"/>
      <c r="HY192" s="42"/>
      <c r="HZ192" s="42"/>
      <c r="IA192" s="42"/>
      <c r="IB192" s="42"/>
      <c r="IC192" s="42"/>
      <c r="ID192" s="42"/>
      <c r="IE192" s="42"/>
    </row>
    <row r="193" spans="1:239" ht="14" x14ac:dyDescent="0.15">
      <c r="A193" s="29">
        <v>184</v>
      </c>
      <c r="B193" s="41" t="s">
        <v>1219</v>
      </c>
      <c r="C193" s="29">
        <v>1</v>
      </c>
      <c r="D193" s="2" t="s">
        <v>1220</v>
      </c>
      <c r="E193" s="11" t="s">
        <v>1221</v>
      </c>
      <c r="F193" s="123" t="s">
        <v>1142</v>
      </c>
    </row>
    <row r="194" spans="1:239" ht="14" x14ac:dyDescent="0.15">
      <c r="A194" s="29">
        <v>185</v>
      </c>
      <c r="B194" s="41" t="s">
        <v>1222</v>
      </c>
      <c r="C194" s="29">
        <v>1</v>
      </c>
      <c r="D194" s="2" t="s">
        <v>1223</v>
      </c>
      <c r="E194" s="11" t="s">
        <v>1224</v>
      </c>
      <c r="F194" s="123" t="s">
        <v>1142</v>
      </c>
    </row>
    <row r="195" spans="1:239" ht="14" x14ac:dyDescent="0.15">
      <c r="A195" s="29">
        <v>186</v>
      </c>
      <c r="B195" s="41" t="s">
        <v>1225</v>
      </c>
      <c r="C195" s="29">
        <v>1</v>
      </c>
      <c r="D195" s="2" t="s">
        <v>1226</v>
      </c>
      <c r="E195" s="11" t="s">
        <v>1227</v>
      </c>
      <c r="F195" s="123" t="s">
        <v>1142</v>
      </c>
    </row>
    <row r="196" spans="1:239" ht="28" x14ac:dyDescent="0.15">
      <c r="A196" s="29">
        <v>187</v>
      </c>
      <c r="B196" s="41" t="s">
        <v>1228</v>
      </c>
      <c r="C196" s="29">
        <v>1</v>
      </c>
      <c r="D196" s="285" t="s">
        <v>1229</v>
      </c>
      <c r="E196" s="11" t="s">
        <v>1230</v>
      </c>
      <c r="F196" s="123" t="s">
        <v>1142</v>
      </c>
    </row>
    <row r="197" spans="1:239" ht="28" x14ac:dyDescent="0.15">
      <c r="A197" s="29">
        <v>188</v>
      </c>
      <c r="B197" s="41" t="s">
        <v>1231</v>
      </c>
      <c r="C197" s="29">
        <v>1</v>
      </c>
      <c r="D197" s="285" t="s">
        <v>1232</v>
      </c>
      <c r="E197" s="11" t="s">
        <v>1233</v>
      </c>
      <c r="F197" s="123" t="s">
        <v>1142</v>
      </c>
    </row>
    <row r="198" spans="1:239" ht="14" x14ac:dyDescent="0.15">
      <c r="A198" s="29">
        <v>189</v>
      </c>
      <c r="B198" s="41" t="s">
        <v>1234</v>
      </c>
      <c r="C198" s="29">
        <v>1</v>
      </c>
      <c r="D198" s="2" t="s">
        <v>1235</v>
      </c>
      <c r="E198" s="11" t="s">
        <v>1236</v>
      </c>
      <c r="F198" s="123" t="s">
        <v>1142</v>
      </c>
    </row>
    <row r="199" spans="1:239" s="40" customFormat="1" ht="28" x14ac:dyDescent="0.15">
      <c r="A199" s="44">
        <v>190</v>
      </c>
      <c r="B199" s="43" t="s">
        <v>1237</v>
      </c>
      <c r="C199" s="44">
        <v>1</v>
      </c>
      <c r="D199" s="17" t="s">
        <v>1238</v>
      </c>
      <c r="E199" s="18" t="s">
        <v>1239</v>
      </c>
      <c r="F199" s="112" t="s">
        <v>1158</v>
      </c>
      <c r="G199" s="47"/>
      <c r="H199" s="47"/>
      <c r="I199" s="47"/>
      <c r="J199" s="47"/>
      <c r="K199" s="47"/>
      <c r="L199" s="47"/>
      <c r="M199" s="47"/>
      <c r="N199" s="47"/>
      <c r="O199" s="47"/>
      <c r="P199" s="47"/>
      <c r="Q199" s="47"/>
      <c r="R199" s="47"/>
      <c r="S199" s="47"/>
      <c r="T199" s="47"/>
      <c r="U199" s="47"/>
      <c r="V199" s="47"/>
      <c r="W199" s="47"/>
      <c r="X199" s="47"/>
      <c r="Y199" s="47"/>
      <c r="Z199" s="47"/>
      <c r="AA199" s="47"/>
      <c r="AB199" s="47"/>
      <c r="AC199" s="47"/>
      <c r="AD199" s="47"/>
      <c r="AE199" s="47"/>
      <c r="AF199" s="47"/>
      <c r="AG199" s="47"/>
      <c r="AH199" s="47"/>
      <c r="AI199" s="47"/>
      <c r="AJ199" s="47"/>
      <c r="AK199" s="47"/>
      <c r="AL199" s="47"/>
      <c r="AM199" s="47"/>
      <c r="AN199" s="47"/>
      <c r="AO199" s="47"/>
      <c r="AP199" s="47"/>
      <c r="AQ199" s="47"/>
      <c r="AR199" s="47"/>
      <c r="AS199" s="47"/>
      <c r="AT199" s="47"/>
      <c r="AU199" s="47"/>
      <c r="AV199" s="47"/>
      <c r="AW199" s="47"/>
      <c r="AX199" s="47"/>
      <c r="AY199" s="47"/>
      <c r="AZ199" s="47"/>
      <c r="BA199" s="47"/>
      <c r="BB199" s="47"/>
      <c r="BC199" s="47"/>
      <c r="BD199" s="47"/>
      <c r="BE199" s="47"/>
      <c r="BF199" s="47"/>
      <c r="BG199" s="47"/>
      <c r="BH199" s="47"/>
      <c r="BI199" s="47"/>
      <c r="BJ199" s="47"/>
      <c r="BK199" s="47"/>
      <c r="BL199" s="47"/>
      <c r="BM199" s="47"/>
      <c r="BN199" s="47"/>
      <c r="BO199" s="47"/>
      <c r="BP199" s="47"/>
      <c r="BQ199" s="47"/>
      <c r="BR199" s="47"/>
      <c r="BS199" s="47"/>
      <c r="BT199" s="47"/>
      <c r="BU199" s="47"/>
      <c r="BV199" s="47"/>
      <c r="BW199" s="47"/>
      <c r="BX199" s="47"/>
      <c r="BY199" s="47"/>
      <c r="BZ199" s="47"/>
      <c r="CA199" s="47"/>
      <c r="CB199" s="47"/>
      <c r="CC199" s="47"/>
      <c r="CD199" s="47"/>
      <c r="CE199" s="47"/>
      <c r="CF199" s="47"/>
      <c r="CG199" s="47"/>
      <c r="CH199" s="47"/>
      <c r="CI199" s="47"/>
      <c r="CJ199" s="47"/>
      <c r="CK199" s="47"/>
      <c r="CL199" s="47"/>
      <c r="CM199" s="47"/>
      <c r="CN199" s="47"/>
      <c r="CO199" s="47"/>
      <c r="CP199" s="47"/>
      <c r="CQ199" s="47"/>
      <c r="CR199" s="47"/>
      <c r="CS199" s="47"/>
      <c r="CT199" s="47"/>
      <c r="CU199" s="47"/>
      <c r="CV199" s="47"/>
      <c r="CW199" s="47"/>
      <c r="CX199" s="47"/>
      <c r="CY199" s="47"/>
      <c r="CZ199" s="47"/>
      <c r="DA199" s="47"/>
      <c r="DB199" s="47"/>
      <c r="DC199" s="47"/>
      <c r="DD199" s="47"/>
      <c r="DE199" s="47"/>
      <c r="DF199" s="47"/>
      <c r="DG199" s="47"/>
      <c r="DH199" s="47"/>
      <c r="DI199" s="47"/>
      <c r="DJ199" s="47"/>
      <c r="DK199" s="47"/>
      <c r="DL199" s="47"/>
      <c r="DM199" s="47"/>
      <c r="DN199" s="47"/>
      <c r="DO199" s="47"/>
      <c r="DP199" s="47"/>
      <c r="DQ199" s="47"/>
      <c r="DR199" s="47"/>
      <c r="DS199" s="47"/>
      <c r="DT199" s="47"/>
      <c r="DU199" s="47"/>
      <c r="DV199" s="47"/>
      <c r="DW199" s="47"/>
      <c r="DX199" s="47"/>
      <c r="DY199" s="47"/>
      <c r="DZ199" s="47"/>
      <c r="EA199" s="47"/>
      <c r="EB199" s="47"/>
      <c r="EC199" s="47"/>
      <c r="ED199" s="47"/>
      <c r="EE199" s="47"/>
      <c r="EF199" s="47"/>
      <c r="EG199" s="47"/>
      <c r="EH199" s="47"/>
      <c r="EI199" s="47"/>
      <c r="EJ199" s="47"/>
      <c r="EK199" s="47"/>
      <c r="EL199" s="47"/>
      <c r="EM199" s="47"/>
      <c r="EN199" s="47"/>
      <c r="EO199" s="47"/>
      <c r="EP199" s="47"/>
      <c r="EQ199" s="47"/>
      <c r="ER199" s="47"/>
      <c r="ES199" s="47"/>
      <c r="ET199" s="47"/>
      <c r="EU199" s="47"/>
      <c r="EV199" s="47"/>
      <c r="EW199" s="47"/>
      <c r="EX199" s="47"/>
      <c r="EY199" s="47"/>
      <c r="EZ199" s="47"/>
      <c r="FA199" s="47"/>
      <c r="FB199" s="47"/>
      <c r="FC199" s="47"/>
      <c r="FD199" s="47"/>
      <c r="FE199" s="47"/>
      <c r="FF199" s="47"/>
      <c r="FG199" s="47"/>
      <c r="FH199" s="47"/>
      <c r="FI199" s="47"/>
      <c r="FJ199" s="47"/>
      <c r="FK199" s="47"/>
      <c r="FL199" s="47"/>
      <c r="FM199" s="47"/>
      <c r="FN199" s="47"/>
      <c r="FO199" s="47"/>
      <c r="FP199" s="47"/>
      <c r="FQ199" s="47"/>
      <c r="FR199" s="47"/>
      <c r="FS199" s="47"/>
      <c r="FT199" s="47"/>
      <c r="FU199" s="47"/>
      <c r="FV199" s="47"/>
      <c r="FW199" s="47"/>
      <c r="FX199" s="47"/>
      <c r="FY199" s="47"/>
      <c r="FZ199" s="47"/>
      <c r="GA199" s="47"/>
      <c r="GB199" s="47"/>
      <c r="GC199" s="47"/>
      <c r="GD199" s="47"/>
      <c r="GE199" s="47"/>
      <c r="GF199" s="47"/>
      <c r="GG199" s="47"/>
      <c r="GH199" s="47"/>
      <c r="GI199" s="47"/>
      <c r="GJ199" s="47"/>
      <c r="GK199" s="47"/>
      <c r="GL199" s="47"/>
      <c r="GM199" s="47"/>
      <c r="GN199" s="47"/>
      <c r="GO199" s="47"/>
      <c r="GP199" s="47"/>
      <c r="GQ199" s="47"/>
      <c r="GR199" s="47"/>
      <c r="GS199" s="47"/>
      <c r="GT199" s="47"/>
      <c r="GU199" s="47"/>
      <c r="GV199" s="47"/>
      <c r="GW199" s="47"/>
      <c r="GX199" s="47"/>
      <c r="GY199" s="47"/>
      <c r="GZ199" s="47"/>
      <c r="HA199" s="47"/>
      <c r="HB199" s="47"/>
      <c r="HC199" s="47"/>
      <c r="HD199" s="47"/>
      <c r="HE199" s="47"/>
      <c r="HF199" s="47"/>
      <c r="HG199" s="47"/>
      <c r="HH199" s="47"/>
      <c r="HI199" s="47"/>
      <c r="HJ199" s="47"/>
      <c r="HK199" s="47"/>
      <c r="HL199" s="47"/>
      <c r="HM199" s="47"/>
      <c r="HN199" s="47"/>
      <c r="HO199" s="47"/>
      <c r="HP199" s="47"/>
      <c r="HQ199" s="47"/>
      <c r="HR199" s="47"/>
      <c r="HS199" s="47"/>
      <c r="HT199" s="47"/>
      <c r="HU199" s="47"/>
      <c r="HV199" s="47"/>
      <c r="HW199" s="47"/>
      <c r="HX199" s="47"/>
      <c r="HY199" s="47"/>
      <c r="HZ199" s="47"/>
      <c r="IA199" s="47"/>
      <c r="IB199" s="47"/>
      <c r="IC199" s="47"/>
      <c r="ID199" s="47"/>
      <c r="IE199" s="47"/>
    </row>
    <row r="200" spans="1:239" s="40" customFormat="1" ht="28" x14ac:dyDescent="0.15">
      <c r="A200" s="44">
        <v>191</v>
      </c>
      <c r="B200" s="43" t="s">
        <v>1240</v>
      </c>
      <c r="C200" s="44">
        <v>1</v>
      </c>
      <c r="D200" s="17" t="s">
        <v>1241</v>
      </c>
      <c r="E200" s="18" t="s">
        <v>1242</v>
      </c>
      <c r="F200" s="17" t="s">
        <v>1158</v>
      </c>
      <c r="G200" s="47"/>
      <c r="H200" s="47"/>
      <c r="I200" s="47"/>
      <c r="J200" s="47"/>
      <c r="K200" s="47"/>
      <c r="L200" s="47"/>
      <c r="M200" s="47"/>
      <c r="N200" s="47"/>
      <c r="O200" s="47"/>
      <c r="P200" s="47"/>
      <c r="Q200" s="47"/>
      <c r="R200" s="47"/>
      <c r="S200" s="47"/>
      <c r="T200" s="47"/>
      <c r="U200" s="47"/>
      <c r="V200" s="47"/>
      <c r="W200" s="47"/>
      <c r="X200" s="47"/>
      <c r="Y200" s="47"/>
      <c r="Z200" s="47"/>
      <c r="AA200" s="47"/>
      <c r="AB200" s="47"/>
      <c r="AC200" s="47"/>
      <c r="AD200" s="47"/>
      <c r="AE200" s="47"/>
      <c r="AF200" s="47"/>
      <c r="AG200" s="47"/>
      <c r="AH200" s="47"/>
      <c r="AI200" s="47"/>
      <c r="AJ200" s="47"/>
      <c r="AK200" s="47"/>
      <c r="AL200" s="47"/>
      <c r="AM200" s="47"/>
      <c r="AN200" s="47"/>
      <c r="AO200" s="47"/>
      <c r="AP200" s="47"/>
      <c r="AQ200" s="47"/>
      <c r="AR200" s="47"/>
      <c r="AS200" s="47"/>
      <c r="AT200" s="47"/>
      <c r="AU200" s="47"/>
      <c r="AV200" s="47"/>
      <c r="AW200" s="47"/>
      <c r="AX200" s="47"/>
      <c r="AY200" s="47"/>
      <c r="AZ200" s="47"/>
      <c r="BA200" s="47"/>
      <c r="BB200" s="47"/>
      <c r="BC200" s="47"/>
      <c r="BD200" s="47"/>
      <c r="BE200" s="47"/>
      <c r="BF200" s="47"/>
      <c r="BG200" s="47"/>
      <c r="BH200" s="47"/>
      <c r="BI200" s="47"/>
      <c r="BJ200" s="47"/>
      <c r="BK200" s="47"/>
      <c r="BL200" s="47"/>
      <c r="BM200" s="47"/>
      <c r="BN200" s="47"/>
      <c r="BO200" s="47"/>
      <c r="BP200" s="47"/>
      <c r="BQ200" s="47"/>
      <c r="BR200" s="47"/>
      <c r="BS200" s="47"/>
      <c r="BT200" s="47"/>
      <c r="BU200" s="47"/>
      <c r="BV200" s="47"/>
      <c r="BW200" s="47"/>
      <c r="BX200" s="47"/>
      <c r="BY200" s="47"/>
      <c r="BZ200" s="47"/>
      <c r="CA200" s="47"/>
      <c r="CB200" s="47"/>
      <c r="CC200" s="47"/>
      <c r="CD200" s="47"/>
      <c r="CE200" s="47"/>
      <c r="CF200" s="47"/>
      <c r="CG200" s="47"/>
      <c r="CH200" s="47"/>
      <c r="CI200" s="47"/>
      <c r="CJ200" s="47"/>
      <c r="CK200" s="47"/>
      <c r="CL200" s="47"/>
      <c r="CM200" s="47"/>
      <c r="CN200" s="47"/>
      <c r="CO200" s="47"/>
      <c r="CP200" s="47"/>
      <c r="CQ200" s="47"/>
      <c r="CR200" s="47"/>
      <c r="CS200" s="47"/>
      <c r="CT200" s="47"/>
      <c r="CU200" s="47"/>
      <c r="CV200" s="47"/>
      <c r="CW200" s="47"/>
      <c r="CX200" s="47"/>
      <c r="CY200" s="47"/>
      <c r="CZ200" s="47"/>
      <c r="DA200" s="47"/>
      <c r="DB200" s="47"/>
      <c r="DC200" s="47"/>
      <c r="DD200" s="47"/>
      <c r="DE200" s="47"/>
      <c r="DF200" s="47"/>
      <c r="DG200" s="47"/>
      <c r="DH200" s="47"/>
      <c r="DI200" s="47"/>
      <c r="DJ200" s="47"/>
      <c r="DK200" s="47"/>
      <c r="DL200" s="47"/>
      <c r="DM200" s="47"/>
      <c r="DN200" s="47"/>
      <c r="DO200" s="47"/>
      <c r="DP200" s="47"/>
      <c r="DQ200" s="47"/>
      <c r="DR200" s="47"/>
      <c r="DS200" s="47"/>
      <c r="DT200" s="47"/>
      <c r="DU200" s="47"/>
      <c r="DV200" s="47"/>
      <c r="DW200" s="47"/>
      <c r="DX200" s="47"/>
      <c r="DY200" s="47"/>
      <c r="DZ200" s="47"/>
      <c r="EA200" s="47"/>
      <c r="EB200" s="47"/>
      <c r="EC200" s="47"/>
      <c r="ED200" s="47"/>
      <c r="EE200" s="47"/>
      <c r="EF200" s="47"/>
      <c r="EG200" s="47"/>
      <c r="EH200" s="47"/>
      <c r="EI200" s="47"/>
      <c r="EJ200" s="47"/>
      <c r="EK200" s="47"/>
      <c r="EL200" s="47"/>
      <c r="EM200" s="47"/>
      <c r="EN200" s="47"/>
      <c r="EO200" s="47"/>
      <c r="EP200" s="47"/>
      <c r="EQ200" s="47"/>
      <c r="ER200" s="47"/>
      <c r="ES200" s="47"/>
      <c r="ET200" s="47"/>
      <c r="EU200" s="47"/>
      <c r="EV200" s="47"/>
      <c r="EW200" s="47"/>
      <c r="EX200" s="47"/>
      <c r="EY200" s="47"/>
      <c r="EZ200" s="47"/>
      <c r="FA200" s="47"/>
      <c r="FB200" s="47"/>
      <c r="FC200" s="47"/>
      <c r="FD200" s="47"/>
      <c r="FE200" s="47"/>
      <c r="FF200" s="47"/>
      <c r="FG200" s="47"/>
      <c r="FH200" s="47"/>
      <c r="FI200" s="47"/>
      <c r="FJ200" s="47"/>
      <c r="FK200" s="47"/>
      <c r="FL200" s="47"/>
      <c r="FM200" s="47"/>
      <c r="FN200" s="47"/>
      <c r="FO200" s="47"/>
      <c r="FP200" s="47"/>
      <c r="FQ200" s="47"/>
      <c r="FR200" s="47"/>
      <c r="FS200" s="47"/>
      <c r="FT200" s="47"/>
      <c r="FU200" s="47"/>
      <c r="FV200" s="47"/>
      <c r="FW200" s="47"/>
      <c r="FX200" s="47"/>
      <c r="FY200" s="47"/>
      <c r="FZ200" s="47"/>
      <c r="GA200" s="47"/>
      <c r="GB200" s="47"/>
      <c r="GC200" s="47"/>
      <c r="GD200" s="47"/>
      <c r="GE200" s="47"/>
      <c r="GF200" s="47"/>
      <c r="GG200" s="47"/>
      <c r="GH200" s="47"/>
      <c r="GI200" s="47"/>
      <c r="GJ200" s="47"/>
      <c r="GK200" s="47"/>
      <c r="GL200" s="47"/>
      <c r="GM200" s="47"/>
      <c r="GN200" s="47"/>
      <c r="GO200" s="47"/>
      <c r="GP200" s="47"/>
      <c r="GQ200" s="47"/>
      <c r="GR200" s="47"/>
      <c r="GS200" s="47"/>
      <c r="GT200" s="47"/>
      <c r="GU200" s="47"/>
      <c r="GV200" s="47"/>
      <c r="GW200" s="47"/>
      <c r="GX200" s="47"/>
      <c r="GY200" s="47"/>
      <c r="GZ200" s="47"/>
      <c r="HA200" s="47"/>
      <c r="HB200" s="47"/>
      <c r="HC200" s="47"/>
      <c r="HD200" s="47"/>
      <c r="HE200" s="47"/>
      <c r="HF200" s="47"/>
      <c r="HG200" s="47"/>
      <c r="HH200" s="47"/>
      <c r="HI200" s="47"/>
      <c r="HJ200" s="47"/>
      <c r="HK200" s="47"/>
      <c r="HL200" s="47"/>
      <c r="HM200" s="47"/>
      <c r="HN200" s="47"/>
      <c r="HO200" s="47"/>
      <c r="HP200" s="47"/>
      <c r="HQ200" s="47"/>
      <c r="HR200" s="47"/>
      <c r="HS200" s="47"/>
      <c r="HT200" s="47"/>
      <c r="HU200" s="47"/>
      <c r="HV200" s="47"/>
      <c r="HW200" s="47"/>
      <c r="HX200" s="47"/>
      <c r="HY200" s="47"/>
      <c r="HZ200" s="47"/>
      <c r="IA200" s="47"/>
      <c r="IB200" s="47"/>
      <c r="IC200" s="47"/>
      <c r="ID200" s="47"/>
      <c r="IE200" s="47"/>
    </row>
    <row r="201" spans="1:239" ht="56" x14ac:dyDescent="0.15">
      <c r="A201" s="29">
        <v>192</v>
      </c>
      <c r="B201" s="41" t="s">
        <v>1243</v>
      </c>
      <c r="C201" s="29">
        <v>1</v>
      </c>
      <c r="D201" s="2" t="s">
        <v>1244</v>
      </c>
      <c r="E201" s="11" t="s">
        <v>1245</v>
      </c>
      <c r="F201" s="112" t="s">
        <v>1246</v>
      </c>
    </row>
    <row r="202" spans="1:239" ht="70" x14ac:dyDescent="0.15">
      <c r="A202" s="29">
        <v>193</v>
      </c>
      <c r="B202" s="41" t="s">
        <v>1247</v>
      </c>
      <c r="C202" s="29">
        <v>1</v>
      </c>
      <c r="D202" s="2" t="s">
        <v>1248</v>
      </c>
      <c r="E202" s="11" t="s">
        <v>1249</v>
      </c>
      <c r="F202" s="112" t="s">
        <v>1250</v>
      </c>
    </row>
    <row r="203" spans="1:239" ht="56" x14ac:dyDescent="0.15">
      <c r="A203" s="29">
        <v>194</v>
      </c>
      <c r="B203" s="41" t="s">
        <v>1251</v>
      </c>
      <c r="C203" s="29">
        <v>1</v>
      </c>
      <c r="D203" s="2" t="s">
        <v>1252</v>
      </c>
      <c r="E203" s="11" t="s">
        <v>1253</v>
      </c>
      <c r="F203" s="112" t="s">
        <v>813</v>
      </c>
    </row>
    <row r="204" spans="1:239" ht="42" x14ac:dyDescent="0.15">
      <c r="A204" s="29">
        <v>195</v>
      </c>
      <c r="B204" s="41" t="s">
        <v>1254</v>
      </c>
      <c r="C204" s="29">
        <v>1</v>
      </c>
      <c r="D204" s="2" t="s">
        <v>1255</v>
      </c>
      <c r="E204" s="11" t="s">
        <v>1256</v>
      </c>
      <c r="F204" s="112" t="s">
        <v>135</v>
      </c>
    </row>
    <row r="205" spans="1:239" ht="14" x14ac:dyDescent="0.15">
      <c r="A205" s="29">
        <v>196</v>
      </c>
      <c r="B205" s="41" t="s">
        <v>1257</v>
      </c>
      <c r="C205" s="29">
        <v>1</v>
      </c>
      <c r="D205" s="2" t="s">
        <v>1258</v>
      </c>
      <c r="E205" s="11" t="s">
        <v>1259</v>
      </c>
      <c r="F205" s="123" t="s">
        <v>1142</v>
      </c>
    </row>
    <row r="206" spans="1:239" ht="14" x14ac:dyDescent="0.15">
      <c r="A206" s="29">
        <v>197</v>
      </c>
      <c r="B206" s="41" t="s">
        <v>1260</v>
      </c>
      <c r="C206" s="29">
        <v>1</v>
      </c>
      <c r="D206" s="2" t="s">
        <v>1261</v>
      </c>
      <c r="E206" s="11" t="s">
        <v>1262</v>
      </c>
      <c r="F206" s="123" t="s">
        <v>1142</v>
      </c>
    </row>
    <row r="207" spans="1:239" ht="14" x14ac:dyDescent="0.15">
      <c r="A207" s="29">
        <v>198</v>
      </c>
      <c r="B207" s="41" t="s">
        <v>1263</v>
      </c>
      <c r="C207" s="29">
        <v>1</v>
      </c>
      <c r="D207" s="2" t="s">
        <v>1264</v>
      </c>
      <c r="E207" s="11" t="s">
        <v>1265</v>
      </c>
      <c r="F207" s="123" t="s">
        <v>1142</v>
      </c>
    </row>
    <row r="208" spans="1:239" ht="14" x14ac:dyDescent="0.15">
      <c r="A208" s="29">
        <v>199</v>
      </c>
      <c r="B208" s="41" t="s">
        <v>1266</v>
      </c>
      <c r="C208" s="29">
        <v>1</v>
      </c>
      <c r="D208" s="2" t="s">
        <v>1267</v>
      </c>
      <c r="E208" s="11" t="s">
        <v>1268</v>
      </c>
      <c r="F208" s="123" t="s">
        <v>1142</v>
      </c>
    </row>
    <row r="209" spans="1:239" ht="28" x14ac:dyDescent="0.15">
      <c r="A209" s="29">
        <v>200</v>
      </c>
      <c r="B209" s="41" t="s">
        <v>1269</v>
      </c>
      <c r="C209" s="29">
        <v>1</v>
      </c>
      <c r="D209" s="285" t="s">
        <v>1270</v>
      </c>
      <c r="E209" s="11" t="s">
        <v>1271</v>
      </c>
      <c r="F209" s="123" t="s">
        <v>1142</v>
      </c>
    </row>
    <row r="210" spans="1:239" ht="14" x14ac:dyDescent="0.15">
      <c r="A210" s="29">
        <v>201</v>
      </c>
      <c r="B210" s="41">
        <v>865</v>
      </c>
      <c r="C210" s="29">
        <v>4</v>
      </c>
      <c r="D210" s="2" t="s">
        <v>1272</v>
      </c>
      <c r="E210" s="11" t="s">
        <v>1273</v>
      </c>
      <c r="F210" s="123" t="s">
        <v>1274</v>
      </c>
      <c r="G210" s="42"/>
      <c r="H210" s="42"/>
      <c r="I210" s="42"/>
      <c r="J210" s="42"/>
      <c r="K210" s="42"/>
      <c r="L210" s="42"/>
      <c r="M210" s="42"/>
      <c r="N210" s="42"/>
      <c r="O210" s="42"/>
      <c r="P210" s="42"/>
      <c r="Q210" s="42"/>
      <c r="R210" s="42"/>
      <c r="S210" s="42"/>
      <c r="T210" s="42"/>
      <c r="U210" s="42"/>
      <c r="V210" s="42"/>
      <c r="W210" s="42"/>
      <c r="X210" s="42"/>
      <c r="Y210" s="42"/>
      <c r="Z210" s="42"/>
      <c r="AA210" s="42"/>
      <c r="AB210" s="42"/>
      <c r="AC210" s="42"/>
      <c r="AD210" s="42"/>
      <c r="AE210" s="42"/>
      <c r="AF210" s="42"/>
      <c r="AG210" s="42"/>
      <c r="AH210" s="42"/>
      <c r="AI210" s="42"/>
      <c r="AJ210" s="42"/>
      <c r="AK210" s="42"/>
      <c r="AL210" s="42"/>
      <c r="AM210" s="42"/>
      <c r="AN210" s="42"/>
      <c r="AO210" s="42"/>
      <c r="AP210" s="42"/>
      <c r="AQ210" s="42"/>
      <c r="AR210" s="42"/>
      <c r="AS210" s="42"/>
      <c r="AT210" s="42"/>
      <c r="AU210" s="42"/>
      <c r="AV210" s="42"/>
      <c r="AW210" s="42"/>
      <c r="AX210" s="42"/>
      <c r="AY210" s="42"/>
      <c r="AZ210" s="42"/>
      <c r="BA210" s="42"/>
      <c r="BB210" s="42"/>
      <c r="BC210" s="42"/>
      <c r="BD210" s="42"/>
      <c r="BE210" s="42"/>
      <c r="BF210" s="42"/>
      <c r="BG210" s="42"/>
      <c r="BH210" s="42"/>
      <c r="BI210" s="42"/>
      <c r="BJ210" s="42"/>
      <c r="BK210" s="42"/>
      <c r="BL210" s="42"/>
      <c r="BM210" s="42"/>
      <c r="BN210" s="42"/>
      <c r="BO210" s="42"/>
      <c r="BP210" s="42"/>
      <c r="BQ210" s="42"/>
      <c r="BR210" s="42"/>
      <c r="BS210" s="42"/>
      <c r="BT210" s="42"/>
      <c r="BU210" s="42"/>
      <c r="BV210" s="42"/>
      <c r="BW210" s="42"/>
      <c r="BX210" s="42"/>
      <c r="BY210" s="42"/>
      <c r="BZ210" s="42"/>
      <c r="CA210" s="42"/>
      <c r="CB210" s="42"/>
      <c r="CC210" s="42"/>
      <c r="CD210" s="42"/>
      <c r="CE210" s="42"/>
      <c r="CF210" s="42"/>
      <c r="CG210" s="42"/>
      <c r="CH210" s="42"/>
      <c r="CI210" s="42"/>
      <c r="CJ210" s="42"/>
      <c r="CK210" s="42"/>
      <c r="CL210" s="42"/>
      <c r="CM210" s="42"/>
      <c r="CN210" s="42"/>
      <c r="CO210" s="42"/>
      <c r="CP210" s="42"/>
      <c r="CQ210" s="42"/>
      <c r="CR210" s="42"/>
      <c r="CS210" s="42"/>
      <c r="CT210" s="42"/>
      <c r="CU210" s="42"/>
      <c r="CV210" s="42"/>
      <c r="CW210" s="42"/>
      <c r="CX210" s="42"/>
      <c r="CY210" s="42"/>
      <c r="CZ210" s="42"/>
      <c r="DA210" s="42"/>
      <c r="DB210" s="42"/>
      <c r="DC210" s="42"/>
      <c r="DD210" s="42"/>
      <c r="DE210" s="42"/>
      <c r="DF210" s="42"/>
      <c r="DG210" s="42"/>
      <c r="DH210" s="42"/>
      <c r="DI210" s="42"/>
      <c r="DJ210" s="42"/>
      <c r="DK210" s="42"/>
      <c r="DL210" s="42"/>
      <c r="DM210" s="42"/>
      <c r="DN210" s="42"/>
      <c r="DO210" s="42"/>
      <c r="DP210" s="42"/>
      <c r="DQ210" s="42"/>
      <c r="DR210" s="42"/>
      <c r="DS210" s="42"/>
      <c r="DT210" s="42"/>
      <c r="DU210" s="42"/>
      <c r="DV210" s="42"/>
      <c r="DW210" s="42"/>
      <c r="DX210" s="42"/>
      <c r="DY210" s="42"/>
      <c r="DZ210" s="42"/>
      <c r="EA210" s="42"/>
      <c r="EB210" s="42"/>
      <c r="EC210" s="42"/>
      <c r="ED210" s="42"/>
      <c r="EE210" s="42"/>
      <c r="EF210" s="42"/>
      <c r="EG210" s="42"/>
      <c r="EH210" s="42"/>
      <c r="EI210" s="42"/>
      <c r="EJ210" s="42"/>
      <c r="EK210" s="42"/>
      <c r="EL210" s="42"/>
      <c r="EM210" s="42"/>
      <c r="EN210" s="42"/>
      <c r="EO210" s="42"/>
      <c r="EP210" s="42"/>
      <c r="EQ210" s="42"/>
      <c r="ER210" s="42"/>
      <c r="ES210" s="42"/>
      <c r="ET210" s="42"/>
      <c r="EU210" s="42"/>
      <c r="EV210" s="42"/>
      <c r="EW210" s="42"/>
      <c r="EX210" s="42"/>
      <c r="EY210" s="42"/>
      <c r="EZ210" s="42"/>
      <c r="FA210" s="42"/>
      <c r="FB210" s="42"/>
      <c r="FC210" s="42"/>
      <c r="FD210" s="42"/>
      <c r="FE210" s="42"/>
      <c r="FF210" s="42"/>
      <c r="FG210" s="42"/>
      <c r="FH210" s="42"/>
      <c r="FI210" s="42"/>
      <c r="FJ210" s="42"/>
      <c r="FK210" s="42"/>
      <c r="FL210" s="42"/>
      <c r="FM210" s="42"/>
      <c r="FN210" s="42"/>
      <c r="FO210" s="42"/>
      <c r="FP210" s="42"/>
      <c r="FQ210" s="42"/>
      <c r="FR210" s="42"/>
      <c r="FS210" s="42"/>
      <c r="FT210" s="42"/>
      <c r="FU210" s="42"/>
      <c r="FV210" s="42"/>
      <c r="FW210" s="42"/>
      <c r="FX210" s="42"/>
      <c r="FY210" s="42"/>
      <c r="FZ210" s="42"/>
      <c r="GA210" s="42"/>
      <c r="GB210" s="42"/>
      <c r="GC210" s="42"/>
      <c r="GD210" s="42"/>
      <c r="GE210" s="42"/>
      <c r="GF210" s="42"/>
      <c r="GG210" s="42"/>
      <c r="GH210" s="42"/>
      <c r="GI210" s="42"/>
      <c r="GJ210" s="42"/>
      <c r="GK210" s="42"/>
      <c r="GL210" s="42"/>
      <c r="GM210" s="42"/>
      <c r="GN210" s="42"/>
      <c r="GO210" s="42"/>
      <c r="GP210" s="42"/>
      <c r="GQ210" s="42"/>
      <c r="GR210" s="42"/>
      <c r="GS210" s="42"/>
      <c r="GT210" s="42"/>
      <c r="GU210" s="42"/>
      <c r="GV210" s="42"/>
      <c r="GW210" s="42"/>
      <c r="GX210" s="42"/>
      <c r="GY210" s="42"/>
      <c r="GZ210" s="42"/>
      <c r="HA210" s="42"/>
      <c r="HB210" s="42"/>
      <c r="HC210" s="42"/>
      <c r="HD210" s="42"/>
      <c r="HE210" s="42"/>
      <c r="HF210" s="42"/>
      <c r="HG210" s="42"/>
      <c r="HH210" s="42"/>
      <c r="HI210" s="42"/>
      <c r="HJ210" s="42"/>
      <c r="HK210" s="42"/>
      <c r="HL210" s="42"/>
      <c r="HM210" s="42"/>
      <c r="HN210" s="42"/>
      <c r="HO210" s="42"/>
      <c r="HP210" s="42"/>
      <c r="HQ210" s="42"/>
      <c r="HR210" s="42"/>
      <c r="HS210" s="42"/>
      <c r="HT210" s="42"/>
      <c r="HU210" s="42"/>
      <c r="HV210" s="42"/>
      <c r="HW210" s="42"/>
      <c r="HX210" s="42"/>
      <c r="HY210" s="42"/>
      <c r="HZ210" s="42"/>
      <c r="IA210" s="42"/>
      <c r="IB210" s="42"/>
      <c r="IC210" s="42"/>
      <c r="ID210" s="42"/>
      <c r="IE210" s="42"/>
    </row>
    <row r="211" spans="1:239" ht="42" x14ac:dyDescent="0.15">
      <c r="A211" s="29">
        <v>202</v>
      </c>
      <c r="B211" s="41" t="s">
        <v>1275</v>
      </c>
      <c r="C211" s="29">
        <v>1</v>
      </c>
      <c r="D211" s="2" t="s">
        <v>1276</v>
      </c>
      <c r="E211" s="11" t="s">
        <v>1277</v>
      </c>
      <c r="F211" s="112" t="s">
        <v>1278</v>
      </c>
    </row>
    <row r="212" spans="1:239" ht="14" x14ac:dyDescent="0.15">
      <c r="A212" s="29">
        <v>203</v>
      </c>
      <c r="B212" s="41">
        <v>870</v>
      </c>
      <c r="C212" s="29">
        <v>2</v>
      </c>
      <c r="D212" s="2" t="s">
        <v>1279</v>
      </c>
      <c r="E212" s="11" t="s">
        <v>1280</v>
      </c>
      <c r="F212" s="123" t="s">
        <v>1070</v>
      </c>
    </row>
    <row r="213" spans="1:239" ht="28" x14ac:dyDescent="0.15">
      <c r="A213" s="29">
        <v>204</v>
      </c>
      <c r="B213" s="41" t="s">
        <v>1281</v>
      </c>
      <c r="C213" s="29">
        <v>1</v>
      </c>
      <c r="D213" s="2" t="s">
        <v>1282</v>
      </c>
      <c r="E213" s="11" t="s">
        <v>1283</v>
      </c>
      <c r="F213" s="112" t="s">
        <v>1284</v>
      </c>
    </row>
    <row r="214" spans="1:239" ht="14" x14ac:dyDescent="0.15">
      <c r="A214" s="29">
        <v>205</v>
      </c>
      <c r="B214" s="41">
        <v>873</v>
      </c>
      <c r="C214" s="29">
        <v>2</v>
      </c>
      <c r="D214" s="2" t="s">
        <v>1285</v>
      </c>
      <c r="E214" s="11" t="s">
        <v>1286</v>
      </c>
      <c r="F214" s="123" t="s">
        <v>1287</v>
      </c>
    </row>
    <row r="215" spans="1:239" ht="14" x14ac:dyDescent="0.15">
      <c r="A215" s="29">
        <v>206</v>
      </c>
      <c r="B215" s="41">
        <v>875</v>
      </c>
      <c r="C215" s="29">
        <v>2</v>
      </c>
      <c r="D215" s="2" t="s">
        <v>1288</v>
      </c>
      <c r="E215" s="11" t="s">
        <v>1289</v>
      </c>
      <c r="F215" s="123" t="s">
        <v>1290</v>
      </c>
    </row>
    <row r="216" spans="1:239" ht="14" x14ac:dyDescent="0.15">
      <c r="A216" s="29">
        <v>207</v>
      </c>
      <c r="B216" s="41">
        <v>877</v>
      </c>
      <c r="C216" s="29">
        <v>2</v>
      </c>
      <c r="D216" s="2" t="s">
        <v>1291</v>
      </c>
      <c r="E216" s="11" t="s">
        <v>1292</v>
      </c>
      <c r="F216" s="123" t="s">
        <v>114</v>
      </c>
    </row>
    <row r="217" spans="1:239" ht="14" x14ac:dyDescent="0.15">
      <c r="A217" s="29">
        <v>208</v>
      </c>
      <c r="B217" s="41">
        <v>879</v>
      </c>
      <c r="C217" s="29">
        <v>2</v>
      </c>
      <c r="D217" s="2" t="s">
        <v>1293</v>
      </c>
      <c r="E217" s="11" t="s">
        <v>1294</v>
      </c>
      <c r="F217" s="123" t="s">
        <v>114</v>
      </c>
    </row>
    <row r="218" spans="1:239" ht="14" x14ac:dyDescent="0.15">
      <c r="A218" s="29">
        <v>209</v>
      </c>
      <c r="B218" s="41">
        <v>881</v>
      </c>
      <c r="C218" s="29">
        <v>2</v>
      </c>
      <c r="D218" s="2" t="s">
        <v>1295</v>
      </c>
      <c r="E218" s="11" t="s">
        <v>1296</v>
      </c>
      <c r="F218" s="123" t="s">
        <v>114</v>
      </c>
    </row>
    <row r="219" spans="1:239" ht="14" x14ac:dyDescent="0.15">
      <c r="A219" s="29">
        <v>210</v>
      </c>
      <c r="B219" s="29">
        <v>883</v>
      </c>
      <c r="C219" s="29">
        <v>6</v>
      </c>
      <c r="D219" s="2" t="s">
        <v>1297</v>
      </c>
      <c r="E219" s="11" t="s">
        <v>1298</v>
      </c>
      <c r="F219" s="123" t="s">
        <v>748</v>
      </c>
    </row>
    <row r="220" spans="1:239" ht="42" x14ac:dyDescent="0.15">
      <c r="A220" s="29">
        <v>211</v>
      </c>
      <c r="B220" s="41" t="s">
        <v>1299</v>
      </c>
      <c r="C220" s="29">
        <v>1</v>
      </c>
      <c r="D220" s="2" t="s">
        <v>1300</v>
      </c>
      <c r="E220" s="11" t="s">
        <v>1301</v>
      </c>
      <c r="F220" s="112" t="s">
        <v>1302</v>
      </c>
    </row>
    <row r="221" spans="1:239" ht="42" x14ac:dyDescent="0.15">
      <c r="A221" s="29">
        <v>212</v>
      </c>
      <c r="B221" s="41" t="s">
        <v>1303</v>
      </c>
      <c r="C221" s="29">
        <v>1</v>
      </c>
      <c r="D221" s="2" t="s">
        <v>1304</v>
      </c>
      <c r="E221" s="11" t="s">
        <v>1305</v>
      </c>
      <c r="F221" s="112" t="s">
        <v>135</v>
      </c>
    </row>
    <row r="222" spans="1:239" ht="28" x14ac:dyDescent="0.15">
      <c r="A222" s="29">
        <v>213</v>
      </c>
      <c r="B222" s="41" t="s">
        <v>1306</v>
      </c>
      <c r="C222" s="29">
        <v>1</v>
      </c>
      <c r="D222" s="2" t="s">
        <v>1307</v>
      </c>
      <c r="E222" s="11" t="s">
        <v>1308</v>
      </c>
      <c r="F222" s="123" t="s">
        <v>1142</v>
      </c>
    </row>
    <row r="223" spans="1:239" ht="12.75" customHeight="1" x14ac:dyDescent="0.15">
      <c r="A223" s="29">
        <v>214</v>
      </c>
      <c r="B223" s="41" t="s">
        <v>1309</v>
      </c>
      <c r="C223" s="29">
        <v>1</v>
      </c>
      <c r="D223" s="2" t="s">
        <v>1310</v>
      </c>
      <c r="E223" s="11" t="s">
        <v>1311</v>
      </c>
      <c r="F223" s="123" t="s">
        <v>1142</v>
      </c>
    </row>
    <row r="224" spans="1:239" ht="12.75" customHeight="1" x14ac:dyDescent="0.15">
      <c r="A224" s="29">
        <v>215</v>
      </c>
      <c r="B224" s="41" t="s">
        <v>1312</v>
      </c>
      <c r="C224" s="29">
        <v>1</v>
      </c>
      <c r="D224" s="2" t="s">
        <v>1313</v>
      </c>
      <c r="E224" s="11" t="s">
        <v>1314</v>
      </c>
      <c r="F224" s="123" t="s">
        <v>1142</v>
      </c>
    </row>
    <row r="225" spans="1:239" ht="12.75" customHeight="1" x14ac:dyDescent="0.15">
      <c r="A225" s="29">
        <v>216</v>
      </c>
      <c r="B225" s="41" t="s">
        <v>1315</v>
      </c>
      <c r="C225" s="29">
        <v>1</v>
      </c>
      <c r="D225" s="2" t="s">
        <v>1316</v>
      </c>
      <c r="E225" s="11" t="s">
        <v>1317</v>
      </c>
      <c r="F225" s="123" t="s">
        <v>1142</v>
      </c>
    </row>
    <row r="226" spans="1:239" ht="12.75" customHeight="1" x14ac:dyDescent="0.15">
      <c r="A226" s="29">
        <v>217</v>
      </c>
      <c r="B226" s="41" t="s">
        <v>1318</v>
      </c>
      <c r="C226" s="29">
        <v>1</v>
      </c>
      <c r="D226" s="2" t="s">
        <v>1319</v>
      </c>
      <c r="E226" s="11" t="s">
        <v>1320</v>
      </c>
      <c r="F226" s="123" t="s">
        <v>1142</v>
      </c>
    </row>
    <row r="227" spans="1:239" ht="32.25" customHeight="1" x14ac:dyDescent="0.15">
      <c r="A227" s="29">
        <v>218</v>
      </c>
      <c r="B227" s="41" t="s">
        <v>1321</v>
      </c>
      <c r="C227" s="29">
        <v>1</v>
      </c>
      <c r="D227" s="285" t="s">
        <v>1322</v>
      </c>
      <c r="E227" s="11" t="s">
        <v>1323</v>
      </c>
      <c r="F227" s="123" t="s">
        <v>1142</v>
      </c>
    </row>
    <row r="228" spans="1:239" ht="42" x14ac:dyDescent="0.15">
      <c r="A228" s="29">
        <v>219</v>
      </c>
      <c r="B228" s="41" t="s">
        <v>1324</v>
      </c>
      <c r="C228" s="29">
        <v>1</v>
      </c>
      <c r="D228" s="2" t="s">
        <v>1325</v>
      </c>
      <c r="E228" s="11" t="s">
        <v>1326</v>
      </c>
      <c r="F228" s="112" t="s">
        <v>135</v>
      </c>
    </row>
    <row r="229" spans="1:239" ht="28" x14ac:dyDescent="0.15">
      <c r="A229" s="29">
        <v>220</v>
      </c>
      <c r="B229" s="41" t="s">
        <v>1327</v>
      </c>
      <c r="C229" s="29">
        <v>1</v>
      </c>
      <c r="D229" s="2" t="s">
        <v>1328</v>
      </c>
      <c r="E229" s="11" t="s">
        <v>1329</v>
      </c>
      <c r="F229" s="123" t="s">
        <v>1142</v>
      </c>
    </row>
    <row r="230" spans="1:239" ht="28" x14ac:dyDescent="0.15">
      <c r="A230" s="29">
        <v>221</v>
      </c>
      <c r="B230" s="41" t="s">
        <v>1330</v>
      </c>
      <c r="C230" s="29">
        <v>1</v>
      </c>
      <c r="D230" s="2" t="s">
        <v>1331</v>
      </c>
      <c r="E230" s="11" t="s">
        <v>1332</v>
      </c>
      <c r="F230" s="123" t="s">
        <v>1142</v>
      </c>
    </row>
    <row r="231" spans="1:239" ht="28" x14ac:dyDescent="0.15">
      <c r="A231" s="29">
        <v>222</v>
      </c>
      <c r="B231" s="41" t="s">
        <v>1333</v>
      </c>
      <c r="C231" s="29">
        <v>1</v>
      </c>
      <c r="D231" s="2" t="s">
        <v>1334</v>
      </c>
      <c r="E231" s="11" t="s">
        <v>1335</v>
      </c>
      <c r="F231" s="123" t="s">
        <v>1142</v>
      </c>
    </row>
    <row r="232" spans="1:239" ht="14" x14ac:dyDescent="0.15">
      <c r="A232" s="29">
        <v>223</v>
      </c>
      <c r="B232" s="41" t="s">
        <v>1336</v>
      </c>
      <c r="C232" s="29">
        <v>1</v>
      </c>
      <c r="D232" s="2" t="s">
        <v>1337</v>
      </c>
      <c r="E232" s="11" t="s">
        <v>1338</v>
      </c>
      <c r="F232" s="123" t="s">
        <v>1142</v>
      </c>
    </row>
    <row r="233" spans="1:239" ht="14" x14ac:dyDescent="0.15">
      <c r="A233" s="29">
        <v>224</v>
      </c>
      <c r="B233" s="41" t="s">
        <v>1339</v>
      </c>
      <c r="C233" s="29">
        <v>1</v>
      </c>
      <c r="D233" s="2" t="s">
        <v>1340</v>
      </c>
      <c r="E233" s="11" t="s">
        <v>1341</v>
      </c>
      <c r="F233" s="123" t="s">
        <v>1142</v>
      </c>
    </row>
    <row r="234" spans="1:239" ht="14" x14ac:dyDescent="0.15">
      <c r="A234" s="29">
        <v>225</v>
      </c>
      <c r="B234" s="41" t="s">
        <v>1342</v>
      </c>
      <c r="C234" s="29">
        <v>1</v>
      </c>
      <c r="D234" s="2" t="s">
        <v>1343</v>
      </c>
      <c r="E234" s="11" t="s">
        <v>1344</v>
      </c>
      <c r="F234" s="123" t="s">
        <v>1142</v>
      </c>
    </row>
    <row r="235" spans="1:239" ht="28" x14ac:dyDescent="0.15">
      <c r="A235" s="29">
        <v>226</v>
      </c>
      <c r="B235" s="41" t="s">
        <v>1345</v>
      </c>
      <c r="C235" s="29">
        <v>1</v>
      </c>
      <c r="D235" s="2" t="s">
        <v>1346</v>
      </c>
      <c r="E235" s="11" t="s">
        <v>1347</v>
      </c>
      <c r="F235" s="123" t="s">
        <v>1142</v>
      </c>
    </row>
    <row r="236" spans="1:239" ht="14" x14ac:dyDescent="0.15">
      <c r="A236" s="29">
        <v>227</v>
      </c>
      <c r="B236" s="41" t="s">
        <v>1348</v>
      </c>
      <c r="C236" s="29">
        <v>1</v>
      </c>
      <c r="D236" s="2" t="s">
        <v>1349</v>
      </c>
      <c r="E236" s="11" t="s">
        <v>1350</v>
      </c>
      <c r="F236" s="123" t="s">
        <v>1142</v>
      </c>
    </row>
    <row r="237" spans="1:239" ht="56" x14ac:dyDescent="0.15">
      <c r="A237" s="29">
        <v>228</v>
      </c>
      <c r="B237" s="41" t="s">
        <v>1351</v>
      </c>
      <c r="C237" s="29">
        <v>1</v>
      </c>
      <c r="D237" s="2" t="s">
        <v>1352</v>
      </c>
      <c r="E237" s="11" t="s">
        <v>1353</v>
      </c>
      <c r="F237" s="112" t="s">
        <v>1354</v>
      </c>
      <c r="G237" s="42"/>
      <c r="H237" s="42"/>
      <c r="I237" s="42"/>
      <c r="J237" s="42"/>
      <c r="K237" s="42"/>
      <c r="L237" s="42"/>
      <c r="M237" s="42"/>
      <c r="N237" s="42"/>
      <c r="O237" s="42"/>
      <c r="P237" s="42"/>
      <c r="Q237" s="42"/>
      <c r="R237" s="42"/>
      <c r="S237" s="42"/>
      <c r="T237" s="42"/>
      <c r="U237" s="42"/>
      <c r="V237" s="42"/>
      <c r="W237" s="42"/>
      <c r="X237" s="42"/>
      <c r="Y237" s="42"/>
      <c r="Z237" s="42"/>
      <c r="AA237" s="42"/>
      <c r="AB237" s="42"/>
      <c r="AC237" s="42"/>
      <c r="AD237" s="42"/>
      <c r="AE237" s="42"/>
      <c r="AF237" s="42"/>
      <c r="AG237" s="42"/>
      <c r="AH237" s="42"/>
      <c r="AI237" s="42"/>
      <c r="AJ237" s="42"/>
      <c r="AK237" s="42"/>
      <c r="AL237" s="42"/>
      <c r="AM237" s="42"/>
      <c r="AN237" s="42"/>
      <c r="AO237" s="42"/>
      <c r="AP237" s="42"/>
      <c r="AQ237" s="42"/>
      <c r="AR237" s="42"/>
      <c r="AS237" s="42"/>
      <c r="AT237" s="42"/>
      <c r="AU237" s="42"/>
      <c r="AV237" s="42"/>
      <c r="AW237" s="42"/>
      <c r="AX237" s="42"/>
      <c r="AY237" s="42"/>
      <c r="AZ237" s="42"/>
      <c r="BA237" s="42"/>
      <c r="BB237" s="42"/>
      <c r="BC237" s="42"/>
      <c r="BD237" s="42"/>
      <c r="BE237" s="42"/>
      <c r="BF237" s="42"/>
      <c r="BG237" s="42"/>
      <c r="BH237" s="42"/>
      <c r="BI237" s="42"/>
      <c r="BJ237" s="42"/>
      <c r="BK237" s="42"/>
      <c r="BL237" s="42"/>
      <c r="BM237" s="42"/>
      <c r="BN237" s="42"/>
      <c r="BO237" s="42"/>
      <c r="BP237" s="42"/>
      <c r="BQ237" s="42"/>
      <c r="BR237" s="42"/>
      <c r="BS237" s="42"/>
      <c r="BT237" s="42"/>
      <c r="BU237" s="42"/>
      <c r="BV237" s="42"/>
      <c r="BW237" s="42"/>
      <c r="BX237" s="42"/>
      <c r="BY237" s="42"/>
      <c r="BZ237" s="42"/>
      <c r="CA237" s="42"/>
      <c r="CB237" s="42"/>
      <c r="CC237" s="42"/>
      <c r="CD237" s="42"/>
      <c r="CE237" s="42"/>
      <c r="CF237" s="42"/>
      <c r="CG237" s="42"/>
      <c r="CH237" s="42"/>
      <c r="CI237" s="42"/>
      <c r="CJ237" s="42"/>
      <c r="CK237" s="42"/>
      <c r="CL237" s="42"/>
      <c r="CM237" s="42"/>
      <c r="CN237" s="42"/>
      <c r="CO237" s="42"/>
      <c r="CP237" s="42"/>
      <c r="CQ237" s="42"/>
      <c r="CR237" s="42"/>
      <c r="CS237" s="42"/>
      <c r="CT237" s="42"/>
      <c r="CU237" s="42"/>
      <c r="CV237" s="42"/>
      <c r="CW237" s="42"/>
      <c r="CX237" s="42"/>
      <c r="CY237" s="42"/>
      <c r="CZ237" s="42"/>
      <c r="DA237" s="42"/>
      <c r="DB237" s="42"/>
      <c r="DC237" s="42"/>
      <c r="DD237" s="42"/>
      <c r="DE237" s="42"/>
      <c r="DF237" s="42"/>
      <c r="DG237" s="42"/>
      <c r="DH237" s="42"/>
      <c r="DI237" s="42"/>
      <c r="DJ237" s="42"/>
      <c r="DK237" s="42"/>
      <c r="DL237" s="42"/>
      <c r="DM237" s="42"/>
      <c r="DN237" s="42"/>
      <c r="DO237" s="42"/>
      <c r="DP237" s="42"/>
      <c r="DQ237" s="42"/>
      <c r="DR237" s="42"/>
      <c r="DS237" s="42"/>
      <c r="DT237" s="42"/>
      <c r="DU237" s="42"/>
      <c r="DV237" s="42"/>
      <c r="DW237" s="42"/>
      <c r="DX237" s="42"/>
      <c r="DY237" s="42"/>
      <c r="DZ237" s="42"/>
      <c r="EA237" s="42"/>
      <c r="EB237" s="42"/>
      <c r="EC237" s="42"/>
      <c r="ED237" s="42"/>
      <c r="EE237" s="42"/>
      <c r="EF237" s="42"/>
      <c r="EG237" s="42"/>
      <c r="EH237" s="42"/>
      <c r="EI237" s="42"/>
      <c r="EJ237" s="42"/>
      <c r="EK237" s="42"/>
      <c r="EL237" s="42"/>
      <c r="EM237" s="42"/>
      <c r="EN237" s="42"/>
      <c r="EO237" s="42"/>
      <c r="EP237" s="42"/>
      <c r="EQ237" s="42"/>
      <c r="ER237" s="42"/>
      <c r="ES237" s="42"/>
      <c r="ET237" s="42"/>
      <c r="EU237" s="42"/>
      <c r="EV237" s="42"/>
      <c r="EW237" s="42"/>
      <c r="EX237" s="42"/>
      <c r="EY237" s="42"/>
      <c r="EZ237" s="42"/>
      <c r="FA237" s="42"/>
      <c r="FB237" s="42"/>
      <c r="FC237" s="42"/>
      <c r="FD237" s="42"/>
      <c r="FE237" s="42"/>
      <c r="FF237" s="42"/>
      <c r="FG237" s="42"/>
      <c r="FH237" s="42"/>
      <c r="FI237" s="42"/>
      <c r="FJ237" s="42"/>
      <c r="FK237" s="42"/>
      <c r="FL237" s="42"/>
      <c r="FM237" s="42"/>
      <c r="FN237" s="42"/>
      <c r="FO237" s="42"/>
      <c r="FP237" s="42"/>
      <c r="FQ237" s="42"/>
      <c r="FR237" s="42"/>
      <c r="FS237" s="42"/>
      <c r="FT237" s="42"/>
      <c r="FU237" s="42"/>
      <c r="FV237" s="42"/>
      <c r="FW237" s="42"/>
      <c r="FX237" s="42"/>
      <c r="FY237" s="42"/>
      <c r="FZ237" s="42"/>
      <c r="GA237" s="42"/>
      <c r="GB237" s="42"/>
      <c r="GC237" s="42"/>
      <c r="GD237" s="42"/>
      <c r="GE237" s="42"/>
      <c r="GF237" s="42"/>
      <c r="GG237" s="42"/>
      <c r="GH237" s="42"/>
      <c r="GI237" s="42"/>
      <c r="GJ237" s="42"/>
      <c r="GK237" s="42"/>
      <c r="GL237" s="42"/>
      <c r="GM237" s="42"/>
      <c r="GN237" s="42"/>
      <c r="GO237" s="42"/>
      <c r="GP237" s="42"/>
      <c r="GQ237" s="42"/>
      <c r="GR237" s="42"/>
      <c r="GS237" s="42"/>
      <c r="GT237" s="42"/>
      <c r="GU237" s="42"/>
      <c r="GV237" s="42"/>
      <c r="GW237" s="42"/>
      <c r="GX237" s="42"/>
      <c r="GY237" s="42"/>
      <c r="GZ237" s="42"/>
      <c r="HA237" s="42"/>
      <c r="HB237" s="42"/>
      <c r="HC237" s="42"/>
      <c r="HD237" s="42"/>
      <c r="HE237" s="42"/>
      <c r="HF237" s="42"/>
      <c r="HG237" s="42"/>
      <c r="HH237" s="42"/>
      <c r="HI237" s="42"/>
      <c r="HJ237" s="42"/>
      <c r="HK237" s="42"/>
      <c r="HL237" s="42"/>
      <c r="HM237" s="42"/>
      <c r="HN237" s="42"/>
      <c r="HO237" s="42"/>
      <c r="HP237" s="42"/>
      <c r="HQ237" s="42"/>
      <c r="HR237" s="42"/>
      <c r="HS237" s="42"/>
      <c r="HT237" s="42"/>
      <c r="HU237" s="42"/>
      <c r="HV237" s="42"/>
      <c r="HW237" s="42"/>
      <c r="HX237" s="42"/>
      <c r="HY237" s="42"/>
      <c r="HZ237" s="42"/>
      <c r="IA237" s="42"/>
      <c r="IB237" s="42"/>
      <c r="IC237" s="42"/>
      <c r="ID237" s="42"/>
      <c r="IE237" s="32"/>
    </row>
    <row r="238" spans="1:239" ht="56" x14ac:dyDescent="0.15">
      <c r="A238" s="29">
        <v>229</v>
      </c>
      <c r="B238" s="41" t="s">
        <v>1355</v>
      </c>
      <c r="C238" s="29">
        <v>1</v>
      </c>
      <c r="D238" s="2" t="s">
        <v>1356</v>
      </c>
      <c r="E238" s="11" t="s">
        <v>1357</v>
      </c>
      <c r="F238" s="112" t="s">
        <v>1354</v>
      </c>
      <c r="G238" s="42"/>
      <c r="H238" s="42"/>
      <c r="I238" s="42"/>
      <c r="J238" s="42"/>
      <c r="K238" s="42"/>
      <c r="L238" s="42"/>
      <c r="M238" s="42"/>
      <c r="N238" s="42"/>
      <c r="O238" s="42"/>
      <c r="P238" s="42"/>
      <c r="Q238" s="42"/>
      <c r="R238" s="42"/>
      <c r="S238" s="42"/>
      <c r="T238" s="42"/>
      <c r="U238" s="42"/>
      <c r="V238" s="42"/>
      <c r="W238" s="42"/>
      <c r="X238" s="42"/>
      <c r="Y238" s="42"/>
      <c r="Z238" s="42"/>
      <c r="AA238" s="42"/>
      <c r="AB238" s="42"/>
      <c r="AC238" s="42"/>
      <c r="AD238" s="42"/>
      <c r="AE238" s="42"/>
      <c r="AF238" s="42"/>
      <c r="AG238" s="42"/>
      <c r="AH238" s="42"/>
      <c r="AI238" s="42"/>
      <c r="AJ238" s="42"/>
      <c r="AK238" s="42"/>
      <c r="AL238" s="42"/>
      <c r="AM238" s="42"/>
      <c r="AN238" s="42"/>
      <c r="AO238" s="42"/>
      <c r="AP238" s="42"/>
      <c r="AQ238" s="42"/>
      <c r="AR238" s="42"/>
      <c r="AS238" s="42"/>
      <c r="AT238" s="42"/>
      <c r="AU238" s="42"/>
      <c r="AV238" s="42"/>
      <c r="AW238" s="42"/>
      <c r="AX238" s="42"/>
      <c r="AY238" s="42"/>
      <c r="AZ238" s="42"/>
      <c r="BA238" s="42"/>
      <c r="BB238" s="42"/>
      <c r="BC238" s="42"/>
      <c r="BD238" s="42"/>
      <c r="BE238" s="42"/>
      <c r="BF238" s="42"/>
      <c r="BG238" s="42"/>
      <c r="BH238" s="42"/>
      <c r="BI238" s="42"/>
      <c r="BJ238" s="42"/>
      <c r="BK238" s="42"/>
      <c r="BL238" s="42"/>
      <c r="BM238" s="42"/>
      <c r="BN238" s="42"/>
      <c r="BO238" s="42"/>
      <c r="BP238" s="42"/>
      <c r="BQ238" s="42"/>
      <c r="BR238" s="42"/>
      <c r="BS238" s="42"/>
      <c r="BT238" s="42"/>
      <c r="BU238" s="42"/>
      <c r="BV238" s="42"/>
      <c r="BW238" s="42"/>
      <c r="BX238" s="42"/>
      <c r="BY238" s="42"/>
      <c r="BZ238" s="42"/>
      <c r="CA238" s="42"/>
      <c r="CB238" s="42"/>
      <c r="CC238" s="42"/>
      <c r="CD238" s="42"/>
      <c r="CE238" s="42"/>
      <c r="CF238" s="42"/>
      <c r="CG238" s="42"/>
      <c r="CH238" s="42"/>
      <c r="CI238" s="42"/>
      <c r="CJ238" s="42"/>
      <c r="CK238" s="42"/>
      <c r="CL238" s="42"/>
      <c r="CM238" s="42"/>
      <c r="CN238" s="42"/>
      <c r="CO238" s="42"/>
      <c r="CP238" s="42"/>
      <c r="CQ238" s="42"/>
      <c r="CR238" s="42"/>
      <c r="CS238" s="42"/>
      <c r="CT238" s="42"/>
      <c r="CU238" s="42"/>
      <c r="CV238" s="42"/>
      <c r="CW238" s="42"/>
      <c r="CX238" s="42"/>
      <c r="CY238" s="42"/>
      <c r="CZ238" s="42"/>
      <c r="DA238" s="42"/>
      <c r="DB238" s="42"/>
      <c r="DC238" s="42"/>
      <c r="DD238" s="42"/>
      <c r="DE238" s="42"/>
      <c r="DF238" s="42"/>
      <c r="DG238" s="42"/>
      <c r="DH238" s="42"/>
      <c r="DI238" s="42"/>
      <c r="DJ238" s="42"/>
      <c r="DK238" s="42"/>
      <c r="DL238" s="42"/>
      <c r="DM238" s="42"/>
      <c r="DN238" s="42"/>
      <c r="DO238" s="42"/>
      <c r="DP238" s="42"/>
      <c r="DQ238" s="42"/>
      <c r="DR238" s="42"/>
      <c r="DS238" s="42"/>
      <c r="DT238" s="42"/>
      <c r="DU238" s="42"/>
      <c r="DV238" s="42"/>
      <c r="DW238" s="42"/>
      <c r="DX238" s="42"/>
      <c r="DY238" s="42"/>
      <c r="DZ238" s="42"/>
      <c r="EA238" s="42"/>
      <c r="EB238" s="42"/>
      <c r="EC238" s="42"/>
      <c r="ED238" s="42"/>
      <c r="EE238" s="42"/>
      <c r="EF238" s="42"/>
      <c r="EG238" s="42"/>
      <c r="EH238" s="42"/>
      <c r="EI238" s="42"/>
      <c r="EJ238" s="42"/>
      <c r="EK238" s="42"/>
      <c r="EL238" s="42"/>
      <c r="EM238" s="42"/>
      <c r="EN238" s="42"/>
      <c r="EO238" s="42"/>
      <c r="EP238" s="42"/>
      <c r="EQ238" s="42"/>
      <c r="ER238" s="42"/>
      <c r="ES238" s="42"/>
      <c r="ET238" s="42"/>
      <c r="EU238" s="42"/>
      <c r="EV238" s="42"/>
      <c r="EW238" s="42"/>
      <c r="EX238" s="42"/>
      <c r="EY238" s="42"/>
      <c r="EZ238" s="42"/>
      <c r="FA238" s="42"/>
      <c r="FB238" s="42"/>
      <c r="FC238" s="42"/>
      <c r="FD238" s="42"/>
      <c r="FE238" s="42"/>
      <c r="FF238" s="42"/>
      <c r="FG238" s="42"/>
      <c r="FH238" s="42"/>
      <c r="FI238" s="42"/>
      <c r="FJ238" s="42"/>
      <c r="FK238" s="42"/>
      <c r="FL238" s="42"/>
      <c r="FM238" s="42"/>
      <c r="FN238" s="42"/>
      <c r="FO238" s="42"/>
      <c r="FP238" s="42"/>
      <c r="FQ238" s="42"/>
      <c r="FR238" s="42"/>
      <c r="FS238" s="42"/>
      <c r="FT238" s="42"/>
      <c r="FU238" s="42"/>
      <c r="FV238" s="42"/>
      <c r="FW238" s="42"/>
      <c r="FX238" s="42"/>
      <c r="FY238" s="42"/>
      <c r="FZ238" s="42"/>
      <c r="GA238" s="42"/>
      <c r="GB238" s="42"/>
      <c r="GC238" s="42"/>
      <c r="GD238" s="42"/>
      <c r="GE238" s="42"/>
      <c r="GF238" s="42"/>
      <c r="GG238" s="42"/>
      <c r="GH238" s="42"/>
      <c r="GI238" s="42"/>
      <c r="GJ238" s="42"/>
      <c r="GK238" s="42"/>
      <c r="GL238" s="42"/>
      <c r="GM238" s="42"/>
      <c r="GN238" s="42"/>
      <c r="GO238" s="42"/>
      <c r="GP238" s="42"/>
      <c r="GQ238" s="42"/>
      <c r="GR238" s="42"/>
      <c r="GS238" s="42"/>
      <c r="GT238" s="42"/>
      <c r="GU238" s="42"/>
      <c r="GV238" s="42"/>
      <c r="GW238" s="42"/>
      <c r="GX238" s="42"/>
      <c r="GY238" s="42"/>
      <c r="GZ238" s="42"/>
      <c r="HA238" s="42"/>
      <c r="HB238" s="42"/>
      <c r="HC238" s="42"/>
      <c r="HD238" s="42"/>
      <c r="HE238" s="42"/>
      <c r="HF238" s="42"/>
      <c r="HG238" s="42"/>
      <c r="HH238" s="42"/>
      <c r="HI238" s="42"/>
      <c r="HJ238" s="42"/>
      <c r="HK238" s="42"/>
      <c r="HL238" s="42"/>
      <c r="HM238" s="42"/>
      <c r="HN238" s="42"/>
      <c r="HO238" s="42"/>
      <c r="HP238" s="42"/>
      <c r="HQ238" s="42"/>
      <c r="HR238" s="42"/>
      <c r="HS238" s="42"/>
      <c r="HT238" s="42"/>
      <c r="HU238" s="42"/>
      <c r="HV238" s="42"/>
      <c r="HW238" s="42"/>
      <c r="HX238" s="42"/>
      <c r="HY238" s="42"/>
      <c r="HZ238" s="42"/>
      <c r="IA238" s="42"/>
      <c r="IB238" s="42"/>
      <c r="IC238" s="42"/>
      <c r="ID238" s="42"/>
      <c r="IE238" s="32"/>
    </row>
    <row r="239" spans="1:239" ht="42" x14ac:dyDescent="0.15">
      <c r="A239" s="29">
        <v>230</v>
      </c>
      <c r="B239" s="41" t="s">
        <v>1358</v>
      </c>
      <c r="C239" s="29">
        <v>1</v>
      </c>
      <c r="D239" s="2" t="s">
        <v>1359</v>
      </c>
      <c r="E239" s="11" t="s">
        <v>1360</v>
      </c>
      <c r="F239" s="112" t="s">
        <v>135</v>
      </c>
    </row>
    <row r="240" spans="1:239" ht="42" x14ac:dyDescent="0.15">
      <c r="A240" s="29">
        <v>231</v>
      </c>
      <c r="B240" s="41" t="s">
        <v>1361</v>
      </c>
      <c r="C240" s="29">
        <v>1</v>
      </c>
      <c r="D240" s="2" t="s">
        <v>1362</v>
      </c>
      <c r="E240" s="11" t="s">
        <v>1363</v>
      </c>
      <c r="F240" s="112" t="s">
        <v>135</v>
      </c>
    </row>
    <row r="241" spans="1:239" ht="42" x14ac:dyDescent="0.15">
      <c r="A241" s="29">
        <v>232</v>
      </c>
      <c r="B241" s="41" t="s">
        <v>1364</v>
      </c>
      <c r="C241" s="29">
        <v>1</v>
      </c>
      <c r="D241" s="2" t="s">
        <v>1365</v>
      </c>
      <c r="E241" s="11" t="s">
        <v>1366</v>
      </c>
      <c r="F241" s="112" t="s">
        <v>1367</v>
      </c>
    </row>
    <row r="242" spans="1:239" ht="42" x14ac:dyDescent="0.15">
      <c r="A242" s="29">
        <v>233</v>
      </c>
      <c r="B242" s="41" t="s">
        <v>1368</v>
      </c>
      <c r="C242" s="29">
        <v>1</v>
      </c>
      <c r="D242" s="2" t="s">
        <v>1369</v>
      </c>
      <c r="E242" s="11" t="s">
        <v>1370</v>
      </c>
      <c r="F242" s="112" t="s">
        <v>135</v>
      </c>
      <c r="G242" s="42"/>
      <c r="H242" s="42"/>
      <c r="I242" s="42"/>
      <c r="J242" s="42"/>
      <c r="K242" s="42"/>
      <c r="L242" s="42"/>
      <c r="M242" s="42"/>
      <c r="N242" s="42"/>
      <c r="O242" s="42"/>
      <c r="P242" s="42"/>
      <c r="Q242" s="42"/>
      <c r="R242" s="42"/>
      <c r="S242" s="42"/>
      <c r="T242" s="42"/>
      <c r="U242" s="42"/>
      <c r="V242" s="42"/>
      <c r="W242" s="42"/>
      <c r="X242" s="42"/>
      <c r="Y242" s="42"/>
      <c r="Z242" s="42"/>
      <c r="AA242" s="42"/>
      <c r="AB242" s="42"/>
      <c r="AC242" s="42"/>
      <c r="AD242" s="42"/>
      <c r="AE242" s="42"/>
      <c r="AF242" s="42"/>
      <c r="AG242" s="42"/>
      <c r="AH242" s="42"/>
      <c r="AI242" s="42"/>
      <c r="AJ242" s="42"/>
      <c r="AK242" s="42"/>
      <c r="AL242" s="42"/>
      <c r="AM242" s="42"/>
      <c r="AN242" s="42"/>
      <c r="AO242" s="42"/>
      <c r="AP242" s="42"/>
      <c r="AQ242" s="42"/>
      <c r="AR242" s="42"/>
      <c r="AS242" s="42"/>
      <c r="AT242" s="42"/>
      <c r="AU242" s="42"/>
      <c r="AV242" s="42"/>
      <c r="AW242" s="42"/>
      <c r="AX242" s="42"/>
      <c r="AY242" s="42"/>
      <c r="AZ242" s="42"/>
      <c r="BA242" s="42"/>
      <c r="BB242" s="42"/>
      <c r="BC242" s="42"/>
      <c r="BD242" s="42"/>
      <c r="BE242" s="42"/>
      <c r="BF242" s="42"/>
      <c r="BG242" s="42"/>
      <c r="BH242" s="42"/>
      <c r="BI242" s="42"/>
      <c r="BJ242" s="42"/>
      <c r="BK242" s="42"/>
      <c r="BL242" s="42"/>
      <c r="BM242" s="42"/>
      <c r="BN242" s="42"/>
      <c r="BO242" s="42"/>
      <c r="BP242" s="42"/>
      <c r="BQ242" s="42"/>
      <c r="BR242" s="42"/>
      <c r="BS242" s="42"/>
      <c r="BT242" s="42"/>
      <c r="BU242" s="42"/>
      <c r="BV242" s="42"/>
      <c r="BW242" s="42"/>
      <c r="BX242" s="42"/>
      <c r="BY242" s="42"/>
      <c r="BZ242" s="42"/>
      <c r="CA242" s="42"/>
      <c r="CB242" s="42"/>
      <c r="CC242" s="42"/>
      <c r="CD242" s="42"/>
      <c r="CE242" s="42"/>
      <c r="CF242" s="42"/>
      <c r="CG242" s="42"/>
      <c r="CH242" s="42"/>
      <c r="CI242" s="42"/>
      <c r="CJ242" s="42"/>
      <c r="CK242" s="42"/>
      <c r="CL242" s="42"/>
      <c r="CM242" s="42"/>
      <c r="CN242" s="42"/>
      <c r="CO242" s="42"/>
      <c r="CP242" s="42"/>
      <c r="CQ242" s="42"/>
      <c r="CR242" s="42"/>
      <c r="CS242" s="42"/>
      <c r="CT242" s="42"/>
      <c r="CU242" s="42"/>
      <c r="CV242" s="42"/>
      <c r="CW242" s="42"/>
      <c r="CX242" s="42"/>
      <c r="CY242" s="42"/>
      <c r="CZ242" s="42"/>
      <c r="DA242" s="42"/>
      <c r="DB242" s="42"/>
      <c r="DC242" s="42"/>
      <c r="DD242" s="42"/>
      <c r="DE242" s="42"/>
      <c r="DF242" s="42"/>
      <c r="DG242" s="42"/>
      <c r="DH242" s="42"/>
      <c r="DI242" s="42"/>
      <c r="DJ242" s="42"/>
      <c r="DK242" s="42"/>
      <c r="DL242" s="42"/>
      <c r="DM242" s="42"/>
      <c r="DN242" s="42"/>
      <c r="DO242" s="42"/>
      <c r="DP242" s="42"/>
      <c r="DQ242" s="42"/>
      <c r="DR242" s="42"/>
      <c r="DS242" s="42"/>
      <c r="DT242" s="42"/>
      <c r="DU242" s="42"/>
      <c r="DV242" s="42"/>
      <c r="DW242" s="42"/>
      <c r="DX242" s="42"/>
      <c r="DY242" s="42"/>
      <c r="DZ242" s="42"/>
      <c r="EA242" s="42"/>
      <c r="EB242" s="42"/>
      <c r="EC242" s="42"/>
      <c r="ED242" s="42"/>
      <c r="EE242" s="42"/>
      <c r="EF242" s="42"/>
      <c r="EG242" s="42"/>
      <c r="EH242" s="42"/>
      <c r="EI242" s="42"/>
      <c r="EJ242" s="42"/>
      <c r="EK242" s="42"/>
      <c r="EL242" s="42"/>
      <c r="EM242" s="42"/>
      <c r="EN242" s="42"/>
      <c r="EO242" s="42"/>
      <c r="EP242" s="42"/>
      <c r="EQ242" s="42"/>
      <c r="ER242" s="42"/>
      <c r="ES242" s="42"/>
      <c r="ET242" s="42"/>
      <c r="EU242" s="42"/>
      <c r="EV242" s="42"/>
      <c r="EW242" s="42"/>
      <c r="EX242" s="42"/>
      <c r="EY242" s="42"/>
      <c r="EZ242" s="42"/>
      <c r="FA242" s="42"/>
      <c r="FB242" s="42"/>
      <c r="FC242" s="42"/>
      <c r="FD242" s="42"/>
      <c r="FE242" s="42"/>
      <c r="FF242" s="42"/>
      <c r="FG242" s="42"/>
      <c r="FH242" s="42"/>
      <c r="FI242" s="42"/>
      <c r="FJ242" s="42"/>
      <c r="FK242" s="42"/>
      <c r="FL242" s="42"/>
      <c r="FM242" s="42"/>
      <c r="FN242" s="42"/>
      <c r="FO242" s="42"/>
      <c r="FP242" s="42"/>
      <c r="FQ242" s="42"/>
      <c r="FR242" s="42"/>
      <c r="FS242" s="42"/>
      <c r="FT242" s="42"/>
      <c r="FU242" s="42"/>
      <c r="FV242" s="42"/>
      <c r="FW242" s="42"/>
      <c r="FX242" s="42"/>
      <c r="FY242" s="42"/>
      <c r="FZ242" s="42"/>
      <c r="GA242" s="42"/>
      <c r="GB242" s="42"/>
      <c r="GC242" s="42"/>
      <c r="GD242" s="42"/>
      <c r="GE242" s="42"/>
      <c r="GF242" s="42"/>
      <c r="GG242" s="42"/>
      <c r="GH242" s="42"/>
      <c r="GI242" s="42"/>
      <c r="GJ242" s="42"/>
      <c r="GK242" s="42"/>
      <c r="GL242" s="42"/>
      <c r="GM242" s="42"/>
      <c r="GN242" s="42"/>
      <c r="GO242" s="42"/>
      <c r="GP242" s="42"/>
      <c r="GQ242" s="42"/>
      <c r="GR242" s="42"/>
      <c r="GS242" s="42"/>
      <c r="GT242" s="42"/>
      <c r="GU242" s="42"/>
      <c r="GV242" s="42"/>
      <c r="GW242" s="42"/>
      <c r="GX242" s="42"/>
      <c r="GY242" s="42"/>
      <c r="GZ242" s="42"/>
      <c r="HA242" s="42"/>
      <c r="HB242" s="42"/>
      <c r="HC242" s="42"/>
      <c r="HD242" s="42"/>
      <c r="HE242" s="42"/>
      <c r="HF242" s="42"/>
      <c r="HG242" s="42"/>
      <c r="HH242" s="42"/>
      <c r="HI242" s="42"/>
      <c r="HJ242" s="42"/>
      <c r="HK242" s="42"/>
      <c r="HL242" s="42"/>
      <c r="HM242" s="42"/>
      <c r="HN242" s="42"/>
      <c r="HO242" s="42"/>
      <c r="HP242" s="42"/>
      <c r="HQ242" s="42"/>
      <c r="HR242" s="42"/>
      <c r="HS242" s="42"/>
      <c r="HT242" s="42"/>
      <c r="HU242" s="42"/>
      <c r="HV242" s="42"/>
      <c r="HW242" s="42"/>
      <c r="HX242" s="42"/>
      <c r="HY242" s="42"/>
      <c r="HZ242" s="42"/>
      <c r="IA242" s="42"/>
      <c r="IB242" s="42"/>
      <c r="IC242" s="42"/>
      <c r="ID242" s="42"/>
      <c r="IE242" s="42"/>
    </row>
    <row r="243" spans="1:239" ht="14" x14ac:dyDescent="0.15">
      <c r="A243" s="29">
        <v>234</v>
      </c>
      <c r="B243" s="41">
        <v>912</v>
      </c>
      <c r="C243" s="29">
        <v>4</v>
      </c>
      <c r="D243" s="2" t="s">
        <v>261</v>
      </c>
      <c r="E243" s="11" t="s">
        <v>262</v>
      </c>
      <c r="F243" s="123" t="s">
        <v>1371</v>
      </c>
    </row>
    <row r="244" spans="1:239" ht="14" x14ac:dyDescent="0.15">
      <c r="A244" s="29">
        <v>235</v>
      </c>
      <c r="B244" s="41">
        <v>916</v>
      </c>
      <c r="C244" s="29">
        <v>2</v>
      </c>
      <c r="D244" s="2" t="s">
        <v>264</v>
      </c>
      <c r="E244" s="11" t="s">
        <v>265</v>
      </c>
      <c r="F244" s="127" t="s">
        <v>1371</v>
      </c>
    </row>
    <row r="245" spans="1:239" ht="14" x14ac:dyDescent="0.15">
      <c r="A245" s="29">
        <v>236</v>
      </c>
      <c r="B245" s="41">
        <v>918</v>
      </c>
      <c r="C245" s="29">
        <v>2</v>
      </c>
      <c r="D245" s="2" t="s">
        <v>267</v>
      </c>
      <c r="E245" s="11" t="s">
        <v>268</v>
      </c>
      <c r="F245" s="123" t="s">
        <v>1371</v>
      </c>
    </row>
    <row r="246" spans="1:239" ht="14" x14ac:dyDescent="0.15">
      <c r="A246" s="29">
        <v>237</v>
      </c>
      <c r="B246" s="41">
        <v>920</v>
      </c>
      <c r="C246" s="29">
        <v>2</v>
      </c>
      <c r="D246" s="2" t="s">
        <v>1372</v>
      </c>
      <c r="E246" s="11" t="s">
        <v>1373</v>
      </c>
      <c r="F246" s="125" t="s">
        <v>1070</v>
      </c>
      <c r="G246" s="42"/>
      <c r="H246" s="42"/>
      <c r="I246" s="42"/>
      <c r="J246" s="42"/>
      <c r="K246" s="42"/>
      <c r="L246" s="42"/>
      <c r="M246" s="42"/>
      <c r="N246" s="42"/>
      <c r="O246" s="42"/>
      <c r="P246" s="42"/>
      <c r="Q246" s="42"/>
      <c r="R246" s="42"/>
      <c r="S246" s="42"/>
      <c r="T246" s="42"/>
      <c r="U246" s="42"/>
      <c r="V246" s="42"/>
      <c r="W246" s="42"/>
      <c r="X246" s="42"/>
      <c r="Y246" s="42"/>
      <c r="Z246" s="42"/>
      <c r="AA246" s="42"/>
      <c r="AB246" s="42"/>
      <c r="AC246" s="42"/>
      <c r="AD246" s="42"/>
      <c r="AE246" s="42"/>
      <c r="AF246" s="42"/>
      <c r="AG246" s="42"/>
      <c r="AH246" s="42"/>
      <c r="AI246" s="42"/>
      <c r="AJ246" s="42"/>
      <c r="AK246" s="42"/>
      <c r="AL246" s="42"/>
      <c r="AM246" s="42"/>
      <c r="AN246" s="42"/>
      <c r="AO246" s="42"/>
      <c r="AP246" s="42"/>
      <c r="AQ246" s="42"/>
      <c r="AR246" s="42"/>
      <c r="AS246" s="42"/>
      <c r="AT246" s="42"/>
      <c r="AU246" s="42"/>
      <c r="AV246" s="42"/>
      <c r="AW246" s="42"/>
      <c r="AX246" s="42"/>
      <c r="AY246" s="42"/>
      <c r="AZ246" s="42"/>
      <c r="BA246" s="42"/>
      <c r="BB246" s="42"/>
      <c r="BC246" s="42"/>
      <c r="BD246" s="42"/>
      <c r="BE246" s="42"/>
      <c r="BF246" s="42"/>
      <c r="BG246" s="42"/>
      <c r="BH246" s="42"/>
      <c r="BI246" s="42"/>
      <c r="BJ246" s="42"/>
      <c r="BK246" s="42"/>
      <c r="BL246" s="42"/>
      <c r="BM246" s="42"/>
      <c r="BN246" s="42"/>
      <c r="BO246" s="42"/>
      <c r="BP246" s="42"/>
      <c r="BQ246" s="42"/>
      <c r="BR246" s="42"/>
      <c r="BS246" s="42"/>
      <c r="BT246" s="42"/>
      <c r="BU246" s="42"/>
      <c r="BV246" s="42"/>
      <c r="BW246" s="42"/>
      <c r="BX246" s="42"/>
      <c r="BY246" s="42"/>
      <c r="BZ246" s="42"/>
      <c r="CA246" s="42"/>
      <c r="CB246" s="42"/>
      <c r="CC246" s="42"/>
      <c r="CD246" s="42"/>
      <c r="CE246" s="42"/>
      <c r="CF246" s="42"/>
      <c r="CG246" s="42"/>
      <c r="CH246" s="42"/>
      <c r="CI246" s="42"/>
      <c r="CJ246" s="42"/>
      <c r="CK246" s="42"/>
      <c r="CL246" s="42"/>
      <c r="CM246" s="42"/>
      <c r="CN246" s="42"/>
      <c r="CO246" s="42"/>
      <c r="CP246" s="42"/>
      <c r="CQ246" s="42"/>
      <c r="CR246" s="42"/>
      <c r="CS246" s="42"/>
      <c r="CT246" s="42"/>
      <c r="CU246" s="42"/>
      <c r="CV246" s="42"/>
      <c r="CW246" s="42"/>
      <c r="CX246" s="42"/>
      <c r="CY246" s="42"/>
      <c r="CZ246" s="42"/>
      <c r="DA246" s="42"/>
      <c r="DB246" s="42"/>
      <c r="DC246" s="42"/>
      <c r="DD246" s="42"/>
      <c r="DE246" s="42"/>
      <c r="DF246" s="42"/>
      <c r="DG246" s="42"/>
      <c r="DH246" s="42"/>
      <c r="DI246" s="42"/>
      <c r="DJ246" s="42"/>
      <c r="DK246" s="42"/>
      <c r="DL246" s="42"/>
      <c r="DM246" s="42"/>
      <c r="DN246" s="42"/>
      <c r="DO246" s="42"/>
      <c r="DP246" s="42"/>
      <c r="DQ246" s="42"/>
      <c r="DR246" s="42"/>
      <c r="DS246" s="42"/>
      <c r="DT246" s="42"/>
      <c r="DU246" s="42"/>
      <c r="DV246" s="42"/>
      <c r="DW246" s="42"/>
      <c r="DX246" s="42"/>
      <c r="DY246" s="42"/>
      <c r="DZ246" s="42"/>
      <c r="EA246" s="42"/>
      <c r="EB246" s="42"/>
      <c r="EC246" s="42"/>
      <c r="ED246" s="42"/>
      <c r="EE246" s="42"/>
      <c r="EF246" s="42"/>
      <c r="EG246" s="42"/>
      <c r="EH246" s="42"/>
      <c r="EI246" s="42"/>
      <c r="EJ246" s="42"/>
      <c r="EK246" s="42"/>
      <c r="EL246" s="42"/>
      <c r="EM246" s="42"/>
      <c r="EN246" s="42"/>
      <c r="EO246" s="42"/>
      <c r="EP246" s="42"/>
      <c r="EQ246" s="42"/>
      <c r="ER246" s="42"/>
      <c r="ES246" s="42"/>
      <c r="ET246" s="42"/>
      <c r="EU246" s="42"/>
      <c r="EV246" s="42"/>
      <c r="EW246" s="42"/>
      <c r="EX246" s="42"/>
      <c r="EY246" s="42"/>
      <c r="EZ246" s="42"/>
      <c r="FA246" s="42"/>
      <c r="FB246" s="42"/>
      <c r="FC246" s="42"/>
      <c r="FD246" s="42"/>
      <c r="FE246" s="42"/>
      <c r="FF246" s="42"/>
      <c r="FG246" s="42"/>
      <c r="FH246" s="42"/>
      <c r="FI246" s="42"/>
      <c r="FJ246" s="42"/>
      <c r="FK246" s="42"/>
      <c r="FL246" s="42"/>
      <c r="FM246" s="42"/>
      <c r="FN246" s="42"/>
      <c r="FO246" s="42"/>
      <c r="FP246" s="42"/>
      <c r="FQ246" s="42"/>
      <c r="FR246" s="42"/>
      <c r="FS246" s="42"/>
      <c r="FT246" s="42"/>
      <c r="FU246" s="42"/>
      <c r="FV246" s="42"/>
      <c r="FW246" s="42"/>
      <c r="FX246" s="42"/>
      <c r="FY246" s="42"/>
      <c r="FZ246" s="42"/>
      <c r="GA246" s="42"/>
      <c r="GB246" s="42"/>
      <c r="GC246" s="42"/>
      <c r="GD246" s="42"/>
      <c r="GE246" s="42"/>
      <c r="GF246" s="42"/>
      <c r="GG246" s="42"/>
      <c r="GH246" s="42"/>
      <c r="GI246" s="42"/>
      <c r="GJ246" s="42"/>
      <c r="GK246" s="42"/>
      <c r="GL246" s="42"/>
      <c r="GM246" s="42"/>
      <c r="GN246" s="42"/>
      <c r="GO246" s="42"/>
      <c r="GP246" s="42"/>
      <c r="GQ246" s="42"/>
      <c r="GR246" s="42"/>
      <c r="GS246" s="42"/>
      <c r="GT246" s="42"/>
      <c r="GU246" s="42"/>
      <c r="GV246" s="42"/>
      <c r="GW246" s="42"/>
      <c r="GX246" s="42"/>
      <c r="GY246" s="42"/>
      <c r="GZ246" s="42"/>
      <c r="HA246" s="42"/>
      <c r="HB246" s="42"/>
      <c r="HC246" s="42"/>
      <c r="HD246" s="42"/>
      <c r="HE246" s="42"/>
      <c r="HF246" s="42"/>
      <c r="HG246" s="42"/>
      <c r="HH246" s="42"/>
      <c r="HI246" s="42"/>
      <c r="HJ246" s="42"/>
      <c r="HK246" s="42"/>
      <c r="HL246" s="42"/>
      <c r="HM246" s="42"/>
      <c r="HN246" s="42"/>
      <c r="HO246" s="42"/>
      <c r="HP246" s="42"/>
      <c r="HQ246" s="42"/>
      <c r="HR246" s="42"/>
      <c r="HS246" s="42"/>
      <c r="HT246" s="42"/>
      <c r="HU246" s="42"/>
      <c r="HV246" s="42"/>
      <c r="HW246" s="42"/>
      <c r="HX246" s="42"/>
      <c r="HY246" s="42"/>
      <c r="HZ246" s="42"/>
      <c r="IA246" s="42"/>
      <c r="IB246" s="42"/>
      <c r="IC246" s="42"/>
      <c r="ID246" s="42"/>
      <c r="IE246" s="42"/>
    </row>
    <row r="247" spans="1:239" ht="14" x14ac:dyDescent="0.15">
      <c r="A247" s="29">
        <v>238</v>
      </c>
      <c r="B247" s="41">
        <v>922</v>
      </c>
      <c r="C247" s="29">
        <v>2</v>
      </c>
      <c r="D247" s="2" t="s">
        <v>1374</v>
      </c>
      <c r="E247" s="11" t="s">
        <v>1375</v>
      </c>
      <c r="F247" s="125" t="s">
        <v>1070</v>
      </c>
      <c r="G247" s="42"/>
      <c r="H247" s="42"/>
      <c r="I247" s="42"/>
      <c r="J247" s="42"/>
      <c r="K247" s="42"/>
      <c r="L247" s="42"/>
      <c r="M247" s="42"/>
      <c r="N247" s="42"/>
      <c r="O247" s="42"/>
      <c r="P247" s="42"/>
      <c r="Q247" s="42"/>
      <c r="R247" s="42"/>
      <c r="S247" s="42"/>
      <c r="T247" s="42"/>
      <c r="U247" s="42"/>
      <c r="V247" s="42"/>
      <c r="W247" s="42"/>
      <c r="X247" s="42"/>
      <c r="Y247" s="42"/>
      <c r="Z247" s="42"/>
      <c r="AA247" s="42"/>
      <c r="AB247" s="42"/>
      <c r="AC247" s="42"/>
      <c r="AD247" s="42"/>
      <c r="AE247" s="42"/>
      <c r="AF247" s="42"/>
      <c r="AG247" s="42"/>
      <c r="AH247" s="42"/>
      <c r="AI247" s="42"/>
      <c r="AJ247" s="42"/>
      <c r="AK247" s="42"/>
      <c r="AL247" s="42"/>
      <c r="AM247" s="42"/>
      <c r="AN247" s="42"/>
      <c r="AO247" s="42"/>
      <c r="AP247" s="42"/>
      <c r="AQ247" s="42"/>
      <c r="AR247" s="42"/>
      <c r="AS247" s="42"/>
      <c r="AT247" s="42"/>
      <c r="AU247" s="42"/>
      <c r="AV247" s="42"/>
      <c r="AW247" s="42"/>
      <c r="AX247" s="42"/>
      <c r="AY247" s="42"/>
      <c r="AZ247" s="42"/>
      <c r="BA247" s="42"/>
      <c r="BB247" s="42"/>
      <c r="BC247" s="42"/>
      <c r="BD247" s="42"/>
      <c r="BE247" s="42"/>
      <c r="BF247" s="42"/>
      <c r="BG247" s="42"/>
      <c r="BH247" s="42"/>
      <c r="BI247" s="42"/>
      <c r="BJ247" s="42"/>
      <c r="BK247" s="42"/>
      <c r="BL247" s="42"/>
      <c r="BM247" s="42"/>
      <c r="BN247" s="42"/>
      <c r="BO247" s="42"/>
      <c r="BP247" s="42"/>
      <c r="BQ247" s="42"/>
      <c r="BR247" s="42"/>
      <c r="BS247" s="42"/>
      <c r="BT247" s="42"/>
      <c r="BU247" s="42"/>
      <c r="BV247" s="42"/>
      <c r="BW247" s="42"/>
      <c r="BX247" s="42"/>
      <c r="BY247" s="42"/>
      <c r="BZ247" s="42"/>
      <c r="CA247" s="42"/>
      <c r="CB247" s="42"/>
      <c r="CC247" s="42"/>
      <c r="CD247" s="42"/>
      <c r="CE247" s="42"/>
      <c r="CF247" s="42"/>
      <c r="CG247" s="42"/>
      <c r="CH247" s="42"/>
      <c r="CI247" s="42"/>
      <c r="CJ247" s="42"/>
      <c r="CK247" s="42"/>
      <c r="CL247" s="42"/>
      <c r="CM247" s="42"/>
      <c r="CN247" s="42"/>
      <c r="CO247" s="42"/>
      <c r="CP247" s="42"/>
      <c r="CQ247" s="42"/>
      <c r="CR247" s="42"/>
      <c r="CS247" s="42"/>
      <c r="CT247" s="42"/>
      <c r="CU247" s="42"/>
      <c r="CV247" s="42"/>
      <c r="CW247" s="42"/>
      <c r="CX247" s="42"/>
      <c r="CY247" s="42"/>
      <c r="CZ247" s="42"/>
      <c r="DA247" s="42"/>
      <c r="DB247" s="42"/>
      <c r="DC247" s="42"/>
      <c r="DD247" s="42"/>
      <c r="DE247" s="42"/>
      <c r="DF247" s="42"/>
      <c r="DG247" s="42"/>
      <c r="DH247" s="42"/>
      <c r="DI247" s="42"/>
      <c r="DJ247" s="42"/>
      <c r="DK247" s="42"/>
      <c r="DL247" s="42"/>
      <c r="DM247" s="42"/>
      <c r="DN247" s="42"/>
      <c r="DO247" s="42"/>
      <c r="DP247" s="42"/>
      <c r="DQ247" s="42"/>
      <c r="DR247" s="42"/>
      <c r="DS247" s="42"/>
      <c r="DT247" s="42"/>
      <c r="DU247" s="42"/>
      <c r="DV247" s="42"/>
      <c r="DW247" s="42"/>
      <c r="DX247" s="42"/>
      <c r="DY247" s="42"/>
      <c r="DZ247" s="42"/>
      <c r="EA247" s="42"/>
      <c r="EB247" s="42"/>
      <c r="EC247" s="42"/>
      <c r="ED247" s="42"/>
      <c r="EE247" s="42"/>
      <c r="EF247" s="42"/>
      <c r="EG247" s="42"/>
      <c r="EH247" s="42"/>
      <c r="EI247" s="42"/>
      <c r="EJ247" s="42"/>
      <c r="EK247" s="42"/>
      <c r="EL247" s="42"/>
      <c r="EM247" s="42"/>
      <c r="EN247" s="42"/>
      <c r="EO247" s="42"/>
      <c r="EP247" s="42"/>
      <c r="EQ247" s="42"/>
      <c r="ER247" s="42"/>
      <c r="ES247" s="42"/>
      <c r="ET247" s="42"/>
      <c r="EU247" s="42"/>
      <c r="EV247" s="42"/>
      <c r="EW247" s="42"/>
      <c r="EX247" s="42"/>
      <c r="EY247" s="42"/>
      <c r="EZ247" s="42"/>
      <c r="FA247" s="42"/>
      <c r="FB247" s="42"/>
      <c r="FC247" s="42"/>
      <c r="FD247" s="42"/>
      <c r="FE247" s="42"/>
      <c r="FF247" s="42"/>
      <c r="FG247" s="42"/>
      <c r="FH247" s="42"/>
      <c r="FI247" s="42"/>
      <c r="FJ247" s="42"/>
      <c r="FK247" s="42"/>
      <c r="FL247" s="42"/>
      <c r="FM247" s="42"/>
      <c r="FN247" s="42"/>
      <c r="FO247" s="42"/>
      <c r="FP247" s="42"/>
      <c r="FQ247" s="42"/>
      <c r="FR247" s="42"/>
      <c r="FS247" s="42"/>
      <c r="FT247" s="42"/>
      <c r="FU247" s="42"/>
      <c r="FV247" s="42"/>
      <c r="FW247" s="42"/>
      <c r="FX247" s="42"/>
      <c r="FY247" s="42"/>
      <c r="FZ247" s="42"/>
      <c r="GA247" s="42"/>
      <c r="GB247" s="42"/>
      <c r="GC247" s="42"/>
      <c r="GD247" s="42"/>
      <c r="GE247" s="42"/>
      <c r="GF247" s="42"/>
      <c r="GG247" s="42"/>
      <c r="GH247" s="42"/>
      <c r="GI247" s="42"/>
      <c r="GJ247" s="42"/>
      <c r="GK247" s="42"/>
      <c r="GL247" s="42"/>
      <c r="GM247" s="42"/>
      <c r="GN247" s="42"/>
      <c r="GO247" s="42"/>
      <c r="GP247" s="42"/>
      <c r="GQ247" s="42"/>
      <c r="GR247" s="42"/>
      <c r="GS247" s="42"/>
      <c r="GT247" s="42"/>
      <c r="GU247" s="42"/>
      <c r="GV247" s="42"/>
      <c r="GW247" s="42"/>
      <c r="GX247" s="42"/>
      <c r="GY247" s="42"/>
      <c r="GZ247" s="42"/>
      <c r="HA247" s="42"/>
      <c r="HB247" s="42"/>
      <c r="HC247" s="42"/>
      <c r="HD247" s="42"/>
      <c r="HE247" s="42"/>
      <c r="HF247" s="42"/>
      <c r="HG247" s="42"/>
      <c r="HH247" s="42"/>
      <c r="HI247" s="42"/>
      <c r="HJ247" s="42"/>
      <c r="HK247" s="42"/>
      <c r="HL247" s="42"/>
      <c r="HM247" s="42"/>
      <c r="HN247" s="42"/>
      <c r="HO247" s="42"/>
      <c r="HP247" s="42"/>
      <c r="HQ247" s="42"/>
      <c r="HR247" s="42"/>
      <c r="HS247" s="42"/>
      <c r="HT247" s="42"/>
      <c r="HU247" s="42"/>
      <c r="HV247" s="42"/>
      <c r="HW247" s="42"/>
      <c r="HX247" s="42"/>
      <c r="HY247" s="42"/>
      <c r="HZ247" s="42"/>
      <c r="IA247" s="42"/>
      <c r="IB247" s="42"/>
      <c r="IC247" s="42"/>
      <c r="ID247" s="42"/>
      <c r="IE247" s="42"/>
    </row>
    <row r="248" spans="1:239" ht="28" x14ac:dyDescent="0.15">
      <c r="A248" s="29">
        <v>239</v>
      </c>
      <c r="B248" s="41" t="s">
        <v>1376</v>
      </c>
      <c r="C248" s="29">
        <v>1</v>
      </c>
      <c r="D248" s="2" t="s">
        <v>1377</v>
      </c>
      <c r="E248" s="11" t="s">
        <v>1378</v>
      </c>
      <c r="F248" s="123" t="s">
        <v>1379</v>
      </c>
      <c r="G248" s="26"/>
      <c r="H248" s="26"/>
      <c r="I248" s="26"/>
      <c r="J248" s="26"/>
      <c r="K248" s="26"/>
      <c r="L248" s="26"/>
      <c r="M248" s="26"/>
      <c r="N248" s="26"/>
      <c r="O248" s="26"/>
      <c r="P248" s="26"/>
      <c r="Q248" s="26"/>
      <c r="R248" s="26"/>
      <c r="S248" s="26"/>
      <c r="T248" s="26"/>
      <c r="U248" s="26"/>
      <c r="V248" s="26"/>
      <c r="W248" s="26"/>
      <c r="X248" s="26"/>
      <c r="Y248" s="26"/>
      <c r="Z248" s="26"/>
      <c r="AA248" s="26"/>
      <c r="AB248" s="26"/>
      <c r="AC248" s="26"/>
      <c r="AD248" s="26"/>
      <c r="AE248" s="26"/>
      <c r="AF248" s="26"/>
      <c r="AG248" s="26"/>
      <c r="AH248" s="26"/>
      <c r="AI248" s="26"/>
      <c r="AJ248" s="26"/>
      <c r="AK248" s="26"/>
      <c r="AL248" s="26"/>
      <c r="AM248" s="26"/>
      <c r="AN248" s="26"/>
      <c r="AO248" s="26"/>
      <c r="AP248" s="26"/>
      <c r="AQ248" s="26"/>
      <c r="AR248" s="26"/>
      <c r="AS248" s="26"/>
      <c r="AT248" s="26"/>
      <c r="AU248" s="26"/>
      <c r="AV248" s="26"/>
      <c r="AW248" s="26"/>
      <c r="AX248" s="26"/>
      <c r="AY248" s="26"/>
      <c r="AZ248" s="26"/>
      <c r="BA248" s="26"/>
      <c r="BB248" s="26"/>
      <c r="BC248" s="26"/>
      <c r="BD248" s="26"/>
      <c r="BE248" s="26"/>
      <c r="BF248" s="26"/>
      <c r="BG248" s="26"/>
      <c r="BH248" s="26"/>
      <c r="BI248" s="26"/>
      <c r="BJ248" s="26"/>
      <c r="BK248" s="26"/>
      <c r="BL248" s="26"/>
      <c r="BM248" s="26"/>
      <c r="BN248" s="26"/>
      <c r="BO248" s="26"/>
      <c r="BP248" s="26"/>
      <c r="BQ248" s="26"/>
      <c r="BR248" s="26"/>
      <c r="BS248" s="26"/>
      <c r="BT248" s="26"/>
      <c r="BU248" s="26"/>
      <c r="BV248" s="26"/>
      <c r="BW248" s="26"/>
      <c r="BX248" s="26"/>
      <c r="BY248" s="26"/>
      <c r="BZ248" s="26"/>
      <c r="CA248" s="26"/>
      <c r="CB248" s="26"/>
      <c r="CC248" s="26"/>
      <c r="CD248" s="26"/>
      <c r="CE248" s="26"/>
      <c r="CF248" s="26"/>
      <c r="CG248" s="26"/>
      <c r="CH248" s="26"/>
      <c r="CI248" s="26"/>
      <c r="CJ248" s="26"/>
      <c r="CK248" s="26"/>
      <c r="CL248" s="26"/>
      <c r="CM248" s="26"/>
      <c r="CN248" s="26"/>
      <c r="CO248" s="26"/>
      <c r="CP248" s="26"/>
      <c r="CQ248" s="26"/>
      <c r="CR248" s="26"/>
      <c r="CS248" s="26"/>
      <c r="CT248" s="26"/>
      <c r="CU248" s="26"/>
      <c r="CV248" s="26"/>
      <c r="CW248" s="26"/>
      <c r="CX248" s="26"/>
      <c r="CY248" s="26"/>
      <c r="CZ248" s="26"/>
      <c r="DA248" s="26"/>
      <c r="DB248" s="26"/>
      <c r="DC248" s="26"/>
      <c r="DD248" s="26"/>
      <c r="DE248" s="26"/>
      <c r="DF248" s="26"/>
      <c r="DG248" s="26"/>
      <c r="DH248" s="26"/>
      <c r="DI248" s="26"/>
      <c r="DJ248" s="26"/>
      <c r="DK248" s="26"/>
      <c r="DL248" s="26"/>
      <c r="DM248" s="26"/>
      <c r="DN248" s="26"/>
      <c r="DO248" s="26"/>
      <c r="DP248" s="26"/>
      <c r="DQ248" s="26"/>
      <c r="DR248" s="26"/>
      <c r="DS248" s="26"/>
      <c r="DT248" s="26"/>
      <c r="DU248" s="26"/>
      <c r="DV248" s="26"/>
      <c r="DW248" s="26"/>
      <c r="DX248" s="26"/>
      <c r="DY248" s="26"/>
      <c r="DZ248" s="26"/>
      <c r="EA248" s="26"/>
      <c r="EB248" s="26"/>
      <c r="EC248" s="26"/>
      <c r="ED248" s="26"/>
      <c r="EE248" s="26"/>
      <c r="EF248" s="26"/>
      <c r="EG248" s="26"/>
      <c r="EH248" s="26"/>
      <c r="EI248" s="26"/>
      <c r="EJ248" s="26"/>
      <c r="EK248" s="26"/>
      <c r="EL248" s="26"/>
      <c r="EM248" s="26"/>
      <c r="EN248" s="26"/>
      <c r="EO248" s="26"/>
      <c r="EP248" s="26"/>
      <c r="EQ248" s="26"/>
      <c r="ER248" s="26"/>
      <c r="ES248" s="26"/>
      <c r="ET248" s="26"/>
      <c r="EU248" s="26"/>
      <c r="EV248" s="26"/>
      <c r="EW248" s="26"/>
      <c r="EX248" s="26"/>
      <c r="EY248" s="26"/>
      <c r="EZ248" s="26"/>
      <c r="FA248" s="26"/>
      <c r="FB248" s="26"/>
      <c r="FC248" s="26"/>
      <c r="FD248" s="26"/>
      <c r="FE248" s="26"/>
      <c r="FF248" s="26"/>
      <c r="FG248" s="26"/>
      <c r="FH248" s="26"/>
      <c r="FI248" s="26"/>
      <c r="FJ248" s="26"/>
      <c r="FK248" s="26"/>
      <c r="FL248" s="26"/>
      <c r="FM248" s="26"/>
      <c r="FN248" s="26"/>
      <c r="FO248" s="26"/>
      <c r="FP248" s="26"/>
      <c r="FQ248" s="26"/>
      <c r="FR248" s="26"/>
      <c r="FS248" s="26"/>
      <c r="FT248" s="26"/>
      <c r="FU248" s="26"/>
      <c r="FV248" s="26"/>
      <c r="FW248" s="26"/>
      <c r="FX248" s="26"/>
      <c r="FY248" s="26"/>
      <c r="FZ248" s="26"/>
      <c r="GA248" s="26"/>
      <c r="GB248" s="26"/>
      <c r="GC248" s="26"/>
      <c r="GD248" s="26"/>
      <c r="GE248" s="26"/>
      <c r="GF248" s="26"/>
      <c r="GG248" s="26"/>
      <c r="GH248" s="26"/>
      <c r="GI248" s="26"/>
      <c r="GJ248" s="26"/>
      <c r="GK248" s="26"/>
      <c r="GL248" s="26"/>
      <c r="GM248" s="26"/>
      <c r="GN248" s="26"/>
      <c r="GO248" s="26"/>
      <c r="GP248" s="26"/>
      <c r="GQ248" s="26"/>
      <c r="GR248" s="26"/>
      <c r="GS248" s="26"/>
      <c r="GT248" s="26"/>
      <c r="GU248" s="26"/>
      <c r="GV248" s="26"/>
      <c r="GW248" s="26"/>
      <c r="GX248" s="26"/>
      <c r="GY248" s="26"/>
      <c r="GZ248" s="26"/>
      <c r="HA248" s="26"/>
      <c r="HB248" s="26"/>
      <c r="HC248" s="26"/>
      <c r="HD248" s="26"/>
      <c r="HE248" s="26"/>
      <c r="HF248" s="26"/>
      <c r="HG248" s="26"/>
      <c r="HH248" s="26"/>
      <c r="HI248" s="26"/>
      <c r="HJ248" s="26"/>
      <c r="HK248" s="26"/>
      <c r="HL248" s="26"/>
      <c r="HM248" s="26"/>
      <c r="HN248" s="26"/>
      <c r="HO248" s="26"/>
      <c r="HP248" s="26"/>
      <c r="HQ248" s="26"/>
      <c r="HR248" s="26"/>
      <c r="HS248" s="26"/>
      <c r="HT248" s="26"/>
      <c r="HU248" s="26"/>
      <c r="HV248" s="26"/>
      <c r="HW248" s="26"/>
      <c r="HX248" s="26"/>
      <c r="HY248" s="26"/>
      <c r="HZ248" s="26"/>
      <c r="IA248" s="26"/>
      <c r="IB248" s="26"/>
      <c r="IC248" s="26"/>
      <c r="ID248" s="26"/>
      <c r="IE248" s="26"/>
    </row>
    <row r="249" spans="1:239" ht="70" x14ac:dyDescent="0.15">
      <c r="A249" s="29">
        <v>240</v>
      </c>
      <c r="B249" s="41" t="s">
        <v>1380</v>
      </c>
      <c r="C249" s="29">
        <v>1</v>
      </c>
      <c r="D249" s="2" t="s">
        <v>1381</v>
      </c>
      <c r="E249" s="11" t="s">
        <v>1382</v>
      </c>
      <c r="F249" s="112" t="s">
        <v>1383</v>
      </c>
      <c r="G249" s="26"/>
      <c r="H249" s="26"/>
      <c r="I249" s="26"/>
      <c r="J249" s="26"/>
      <c r="K249" s="26"/>
      <c r="L249" s="26"/>
      <c r="M249" s="26"/>
      <c r="N249" s="26"/>
      <c r="O249" s="26"/>
      <c r="P249" s="26"/>
      <c r="Q249" s="26"/>
      <c r="R249" s="26"/>
      <c r="S249" s="26"/>
      <c r="T249" s="26"/>
      <c r="U249" s="26"/>
      <c r="V249" s="26"/>
      <c r="W249" s="26"/>
      <c r="X249" s="26"/>
      <c r="Y249" s="26"/>
      <c r="Z249" s="26"/>
      <c r="AA249" s="26"/>
      <c r="AB249" s="26"/>
      <c r="AC249" s="26"/>
      <c r="AD249" s="26"/>
      <c r="AE249" s="26"/>
      <c r="AF249" s="26"/>
      <c r="AG249" s="26"/>
      <c r="AH249" s="26"/>
      <c r="AI249" s="26"/>
      <c r="AJ249" s="26"/>
      <c r="AK249" s="26"/>
      <c r="AL249" s="26"/>
      <c r="AM249" s="26"/>
      <c r="AN249" s="26"/>
      <c r="AO249" s="26"/>
      <c r="AP249" s="26"/>
      <c r="AQ249" s="26"/>
      <c r="AR249" s="26"/>
      <c r="AS249" s="26"/>
      <c r="AT249" s="26"/>
      <c r="AU249" s="26"/>
      <c r="AV249" s="26"/>
      <c r="AW249" s="26"/>
      <c r="AX249" s="26"/>
      <c r="AY249" s="26"/>
      <c r="AZ249" s="26"/>
      <c r="BA249" s="26"/>
      <c r="BB249" s="26"/>
      <c r="BC249" s="26"/>
      <c r="BD249" s="26"/>
      <c r="BE249" s="26"/>
      <c r="BF249" s="26"/>
      <c r="BG249" s="26"/>
      <c r="BH249" s="26"/>
      <c r="BI249" s="26"/>
      <c r="BJ249" s="26"/>
      <c r="BK249" s="26"/>
      <c r="BL249" s="26"/>
      <c r="BM249" s="26"/>
      <c r="BN249" s="26"/>
      <c r="BO249" s="26"/>
      <c r="BP249" s="26"/>
      <c r="BQ249" s="26"/>
      <c r="BR249" s="26"/>
      <c r="BS249" s="26"/>
      <c r="BT249" s="26"/>
      <c r="BU249" s="26"/>
      <c r="BV249" s="26"/>
      <c r="BW249" s="26"/>
      <c r="BX249" s="26"/>
      <c r="BY249" s="26"/>
      <c r="BZ249" s="26"/>
      <c r="CA249" s="26"/>
      <c r="CB249" s="26"/>
      <c r="CC249" s="26"/>
      <c r="CD249" s="26"/>
      <c r="CE249" s="26"/>
      <c r="CF249" s="26"/>
      <c r="CG249" s="26"/>
      <c r="CH249" s="26"/>
      <c r="CI249" s="26"/>
      <c r="CJ249" s="26"/>
      <c r="CK249" s="26"/>
      <c r="CL249" s="26"/>
      <c r="CM249" s="26"/>
      <c r="CN249" s="26"/>
      <c r="CO249" s="26"/>
      <c r="CP249" s="26"/>
      <c r="CQ249" s="26"/>
      <c r="CR249" s="26"/>
      <c r="CS249" s="26"/>
      <c r="CT249" s="26"/>
      <c r="CU249" s="26"/>
      <c r="CV249" s="26"/>
      <c r="CW249" s="26"/>
      <c r="CX249" s="26"/>
      <c r="CY249" s="26"/>
      <c r="CZ249" s="26"/>
      <c r="DA249" s="26"/>
      <c r="DB249" s="26"/>
      <c r="DC249" s="26"/>
      <c r="DD249" s="26"/>
      <c r="DE249" s="26"/>
      <c r="DF249" s="26"/>
      <c r="DG249" s="26"/>
      <c r="DH249" s="26"/>
      <c r="DI249" s="26"/>
      <c r="DJ249" s="26"/>
      <c r="DK249" s="26"/>
      <c r="DL249" s="26"/>
      <c r="DM249" s="26"/>
      <c r="DN249" s="26"/>
      <c r="DO249" s="26"/>
      <c r="DP249" s="26"/>
      <c r="DQ249" s="26"/>
      <c r="DR249" s="26"/>
      <c r="DS249" s="26"/>
      <c r="DT249" s="26"/>
      <c r="DU249" s="26"/>
      <c r="DV249" s="26"/>
      <c r="DW249" s="26"/>
      <c r="DX249" s="26"/>
      <c r="DY249" s="26"/>
      <c r="DZ249" s="26"/>
      <c r="EA249" s="26"/>
      <c r="EB249" s="26"/>
      <c r="EC249" s="26"/>
      <c r="ED249" s="26"/>
      <c r="EE249" s="26"/>
      <c r="EF249" s="26"/>
      <c r="EG249" s="26"/>
      <c r="EH249" s="26"/>
      <c r="EI249" s="26"/>
      <c r="EJ249" s="26"/>
      <c r="EK249" s="26"/>
      <c r="EL249" s="26"/>
      <c r="EM249" s="26"/>
      <c r="EN249" s="26"/>
      <c r="EO249" s="26"/>
      <c r="EP249" s="26"/>
      <c r="EQ249" s="26"/>
      <c r="ER249" s="26"/>
      <c r="ES249" s="26"/>
      <c r="ET249" s="26"/>
      <c r="EU249" s="26"/>
      <c r="EV249" s="26"/>
      <c r="EW249" s="26"/>
      <c r="EX249" s="26"/>
      <c r="EY249" s="26"/>
      <c r="EZ249" s="26"/>
      <c r="FA249" s="26"/>
      <c r="FB249" s="26"/>
      <c r="FC249" s="26"/>
      <c r="FD249" s="26"/>
      <c r="FE249" s="26"/>
      <c r="FF249" s="26"/>
      <c r="FG249" s="26"/>
      <c r="FH249" s="26"/>
      <c r="FI249" s="26"/>
      <c r="FJ249" s="26"/>
      <c r="FK249" s="26"/>
      <c r="FL249" s="26"/>
      <c r="FM249" s="26"/>
      <c r="FN249" s="26"/>
      <c r="FO249" s="26"/>
      <c r="FP249" s="26"/>
      <c r="FQ249" s="26"/>
      <c r="FR249" s="26"/>
      <c r="FS249" s="26"/>
      <c r="FT249" s="26"/>
      <c r="FU249" s="26"/>
      <c r="FV249" s="26"/>
      <c r="FW249" s="26"/>
      <c r="FX249" s="26"/>
      <c r="FY249" s="26"/>
      <c r="FZ249" s="26"/>
      <c r="GA249" s="26"/>
      <c r="GB249" s="26"/>
      <c r="GC249" s="26"/>
      <c r="GD249" s="26"/>
      <c r="GE249" s="26"/>
      <c r="GF249" s="26"/>
      <c r="GG249" s="26"/>
      <c r="GH249" s="26"/>
      <c r="GI249" s="26"/>
      <c r="GJ249" s="26"/>
      <c r="GK249" s="26"/>
      <c r="GL249" s="26"/>
      <c r="GM249" s="26"/>
      <c r="GN249" s="26"/>
      <c r="GO249" s="26"/>
      <c r="GP249" s="26"/>
      <c r="GQ249" s="26"/>
      <c r="GR249" s="26"/>
      <c r="GS249" s="26"/>
      <c r="GT249" s="26"/>
      <c r="GU249" s="26"/>
      <c r="GV249" s="26"/>
      <c r="GW249" s="26"/>
      <c r="GX249" s="26"/>
      <c r="GY249" s="26"/>
      <c r="GZ249" s="26"/>
      <c r="HA249" s="26"/>
      <c r="HB249" s="26"/>
      <c r="HC249" s="26"/>
      <c r="HD249" s="26"/>
      <c r="HE249" s="26"/>
      <c r="HF249" s="26"/>
      <c r="HG249" s="26"/>
      <c r="HH249" s="26"/>
      <c r="HI249" s="26"/>
      <c r="HJ249" s="26"/>
      <c r="HK249" s="26"/>
      <c r="HL249" s="26"/>
      <c r="HM249" s="26"/>
      <c r="HN249" s="26"/>
      <c r="HO249" s="26"/>
      <c r="HP249" s="26"/>
      <c r="HQ249" s="26"/>
      <c r="HR249" s="26"/>
      <c r="HS249" s="26"/>
      <c r="HT249" s="26"/>
      <c r="HU249" s="26"/>
      <c r="HV249" s="26"/>
      <c r="HW249" s="26"/>
      <c r="HX249" s="26"/>
      <c r="HY249" s="26"/>
      <c r="HZ249" s="26"/>
      <c r="IA249" s="26"/>
      <c r="IB249" s="26"/>
      <c r="IC249" s="26"/>
      <c r="ID249" s="26"/>
      <c r="IE249" s="26"/>
    </row>
    <row r="250" spans="1:239" ht="28" x14ac:dyDescent="0.15">
      <c r="A250" s="29">
        <v>241</v>
      </c>
      <c r="B250" s="41" t="s">
        <v>1384</v>
      </c>
      <c r="C250" s="29">
        <v>1</v>
      </c>
      <c r="D250" s="2" t="s">
        <v>1385</v>
      </c>
      <c r="E250" s="11" t="s">
        <v>1386</v>
      </c>
      <c r="F250" s="123" t="s">
        <v>1387</v>
      </c>
      <c r="G250" s="26"/>
      <c r="H250" s="26"/>
      <c r="I250" s="26"/>
      <c r="J250" s="26"/>
      <c r="K250" s="26"/>
      <c r="L250" s="26"/>
      <c r="M250" s="26"/>
      <c r="N250" s="26"/>
      <c r="O250" s="26"/>
      <c r="P250" s="26"/>
      <c r="Q250" s="26"/>
      <c r="R250" s="26"/>
      <c r="S250" s="26"/>
      <c r="T250" s="26"/>
      <c r="U250" s="26"/>
      <c r="V250" s="26"/>
      <c r="W250" s="26"/>
      <c r="X250" s="26"/>
      <c r="Y250" s="26"/>
      <c r="Z250" s="26"/>
      <c r="AA250" s="26"/>
      <c r="AB250" s="26"/>
      <c r="AC250" s="26"/>
      <c r="AD250" s="26"/>
      <c r="AE250" s="26"/>
      <c r="AF250" s="26"/>
      <c r="AG250" s="26"/>
      <c r="AH250" s="26"/>
      <c r="AI250" s="26"/>
      <c r="AJ250" s="26"/>
      <c r="AK250" s="26"/>
      <c r="AL250" s="26"/>
      <c r="AM250" s="26"/>
      <c r="AN250" s="26"/>
      <c r="AO250" s="26"/>
      <c r="AP250" s="26"/>
      <c r="AQ250" s="26"/>
      <c r="AR250" s="26"/>
      <c r="AS250" s="26"/>
      <c r="AT250" s="26"/>
      <c r="AU250" s="26"/>
      <c r="AV250" s="26"/>
      <c r="AW250" s="26"/>
      <c r="AX250" s="26"/>
      <c r="AY250" s="26"/>
      <c r="AZ250" s="26"/>
      <c r="BA250" s="26"/>
      <c r="BB250" s="26"/>
      <c r="BC250" s="26"/>
      <c r="BD250" s="26"/>
      <c r="BE250" s="26"/>
      <c r="BF250" s="26"/>
      <c r="BG250" s="26"/>
      <c r="BH250" s="26"/>
      <c r="BI250" s="26"/>
      <c r="BJ250" s="26"/>
      <c r="BK250" s="26"/>
      <c r="BL250" s="26"/>
      <c r="BM250" s="26"/>
      <c r="BN250" s="26"/>
      <c r="BO250" s="26"/>
      <c r="BP250" s="26"/>
      <c r="BQ250" s="26"/>
      <c r="BR250" s="26"/>
      <c r="BS250" s="26"/>
      <c r="BT250" s="26"/>
      <c r="BU250" s="26"/>
      <c r="BV250" s="26"/>
      <c r="BW250" s="26"/>
      <c r="BX250" s="26"/>
      <c r="BY250" s="26"/>
      <c r="BZ250" s="26"/>
      <c r="CA250" s="26"/>
      <c r="CB250" s="26"/>
      <c r="CC250" s="26"/>
      <c r="CD250" s="26"/>
      <c r="CE250" s="26"/>
      <c r="CF250" s="26"/>
      <c r="CG250" s="26"/>
      <c r="CH250" s="26"/>
      <c r="CI250" s="26"/>
      <c r="CJ250" s="26"/>
      <c r="CK250" s="26"/>
      <c r="CL250" s="26"/>
      <c r="CM250" s="26"/>
      <c r="CN250" s="26"/>
      <c r="CO250" s="26"/>
      <c r="CP250" s="26"/>
      <c r="CQ250" s="26"/>
      <c r="CR250" s="26"/>
      <c r="CS250" s="26"/>
      <c r="CT250" s="26"/>
      <c r="CU250" s="26"/>
      <c r="CV250" s="26"/>
      <c r="CW250" s="26"/>
      <c r="CX250" s="26"/>
      <c r="CY250" s="26"/>
      <c r="CZ250" s="26"/>
      <c r="DA250" s="26"/>
      <c r="DB250" s="26"/>
      <c r="DC250" s="26"/>
      <c r="DD250" s="26"/>
      <c r="DE250" s="26"/>
      <c r="DF250" s="26"/>
      <c r="DG250" s="26"/>
      <c r="DH250" s="26"/>
      <c r="DI250" s="26"/>
      <c r="DJ250" s="26"/>
      <c r="DK250" s="26"/>
      <c r="DL250" s="26"/>
      <c r="DM250" s="26"/>
      <c r="DN250" s="26"/>
      <c r="DO250" s="26"/>
      <c r="DP250" s="26"/>
      <c r="DQ250" s="26"/>
      <c r="DR250" s="26"/>
      <c r="DS250" s="26"/>
      <c r="DT250" s="26"/>
      <c r="DU250" s="26"/>
      <c r="DV250" s="26"/>
      <c r="DW250" s="26"/>
      <c r="DX250" s="26"/>
      <c r="DY250" s="26"/>
      <c r="DZ250" s="26"/>
      <c r="EA250" s="26"/>
      <c r="EB250" s="26"/>
      <c r="EC250" s="26"/>
      <c r="ED250" s="26"/>
      <c r="EE250" s="26"/>
      <c r="EF250" s="26"/>
      <c r="EG250" s="26"/>
      <c r="EH250" s="26"/>
      <c r="EI250" s="26"/>
      <c r="EJ250" s="26"/>
      <c r="EK250" s="26"/>
      <c r="EL250" s="26"/>
      <c r="EM250" s="26"/>
      <c r="EN250" s="26"/>
      <c r="EO250" s="26"/>
      <c r="EP250" s="26"/>
      <c r="EQ250" s="26"/>
      <c r="ER250" s="26"/>
      <c r="ES250" s="26"/>
      <c r="ET250" s="26"/>
      <c r="EU250" s="26"/>
      <c r="EV250" s="26"/>
      <c r="EW250" s="26"/>
      <c r="EX250" s="26"/>
      <c r="EY250" s="26"/>
      <c r="EZ250" s="26"/>
      <c r="FA250" s="26"/>
      <c r="FB250" s="26"/>
      <c r="FC250" s="26"/>
      <c r="FD250" s="26"/>
      <c r="FE250" s="26"/>
      <c r="FF250" s="26"/>
      <c r="FG250" s="26"/>
      <c r="FH250" s="26"/>
      <c r="FI250" s="26"/>
      <c r="FJ250" s="26"/>
      <c r="FK250" s="26"/>
      <c r="FL250" s="26"/>
      <c r="FM250" s="26"/>
      <c r="FN250" s="26"/>
      <c r="FO250" s="26"/>
      <c r="FP250" s="26"/>
      <c r="FQ250" s="26"/>
      <c r="FR250" s="26"/>
      <c r="FS250" s="26"/>
      <c r="FT250" s="26"/>
      <c r="FU250" s="26"/>
      <c r="FV250" s="26"/>
      <c r="FW250" s="26"/>
      <c r="FX250" s="26"/>
      <c r="FY250" s="26"/>
      <c r="FZ250" s="26"/>
      <c r="GA250" s="26"/>
      <c r="GB250" s="26"/>
      <c r="GC250" s="26"/>
      <c r="GD250" s="26"/>
      <c r="GE250" s="26"/>
      <c r="GF250" s="26"/>
      <c r="GG250" s="26"/>
      <c r="GH250" s="26"/>
      <c r="GI250" s="26"/>
      <c r="GJ250" s="26"/>
      <c r="GK250" s="26"/>
      <c r="GL250" s="26"/>
      <c r="GM250" s="26"/>
      <c r="GN250" s="26"/>
      <c r="GO250" s="26"/>
      <c r="GP250" s="26"/>
      <c r="GQ250" s="26"/>
      <c r="GR250" s="26"/>
      <c r="GS250" s="26"/>
      <c r="GT250" s="26"/>
      <c r="GU250" s="26"/>
      <c r="GV250" s="26"/>
      <c r="GW250" s="26"/>
      <c r="GX250" s="26"/>
      <c r="GY250" s="26"/>
      <c r="GZ250" s="26"/>
      <c r="HA250" s="26"/>
      <c r="HB250" s="26"/>
      <c r="HC250" s="26"/>
      <c r="HD250" s="26"/>
      <c r="HE250" s="26"/>
      <c r="HF250" s="26"/>
      <c r="HG250" s="26"/>
      <c r="HH250" s="26"/>
      <c r="HI250" s="26"/>
      <c r="HJ250" s="26"/>
      <c r="HK250" s="26"/>
      <c r="HL250" s="26"/>
      <c r="HM250" s="26"/>
      <c r="HN250" s="26"/>
      <c r="HO250" s="26"/>
      <c r="HP250" s="26"/>
      <c r="HQ250" s="26"/>
      <c r="HR250" s="26"/>
      <c r="HS250" s="26"/>
      <c r="HT250" s="26"/>
      <c r="HU250" s="26"/>
      <c r="HV250" s="26"/>
      <c r="HW250" s="26"/>
      <c r="HX250" s="26"/>
      <c r="HY250" s="26"/>
      <c r="HZ250" s="26"/>
      <c r="IA250" s="26"/>
      <c r="IB250" s="26"/>
      <c r="IC250" s="26"/>
      <c r="ID250" s="26"/>
      <c r="IE250" s="26"/>
    </row>
    <row r="251" spans="1:239" ht="14" x14ac:dyDescent="0.15">
      <c r="A251" s="29">
        <v>242</v>
      </c>
      <c r="B251" s="41">
        <v>927</v>
      </c>
      <c r="C251" s="29">
        <v>17</v>
      </c>
      <c r="D251" s="2" t="s">
        <v>1388</v>
      </c>
      <c r="E251" s="11"/>
      <c r="F251" s="123" t="s">
        <v>282</v>
      </c>
      <c r="G251" s="26"/>
      <c r="H251" s="26"/>
      <c r="I251" s="26"/>
      <c r="J251" s="26"/>
      <c r="K251" s="26"/>
      <c r="L251" s="26"/>
      <c r="M251" s="26"/>
      <c r="N251" s="26"/>
      <c r="O251" s="26"/>
      <c r="P251" s="26"/>
      <c r="Q251" s="26"/>
      <c r="R251" s="26"/>
      <c r="S251" s="26"/>
      <c r="T251" s="26"/>
      <c r="U251" s="26"/>
      <c r="V251" s="26"/>
      <c r="W251" s="26"/>
      <c r="X251" s="26"/>
      <c r="Y251" s="26"/>
      <c r="Z251" s="26"/>
      <c r="AA251" s="26"/>
      <c r="AB251" s="26"/>
      <c r="AC251" s="26"/>
      <c r="AD251" s="26"/>
      <c r="AE251" s="26"/>
      <c r="AF251" s="26"/>
      <c r="AG251" s="26"/>
      <c r="AH251" s="26"/>
      <c r="AI251" s="26"/>
      <c r="AJ251" s="26"/>
      <c r="AK251" s="26"/>
      <c r="AL251" s="26"/>
      <c r="AM251" s="26"/>
      <c r="AN251" s="26"/>
      <c r="AO251" s="26"/>
      <c r="AP251" s="26"/>
      <c r="AQ251" s="26"/>
      <c r="AR251" s="26"/>
      <c r="AS251" s="26"/>
      <c r="AT251" s="26"/>
      <c r="AU251" s="26"/>
      <c r="AV251" s="26"/>
      <c r="AW251" s="26"/>
      <c r="AX251" s="26"/>
      <c r="AY251" s="26"/>
      <c r="AZ251" s="26"/>
      <c r="BA251" s="26"/>
      <c r="BB251" s="26"/>
      <c r="BC251" s="26"/>
      <c r="BD251" s="26"/>
      <c r="BE251" s="26"/>
      <c r="BF251" s="26"/>
      <c r="BG251" s="26"/>
      <c r="BH251" s="26"/>
      <c r="BI251" s="26"/>
      <c r="BJ251" s="26"/>
      <c r="BK251" s="26"/>
      <c r="BL251" s="26"/>
      <c r="BM251" s="26"/>
      <c r="BN251" s="26"/>
      <c r="BO251" s="26"/>
      <c r="BP251" s="26"/>
      <c r="BQ251" s="26"/>
      <c r="BR251" s="26"/>
      <c r="BS251" s="26"/>
      <c r="BT251" s="26"/>
      <c r="BU251" s="26"/>
      <c r="BV251" s="26"/>
      <c r="BW251" s="26"/>
      <c r="BX251" s="26"/>
      <c r="BY251" s="26"/>
      <c r="BZ251" s="26"/>
      <c r="CA251" s="26"/>
      <c r="CB251" s="26"/>
      <c r="CC251" s="26"/>
      <c r="CD251" s="26"/>
      <c r="CE251" s="26"/>
      <c r="CF251" s="26"/>
      <c r="CG251" s="26"/>
      <c r="CH251" s="26"/>
      <c r="CI251" s="26"/>
      <c r="CJ251" s="26"/>
      <c r="CK251" s="26"/>
      <c r="CL251" s="26"/>
      <c r="CM251" s="26"/>
      <c r="CN251" s="26"/>
      <c r="CO251" s="26"/>
      <c r="CP251" s="26"/>
      <c r="CQ251" s="26"/>
      <c r="CR251" s="26"/>
      <c r="CS251" s="26"/>
      <c r="CT251" s="26"/>
      <c r="CU251" s="26"/>
      <c r="CV251" s="26"/>
      <c r="CW251" s="26"/>
      <c r="CX251" s="26"/>
      <c r="CY251" s="26"/>
      <c r="CZ251" s="26"/>
      <c r="DA251" s="26"/>
      <c r="DB251" s="26"/>
      <c r="DC251" s="26"/>
      <c r="DD251" s="26"/>
      <c r="DE251" s="26"/>
      <c r="DF251" s="26"/>
      <c r="DG251" s="26"/>
      <c r="DH251" s="26"/>
      <c r="DI251" s="26"/>
      <c r="DJ251" s="26"/>
      <c r="DK251" s="26"/>
      <c r="DL251" s="26"/>
      <c r="DM251" s="26"/>
      <c r="DN251" s="26"/>
      <c r="DO251" s="26"/>
      <c r="DP251" s="26"/>
      <c r="DQ251" s="26"/>
      <c r="DR251" s="26"/>
      <c r="DS251" s="26"/>
      <c r="DT251" s="26"/>
      <c r="DU251" s="26"/>
      <c r="DV251" s="26"/>
      <c r="DW251" s="26"/>
      <c r="DX251" s="26"/>
      <c r="DY251" s="26"/>
      <c r="DZ251" s="26"/>
      <c r="EA251" s="26"/>
      <c r="EB251" s="26"/>
      <c r="EC251" s="26"/>
      <c r="ED251" s="26"/>
      <c r="EE251" s="26"/>
      <c r="EF251" s="26"/>
      <c r="EG251" s="26"/>
      <c r="EH251" s="26"/>
      <c r="EI251" s="26"/>
      <c r="EJ251" s="26"/>
      <c r="EK251" s="26"/>
      <c r="EL251" s="26"/>
      <c r="EM251" s="26"/>
      <c r="EN251" s="26"/>
      <c r="EO251" s="26"/>
      <c r="EP251" s="26"/>
      <c r="EQ251" s="26"/>
      <c r="ER251" s="26"/>
      <c r="ES251" s="26"/>
      <c r="ET251" s="26"/>
      <c r="EU251" s="26"/>
      <c r="EV251" s="26"/>
      <c r="EW251" s="26"/>
      <c r="EX251" s="26"/>
      <c r="EY251" s="26"/>
      <c r="EZ251" s="26"/>
      <c r="FA251" s="26"/>
      <c r="FB251" s="26"/>
      <c r="FC251" s="26"/>
      <c r="FD251" s="26"/>
      <c r="FE251" s="26"/>
      <c r="FF251" s="26"/>
      <c r="FG251" s="26"/>
      <c r="FH251" s="26"/>
      <c r="FI251" s="26"/>
      <c r="FJ251" s="26"/>
      <c r="FK251" s="26"/>
      <c r="FL251" s="26"/>
      <c r="FM251" s="26"/>
      <c r="FN251" s="26"/>
      <c r="FO251" s="26"/>
      <c r="FP251" s="26"/>
      <c r="FQ251" s="26"/>
      <c r="FR251" s="26"/>
      <c r="FS251" s="26"/>
      <c r="FT251" s="26"/>
      <c r="FU251" s="26"/>
      <c r="FV251" s="26"/>
      <c r="FW251" s="26"/>
      <c r="FX251" s="26"/>
      <c r="FY251" s="26"/>
      <c r="FZ251" s="26"/>
      <c r="GA251" s="26"/>
      <c r="GB251" s="26"/>
      <c r="GC251" s="26"/>
      <c r="GD251" s="26"/>
      <c r="GE251" s="26"/>
      <c r="GF251" s="26"/>
      <c r="GG251" s="26"/>
      <c r="GH251" s="26"/>
      <c r="GI251" s="26"/>
      <c r="GJ251" s="26"/>
      <c r="GK251" s="26"/>
      <c r="GL251" s="26"/>
      <c r="GM251" s="26"/>
      <c r="GN251" s="26"/>
      <c r="GO251" s="26"/>
      <c r="GP251" s="26"/>
      <c r="GQ251" s="26"/>
      <c r="GR251" s="26"/>
      <c r="GS251" s="26"/>
      <c r="GT251" s="26"/>
      <c r="GU251" s="26"/>
      <c r="GV251" s="26"/>
      <c r="GW251" s="26"/>
      <c r="GX251" s="26"/>
      <c r="GY251" s="26"/>
      <c r="GZ251" s="26"/>
      <c r="HA251" s="26"/>
      <c r="HB251" s="26"/>
      <c r="HC251" s="26"/>
      <c r="HD251" s="26"/>
      <c r="HE251" s="26"/>
      <c r="HF251" s="26"/>
      <c r="HG251" s="26"/>
      <c r="HH251" s="26"/>
      <c r="HI251" s="26"/>
      <c r="HJ251" s="26"/>
      <c r="HK251" s="26"/>
      <c r="HL251" s="26"/>
      <c r="HM251" s="26"/>
      <c r="HN251" s="26"/>
      <c r="HO251" s="26"/>
      <c r="HP251" s="26"/>
      <c r="HQ251" s="26"/>
      <c r="HR251" s="26"/>
      <c r="HS251" s="26"/>
      <c r="HT251" s="26"/>
      <c r="HU251" s="26"/>
      <c r="HV251" s="26"/>
      <c r="HW251" s="26"/>
      <c r="HX251" s="26"/>
      <c r="HY251" s="26"/>
      <c r="HZ251" s="26"/>
      <c r="IA251" s="26"/>
      <c r="IB251" s="26"/>
      <c r="IC251" s="26"/>
      <c r="ID251" s="26"/>
      <c r="IE251" s="26"/>
    </row>
    <row r="252" spans="1:239" ht="28" x14ac:dyDescent="0.15">
      <c r="A252" s="29">
        <v>243</v>
      </c>
      <c r="B252" s="41">
        <v>944</v>
      </c>
      <c r="C252" s="29">
        <v>4</v>
      </c>
      <c r="D252" s="2" t="s">
        <v>272</v>
      </c>
      <c r="E252" s="9" t="s">
        <v>273</v>
      </c>
      <c r="F252" s="112" t="s">
        <v>1389</v>
      </c>
      <c r="G252" s="26"/>
      <c r="H252" s="26"/>
      <c r="I252" s="26"/>
      <c r="J252" s="26"/>
      <c r="K252" s="26"/>
      <c r="L252" s="26"/>
      <c r="M252" s="26"/>
      <c r="N252" s="26"/>
      <c r="O252" s="26"/>
      <c r="P252" s="26"/>
      <c r="Q252" s="26"/>
      <c r="R252" s="26"/>
      <c r="S252" s="26"/>
      <c r="T252" s="26"/>
      <c r="U252" s="26"/>
      <c r="V252" s="26"/>
      <c r="W252" s="26"/>
      <c r="X252" s="26"/>
      <c r="Y252" s="26"/>
      <c r="Z252" s="26"/>
      <c r="AA252" s="26"/>
      <c r="AB252" s="26"/>
      <c r="AC252" s="26"/>
      <c r="AD252" s="26"/>
      <c r="AE252" s="26"/>
      <c r="AF252" s="26"/>
      <c r="AG252" s="26"/>
      <c r="AH252" s="26"/>
      <c r="AI252" s="26"/>
      <c r="AJ252" s="26"/>
      <c r="AK252" s="26"/>
      <c r="AL252" s="26"/>
      <c r="AM252" s="26"/>
      <c r="AN252" s="26"/>
      <c r="AO252" s="26"/>
      <c r="AP252" s="26"/>
      <c r="AQ252" s="26"/>
      <c r="AR252" s="26"/>
      <c r="AS252" s="26"/>
      <c r="AT252" s="26"/>
      <c r="AU252" s="26"/>
      <c r="AV252" s="26"/>
      <c r="AW252" s="26"/>
      <c r="AX252" s="26"/>
      <c r="AY252" s="26"/>
      <c r="AZ252" s="26"/>
      <c r="BA252" s="26"/>
      <c r="BB252" s="26"/>
      <c r="BC252" s="26"/>
      <c r="BD252" s="26"/>
      <c r="BE252" s="26"/>
      <c r="BF252" s="26"/>
      <c r="BG252" s="26"/>
      <c r="BH252" s="26"/>
      <c r="BI252" s="26"/>
      <c r="BJ252" s="26"/>
      <c r="BK252" s="26"/>
      <c r="BL252" s="26"/>
      <c r="BM252" s="26"/>
      <c r="BN252" s="26"/>
      <c r="BO252" s="26"/>
      <c r="BP252" s="26"/>
      <c r="BQ252" s="26"/>
      <c r="BR252" s="26"/>
      <c r="BS252" s="26"/>
      <c r="BT252" s="26"/>
      <c r="BU252" s="26"/>
      <c r="BV252" s="26"/>
      <c r="BW252" s="26"/>
      <c r="BX252" s="26"/>
      <c r="BY252" s="26"/>
      <c r="BZ252" s="26"/>
      <c r="CA252" s="26"/>
      <c r="CB252" s="26"/>
      <c r="CC252" s="26"/>
      <c r="CD252" s="26"/>
      <c r="CE252" s="26"/>
      <c r="CF252" s="26"/>
      <c r="CG252" s="26"/>
      <c r="CH252" s="26"/>
      <c r="CI252" s="26"/>
      <c r="CJ252" s="26"/>
      <c r="CK252" s="26"/>
      <c r="CL252" s="26"/>
      <c r="CM252" s="26"/>
      <c r="CN252" s="26"/>
      <c r="CO252" s="26"/>
      <c r="CP252" s="26"/>
      <c r="CQ252" s="26"/>
      <c r="CR252" s="26"/>
      <c r="CS252" s="26"/>
      <c r="CT252" s="26"/>
      <c r="CU252" s="26"/>
      <c r="CV252" s="26"/>
      <c r="CW252" s="26"/>
      <c r="CX252" s="26"/>
      <c r="CY252" s="26"/>
      <c r="CZ252" s="26"/>
      <c r="DA252" s="26"/>
      <c r="DB252" s="26"/>
      <c r="DC252" s="26"/>
      <c r="DD252" s="26"/>
      <c r="DE252" s="26"/>
      <c r="DF252" s="26"/>
      <c r="DG252" s="26"/>
      <c r="DH252" s="26"/>
      <c r="DI252" s="26"/>
      <c r="DJ252" s="26"/>
      <c r="DK252" s="26"/>
      <c r="DL252" s="26"/>
      <c r="DM252" s="26"/>
      <c r="DN252" s="26"/>
      <c r="DO252" s="26"/>
      <c r="DP252" s="26"/>
      <c r="DQ252" s="26"/>
      <c r="DR252" s="26"/>
      <c r="DS252" s="26"/>
      <c r="DT252" s="26"/>
      <c r="DU252" s="26"/>
      <c r="DV252" s="26"/>
      <c r="DW252" s="26"/>
      <c r="DX252" s="26"/>
      <c r="DY252" s="26"/>
      <c r="DZ252" s="26"/>
      <c r="EA252" s="26"/>
      <c r="EB252" s="26"/>
      <c r="EC252" s="26"/>
      <c r="ED252" s="26"/>
      <c r="EE252" s="26"/>
      <c r="EF252" s="26"/>
      <c r="EG252" s="26"/>
      <c r="EH252" s="26"/>
      <c r="EI252" s="26"/>
      <c r="EJ252" s="26"/>
      <c r="EK252" s="26"/>
      <c r="EL252" s="26"/>
      <c r="EM252" s="26"/>
      <c r="EN252" s="26"/>
      <c r="EO252" s="26"/>
      <c r="EP252" s="26"/>
      <c r="EQ252" s="26"/>
      <c r="ER252" s="26"/>
      <c r="ES252" s="26"/>
      <c r="ET252" s="26"/>
      <c r="EU252" s="26"/>
      <c r="EV252" s="26"/>
      <c r="EW252" s="26"/>
      <c r="EX252" s="26"/>
      <c r="EY252" s="26"/>
      <c r="EZ252" s="26"/>
      <c r="FA252" s="26"/>
      <c r="FB252" s="26"/>
      <c r="FC252" s="26"/>
      <c r="FD252" s="26"/>
      <c r="FE252" s="26"/>
      <c r="FF252" s="26"/>
      <c r="FG252" s="26"/>
      <c r="FH252" s="26"/>
      <c r="FI252" s="26"/>
      <c r="FJ252" s="26"/>
      <c r="FK252" s="26"/>
      <c r="FL252" s="26"/>
      <c r="FM252" s="26"/>
      <c r="FN252" s="26"/>
      <c r="FO252" s="26"/>
      <c r="FP252" s="26"/>
      <c r="FQ252" s="26"/>
      <c r="FR252" s="26"/>
      <c r="FS252" s="26"/>
      <c r="FT252" s="26"/>
      <c r="FU252" s="26"/>
      <c r="FV252" s="26"/>
      <c r="FW252" s="26"/>
      <c r="FX252" s="26"/>
      <c r="FY252" s="26"/>
      <c r="FZ252" s="26"/>
      <c r="GA252" s="26"/>
      <c r="GB252" s="26"/>
      <c r="GC252" s="26"/>
      <c r="GD252" s="26"/>
      <c r="GE252" s="26"/>
      <c r="GF252" s="26"/>
      <c r="GG252" s="26"/>
      <c r="GH252" s="26"/>
      <c r="GI252" s="26"/>
      <c r="GJ252" s="26"/>
      <c r="GK252" s="26"/>
      <c r="GL252" s="26"/>
      <c r="GM252" s="26"/>
      <c r="GN252" s="26"/>
      <c r="GO252" s="26"/>
      <c r="GP252" s="26"/>
      <c r="GQ252" s="26"/>
      <c r="GR252" s="26"/>
      <c r="GS252" s="26"/>
      <c r="GT252" s="26"/>
      <c r="GU252" s="26"/>
      <c r="GV252" s="26"/>
      <c r="GW252" s="26"/>
      <c r="GX252" s="26"/>
      <c r="GY252" s="26"/>
      <c r="GZ252" s="26"/>
      <c r="HA252" s="26"/>
      <c r="HB252" s="26"/>
      <c r="HC252" s="26"/>
      <c r="HD252" s="26"/>
      <c r="HE252" s="26"/>
      <c r="HF252" s="26"/>
      <c r="HG252" s="26"/>
      <c r="HH252" s="26"/>
      <c r="HI252" s="26"/>
      <c r="HJ252" s="26"/>
      <c r="HK252" s="26"/>
      <c r="HL252" s="26"/>
      <c r="HM252" s="26"/>
      <c r="HN252" s="26"/>
      <c r="HO252" s="26"/>
      <c r="HP252" s="26"/>
      <c r="HQ252" s="26"/>
      <c r="HR252" s="26"/>
      <c r="HS252" s="26"/>
      <c r="HT252" s="26"/>
      <c r="HU252" s="26"/>
      <c r="HV252" s="26"/>
      <c r="HW252" s="26"/>
      <c r="HX252" s="26"/>
      <c r="HY252" s="26"/>
      <c r="HZ252" s="26"/>
      <c r="IA252" s="26"/>
      <c r="IB252" s="26"/>
      <c r="IC252" s="26"/>
      <c r="ID252" s="26"/>
      <c r="IE252" s="26"/>
    </row>
    <row r="253" spans="1:239" ht="14" x14ac:dyDescent="0.15">
      <c r="A253" s="29">
        <v>244</v>
      </c>
      <c r="B253" s="41">
        <v>948</v>
      </c>
      <c r="C253" s="29">
        <v>2</v>
      </c>
      <c r="D253" s="2" t="s">
        <v>275</v>
      </c>
      <c r="E253" s="9" t="s">
        <v>276</v>
      </c>
      <c r="F253" s="112" t="s">
        <v>277</v>
      </c>
      <c r="G253" s="26"/>
      <c r="H253" s="26"/>
      <c r="I253" s="26"/>
      <c r="J253" s="26"/>
      <c r="K253" s="26"/>
      <c r="L253" s="26"/>
      <c r="M253" s="26"/>
      <c r="N253" s="26"/>
      <c r="O253" s="26"/>
      <c r="P253" s="26"/>
      <c r="Q253" s="26"/>
      <c r="R253" s="26"/>
      <c r="S253" s="26"/>
      <c r="T253" s="26"/>
      <c r="U253" s="26"/>
      <c r="V253" s="26"/>
      <c r="W253" s="26"/>
      <c r="X253" s="26"/>
      <c r="Y253" s="26"/>
      <c r="Z253" s="26"/>
      <c r="AA253" s="26"/>
      <c r="AB253" s="26"/>
      <c r="AC253" s="26"/>
      <c r="AD253" s="26"/>
      <c r="AE253" s="26"/>
      <c r="AF253" s="26"/>
      <c r="AG253" s="26"/>
      <c r="AH253" s="26"/>
      <c r="AI253" s="26"/>
      <c r="AJ253" s="26"/>
      <c r="AK253" s="26"/>
      <c r="AL253" s="26"/>
      <c r="AM253" s="26"/>
      <c r="AN253" s="26"/>
      <c r="AO253" s="26"/>
      <c r="AP253" s="26"/>
      <c r="AQ253" s="26"/>
      <c r="AR253" s="26"/>
      <c r="AS253" s="26"/>
      <c r="AT253" s="26"/>
      <c r="AU253" s="26"/>
      <c r="AV253" s="26"/>
      <c r="AW253" s="26"/>
      <c r="AX253" s="26"/>
      <c r="AY253" s="26"/>
      <c r="AZ253" s="26"/>
      <c r="BA253" s="26"/>
      <c r="BB253" s="26"/>
      <c r="BC253" s="26"/>
      <c r="BD253" s="26"/>
      <c r="BE253" s="26"/>
      <c r="BF253" s="26"/>
      <c r="BG253" s="26"/>
      <c r="BH253" s="26"/>
      <c r="BI253" s="26"/>
      <c r="BJ253" s="26"/>
      <c r="BK253" s="26"/>
      <c r="BL253" s="26"/>
      <c r="BM253" s="26"/>
      <c r="BN253" s="26"/>
      <c r="BO253" s="26"/>
      <c r="BP253" s="26"/>
      <c r="BQ253" s="26"/>
      <c r="BR253" s="26"/>
      <c r="BS253" s="26"/>
      <c r="BT253" s="26"/>
      <c r="BU253" s="26"/>
      <c r="BV253" s="26"/>
      <c r="BW253" s="26"/>
      <c r="BX253" s="26"/>
      <c r="BY253" s="26"/>
      <c r="BZ253" s="26"/>
      <c r="CA253" s="26"/>
      <c r="CB253" s="26"/>
      <c r="CC253" s="26"/>
      <c r="CD253" s="26"/>
      <c r="CE253" s="26"/>
      <c r="CF253" s="26"/>
      <c r="CG253" s="26"/>
      <c r="CH253" s="26"/>
      <c r="CI253" s="26"/>
      <c r="CJ253" s="26"/>
      <c r="CK253" s="26"/>
      <c r="CL253" s="26"/>
      <c r="CM253" s="26"/>
      <c r="CN253" s="26"/>
      <c r="CO253" s="26"/>
      <c r="CP253" s="26"/>
      <c r="CQ253" s="26"/>
      <c r="CR253" s="26"/>
      <c r="CS253" s="26"/>
      <c r="CT253" s="26"/>
      <c r="CU253" s="26"/>
      <c r="CV253" s="26"/>
      <c r="CW253" s="26"/>
      <c r="CX253" s="26"/>
      <c r="CY253" s="26"/>
      <c r="CZ253" s="26"/>
      <c r="DA253" s="26"/>
      <c r="DB253" s="26"/>
      <c r="DC253" s="26"/>
      <c r="DD253" s="26"/>
      <c r="DE253" s="26"/>
      <c r="DF253" s="26"/>
      <c r="DG253" s="26"/>
      <c r="DH253" s="26"/>
      <c r="DI253" s="26"/>
      <c r="DJ253" s="26"/>
      <c r="DK253" s="26"/>
      <c r="DL253" s="26"/>
      <c r="DM253" s="26"/>
      <c r="DN253" s="26"/>
      <c r="DO253" s="26"/>
      <c r="DP253" s="26"/>
      <c r="DQ253" s="26"/>
      <c r="DR253" s="26"/>
      <c r="DS253" s="26"/>
      <c r="DT253" s="26"/>
      <c r="DU253" s="26"/>
      <c r="DV253" s="26"/>
      <c r="DW253" s="26"/>
      <c r="DX253" s="26"/>
      <c r="DY253" s="26"/>
      <c r="DZ253" s="26"/>
      <c r="EA253" s="26"/>
      <c r="EB253" s="26"/>
      <c r="EC253" s="26"/>
      <c r="ED253" s="26"/>
      <c r="EE253" s="26"/>
      <c r="EF253" s="26"/>
      <c r="EG253" s="26"/>
      <c r="EH253" s="26"/>
      <c r="EI253" s="26"/>
      <c r="EJ253" s="26"/>
      <c r="EK253" s="26"/>
      <c r="EL253" s="26"/>
      <c r="EM253" s="26"/>
      <c r="EN253" s="26"/>
      <c r="EO253" s="26"/>
      <c r="EP253" s="26"/>
      <c r="EQ253" s="26"/>
      <c r="ER253" s="26"/>
      <c r="ES253" s="26"/>
      <c r="ET253" s="26"/>
      <c r="EU253" s="26"/>
      <c r="EV253" s="26"/>
      <c r="EW253" s="26"/>
      <c r="EX253" s="26"/>
      <c r="EY253" s="26"/>
      <c r="EZ253" s="26"/>
      <c r="FA253" s="26"/>
      <c r="FB253" s="26"/>
      <c r="FC253" s="26"/>
      <c r="FD253" s="26"/>
      <c r="FE253" s="26"/>
      <c r="FF253" s="26"/>
      <c r="FG253" s="26"/>
      <c r="FH253" s="26"/>
      <c r="FI253" s="26"/>
      <c r="FJ253" s="26"/>
      <c r="FK253" s="26"/>
      <c r="FL253" s="26"/>
      <c r="FM253" s="26"/>
      <c r="FN253" s="26"/>
      <c r="FO253" s="26"/>
      <c r="FP253" s="26"/>
      <c r="FQ253" s="26"/>
      <c r="FR253" s="26"/>
      <c r="FS253" s="26"/>
      <c r="FT253" s="26"/>
      <c r="FU253" s="26"/>
      <c r="FV253" s="26"/>
      <c r="FW253" s="26"/>
      <c r="FX253" s="26"/>
      <c r="FY253" s="26"/>
      <c r="FZ253" s="26"/>
      <c r="GA253" s="26"/>
      <c r="GB253" s="26"/>
      <c r="GC253" s="26"/>
      <c r="GD253" s="26"/>
      <c r="GE253" s="26"/>
      <c r="GF253" s="26"/>
      <c r="GG253" s="26"/>
      <c r="GH253" s="26"/>
      <c r="GI253" s="26"/>
      <c r="GJ253" s="26"/>
      <c r="GK253" s="26"/>
      <c r="GL253" s="26"/>
      <c r="GM253" s="26"/>
      <c r="GN253" s="26"/>
      <c r="GO253" s="26"/>
      <c r="GP253" s="26"/>
      <c r="GQ253" s="26"/>
      <c r="GR253" s="26"/>
      <c r="GS253" s="26"/>
      <c r="GT253" s="26"/>
      <c r="GU253" s="26"/>
      <c r="GV253" s="26"/>
      <c r="GW253" s="26"/>
      <c r="GX253" s="26"/>
      <c r="GY253" s="26"/>
      <c r="GZ253" s="26"/>
      <c r="HA253" s="26"/>
      <c r="HB253" s="26"/>
      <c r="HC253" s="26"/>
      <c r="HD253" s="26"/>
      <c r="HE253" s="26"/>
      <c r="HF253" s="26"/>
      <c r="HG253" s="26"/>
      <c r="HH253" s="26"/>
      <c r="HI253" s="26"/>
      <c r="HJ253" s="26"/>
      <c r="HK253" s="26"/>
      <c r="HL253" s="26"/>
      <c r="HM253" s="26"/>
      <c r="HN253" s="26"/>
      <c r="HO253" s="26"/>
      <c r="HP253" s="26"/>
      <c r="HQ253" s="26"/>
      <c r="HR253" s="26"/>
      <c r="HS253" s="26"/>
      <c r="HT253" s="26"/>
      <c r="HU253" s="26"/>
      <c r="HV253" s="26"/>
      <c r="HW253" s="26"/>
      <c r="HX253" s="26"/>
      <c r="HY253" s="26"/>
      <c r="HZ253" s="26"/>
      <c r="IA253" s="26"/>
      <c r="IB253" s="26"/>
      <c r="IC253" s="26"/>
      <c r="ID253" s="26"/>
      <c r="IE253" s="26"/>
    </row>
    <row r="254" spans="1:239" ht="14" x14ac:dyDescent="0.15">
      <c r="A254" s="29">
        <v>245</v>
      </c>
      <c r="B254" s="41">
        <v>950</v>
      </c>
      <c r="C254" s="29">
        <v>2</v>
      </c>
      <c r="D254" s="2" t="s">
        <v>278</v>
      </c>
      <c r="E254" s="9" t="s">
        <v>279</v>
      </c>
      <c r="F254" s="112" t="s">
        <v>280</v>
      </c>
      <c r="G254" s="26"/>
      <c r="H254" s="26"/>
      <c r="I254" s="26"/>
      <c r="J254" s="26"/>
      <c r="K254" s="26"/>
      <c r="L254" s="26"/>
      <c r="M254" s="26"/>
      <c r="N254" s="26"/>
      <c r="O254" s="26"/>
      <c r="P254" s="26"/>
      <c r="Q254" s="26"/>
      <c r="R254" s="26"/>
      <c r="S254" s="26"/>
      <c r="T254" s="26"/>
      <c r="U254" s="26"/>
      <c r="V254" s="26"/>
      <c r="W254" s="26"/>
      <c r="X254" s="26"/>
      <c r="Y254" s="26"/>
      <c r="Z254" s="26"/>
      <c r="AA254" s="26"/>
      <c r="AB254" s="26"/>
      <c r="AC254" s="26"/>
      <c r="AD254" s="26"/>
      <c r="AE254" s="26"/>
      <c r="AF254" s="26"/>
      <c r="AG254" s="26"/>
      <c r="AH254" s="26"/>
      <c r="AI254" s="26"/>
      <c r="AJ254" s="26"/>
      <c r="AK254" s="26"/>
      <c r="AL254" s="26"/>
      <c r="AM254" s="26"/>
      <c r="AN254" s="26"/>
      <c r="AO254" s="26"/>
      <c r="AP254" s="26"/>
      <c r="AQ254" s="26"/>
      <c r="AR254" s="26"/>
      <c r="AS254" s="26"/>
      <c r="AT254" s="26"/>
      <c r="AU254" s="26"/>
      <c r="AV254" s="26"/>
      <c r="AW254" s="26"/>
      <c r="AX254" s="26"/>
      <c r="AY254" s="26"/>
      <c r="AZ254" s="26"/>
      <c r="BA254" s="26"/>
      <c r="BB254" s="26"/>
      <c r="BC254" s="26"/>
      <c r="BD254" s="26"/>
      <c r="BE254" s="26"/>
      <c r="BF254" s="26"/>
      <c r="BG254" s="26"/>
      <c r="BH254" s="26"/>
      <c r="BI254" s="26"/>
      <c r="BJ254" s="26"/>
      <c r="BK254" s="26"/>
      <c r="BL254" s="26"/>
      <c r="BM254" s="26"/>
      <c r="BN254" s="26"/>
      <c r="BO254" s="26"/>
      <c r="BP254" s="26"/>
      <c r="BQ254" s="26"/>
      <c r="BR254" s="26"/>
      <c r="BS254" s="26"/>
      <c r="BT254" s="26"/>
      <c r="BU254" s="26"/>
      <c r="BV254" s="26"/>
      <c r="BW254" s="26"/>
      <c r="BX254" s="26"/>
      <c r="BY254" s="26"/>
      <c r="BZ254" s="26"/>
      <c r="CA254" s="26"/>
      <c r="CB254" s="26"/>
      <c r="CC254" s="26"/>
      <c r="CD254" s="26"/>
      <c r="CE254" s="26"/>
      <c r="CF254" s="26"/>
      <c r="CG254" s="26"/>
      <c r="CH254" s="26"/>
      <c r="CI254" s="26"/>
      <c r="CJ254" s="26"/>
      <c r="CK254" s="26"/>
      <c r="CL254" s="26"/>
      <c r="CM254" s="26"/>
      <c r="CN254" s="26"/>
      <c r="CO254" s="26"/>
      <c r="CP254" s="26"/>
      <c r="CQ254" s="26"/>
      <c r="CR254" s="26"/>
      <c r="CS254" s="26"/>
      <c r="CT254" s="26"/>
      <c r="CU254" s="26"/>
      <c r="CV254" s="26"/>
      <c r="CW254" s="26"/>
      <c r="CX254" s="26"/>
      <c r="CY254" s="26"/>
      <c r="CZ254" s="26"/>
      <c r="DA254" s="26"/>
      <c r="DB254" s="26"/>
      <c r="DC254" s="26"/>
      <c r="DD254" s="26"/>
      <c r="DE254" s="26"/>
      <c r="DF254" s="26"/>
      <c r="DG254" s="26"/>
      <c r="DH254" s="26"/>
      <c r="DI254" s="26"/>
      <c r="DJ254" s="26"/>
      <c r="DK254" s="26"/>
      <c r="DL254" s="26"/>
      <c r="DM254" s="26"/>
      <c r="DN254" s="26"/>
      <c r="DO254" s="26"/>
      <c r="DP254" s="26"/>
      <c r="DQ254" s="26"/>
      <c r="DR254" s="26"/>
      <c r="DS254" s="26"/>
      <c r="DT254" s="26"/>
      <c r="DU254" s="26"/>
      <c r="DV254" s="26"/>
      <c r="DW254" s="26"/>
      <c r="DX254" s="26"/>
      <c r="DY254" s="26"/>
      <c r="DZ254" s="26"/>
      <c r="EA254" s="26"/>
      <c r="EB254" s="26"/>
      <c r="EC254" s="26"/>
      <c r="ED254" s="26"/>
      <c r="EE254" s="26"/>
      <c r="EF254" s="26"/>
      <c r="EG254" s="26"/>
      <c r="EH254" s="26"/>
      <c r="EI254" s="26"/>
      <c r="EJ254" s="26"/>
      <c r="EK254" s="26"/>
      <c r="EL254" s="26"/>
      <c r="EM254" s="26"/>
      <c r="EN254" s="26"/>
      <c r="EO254" s="26"/>
      <c r="EP254" s="26"/>
      <c r="EQ254" s="26"/>
      <c r="ER254" s="26"/>
      <c r="ES254" s="26"/>
      <c r="ET254" s="26"/>
      <c r="EU254" s="26"/>
      <c r="EV254" s="26"/>
      <c r="EW254" s="26"/>
      <c r="EX254" s="26"/>
      <c r="EY254" s="26"/>
      <c r="EZ254" s="26"/>
      <c r="FA254" s="26"/>
      <c r="FB254" s="26"/>
      <c r="FC254" s="26"/>
      <c r="FD254" s="26"/>
      <c r="FE254" s="26"/>
      <c r="FF254" s="26"/>
      <c r="FG254" s="26"/>
      <c r="FH254" s="26"/>
      <c r="FI254" s="26"/>
      <c r="FJ254" s="26"/>
      <c r="FK254" s="26"/>
      <c r="FL254" s="26"/>
      <c r="FM254" s="26"/>
      <c r="FN254" s="26"/>
      <c r="FO254" s="26"/>
      <c r="FP254" s="26"/>
      <c r="FQ254" s="26"/>
      <c r="FR254" s="26"/>
      <c r="FS254" s="26"/>
      <c r="FT254" s="26"/>
      <c r="FU254" s="26"/>
      <c r="FV254" s="26"/>
      <c r="FW254" s="26"/>
      <c r="FX254" s="26"/>
      <c r="FY254" s="26"/>
      <c r="FZ254" s="26"/>
      <c r="GA254" s="26"/>
      <c r="GB254" s="26"/>
      <c r="GC254" s="26"/>
      <c r="GD254" s="26"/>
      <c r="GE254" s="26"/>
      <c r="GF254" s="26"/>
      <c r="GG254" s="26"/>
      <c r="GH254" s="26"/>
      <c r="GI254" s="26"/>
      <c r="GJ254" s="26"/>
      <c r="GK254" s="26"/>
      <c r="GL254" s="26"/>
      <c r="GM254" s="26"/>
      <c r="GN254" s="26"/>
      <c r="GO254" s="26"/>
      <c r="GP254" s="26"/>
      <c r="GQ254" s="26"/>
      <c r="GR254" s="26"/>
      <c r="GS254" s="26"/>
      <c r="GT254" s="26"/>
      <c r="GU254" s="26"/>
      <c r="GV254" s="26"/>
      <c r="GW254" s="26"/>
      <c r="GX254" s="26"/>
      <c r="GY254" s="26"/>
      <c r="GZ254" s="26"/>
      <c r="HA254" s="26"/>
      <c r="HB254" s="26"/>
      <c r="HC254" s="26"/>
      <c r="HD254" s="26"/>
      <c r="HE254" s="26"/>
      <c r="HF254" s="26"/>
      <c r="HG254" s="26"/>
      <c r="HH254" s="26"/>
      <c r="HI254" s="26"/>
      <c r="HJ254" s="26"/>
      <c r="HK254" s="26"/>
      <c r="HL254" s="26"/>
      <c r="HM254" s="26"/>
      <c r="HN254" s="26"/>
      <c r="HO254" s="26"/>
      <c r="HP254" s="26"/>
      <c r="HQ254" s="26"/>
      <c r="HR254" s="26"/>
      <c r="HS254" s="26"/>
      <c r="HT254" s="26"/>
      <c r="HU254" s="26"/>
      <c r="HV254" s="26"/>
      <c r="HW254" s="26"/>
      <c r="HX254" s="26"/>
      <c r="HY254" s="26"/>
      <c r="HZ254" s="26"/>
      <c r="IA254" s="26"/>
      <c r="IB254" s="26"/>
      <c r="IC254" s="26"/>
      <c r="ID254" s="26"/>
      <c r="IE254" s="26"/>
    </row>
    <row r="255" spans="1:239" ht="56" x14ac:dyDescent="0.15">
      <c r="A255" s="29">
        <v>246</v>
      </c>
      <c r="B255" s="41">
        <v>952</v>
      </c>
      <c r="C255" s="29">
        <v>49</v>
      </c>
      <c r="D255" s="2" t="s">
        <v>1390</v>
      </c>
      <c r="E255" s="11" t="s">
        <v>1391</v>
      </c>
      <c r="F255" s="112" t="s">
        <v>1392</v>
      </c>
    </row>
    <row r="256" spans="1:239" s="49" customFormat="1" ht="45.5" customHeight="1" x14ac:dyDescent="0.15">
      <c r="A256" s="395" t="s">
        <v>1393</v>
      </c>
      <c r="B256" s="396"/>
      <c r="C256" s="396"/>
      <c r="D256" s="396"/>
      <c r="E256" s="396"/>
      <c r="F256" s="397"/>
      <c r="G256"/>
      <c r="H256"/>
      <c r="I256"/>
      <c r="J256"/>
      <c r="K256"/>
      <c r="L256"/>
      <c r="M256"/>
      <c r="N256"/>
      <c r="O256"/>
      <c r="P256"/>
      <c r="Q256"/>
      <c r="R256"/>
      <c r="S256"/>
      <c r="T256"/>
      <c r="U256"/>
      <c r="V256"/>
      <c r="W256"/>
      <c r="X256"/>
      <c r="Y256"/>
      <c r="Z256"/>
      <c r="AA256"/>
      <c r="AB256"/>
      <c r="AC256"/>
      <c r="AD256"/>
      <c r="AE256"/>
      <c r="AF256"/>
      <c r="AG256"/>
      <c r="AH256"/>
      <c r="AI256"/>
      <c r="AJ256"/>
      <c r="AK256"/>
      <c r="AL256"/>
      <c r="AM256"/>
      <c r="AN256"/>
      <c r="AO256"/>
      <c r="AP256"/>
      <c r="AQ256"/>
      <c r="AR256"/>
      <c r="AS256"/>
      <c r="AT256"/>
      <c r="AU256"/>
      <c r="AV256"/>
      <c r="AW256"/>
      <c r="AX256"/>
      <c r="AY256"/>
      <c r="AZ256"/>
      <c r="BA256"/>
      <c r="BB256"/>
      <c r="BC256"/>
      <c r="BD256"/>
      <c r="BE256"/>
      <c r="BF256"/>
      <c r="BG256"/>
      <c r="BH256"/>
      <c r="BI256"/>
      <c r="BJ256"/>
      <c r="BK256"/>
      <c r="BL256"/>
      <c r="BM256"/>
      <c r="BN256"/>
      <c r="BO256"/>
      <c r="BP256"/>
      <c r="BQ256"/>
      <c r="BR256"/>
      <c r="BS256"/>
      <c r="BT256"/>
      <c r="BU256"/>
      <c r="BV256"/>
      <c r="BW256"/>
      <c r="BX256"/>
      <c r="BY256"/>
      <c r="BZ256"/>
      <c r="CA256"/>
      <c r="CB256"/>
      <c r="CC256"/>
      <c r="CD256"/>
      <c r="CE256"/>
      <c r="CF256"/>
      <c r="CG256"/>
      <c r="CH256"/>
      <c r="CI256"/>
      <c r="CJ256"/>
      <c r="CK256"/>
      <c r="CL256"/>
      <c r="CM256"/>
      <c r="CN256"/>
      <c r="CO256"/>
      <c r="CP256"/>
      <c r="CQ256"/>
      <c r="CR256"/>
      <c r="CS256"/>
      <c r="CT256"/>
      <c r="CU256"/>
      <c r="CV256"/>
      <c r="CW256"/>
      <c r="CX256"/>
      <c r="CY256"/>
      <c r="CZ256"/>
      <c r="DA256"/>
      <c r="DB256"/>
      <c r="DC256"/>
      <c r="DD256"/>
      <c r="DE256"/>
      <c r="DF256"/>
      <c r="DG256"/>
      <c r="DH256"/>
      <c r="DI256"/>
      <c r="DJ256"/>
      <c r="DK256"/>
      <c r="DL256"/>
      <c r="DM256"/>
      <c r="DN256"/>
      <c r="DO256"/>
      <c r="DP256"/>
      <c r="DQ256"/>
      <c r="DR256"/>
      <c r="DS256"/>
      <c r="DT256"/>
      <c r="DU256"/>
      <c r="DV256"/>
      <c r="DW256"/>
      <c r="DX256"/>
      <c r="DY256"/>
      <c r="DZ256"/>
      <c r="EA256"/>
      <c r="EB256"/>
      <c r="EC256"/>
      <c r="ED256"/>
      <c r="EE256"/>
      <c r="EF256"/>
      <c r="EG256"/>
      <c r="EH256"/>
      <c r="EI256"/>
      <c r="EJ256"/>
      <c r="EK256"/>
      <c r="EL256"/>
      <c r="EM256"/>
      <c r="EN256"/>
      <c r="EO256"/>
      <c r="EP256"/>
      <c r="EQ256"/>
      <c r="ER256"/>
      <c r="ES256"/>
      <c r="ET256"/>
      <c r="EU256"/>
      <c r="EV256"/>
      <c r="EW256"/>
      <c r="EX256"/>
      <c r="EY256"/>
      <c r="EZ256"/>
      <c r="FA256"/>
      <c r="FB256"/>
      <c r="FC256"/>
      <c r="FD256"/>
      <c r="FE256"/>
      <c r="FF256"/>
      <c r="FG256"/>
      <c r="FH256"/>
      <c r="FI256"/>
      <c r="FJ256"/>
      <c r="FK256"/>
      <c r="FL256"/>
      <c r="FM256"/>
      <c r="FN256"/>
      <c r="FO256"/>
      <c r="FP256"/>
      <c r="FQ256"/>
      <c r="FR256"/>
      <c r="FS256"/>
      <c r="FT256"/>
      <c r="FU256"/>
      <c r="FV256"/>
      <c r="FW256"/>
      <c r="FX256"/>
      <c r="FY256"/>
      <c r="FZ256"/>
      <c r="GA256"/>
      <c r="GB256"/>
      <c r="GC256"/>
      <c r="GD256"/>
      <c r="GE256"/>
      <c r="GF256"/>
      <c r="GG256"/>
      <c r="GH256"/>
      <c r="GI256"/>
      <c r="GJ256"/>
      <c r="GK256"/>
      <c r="GL256"/>
      <c r="GM256"/>
      <c r="GN256"/>
      <c r="GO256"/>
      <c r="GP256"/>
      <c r="GQ256"/>
      <c r="GR256"/>
      <c r="GS256"/>
      <c r="GT256"/>
      <c r="GU256"/>
      <c r="GV256"/>
      <c r="GW256"/>
      <c r="GX256"/>
      <c r="GY256"/>
      <c r="GZ256"/>
      <c r="HA256"/>
      <c r="HB256"/>
      <c r="HC256"/>
      <c r="HD256"/>
      <c r="HE256"/>
      <c r="HF256"/>
      <c r="HG256"/>
      <c r="HH256"/>
      <c r="HI256"/>
      <c r="HJ256"/>
      <c r="HK256"/>
      <c r="HL256"/>
      <c r="HM256"/>
      <c r="HN256"/>
      <c r="HO256"/>
      <c r="HP256"/>
      <c r="HQ256"/>
      <c r="HR256"/>
      <c r="HS256"/>
      <c r="HT256"/>
      <c r="HU256"/>
      <c r="HV256"/>
      <c r="HW256"/>
      <c r="HX256"/>
      <c r="HY256"/>
      <c r="HZ256"/>
      <c r="IA256"/>
      <c r="IB256"/>
      <c r="IC256"/>
      <c r="ID256"/>
      <c r="IE256"/>
    </row>
    <row r="257" spans="1:239" s="52" customFormat="1" ht="24" customHeight="1" x14ac:dyDescent="0.15">
      <c r="A257" s="51" t="s">
        <v>54</v>
      </c>
      <c r="B257" s="50" t="s">
        <v>1394</v>
      </c>
      <c r="C257" s="51" t="s">
        <v>56</v>
      </c>
      <c r="D257" s="50" t="s">
        <v>57</v>
      </c>
      <c r="E257" s="51" t="s">
        <v>58</v>
      </c>
      <c r="F257" s="128" t="s">
        <v>1395</v>
      </c>
      <c r="G257"/>
      <c r="H257"/>
      <c r="I257"/>
      <c r="J257"/>
      <c r="K257"/>
      <c r="L257"/>
      <c r="M257"/>
      <c r="N257"/>
      <c r="O257"/>
      <c r="P257"/>
      <c r="Q257"/>
      <c r="R257"/>
      <c r="S257"/>
      <c r="T257"/>
      <c r="U257"/>
      <c r="V257"/>
      <c r="W257"/>
      <c r="X257"/>
      <c r="Y257"/>
      <c r="Z257"/>
      <c r="AA257"/>
      <c r="AB257"/>
      <c r="AC257"/>
      <c r="AD257"/>
      <c r="AE257"/>
      <c r="AF257"/>
      <c r="AG257"/>
      <c r="AH257"/>
      <c r="AI257"/>
      <c r="AJ257"/>
      <c r="AK257"/>
      <c r="AL257"/>
      <c r="AM257"/>
      <c r="AN257"/>
      <c r="AO257"/>
      <c r="AP257"/>
      <c r="AQ257"/>
      <c r="AR257"/>
      <c r="AS257"/>
      <c r="AT257"/>
      <c r="AU257"/>
      <c r="AV257"/>
      <c r="AW257"/>
      <c r="AX257"/>
      <c r="AY257"/>
      <c r="AZ257"/>
      <c r="BA257"/>
      <c r="BB257"/>
      <c r="BC257"/>
      <c r="BD257"/>
      <c r="BE257"/>
      <c r="BF257"/>
      <c r="BG257"/>
      <c r="BH257"/>
      <c r="BI257"/>
      <c r="BJ257"/>
      <c r="BK257"/>
      <c r="BL257"/>
      <c r="BM257"/>
      <c r="BN257"/>
      <c r="BO257"/>
      <c r="BP257"/>
      <c r="BQ257"/>
      <c r="BR257"/>
      <c r="BS257"/>
      <c r="BT257"/>
      <c r="BU257"/>
      <c r="BV257"/>
      <c r="BW257"/>
      <c r="BX257"/>
      <c r="BY257"/>
      <c r="BZ257"/>
      <c r="CA257"/>
      <c r="CB257"/>
      <c r="CC257"/>
      <c r="CD257"/>
      <c r="CE257"/>
      <c r="CF257"/>
      <c r="CG257"/>
      <c r="CH257"/>
      <c r="CI257"/>
      <c r="CJ257"/>
      <c r="CK257"/>
      <c r="CL257"/>
      <c r="CM257"/>
      <c r="CN257"/>
      <c r="CO257"/>
      <c r="CP257"/>
      <c r="CQ257"/>
      <c r="CR257"/>
      <c r="CS257"/>
      <c r="CT257"/>
      <c r="CU257"/>
      <c r="CV257"/>
      <c r="CW257"/>
      <c r="CX257"/>
      <c r="CY257"/>
      <c r="CZ257"/>
      <c r="DA257"/>
      <c r="DB257"/>
      <c r="DC257"/>
      <c r="DD257"/>
      <c r="DE257"/>
      <c r="DF257"/>
      <c r="DG257"/>
      <c r="DH257"/>
      <c r="DI257"/>
      <c r="DJ257"/>
      <c r="DK257"/>
      <c r="DL257"/>
      <c r="DM257"/>
      <c r="DN257"/>
      <c r="DO257"/>
      <c r="DP257"/>
      <c r="DQ257"/>
      <c r="DR257"/>
      <c r="DS257"/>
      <c r="DT257"/>
      <c r="DU257"/>
      <c r="DV257"/>
      <c r="DW257"/>
      <c r="DX257"/>
      <c r="DY257"/>
      <c r="DZ257"/>
      <c r="EA257"/>
      <c r="EB257"/>
      <c r="EC257"/>
      <c r="ED257"/>
      <c r="EE257"/>
      <c r="EF257"/>
      <c r="EG257"/>
      <c r="EH257"/>
      <c r="EI257"/>
      <c r="EJ257"/>
      <c r="EK257"/>
      <c r="EL257"/>
      <c r="EM257"/>
      <c r="EN257"/>
      <c r="EO257"/>
      <c r="EP257"/>
      <c r="EQ257"/>
      <c r="ER257"/>
      <c r="ES257"/>
      <c r="ET257"/>
      <c r="EU257"/>
      <c r="EV257"/>
      <c r="EW257"/>
      <c r="EX257"/>
      <c r="EY257"/>
      <c r="EZ257"/>
      <c r="FA257"/>
      <c r="FB257"/>
      <c r="FC257"/>
      <c r="FD257"/>
      <c r="FE257"/>
      <c r="FF257"/>
      <c r="FG257"/>
      <c r="FH257"/>
      <c r="FI257"/>
      <c r="FJ257"/>
      <c r="FK257"/>
      <c r="FL257"/>
      <c r="FM257"/>
      <c r="FN257"/>
      <c r="FO257"/>
      <c r="FP257"/>
      <c r="FQ257"/>
      <c r="FR257"/>
      <c r="FS257"/>
      <c r="FT257"/>
      <c r="FU257"/>
      <c r="FV257"/>
      <c r="FW257"/>
      <c r="FX257"/>
      <c r="FY257"/>
      <c r="FZ257"/>
      <c r="GA257"/>
      <c r="GB257"/>
      <c r="GC257"/>
      <c r="GD257"/>
      <c r="GE257"/>
      <c r="GF257"/>
      <c r="GG257"/>
      <c r="GH257"/>
      <c r="GI257"/>
      <c r="GJ257"/>
      <c r="GK257"/>
      <c r="GL257"/>
      <c r="GM257"/>
      <c r="GN257"/>
      <c r="GO257"/>
      <c r="GP257"/>
      <c r="GQ257"/>
      <c r="GR257"/>
      <c r="GS257"/>
      <c r="GT257"/>
      <c r="GU257"/>
      <c r="GV257"/>
      <c r="GW257"/>
      <c r="GX257"/>
      <c r="GY257"/>
      <c r="GZ257"/>
      <c r="HA257"/>
      <c r="HB257"/>
      <c r="HC257"/>
      <c r="HD257"/>
      <c r="HE257"/>
      <c r="HF257"/>
      <c r="HG257"/>
      <c r="HH257"/>
      <c r="HI257"/>
      <c r="HJ257"/>
      <c r="HK257"/>
      <c r="HL257"/>
      <c r="HM257"/>
      <c r="HN257"/>
      <c r="HO257"/>
      <c r="HP257"/>
      <c r="HQ257"/>
      <c r="HR257"/>
      <c r="HS257"/>
      <c r="HT257"/>
      <c r="HU257"/>
      <c r="HV257"/>
      <c r="HW257"/>
      <c r="HX257"/>
      <c r="HY257"/>
      <c r="HZ257"/>
      <c r="IA257"/>
      <c r="IB257"/>
      <c r="IC257"/>
      <c r="ID257"/>
      <c r="IE257"/>
    </row>
    <row r="258" spans="1:239" ht="14" x14ac:dyDescent="0.15">
      <c r="A258" s="29">
        <v>247</v>
      </c>
      <c r="B258" s="41">
        <v>1001</v>
      </c>
      <c r="C258" s="29">
        <v>50</v>
      </c>
      <c r="D258" s="2" t="s">
        <v>1396</v>
      </c>
      <c r="E258" s="11" t="s">
        <v>1397</v>
      </c>
      <c r="F258" s="129" t="s">
        <v>1398</v>
      </c>
      <c r="G258" s="42"/>
      <c r="H258" s="42"/>
      <c r="I258" s="42"/>
      <c r="J258" s="42"/>
      <c r="K258" s="42"/>
      <c r="L258" s="42"/>
      <c r="M258" s="42"/>
      <c r="N258" s="42"/>
      <c r="O258" s="42"/>
      <c r="P258" s="42"/>
      <c r="Q258" s="42"/>
      <c r="R258" s="42"/>
      <c r="S258" s="42"/>
      <c r="T258" s="42"/>
      <c r="U258" s="42"/>
      <c r="V258" s="42"/>
      <c r="W258" s="42"/>
      <c r="X258" s="42"/>
      <c r="Y258" s="42"/>
      <c r="Z258" s="42"/>
      <c r="AA258" s="42"/>
      <c r="AB258" s="42"/>
      <c r="AC258" s="42"/>
      <c r="AD258" s="42"/>
      <c r="AE258" s="42"/>
      <c r="AF258" s="42"/>
      <c r="AG258" s="42"/>
      <c r="AH258" s="42"/>
      <c r="AI258" s="42"/>
      <c r="AJ258" s="42"/>
      <c r="AK258" s="42"/>
      <c r="AL258" s="42"/>
      <c r="AM258" s="42"/>
      <c r="AN258" s="42"/>
      <c r="AO258" s="42"/>
      <c r="AP258" s="42"/>
      <c r="AQ258" s="42"/>
      <c r="AR258" s="42"/>
      <c r="AS258" s="42"/>
      <c r="AT258" s="42"/>
      <c r="AU258" s="42"/>
      <c r="AV258" s="42"/>
      <c r="AW258" s="42"/>
      <c r="AX258" s="42"/>
      <c r="AY258" s="42"/>
      <c r="AZ258" s="42"/>
      <c r="BA258" s="42"/>
      <c r="BB258" s="42"/>
      <c r="BC258" s="42"/>
      <c r="BD258" s="42"/>
      <c r="BE258" s="42"/>
      <c r="BF258" s="42"/>
      <c r="BG258" s="42"/>
      <c r="BH258" s="42"/>
      <c r="BI258" s="42"/>
      <c r="BJ258" s="42"/>
      <c r="BK258" s="42"/>
      <c r="BL258" s="42"/>
      <c r="BM258" s="42"/>
      <c r="BN258" s="42"/>
      <c r="BO258" s="42"/>
      <c r="BP258" s="42"/>
      <c r="BQ258" s="42"/>
      <c r="BR258" s="42"/>
      <c r="BS258" s="42"/>
      <c r="BT258" s="42"/>
      <c r="BU258" s="42"/>
      <c r="BV258" s="42"/>
      <c r="BW258" s="42"/>
      <c r="BX258" s="42"/>
      <c r="BY258" s="42"/>
      <c r="BZ258" s="42"/>
      <c r="CA258" s="42"/>
      <c r="CB258" s="42"/>
      <c r="CC258" s="42"/>
      <c r="CD258" s="42"/>
      <c r="CE258" s="42"/>
      <c r="CF258" s="42"/>
      <c r="CG258" s="42"/>
      <c r="CH258" s="42"/>
      <c r="CI258" s="42"/>
      <c r="CJ258" s="42"/>
      <c r="CK258" s="42"/>
      <c r="CL258" s="42"/>
      <c r="CM258" s="42"/>
      <c r="CN258" s="42"/>
      <c r="CO258" s="42"/>
      <c r="CP258" s="42"/>
      <c r="CQ258" s="42"/>
      <c r="CR258" s="42"/>
      <c r="CS258" s="42"/>
      <c r="CT258" s="42"/>
      <c r="CU258" s="42"/>
      <c r="CV258" s="42"/>
      <c r="CW258" s="42"/>
      <c r="CX258" s="42"/>
      <c r="CY258" s="42"/>
      <c r="CZ258" s="42"/>
      <c r="DA258" s="42"/>
      <c r="DB258" s="42"/>
      <c r="DC258" s="42"/>
      <c r="DD258" s="42"/>
      <c r="DE258" s="42"/>
      <c r="DF258" s="42"/>
      <c r="DG258" s="42"/>
      <c r="DH258" s="42"/>
      <c r="DI258" s="42"/>
      <c r="DJ258" s="42"/>
      <c r="DK258" s="42"/>
      <c r="DL258" s="42"/>
      <c r="DM258" s="42"/>
      <c r="DN258" s="42"/>
      <c r="DO258" s="42"/>
      <c r="DP258" s="42"/>
      <c r="DQ258" s="42"/>
      <c r="DR258" s="42"/>
      <c r="DS258" s="42"/>
      <c r="DT258" s="42"/>
      <c r="DU258" s="42"/>
      <c r="DV258" s="42"/>
      <c r="DW258" s="42"/>
      <c r="DX258" s="42"/>
      <c r="DY258" s="42"/>
      <c r="DZ258" s="42"/>
      <c r="EA258" s="42"/>
      <c r="EB258" s="42"/>
      <c r="EC258" s="42"/>
      <c r="ED258" s="42"/>
      <c r="EE258" s="42"/>
      <c r="EF258" s="42"/>
      <c r="EG258" s="42"/>
      <c r="EH258" s="42"/>
      <c r="EI258" s="42"/>
      <c r="EJ258" s="42"/>
      <c r="EK258" s="42"/>
      <c r="EL258" s="42"/>
      <c r="EM258" s="42"/>
      <c r="EN258" s="42"/>
      <c r="EO258" s="42"/>
      <c r="EP258" s="42"/>
      <c r="EQ258" s="42"/>
      <c r="ER258" s="42"/>
      <c r="ES258" s="42"/>
      <c r="ET258" s="42"/>
      <c r="EU258" s="42"/>
      <c r="EV258" s="42"/>
      <c r="EW258" s="42"/>
      <c r="EX258" s="42"/>
      <c r="EY258" s="42"/>
      <c r="EZ258" s="42"/>
      <c r="FA258" s="42"/>
      <c r="FB258" s="42"/>
      <c r="FC258" s="42"/>
      <c r="FD258" s="42"/>
      <c r="FE258" s="42"/>
      <c r="FF258" s="42"/>
      <c r="FG258" s="42"/>
      <c r="FH258" s="42"/>
      <c r="FI258" s="42"/>
      <c r="FJ258" s="42"/>
      <c r="FK258" s="42"/>
      <c r="FL258" s="42"/>
      <c r="FM258" s="42"/>
      <c r="FN258" s="42"/>
      <c r="FO258" s="42"/>
      <c r="FP258" s="42"/>
      <c r="FQ258" s="42"/>
      <c r="FR258" s="42"/>
      <c r="FS258" s="42"/>
      <c r="FT258" s="42"/>
      <c r="FU258" s="42"/>
      <c r="FV258" s="42"/>
      <c r="FW258" s="42"/>
      <c r="FX258" s="42"/>
      <c r="FY258" s="42"/>
      <c r="FZ258" s="42"/>
      <c r="GA258" s="42"/>
      <c r="GB258" s="42"/>
      <c r="GC258" s="42"/>
      <c r="GD258" s="42"/>
      <c r="GE258" s="42"/>
      <c r="GF258" s="42"/>
      <c r="GG258" s="42"/>
      <c r="GH258" s="42"/>
      <c r="GI258" s="42"/>
      <c r="GJ258" s="42"/>
      <c r="GK258" s="42"/>
      <c r="GL258" s="42"/>
      <c r="GM258" s="42"/>
      <c r="GN258" s="42"/>
      <c r="GO258" s="42"/>
      <c r="GP258" s="42"/>
      <c r="GQ258" s="42"/>
      <c r="GR258" s="42"/>
      <c r="GS258" s="42"/>
      <c r="GT258" s="42"/>
      <c r="GU258" s="42"/>
      <c r="GV258" s="42"/>
      <c r="GW258" s="42"/>
      <c r="GX258" s="42"/>
      <c r="GY258" s="42"/>
      <c r="GZ258" s="42"/>
      <c r="HA258" s="42"/>
      <c r="HB258" s="42"/>
      <c r="HC258" s="42"/>
      <c r="HD258" s="42"/>
      <c r="HE258" s="42"/>
      <c r="HF258" s="42"/>
      <c r="HG258" s="42"/>
      <c r="HH258" s="42"/>
      <c r="HI258" s="42"/>
      <c r="HJ258" s="42"/>
      <c r="HK258" s="42"/>
      <c r="HL258" s="42"/>
      <c r="HM258" s="42"/>
      <c r="HN258" s="42"/>
      <c r="HO258" s="42"/>
      <c r="HP258" s="42"/>
      <c r="HQ258" s="42"/>
      <c r="HR258" s="42"/>
      <c r="HS258" s="42"/>
      <c r="HT258" s="42"/>
      <c r="HU258" s="42"/>
      <c r="HV258" s="42"/>
      <c r="HW258" s="42"/>
      <c r="HX258" s="42"/>
      <c r="HY258" s="42"/>
      <c r="HZ258" s="42"/>
      <c r="IA258" s="42"/>
      <c r="IB258" s="42"/>
      <c r="IC258" s="42"/>
      <c r="ID258" s="42"/>
      <c r="IE258" s="42"/>
    </row>
    <row r="259" spans="1:239" ht="14" x14ac:dyDescent="0.15">
      <c r="A259" s="29">
        <v>248</v>
      </c>
      <c r="B259" s="41">
        <f>B258+C258</f>
        <v>1051</v>
      </c>
      <c r="C259" s="29">
        <v>50</v>
      </c>
      <c r="D259" s="2" t="s">
        <v>1399</v>
      </c>
      <c r="E259" s="11" t="s">
        <v>1400</v>
      </c>
      <c r="F259" s="129" t="s">
        <v>1398</v>
      </c>
      <c r="G259" s="42"/>
      <c r="H259" s="42"/>
      <c r="I259" s="42"/>
      <c r="J259" s="42"/>
      <c r="K259" s="42"/>
      <c r="L259" s="42"/>
      <c r="M259" s="42"/>
      <c r="N259" s="42"/>
      <c r="O259" s="42"/>
      <c r="P259" s="42"/>
      <c r="Q259" s="42"/>
      <c r="R259" s="42"/>
      <c r="S259" s="42"/>
      <c r="T259" s="42"/>
      <c r="U259" s="42"/>
      <c r="V259" s="42"/>
      <c r="W259" s="42"/>
      <c r="X259" s="42"/>
      <c r="Y259" s="42"/>
      <c r="Z259" s="42"/>
      <c r="AA259" s="42"/>
      <c r="AB259" s="42"/>
      <c r="AC259" s="42"/>
      <c r="AD259" s="42"/>
      <c r="AE259" s="42"/>
      <c r="AF259" s="42"/>
      <c r="AG259" s="42"/>
      <c r="AH259" s="42"/>
      <c r="AI259" s="42"/>
      <c r="AJ259" s="42"/>
      <c r="AK259" s="42"/>
      <c r="AL259" s="42"/>
      <c r="AM259" s="42"/>
      <c r="AN259" s="42"/>
      <c r="AO259" s="42"/>
      <c r="AP259" s="42"/>
      <c r="AQ259" s="42"/>
      <c r="AR259" s="42"/>
      <c r="AS259" s="42"/>
      <c r="AT259" s="42"/>
      <c r="AU259" s="42"/>
      <c r="AV259" s="42"/>
      <c r="AW259" s="42"/>
      <c r="AX259" s="42"/>
      <c r="AY259" s="42"/>
      <c r="AZ259" s="42"/>
      <c r="BA259" s="42"/>
      <c r="BB259" s="42"/>
      <c r="BC259" s="42"/>
      <c r="BD259" s="42"/>
      <c r="BE259" s="42"/>
      <c r="BF259" s="42"/>
      <c r="BG259" s="42"/>
      <c r="BH259" s="42"/>
      <c r="BI259" s="42"/>
      <c r="BJ259" s="42"/>
      <c r="BK259" s="42"/>
      <c r="BL259" s="42"/>
      <c r="BM259" s="42"/>
      <c r="BN259" s="42"/>
      <c r="BO259" s="42"/>
      <c r="BP259" s="42"/>
      <c r="BQ259" s="42"/>
      <c r="BR259" s="42"/>
      <c r="BS259" s="42"/>
      <c r="BT259" s="42"/>
      <c r="BU259" s="42"/>
      <c r="BV259" s="42"/>
      <c r="BW259" s="42"/>
      <c r="BX259" s="42"/>
      <c r="BY259" s="42"/>
      <c r="BZ259" s="42"/>
      <c r="CA259" s="42"/>
      <c r="CB259" s="42"/>
      <c r="CC259" s="42"/>
      <c r="CD259" s="42"/>
      <c r="CE259" s="42"/>
      <c r="CF259" s="42"/>
      <c r="CG259" s="42"/>
      <c r="CH259" s="42"/>
      <c r="CI259" s="42"/>
      <c r="CJ259" s="42"/>
      <c r="CK259" s="42"/>
      <c r="CL259" s="42"/>
      <c r="CM259" s="42"/>
      <c r="CN259" s="42"/>
      <c r="CO259" s="42"/>
      <c r="CP259" s="42"/>
      <c r="CQ259" s="42"/>
      <c r="CR259" s="42"/>
      <c r="CS259" s="42"/>
      <c r="CT259" s="42"/>
      <c r="CU259" s="42"/>
      <c r="CV259" s="42"/>
      <c r="CW259" s="42"/>
      <c r="CX259" s="42"/>
      <c r="CY259" s="42"/>
      <c r="CZ259" s="42"/>
      <c r="DA259" s="42"/>
      <c r="DB259" s="42"/>
      <c r="DC259" s="42"/>
      <c r="DD259" s="42"/>
      <c r="DE259" s="42"/>
      <c r="DF259" s="42"/>
      <c r="DG259" s="42"/>
      <c r="DH259" s="42"/>
      <c r="DI259" s="42"/>
      <c r="DJ259" s="42"/>
      <c r="DK259" s="42"/>
      <c r="DL259" s="42"/>
      <c r="DM259" s="42"/>
      <c r="DN259" s="42"/>
      <c r="DO259" s="42"/>
      <c r="DP259" s="42"/>
      <c r="DQ259" s="42"/>
      <c r="DR259" s="42"/>
      <c r="DS259" s="42"/>
      <c r="DT259" s="42"/>
      <c r="DU259" s="42"/>
      <c r="DV259" s="42"/>
      <c r="DW259" s="42"/>
      <c r="DX259" s="42"/>
      <c r="DY259" s="42"/>
      <c r="DZ259" s="42"/>
      <c r="EA259" s="42"/>
      <c r="EB259" s="42"/>
      <c r="EC259" s="42"/>
      <c r="ED259" s="42"/>
      <c r="EE259" s="42"/>
      <c r="EF259" s="42"/>
      <c r="EG259" s="42"/>
      <c r="EH259" s="42"/>
      <c r="EI259" s="42"/>
      <c r="EJ259" s="42"/>
      <c r="EK259" s="42"/>
      <c r="EL259" s="42"/>
      <c r="EM259" s="42"/>
      <c r="EN259" s="42"/>
      <c r="EO259" s="42"/>
      <c r="EP259" s="42"/>
      <c r="EQ259" s="42"/>
      <c r="ER259" s="42"/>
      <c r="ES259" s="42"/>
      <c r="ET259" s="42"/>
      <c r="EU259" s="42"/>
      <c r="EV259" s="42"/>
      <c r="EW259" s="42"/>
      <c r="EX259" s="42"/>
      <c r="EY259" s="42"/>
      <c r="EZ259" s="42"/>
      <c r="FA259" s="42"/>
      <c r="FB259" s="42"/>
      <c r="FC259" s="42"/>
      <c r="FD259" s="42"/>
      <c r="FE259" s="42"/>
      <c r="FF259" s="42"/>
      <c r="FG259" s="42"/>
      <c r="FH259" s="42"/>
      <c r="FI259" s="42"/>
      <c r="FJ259" s="42"/>
      <c r="FK259" s="42"/>
      <c r="FL259" s="42"/>
      <c r="FM259" s="42"/>
      <c r="FN259" s="42"/>
      <c r="FO259" s="42"/>
      <c r="FP259" s="42"/>
      <c r="FQ259" s="42"/>
      <c r="FR259" s="42"/>
      <c r="FS259" s="42"/>
      <c r="FT259" s="42"/>
      <c r="FU259" s="42"/>
      <c r="FV259" s="42"/>
      <c r="FW259" s="42"/>
      <c r="FX259" s="42"/>
      <c r="FY259" s="42"/>
      <c r="FZ259" s="42"/>
      <c r="GA259" s="42"/>
      <c r="GB259" s="42"/>
      <c r="GC259" s="42"/>
      <c r="GD259" s="42"/>
      <c r="GE259" s="42"/>
      <c r="GF259" s="42"/>
      <c r="GG259" s="42"/>
      <c r="GH259" s="42"/>
      <c r="GI259" s="42"/>
      <c r="GJ259" s="42"/>
      <c r="GK259" s="42"/>
      <c r="GL259" s="42"/>
      <c r="GM259" s="42"/>
      <c r="GN259" s="42"/>
      <c r="GO259" s="42"/>
      <c r="GP259" s="42"/>
      <c r="GQ259" s="42"/>
      <c r="GR259" s="42"/>
      <c r="GS259" s="42"/>
      <c r="GT259" s="42"/>
      <c r="GU259" s="42"/>
      <c r="GV259" s="42"/>
      <c r="GW259" s="42"/>
      <c r="GX259" s="42"/>
      <c r="GY259" s="42"/>
      <c r="GZ259" s="42"/>
      <c r="HA259" s="42"/>
      <c r="HB259" s="42"/>
      <c r="HC259" s="42"/>
      <c r="HD259" s="42"/>
      <c r="HE259" s="42"/>
      <c r="HF259" s="42"/>
      <c r="HG259" s="42"/>
      <c r="HH259" s="42"/>
      <c r="HI259" s="42"/>
      <c r="HJ259" s="42"/>
      <c r="HK259" s="42"/>
      <c r="HL259" s="42"/>
      <c r="HM259" s="42"/>
      <c r="HN259" s="42"/>
      <c r="HO259" s="42"/>
      <c r="HP259" s="42"/>
      <c r="HQ259" s="42"/>
      <c r="HR259" s="42"/>
      <c r="HS259" s="42"/>
      <c r="HT259" s="42"/>
      <c r="HU259" s="42"/>
      <c r="HV259" s="42"/>
      <c r="HW259" s="42"/>
      <c r="HX259" s="42"/>
      <c r="HY259" s="42"/>
      <c r="HZ259" s="42"/>
      <c r="IA259" s="42"/>
      <c r="IB259" s="42"/>
      <c r="IC259" s="42"/>
      <c r="ID259" s="42"/>
      <c r="IE259" s="42"/>
    </row>
    <row r="260" spans="1:239" ht="14" x14ac:dyDescent="0.15">
      <c r="A260" s="29">
        <v>249</v>
      </c>
      <c r="B260" s="41">
        <f t="shared" ref="B260:B314" si="0">B259+C259</f>
        <v>1101</v>
      </c>
      <c r="C260" s="29">
        <v>50</v>
      </c>
      <c r="D260" s="2" t="s">
        <v>1401</v>
      </c>
      <c r="E260" s="11" t="s">
        <v>1402</v>
      </c>
      <c r="F260" s="129" t="s">
        <v>1398</v>
      </c>
      <c r="G260" s="42"/>
      <c r="H260" s="42"/>
      <c r="I260" s="42"/>
      <c r="J260" s="42"/>
      <c r="K260" s="42"/>
      <c r="L260" s="42"/>
      <c r="M260" s="42"/>
      <c r="N260" s="42"/>
      <c r="O260" s="42"/>
      <c r="P260" s="42"/>
      <c r="Q260" s="42"/>
      <c r="R260" s="42"/>
      <c r="S260" s="42"/>
      <c r="T260" s="42"/>
      <c r="U260" s="42"/>
      <c r="V260" s="42"/>
      <c r="W260" s="42"/>
      <c r="X260" s="42"/>
      <c r="Y260" s="42"/>
      <c r="Z260" s="42"/>
      <c r="AA260" s="42"/>
      <c r="AB260" s="42"/>
      <c r="AC260" s="42"/>
      <c r="AD260" s="42"/>
      <c r="AE260" s="42"/>
      <c r="AF260" s="42"/>
      <c r="AG260" s="42"/>
      <c r="AH260" s="42"/>
      <c r="AI260" s="42"/>
      <c r="AJ260" s="42"/>
      <c r="AK260" s="42"/>
      <c r="AL260" s="42"/>
      <c r="AM260" s="42"/>
      <c r="AN260" s="42"/>
      <c r="AO260" s="42"/>
      <c r="AP260" s="42"/>
      <c r="AQ260" s="42"/>
      <c r="AR260" s="42"/>
      <c r="AS260" s="42"/>
      <c r="AT260" s="42"/>
      <c r="AU260" s="42"/>
      <c r="AV260" s="42"/>
      <c r="AW260" s="42"/>
      <c r="AX260" s="42"/>
      <c r="AY260" s="42"/>
      <c r="AZ260" s="42"/>
      <c r="BA260" s="42"/>
      <c r="BB260" s="42"/>
      <c r="BC260" s="42"/>
      <c r="BD260" s="42"/>
      <c r="BE260" s="42"/>
      <c r="BF260" s="42"/>
      <c r="BG260" s="42"/>
      <c r="BH260" s="42"/>
      <c r="BI260" s="42"/>
      <c r="BJ260" s="42"/>
      <c r="BK260" s="42"/>
      <c r="BL260" s="42"/>
      <c r="BM260" s="42"/>
      <c r="BN260" s="42"/>
      <c r="BO260" s="42"/>
      <c r="BP260" s="42"/>
      <c r="BQ260" s="42"/>
      <c r="BR260" s="42"/>
      <c r="BS260" s="42"/>
      <c r="BT260" s="42"/>
      <c r="BU260" s="42"/>
      <c r="BV260" s="42"/>
      <c r="BW260" s="42"/>
      <c r="BX260" s="42"/>
      <c r="BY260" s="42"/>
      <c r="BZ260" s="42"/>
      <c r="CA260" s="42"/>
      <c r="CB260" s="42"/>
      <c r="CC260" s="42"/>
      <c r="CD260" s="42"/>
      <c r="CE260" s="42"/>
      <c r="CF260" s="42"/>
      <c r="CG260" s="42"/>
      <c r="CH260" s="42"/>
      <c r="CI260" s="42"/>
      <c r="CJ260" s="42"/>
      <c r="CK260" s="42"/>
      <c r="CL260" s="42"/>
      <c r="CM260" s="42"/>
      <c r="CN260" s="42"/>
      <c r="CO260" s="42"/>
      <c r="CP260" s="42"/>
      <c r="CQ260" s="42"/>
      <c r="CR260" s="42"/>
      <c r="CS260" s="42"/>
      <c r="CT260" s="42"/>
      <c r="CU260" s="42"/>
      <c r="CV260" s="42"/>
      <c r="CW260" s="42"/>
      <c r="CX260" s="42"/>
      <c r="CY260" s="42"/>
      <c r="CZ260" s="42"/>
      <c r="DA260" s="42"/>
      <c r="DB260" s="42"/>
      <c r="DC260" s="42"/>
      <c r="DD260" s="42"/>
      <c r="DE260" s="42"/>
      <c r="DF260" s="42"/>
      <c r="DG260" s="42"/>
      <c r="DH260" s="42"/>
      <c r="DI260" s="42"/>
      <c r="DJ260" s="42"/>
      <c r="DK260" s="42"/>
      <c r="DL260" s="42"/>
      <c r="DM260" s="42"/>
      <c r="DN260" s="42"/>
      <c r="DO260" s="42"/>
      <c r="DP260" s="42"/>
      <c r="DQ260" s="42"/>
      <c r="DR260" s="42"/>
      <c r="DS260" s="42"/>
      <c r="DT260" s="42"/>
      <c r="DU260" s="42"/>
      <c r="DV260" s="42"/>
      <c r="DW260" s="42"/>
      <c r="DX260" s="42"/>
      <c r="DY260" s="42"/>
      <c r="DZ260" s="42"/>
      <c r="EA260" s="42"/>
      <c r="EB260" s="42"/>
      <c r="EC260" s="42"/>
      <c r="ED260" s="42"/>
      <c r="EE260" s="42"/>
      <c r="EF260" s="42"/>
      <c r="EG260" s="42"/>
      <c r="EH260" s="42"/>
      <c r="EI260" s="42"/>
      <c r="EJ260" s="42"/>
      <c r="EK260" s="42"/>
      <c r="EL260" s="42"/>
      <c r="EM260" s="42"/>
      <c r="EN260" s="42"/>
      <c r="EO260" s="42"/>
      <c r="EP260" s="42"/>
      <c r="EQ260" s="42"/>
      <c r="ER260" s="42"/>
      <c r="ES260" s="42"/>
      <c r="ET260" s="42"/>
      <c r="EU260" s="42"/>
      <c r="EV260" s="42"/>
      <c r="EW260" s="42"/>
      <c r="EX260" s="42"/>
      <c r="EY260" s="42"/>
      <c r="EZ260" s="42"/>
      <c r="FA260" s="42"/>
      <c r="FB260" s="42"/>
      <c r="FC260" s="42"/>
      <c r="FD260" s="42"/>
      <c r="FE260" s="42"/>
      <c r="FF260" s="42"/>
      <c r="FG260" s="42"/>
      <c r="FH260" s="42"/>
      <c r="FI260" s="42"/>
      <c r="FJ260" s="42"/>
      <c r="FK260" s="42"/>
      <c r="FL260" s="42"/>
      <c r="FM260" s="42"/>
      <c r="FN260" s="42"/>
      <c r="FO260" s="42"/>
      <c r="FP260" s="42"/>
      <c r="FQ260" s="42"/>
      <c r="FR260" s="42"/>
      <c r="FS260" s="42"/>
      <c r="FT260" s="42"/>
      <c r="FU260" s="42"/>
      <c r="FV260" s="42"/>
      <c r="FW260" s="42"/>
      <c r="FX260" s="42"/>
      <c r="FY260" s="42"/>
      <c r="FZ260" s="42"/>
      <c r="GA260" s="42"/>
      <c r="GB260" s="42"/>
      <c r="GC260" s="42"/>
      <c r="GD260" s="42"/>
      <c r="GE260" s="42"/>
      <c r="GF260" s="42"/>
      <c r="GG260" s="42"/>
      <c r="GH260" s="42"/>
      <c r="GI260" s="42"/>
      <c r="GJ260" s="42"/>
      <c r="GK260" s="42"/>
      <c r="GL260" s="42"/>
      <c r="GM260" s="42"/>
      <c r="GN260" s="42"/>
      <c r="GO260" s="42"/>
      <c r="GP260" s="42"/>
      <c r="GQ260" s="42"/>
      <c r="GR260" s="42"/>
      <c r="GS260" s="42"/>
      <c r="GT260" s="42"/>
      <c r="GU260" s="42"/>
      <c r="GV260" s="42"/>
      <c r="GW260" s="42"/>
      <c r="GX260" s="42"/>
      <c r="GY260" s="42"/>
      <c r="GZ260" s="42"/>
      <c r="HA260" s="42"/>
      <c r="HB260" s="42"/>
      <c r="HC260" s="42"/>
      <c r="HD260" s="42"/>
      <c r="HE260" s="42"/>
      <c r="HF260" s="42"/>
      <c r="HG260" s="42"/>
      <c r="HH260" s="42"/>
      <c r="HI260" s="42"/>
      <c r="HJ260" s="42"/>
      <c r="HK260" s="42"/>
      <c r="HL260" s="42"/>
      <c r="HM260" s="42"/>
      <c r="HN260" s="42"/>
      <c r="HO260" s="42"/>
      <c r="HP260" s="42"/>
      <c r="HQ260" s="42"/>
      <c r="HR260" s="42"/>
      <c r="HS260" s="42"/>
      <c r="HT260" s="42"/>
      <c r="HU260" s="42"/>
      <c r="HV260" s="42"/>
      <c r="HW260" s="42"/>
      <c r="HX260" s="42"/>
      <c r="HY260" s="42"/>
      <c r="HZ260" s="42"/>
      <c r="IA260" s="42"/>
      <c r="IB260" s="42"/>
      <c r="IC260" s="42"/>
      <c r="ID260" s="42"/>
      <c r="IE260" s="42"/>
    </row>
    <row r="261" spans="1:239" s="53" customFormat="1" ht="14" x14ac:dyDescent="0.15">
      <c r="A261" s="29">
        <v>250</v>
      </c>
      <c r="B261" s="41">
        <f t="shared" si="0"/>
        <v>1151</v>
      </c>
      <c r="C261" s="29">
        <v>7</v>
      </c>
      <c r="D261" s="2" t="s">
        <v>1403</v>
      </c>
      <c r="E261" s="11" t="s">
        <v>1404</v>
      </c>
      <c r="F261" s="129" t="s">
        <v>1405</v>
      </c>
      <c r="G261" s="42"/>
      <c r="H261" s="42"/>
      <c r="I261" s="42"/>
      <c r="J261" s="42"/>
      <c r="K261" s="42"/>
      <c r="L261" s="42"/>
      <c r="M261" s="42"/>
      <c r="N261" s="42"/>
      <c r="O261" s="42"/>
      <c r="P261" s="42"/>
      <c r="Q261" s="42"/>
      <c r="R261" s="42"/>
      <c r="S261" s="42"/>
      <c r="T261" s="42"/>
      <c r="U261" s="42"/>
      <c r="V261" s="42"/>
      <c r="W261" s="42"/>
      <c r="X261" s="42"/>
      <c r="Y261" s="42"/>
      <c r="Z261" s="42"/>
      <c r="AA261" s="42"/>
      <c r="AB261" s="42"/>
      <c r="AC261" s="42"/>
      <c r="AD261" s="42"/>
      <c r="AE261" s="42"/>
      <c r="AF261" s="42"/>
      <c r="AG261" s="42"/>
      <c r="AH261" s="42"/>
      <c r="AI261" s="42"/>
      <c r="AJ261" s="42"/>
      <c r="AK261" s="42"/>
      <c r="AL261" s="42"/>
      <c r="AM261" s="42"/>
      <c r="AN261" s="42"/>
      <c r="AO261" s="42"/>
      <c r="AP261" s="42"/>
      <c r="AQ261" s="42"/>
      <c r="AR261" s="42"/>
      <c r="AS261" s="42"/>
      <c r="AT261" s="42"/>
      <c r="AU261" s="42"/>
      <c r="AV261" s="42"/>
      <c r="AW261" s="42"/>
      <c r="AX261" s="42"/>
      <c r="AY261" s="42"/>
      <c r="AZ261" s="42"/>
      <c r="BA261" s="42"/>
      <c r="BB261" s="42"/>
      <c r="BC261" s="42"/>
      <c r="BD261" s="42"/>
      <c r="BE261" s="42"/>
      <c r="BF261" s="42"/>
      <c r="BG261" s="42"/>
      <c r="BH261" s="42"/>
      <c r="BI261" s="42"/>
      <c r="BJ261" s="42"/>
      <c r="BK261" s="42"/>
      <c r="BL261" s="42"/>
      <c r="BM261" s="42"/>
      <c r="BN261" s="42"/>
      <c r="BO261" s="42"/>
      <c r="BP261" s="42"/>
      <c r="BQ261" s="42"/>
      <c r="BR261" s="42"/>
      <c r="BS261" s="42"/>
      <c r="BT261" s="42"/>
      <c r="BU261" s="42"/>
      <c r="BV261" s="42"/>
      <c r="BW261" s="42"/>
      <c r="BX261" s="42"/>
      <c r="BY261" s="42"/>
      <c r="BZ261" s="42"/>
      <c r="CA261" s="42"/>
      <c r="CB261" s="42"/>
      <c r="CC261" s="42"/>
      <c r="CD261" s="42"/>
      <c r="CE261" s="42"/>
      <c r="CF261" s="42"/>
      <c r="CG261" s="42"/>
      <c r="CH261" s="42"/>
      <c r="CI261" s="42"/>
      <c r="CJ261" s="42"/>
      <c r="CK261" s="42"/>
      <c r="CL261" s="42"/>
      <c r="CM261" s="42"/>
      <c r="CN261" s="42"/>
      <c r="CO261" s="42"/>
      <c r="CP261" s="42"/>
      <c r="CQ261" s="42"/>
      <c r="CR261" s="42"/>
      <c r="CS261" s="42"/>
      <c r="CT261" s="42"/>
      <c r="CU261" s="42"/>
      <c r="CV261" s="42"/>
      <c r="CW261" s="42"/>
      <c r="CX261" s="42"/>
      <c r="CY261" s="42"/>
      <c r="CZ261" s="42"/>
      <c r="DA261" s="42"/>
      <c r="DB261" s="42"/>
      <c r="DC261" s="42"/>
      <c r="DD261" s="42"/>
      <c r="DE261" s="42"/>
      <c r="DF261" s="42"/>
      <c r="DG261" s="42"/>
      <c r="DH261" s="42"/>
      <c r="DI261" s="42"/>
      <c r="DJ261" s="42"/>
      <c r="DK261" s="42"/>
      <c r="DL261" s="42"/>
      <c r="DM261" s="42"/>
      <c r="DN261" s="42"/>
      <c r="DO261" s="42"/>
      <c r="DP261" s="42"/>
      <c r="DQ261" s="42"/>
      <c r="DR261" s="42"/>
      <c r="DS261" s="42"/>
      <c r="DT261" s="42"/>
      <c r="DU261" s="42"/>
      <c r="DV261" s="42"/>
      <c r="DW261" s="42"/>
      <c r="DX261" s="42"/>
      <c r="DY261" s="42"/>
      <c r="DZ261" s="42"/>
      <c r="EA261" s="42"/>
      <c r="EB261" s="42"/>
      <c r="EC261" s="42"/>
      <c r="ED261" s="42"/>
      <c r="EE261" s="42"/>
      <c r="EF261" s="42"/>
      <c r="EG261" s="42"/>
      <c r="EH261" s="42"/>
      <c r="EI261" s="42"/>
      <c r="EJ261" s="42"/>
      <c r="EK261" s="42"/>
      <c r="EL261" s="42"/>
      <c r="EM261" s="42"/>
      <c r="EN261" s="42"/>
      <c r="EO261" s="42"/>
      <c r="EP261" s="42"/>
      <c r="EQ261" s="42"/>
      <c r="ER261" s="42"/>
      <c r="ES261" s="42"/>
      <c r="ET261" s="42"/>
      <c r="EU261" s="42"/>
      <c r="EV261" s="42"/>
      <c r="EW261" s="42"/>
      <c r="EX261" s="42"/>
      <c r="EY261" s="42"/>
      <c r="EZ261" s="42"/>
      <c r="FA261" s="42"/>
      <c r="FB261" s="42"/>
      <c r="FC261" s="42"/>
      <c r="FD261" s="42"/>
      <c r="FE261" s="42"/>
      <c r="FF261" s="42"/>
      <c r="FG261" s="42"/>
      <c r="FH261" s="42"/>
      <c r="FI261" s="42"/>
      <c r="FJ261" s="42"/>
      <c r="FK261" s="42"/>
      <c r="FL261" s="42"/>
      <c r="FM261" s="42"/>
      <c r="FN261" s="42"/>
      <c r="FO261" s="42"/>
      <c r="FP261" s="42"/>
      <c r="FQ261" s="42"/>
      <c r="FR261" s="42"/>
      <c r="FS261" s="42"/>
      <c r="FT261" s="42"/>
      <c r="FU261" s="42"/>
      <c r="FV261" s="42"/>
      <c r="FW261" s="42"/>
      <c r="FX261" s="42"/>
      <c r="FY261" s="42"/>
      <c r="FZ261" s="42"/>
      <c r="GA261" s="42"/>
      <c r="GB261" s="42"/>
      <c r="GC261" s="42"/>
      <c r="GD261" s="42"/>
      <c r="GE261" s="42"/>
      <c r="GF261" s="42"/>
      <c r="GG261" s="42"/>
      <c r="GH261" s="42"/>
      <c r="GI261" s="42"/>
      <c r="GJ261" s="42"/>
      <c r="GK261" s="42"/>
      <c r="GL261" s="42"/>
      <c r="GM261" s="42"/>
      <c r="GN261" s="42"/>
      <c r="GO261" s="42"/>
      <c r="GP261" s="42"/>
      <c r="GQ261" s="42"/>
      <c r="GR261" s="42"/>
      <c r="GS261" s="42"/>
      <c r="GT261" s="42"/>
      <c r="GU261" s="42"/>
      <c r="GV261" s="42"/>
      <c r="GW261" s="42"/>
      <c r="GX261" s="42"/>
      <c r="GY261" s="42"/>
      <c r="GZ261" s="42"/>
      <c r="HA261" s="42"/>
      <c r="HB261" s="42"/>
      <c r="HC261" s="42"/>
      <c r="HD261" s="42"/>
      <c r="HE261" s="42"/>
      <c r="HF261" s="42"/>
      <c r="HG261" s="42"/>
      <c r="HH261" s="42"/>
      <c r="HI261" s="42"/>
      <c r="HJ261" s="42"/>
      <c r="HK261" s="42"/>
      <c r="HL261" s="42"/>
      <c r="HM261" s="42"/>
      <c r="HN261" s="42"/>
      <c r="HO261" s="42"/>
      <c r="HP261" s="42"/>
      <c r="HQ261" s="42"/>
      <c r="HR261" s="42"/>
      <c r="HS261" s="42"/>
      <c r="HT261" s="42"/>
      <c r="HU261" s="42"/>
      <c r="HV261" s="42"/>
      <c r="HW261" s="42"/>
      <c r="HX261" s="42"/>
      <c r="HY261" s="42"/>
      <c r="HZ261" s="42"/>
      <c r="IA261" s="42"/>
      <c r="IB261" s="42"/>
      <c r="IC261" s="42"/>
      <c r="ID261" s="42"/>
      <c r="IE261" s="42"/>
    </row>
    <row r="262" spans="1:239" ht="14" x14ac:dyDescent="0.15">
      <c r="A262" s="29">
        <v>251</v>
      </c>
      <c r="B262" s="41">
        <f t="shared" si="0"/>
        <v>1158</v>
      </c>
      <c r="C262" s="29">
        <v>25</v>
      </c>
      <c r="D262" s="2" t="s">
        <v>1406</v>
      </c>
      <c r="E262" s="11" t="s">
        <v>1407</v>
      </c>
      <c r="F262" s="129" t="s">
        <v>1408</v>
      </c>
      <c r="G262" s="42"/>
      <c r="H262" s="42"/>
      <c r="I262" s="42"/>
      <c r="J262" s="42"/>
      <c r="K262" s="42"/>
      <c r="L262" s="42"/>
      <c r="M262" s="42"/>
      <c r="N262" s="42"/>
      <c r="O262" s="42"/>
      <c r="P262" s="42"/>
      <c r="Q262" s="42"/>
      <c r="R262" s="42"/>
      <c r="S262" s="42"/>
      <c r="T262" s="42"/>
      <c r="U262" s="42"/>
      <c r="V262" s="42"/>
      <c r="W262" s="42"/>
      <c r="X262" s="42"/>
      <c r="Y262" s="42"/>
      <c r="Z262" s="42"/>
      <c r="AA262" s="42"/>
      <c r="AB262" s="42"/>
      <c r="AC262" s="42"/>
      <c r="AD262" s="42"/>
      <c r="AE262" s="42"/>
      <c r="AF262" s="42"/>
      <c r="AG262" s="42"/>
      <c r="AH262" s="42"/>
      <c r="AI262" s="42"/>
      <c r="AJ262" s="42"/>
      <c r="AK262" s="42"/>
      <c r="AL262" s="42"/>
      <c r="AM262" s="42"/>
      <c r="AN262" s="42"/>
      <c r="AO262" s="42"/>
      <c r="AP262" s="42"/>
      <c r="AQ262" s="42"/>
      <c r="AR262" s="42"/>
      <c r="AS262" s="42"/>
      <c r="AT262" s="42"/>
      <c r="AU262" s="42"/>
      <c r="AV262" s="42"/>
      <c r="AW262" s="42"/>
      <c r="AX262" s="42"/>
      <c r="AY262" s="42"/>
      <c r="AZ262" s="42"/>
      <c r="BA262" s="42"/>
      <c r="BB262" s="42"/>
      <c r="BC262" s="42"/>
      <c r="BD262" s="42"/>
      <c r="BE262" s="42"/>
      <c r="BF262" s="42"/>
      <c r="BG262" s="42"/>
      <c r="BH262" s="42"/>
      <c r="BI262" s="42"/>
      <c r="BJ262" s="42"/>
      <c r="BK262" s="42"/>
      <c r="BL262" s="42"/>
      <c r="BM262" s="42"/>
      <c r="BN262" s="42"/>
      <c r="BO262" s="42"/>
      <c r="BP262" s="42"/>
      <c r="BQ262" s="42"/>
      <c r="BR262" s="42"/>
      <c r="BS262" s="42"/>
      <c r="BT262" s="42"/>
      <c r="BU262" s="42"/>
      <c r="BV262" s="42"/>
      <c r="BW262" s="42"/>
      <c r="BX262" s="42"/>
      <c r="BY262" s="42"/>
      <c r="BZ262" s="42"/>
      <c r="CA262" s="42"/>
      <c r="CB262" s="42"/>
      <c r="CC262" s="42"/>
      <c r="CD262" s="42"/>
      <c r="CE262" s="42"/>
      <c r="CF262" s="42"/>
      <c r="CG262" s="42"/>
      <c r="CH262" s="42"/>
      <c r="CI262" s="42"/>
      <c r="CJ262" s="42"/>
      <c r="CK262" s="42"/>
      <c r="CL262" s="42"/>
      <c r="CM262" s="42"/>
      <c r="CN262" s="42"/>
      <c r="CO262" s="42"/>
      <c r="CP262" s="42"/>
      <c r="CQ262" s="42"/>
      <c r="CR262" s="42"/>
      <c r="CS262" s="42"/>
      <c r="CT262" s="42"/>
      <c r="CU262" s="42"/>
      <c r="CV262" s="42"/>
      <c r="CW262" s="42"/>
      <c r="CX262" s="42"/>
      <c r="CY262" s="42"/>
      <c r="CZ262" s="42"/>
      <c r="DA262" s="42"/>
      <c r="DB262" s="42"/>
      <c r="DC262" s="42"/>
      <c r="DD262" s="42"/>
      <c r="DE262" s="42"/>
      <c r="DF262" s="42"/>
      <c r="DG262" s="42"/>
      <c r="DH262" s="42"/>
      <c r="DI262" s="42"/>
      <c r="DJ262" s="42"/>
      <c r="DK262" s="42"/>
      <c r="DL262" s="42"/>
      <c r="DM262" s="42"/>
      <c r="DN262" s="42"/>
      <c r="DO262" s="42"/>
      <c r="DP262" s="42"/>
      <c r="DQ262" s="42"/>
      <c r="DR262" s="42"/>
      <c r="DS262" s="42"/>
      <c r="DT262" s="42"/>
      <c r="DU262" s="42"/>
      <c r="DV262" s="42"/>
      <c r="DW262" s="42"/>
      <c r="DX262" s="42"/>
      <c r="DY262" s="42"/>
      <c r="DZ262" s="42"/>
      <c r="EA262" s="42"/>
      <c r="EB262" s="42"/>
      <c r="EC262" s="42"/>
      <c r="ED262" s="42"/>
      <c r="EE262" s="42"/>
      <c r="EF262" s="42"/>
      <c r="EG262" s="42"/>
      <c r="EH262" s="42"/>
      <c r="EI262" s="42"/>
      <c r="EJ262" s="42"/>
      <c r="EK262" s="42"/>
      <c r="EL262" s="42"/>
      <c r="EM262" s="42"/>
      <c r="EN262" s="42"/>
      <c r="EO262" s="42"/>
      <c r="EP262" s="42"/>
      <c r="EQ262" s="42"/>
      <c r="ER262" s="42"/>
      <c r="ES262" s="42"/>
      <c r="ET262" s="42"/>
      <c r="EU262" s="42"/>
      <c r="EV262" s="42"/>
      <c r="EW262" s="42"/>
      <c r="EX262" s="42"/>
      <c r="EY262" s="42"/>
      <c r="EZ262" s="42"/>
      <c r="FA262" s="42"/>
      <c r="FB262" s="42"/>
      <c r="FC262" s="42"/>
      <c r="FD262" s="42"/>
      <c r="FE262" s="42"/>
      <c r="FF262" s="42"/>
      <c r="FG262" s="42"/>
      <c r="FH262" s="42"/>
      <c r="FI262" s="42"/>
      <c r="FJ262" s="42"/>
      <c r="FK262" s="42"/>
      <c r="FL262" s="42"/>
      <c r="FM262" s="42"/>
      <c r="FN262" s="42"/>
      <c r="FO262" s="42"/>
      <c r="FP262" s="42"/>
      <c r="FQ262" s="42"/>
      <c r="FR262" s="42"/>
      <c r="FS262" s="42"/>
      <c r="FT262" s="42"/>
      <c r="FU262" s="42"/>
      <c r="FV262" s="42"/>
      <c r="FW262" s="42"/>
      <c r="FX262" s="42"/>
      <c r="FY262" s="42"/>
      <c r="FZ262" s="42"/>
      <c r="GA262" s="42"/>
      <c r="GB262" s="42"/>
      <c r="GC262" s="42"/>
      <c r="GD262" s="42"/>
      <c r="GE262" s="42"/>
      <c r="GF262" s="42"/>
      <c r="GG262" s="42"/>
      <c r="GH262" s="42"/>
      <c r="GI262" s="42"/>
      <c r="GJ262" s="42"/>
      <c r="GK262" s="42"/>
      <c r="GL262" s="42"/>
      <c r="GM262" s="42"/>
      <c r="GN262" s="42"/>
      <c r="GO262" s="42"/>
      <c r="GP262" s="42"/>
      <c r="GQ262" s="42"/>
      <c r="GR262" s="42"/>
      <c r="GS262" s="42"/>
      <c r="GT262" s="42"/>
      <c r="GU262" s="42"/>
      <c r="GV262" s="42"/>
      <c r="GW262" s="42"/>
      <c r="GX262" s="42"/>
      <c r="GY262" s="42"/>
      <c r="GZ262" s="42"/>
      <c r="HA262" s="42"/>
      <c r="HB262" s="42"/>
      <c r="HC262" s="42"/>
      <c r="HD262" s="42"/>
      <c r="HE262" s="42"/>
      <c r="HF262" s="42"/>
      <c r="HG262" s="42"/>
      <c r="HH262" s="42"/>
      <c r="HI262" s="42"/>
      <c r="HJ262" s="42"/>
      <c r="HK262" s="42"/>
      <c r="HL262" s="42"/>
      <c r="HM262" s="42"/>
      <c r="HN262" s="42"/>
      <c r="HO262" s="42"/>
      <c r="HP262" s="42"/>
      <c r="HQ262" s="42"/>
      <c r="HR262" s="42"/>
      <c r="HS262" s="42"/>
      <c r="HT262" s="42"/>
      <c r="HU262" s="42"/>
      <c r="HV262" s="42"/>
      <c r="HW262" s="42"/>
      <c r="HX262" s="42"/>
      <c r="HY262" s="42"/>
      <c r="HZ262" s="42"/>
      <c r="IA262" s="42"/>
      <c r="IB262" s="42"/>
      <c r="IC262" s="42"/>
      <c r="ID262" s="42"/>
      <c r="IE262" s="42"/>
    </row>
    <row r="263" spans="1:239" ht="14" x14ac:dyDescent="0.15">
      <c r="A263" s="29">
        <v>252</v>
      </c>
      <c r="B263" s="41">
        <f t="shared" si="0"/>
        <v>1183</v>
      </c>
      <c r="C263" s="29">
        <v>50</v>
      </c>
      <c r="D263" s="2" t="s">
        <v>1409</v>
      </c>
      <c r="E263" s="11" t="s">
        <v>1410</v>
      </c>
      <c r="F263" s="129" t="s">
        <v>1411</v>
      </c>
      <c r="G263" s="42"/>
      <c r="H263" s="42"/>
      <c r="I263" s="42"/>
      <c r="J263" s="42"/>
      <c r="K263" s="42"/>
      <c r="L263" s="42"/>
      <c r="M263" s="42"/>
      <c r="N263" s="42"/>
      <c r="O263" s="42"/>
      <c r="P263" s="42"/>
      <c r="Q263" s="42"/>
      <c r="R263" s="42"/>
      <c r="S263" s="42"/>
      <c r="T263" s="42"/>
      <c r="U263" s="42"/>
      <c r="V263" s="42"/>
      <c r="W263" s="42"/>
      <c r="X263" s="42"/>
      <c r="Y263" s="42"/>
      <c r="Z263" s="42"/>
      <c r="AA263" s="42"/>
      <c r="AB263" s="42"/>
      <c r="AC263" s="42"/>
      <c r="AD263" s="42"/>
      <c r="AE263" s="42"/>
      <c r="AF263" s="42"/>
      <c r="AG263" s="42"/>
      <c r="AH263" s="42"/>
      <c r="AI263" s="42"/>
      <c r="AJ263" s="42"/>
      <c r="AK263" s="42"/>
      <c r="AL263" s="42"/>
      <c r="AM263" s="42"/>
      <c r="AN263" s="42"/>
      <c r="AO263" s="42"/>
      <c r="AP263" s="42"/>
      <c r="AQ263" s="42"/>
      <c r="AR263" s="42"/>
      <c r="AS263" s="42"/>
      <c r="AT263" s="42"/>
      <c r="AU263" s="42"/>
      <c r="AV263" s="42"/>
      <c r="AW263" s="42"/>
      <c r="AX263" s="42"/>
      <c r="AY263" s="42"/>
      <c r="AZ263" s="42"/>
      <c r="BA263" s="42"/>
      <c r="BB263" s="42"/>
      <c r="BC263" s="42"/>
      <c r="BD263" s="42"/>
      <c r="BE263" s="42"/>
      <c r="BF263" s="42"/>
      <c r="BG263" s="42"/>
      <c r="BH263" s="42"/>
      <c r="BI263" s="42"/>
      <c r="BJ263" s="42"/>
      <c r="BK263" s="42"/>
      <c r="BL263" s="42"/>
      <c r="BM263" s="42"/>
      <c r="BN263" s="42"/>
      <c r="BO263" s="42"/>
      <c r="BP263" s="42"/>
      <c r="BQ263" s="42"/>
      <c r="BR263" s="42"/>
      <c r="BS263" s="42"/>
      <c r="BT263" s="42"/>
      <c r="BU263" s="42"/>
      <c r="BV263" s="42"/>
      <c r="BW263" s="42"/>
      <c r="BX263" s="42"/>
      <c r="BY263" s="42"/>
      <c r="BZ263" s="42"/>
      <c r="CA263" s="42"/>
      <c r="CB263" s="42"/>
      <c r="CC263" s="42"/>
      <c r="CD263" s="42"/>
      <c r="CE263" s="42"/>
      <c r="CF263" s="42"/>
      <c r="CG263" s="42"/>
      <c r="CH263" s="42"/>
      <c r="CI263" s="42"/>
      <c r="CJ263" s="42"/>
      <c r="CK263" s="42"/>
      <c r="CL263" s="42"/>
      <c r="CM263" s="42"/>
      <c r="CN263" s="42"/>
      <c r="CO263" s="42"/>
      <c r="CP263" s="42"/>
      <c r="CQ263" s="42"/>
      <c r="CR263" s="42"/>
      <c r="CS263" s="42"/>
      <c r="CT263" s="42"/>
      <c r="CU263" s="42"/>
      <c r="CV263" s="42"/>
      <c r="CW263" s="42"/>
      <c r="CX263" s="42"/>
      <c r="CY263" s="42"/>
      <c r="CZ263" s="42"/>
      <c r="DA263" s="42"/>
      <c r="DB263" s="42"/>
      <c r="DC263" s="42"/>
      <c r="DD263" s="42"/>
      <c r="DE263" s="42"/>
      <c r="DF263" s="42"/>
      <c r="DG263" s="42"/>
      <c r="DH263" s="42"/>
      <c r="DI263" s="42"/>
      <c r="DJ263" s="42"/>
      <c r="DK263" s="42"/>
      <c r="DL263" s="42"/>
      <c r="DM263" s="42"/>
      <c r="DN263" s="42"/>
      <c r="DO263" s="42"/>
      <c r="DP263" s="42"/>
      <c r="DQ263" s="42"/>
      <c r="DR263" s="42"/>
      <c r="DS263" s="42"/>
      <c r="DT263" s="42"/>
      <c r="DU263" s="42"/>
      <c r="DV263" s="42"/>
      <c r="DW263" s="42"/>
      <c r="DX263" s="42"/>
      <c r="DY263" s="42"/>
      <c r="DZ263" s="42"/>
      <c r="EA263" s="42"/>
      <c r="EB263" s="42"/>
      <c r="EC263" s="42"/>
      <c r="ED263" s="42"/>
      <c r="EE263" s="42"/>
      <c r="EF263" s="42"/>
      <c r="EG263" s="42"/>
      <c r="EH263" s="42"/>
      <c r="EI263" s="42"/>
      <c r="EJ263" s="42"/>
      <c r="EK263" s="42"/>
      <c r="EL263" s="42"/>
      <c r="EM263" s="42"/>
      <c r="EN263" s="42"/>
      <c r="EO263" s="42"/>
      <c r="EP263" s="42"/>
      <c r="EQ263" s="42"/>
      <c r="ER263" s="42"/>
      <c r="ES263" s="42"/>
      <c r="ET263" s="42"/>
      <c r="EU263" s="42"/>
      <c r="EV263" s="42"/>
      <c r="EW263" s="42"/>
      <c r="EX263" s="42"/>
      <c r="EY263" s="42"/>
      <c r="EZ263" s="42"/>
      <c r="FA263" s="42"/>
      <c r="FB263" s="42"/>
      <c r="FC263" s="42"/>
      <c r="FD263" s="42"/>
      <c r="FE263" s="42"/>
      <c r="FF263" s="42"/>
      <c r="FG263" s="42"/>
      <c r="FH263" s="42"/>
      <c r="FI263" s="42"/>
      <c r="FJ263" s="42"/>
      <c r="FK263" s="42"/>
      <c r="FL263" s="42"/>
      <c r="FM263" s="42"/>
      <c r="FN263" s="42"/>
      <c r="FO263" s="42"/>
      <c r="FP263" s="42"/>
      <c r="FQ263" s="42"/>
      <c r="FR263" s="42"/>
      <c r="FS263" s="42"/>
      <c r="FT263" s="42"/>
      <c r="FU263" s="42"/>
      <c r="FV263" s="42"/>
      <c r="FW263" s="42"/>
      <c r="FX263" s="42"/>
      <c r="FY263" s="42"/>
      <c r="FZ263" s="42"/>
      <c r="GA263" s="42"/>
      <c r="GB263" s="42"/>
      <c r="GC263" s="42"/>
      <c r="GD263" s="42"/>
      <c r="GE263" s="42"/>
      <c r="GF263" s="42"/>
      <c r="GG263" s="42"/>
      <c r="GH263" s="42"/>
      <c r="GI263" s="42"/>
      <c r="GJ263" s="42"/>
      <c r="GK263" s="42"/>
      <c r="GL263" s="42"/>
      <c r="GM263" s="42"/>
      <c r="GN263" s="42"/>
      <c r="GO263" s="42"/>
      <c r="GP263" s="42"/>
      <c r="GQ263" s="42"/>
      <c r="GR263" s="42"/>
      <c r="GS263" s="42"/>
      <c r="GT263" s="42"/>
      <c r="GU263" s="42"/>
      <c r="GV263" s="42"/>
      <c r="GW263" s="42"/>
      <c r="GX263" s="42"/>
      <c r="GY263" s="42"/>
      <c r="GZ263" s="42"/>
      <c r="HA263" s="42"/>
      <c r="HB263" s="42"/>
      <c r="HC263" s="42"/>
      <c r="HD263" s="42"/>
      <c r="HE263" s="42"/>
      <c r="HF263" s="42"/>
      <c r="HG263" s="42"/>
      <c r="HH263" s="42"/>
      <c r="HI263" s="42"/>
      <c r="HJ263" s="42"/>
      <c r="HK263" s="42"/>
      <c r="HL263" s="42"/>
      <c r="HM263" s="42"/>
      <c r="HN263" s="42"/>
      <c r="HO263" s="42"/>
      <c r="HP263" s="42"/>
      <c r="HQ263" s="42"/>
      <c r="HR263" s="42"/>
      <c r="HS263" s="42"/>
      <c r="HT263" s="42"/>
      <c r="HU263" s="42"/>
      <c r="HV263" s="42"/>
      <c r="HW263" s="42"/>
      <c r="HX263" s="42"/>
      <c r="HY263" s="42"/>
      <c r="HZ263" s="42"/>
      <c r="IA263" s="42"/>
      <c r="IB263" s="42"/>
      <c r="IC263" s="42"/>
      <c r="ID263" s="42"/>
      <c r="IE263" s="42"/>
    </row>
    <row r="264" spans="1:239" ht="14" x14ac:dyDescent="0.15">
      <c r="A264" s="29">
        <v>253</v>
      </c>
      <c r="B264" s="41">
        <f t="shared" si="0"/>
        <v>1233</v>
      </c>
      <c r="C264" s="29">
        <v>50</v>
      </c>
      <c r="D264" s="2" t="s">
        <v>1412</v>
      </c>
      <c r="E264" s="11" t="s">
        <v>1413</v>
      </c>
      <c r="F264" s="129" t="s">
        <v>1414</v>
      </c>
      <c r="G264" s="42"/>
      <c r="H264" s="42"/>
      <c r="I264" s="42"/>
      <c r="J264" s="42"/>
      <c r="K264" s="42"/>
      <c r="L264" s="42"/>
      <c r="M264" s="42"/>
      <c r="N264" s="42"/>
      <c r="O264" s="42"/>
      <c r="P264" s="42"/>
      <c r="Q264" s="42"/>
      <c r="R264" s="42"/>
      <c r="S264" s="42"/>
      <c r="T264" s="42"/>
      <c r="U264" s="42"/>
      <c r="V264" s="42"/>
      <c r="W264" s="42"/>
      <c r="X264" s="42"/>
      <c r="Y264" s="42"/>
      <c r="Z264" s="42"/>
      <c r="AA264" s="42"/>
      <c r="AB264" s="42"/>
      <c r="AC264" s="42"/>
      <c r="AD264" s="42"/>
      <c r="AE264" s="42"/>
      <c r="AF264" s="42"/>
      <c r="AG264" s="42"/>
      <c r="AH264" s="42"/>
      <c r="AI264" s="42"/>
      <c r="AJ264" s="42"/>
      <c r="AK264" s="42"/>
      <c r="AL264" s="42"/>
      <c r="AM264" s="42"/>
      <c r="AN264" s="42"/>
      <c r="AO264" s="42"/>
      <c r="AP264" s="42"/>
      <c r="AQ264" s="42"/>
      <c r="AR264" s="42"/>
      <c r="AS264" s="42"/>
      <c r="AT264" s="42"/>
      <c r="AU264" s="42"/>
      <c r="AV264" s="42"/>
      <c r="AW264" s="42"/>
      <c r="AX264" s="42"/>
      <c r="AY264" s="42"/>
      <c r="AZ264" s="42"/>
      <c r="BA264" s="42"/>
      <c r="BB264" s="42"/>
      <c r="BC264" s="42"/>
      <c r="BD264" s="42"/>
      <c r="BE264" s="42"/>
      <c r="BF264" s="42"/>
      <c r="BG264" s="42"/>
      <c r="BH264" s="42"/>
      <c r="BI264" s="42"/>
      <c r="BJ264" s="42"/>
      <c r="BK264" s="42"/>
      <c r="BL264" s="42"/>
      <c r="BM264" s="42"/>
      <c r="BN264" s="42"/>
      <c r="BO264" s="42"/>
      <c r="BP264" s="42"/>
      <c r="BQ264" s="42"/>
      <c r="BR264" s="42"/>
      <c r="BS264" s="42"/>
      <c r="BT264" s="42"/>
      <c r="BU264" s="42"/>
      <c r="BV264" s="42"/>
      <c r="BW264" s="42"/>
      <c r="BX264" s="42"/>
      <c r="BY264" s="42"/>
      <c r="BZ264" s="42"/>
      <c r="CA264" s="42"/>
      <c r="CB264" s="42"/>
      <c r="CC264" s="42"/>
      <c r="CD264" s="42"/>
      <c r="CE264" s="42"/>
      <c r="CF264" s="42"/>
      <c r="CG264" s="42"/>
      <c r="CH264" s="42"/>
      <c r="CI264" s="42"/>
      <c r="CJ264" s="42"/>
      <c r="CK264" s="42"/>
      <c r="CL264" s="42"/>
      <c r="CM264" s="42"/>
      <c r="CN264" s="42"/>
      <c r="CO264" s="42"/>
      <c r="CP264" s="42"/>
      <c r="CQ264" s="42"/>
      <c r="CR264" s="42"/>
      <c r="CS264" s="42"/>
      <c r="CT264" s="42"/>
      <c r="CU264" s="42"/>
      <c r="CV264" s="42"/>
      <c r="CW264" s="42"/>
      <c r="CX264" s="42"/>
      <c r="CY264" s="42"/>
      <c r="CZ264" s="42"/>
      <c r="DA264" s="42"/>
      <c r="DB264" s="42"/>
      <c r="DC264" s="42"/>
      <c r="DD264" s="42"/>
      <c r="DE264" s="42"/>
      <c r="DF264" s="42"/>
      <c r="DG264" s="42"/>
      <c r="DH264" s="42"/>
      <c r="DI264" s="42"/>
      <c r="DJ264" s="42"/>
      <c r="DK264" s="42"/>
      <c r="DL264" s="42"/>
      <c r="DM264" s="42"/>
      <c r="DN264" s="42"/>
      <c r="DO264" s="42"/>
      <c r="DP264" s="42"/>
      <c r="DQ264" s="42"/>
      <c r="DR264" s="42"/>
      <c r="DS264" s="42"/>
      <c r="DT264" s="42"/>
      <c r="DU264" s="42"/>
      <c r="DV264" s="42"/>
      <c r="DW264" s="42"/>
      <c r="DX264" s="42"/>
      <c r="DY264" s="42"/>
      <c r="DZ264" s="42"/>
      <c r="EA264" s="42"/>
      <c r="EB264" s="42"/>
      <c r="EC264" s="42"/>
      <c r="ED264" s="42"/>
      <c r="EE264" s="42"/>
      <c r="EF264" s="42"/>
      <c r="EG264" s="42"/>
      <c r="EH264" s="42"/>
      <c r="EI264" s="42"/>
      <c r="EJ264" s="42"/>
      <c r="EK264" s="42"/>
      <c r="EL264" s="42"/>
      <c r="EM264" s="42"/>
      <c r="EN264" s="42"/>
      <c r="EO264" s="42"/>
      <c r="EP264" s="42"/>
      <c r="EQ264" s="42"/>
      <c r="ER264" s="42"/>
      <c r="ES264" s="42"/>
      <c r="ET264" s="42"/>
      <c r="EU264" s="42"/>
      <c r="EV264" s="42"/>
      <c r="EW264" s="42"/>
      <c r="EX264" s="42"/>
      <c r="EY264" s="42"/>
      <c r="EZ264" s="42"/>
      <c r="FA264" s="42"/>
      <c r="FB264" s="42"/>
      <c r="FC264" s="42"/>
      <c r="FD264" s="42"/>
      <c r="FE264" s="42"/>
      <c r="FF264" s="42"/>
      <c r="FG264" s="42"/>
      <c r="FH264" s="42"/>
      <c r="FI264" s="42"/>
      <c r="FJ264" s="42"/>
      <c r="FK264" s="42"/>
      <c r="FL264" s="42"/>
      <c r="FM264" s="42"/>
      <c r="FN264" s="42"/>
      <c r="FO264" s="42"/>
      <c r="FP264" s="42"/>
      <c r="FQ264" s="42"/>
      <c r="FR264" s="42"/>
      <c r="FS264" s="42"/>
      <c r="FT264" s="42"/>
      <c r="FU264" s="42"/>
      <c r="FV264" s="42"/>
      <c r="FW264" s="42"/>
      <c r="FX264" s="42"/>
      <c r="FY264" s="42"/>
      <c r="FZ264" s="42"/>
      <c r="GA264" s="42"/>
      <c r="GB264" s="42"/>
      <c r="GC264" s="42"/>
      <c r="GD264" s="42"/>
      <c r="GE264" s="42"/>
      <c r="GF264" s="42"/>
      <c r="GG264" s="42"/>
      <c r="GH264" s="42"/>
      <c r="GI264" s="42"/>
      <c r="GJ264" s="42"/>
      <c r="GK264" s="42"/>
      <c r="GL264" s="42"/>
      <c r="GM264" s="42"/>
      <c r="GN264" s="42"/>
      <c r="GO264" s="42"/>
      <c r="GP264" s="42"/>
      <c r="GQ264" s="42"/>
      <c r="GR264" s="42"/>
      <c r="GS264" s="42"/>
      <c r="GT264" s="42"/>
      <c r="GU264" s="42"/>
      <c r="GV264" s="42"/>
      <c r="GW264" s="42"/>
      <c r="GX264" s="42"/>
      <c r="GY264" s="42"/>
      <c r="GZ264" s="42"/>
      <c r="HA264" s="42"/>
      <c r="HB264" s="42"/>
      <c r="HC264" s="42"/>
      <c r="HD264" s="42"/>
      <c r="HE264" s="42"/>
      <c r="HF264" s="42"/>
      <c r="HG264" s="42"/>
      <c r="HH264" s="42"/>
      <c r="HI264" s="42"/>
      <c r="HJ264" s="42"/>
      <c r="HK264" s="42"/>
      <c r="HL264" s="42"/>
      <c r="HM264" s="42"/>
      <c r="HN264" s="42"/>
      <c r="HO264" s="42"/>
      <c r="HP264" s="42"/>
      <c r="HQ264" s="42"/>
      <c r="HR264" s="42"/>
      <c r="HS264" s="42"/>
      <c r="HT264" s="42"/>
      <c r="HU264" s="42"/>
      <c r="HV264" s="42"/>
      <c r="HW264" s="42"/>
      <c r="HX264" s="42"/>
      <c r="HY264" s="42"/>
      <c r="HZ264" s="42"/>
      <c r="IA264" s="42"/>
      <c r="IB264" s="42"/>
      <c r="IC264" s="42"/>
      <c r="ID264" s="42"/>
      <c r="IE264" s="42"/>
    </row>
    <row r="265" spans="1:239" ht="14" x14ac:dyDescent="0.15">
      <c r="A265" s="29">
        <v>254</v>
      </c>
      <c r="B265" s="41">
        <f t="shared" si="0"/>
        <v>1283</v>
      </c>
      <c r="C265" s="29">
        <v>50</v>
      </c>
      <c r="D265" s="2" t="s">
        <v>441</v>
      </c>
      <c r="E265" s="11" t="s">
        <v>1415</v>
      </c>
      <c r="F265" s="129" t="s">
        <v>1398</v>
      </c>
      <c r="G265" s="42"/>
      <c r="H265" s="42"/>
      <c r="I265" s="42"/>
      <c r="J265" s="42"/>
      <c r="K265" s="42"/>
      <c r="L265" s="42"/>
      <c r="M265" s="42"/>
      <c r="N265" s="42"/>
      <c r="O265" s="42"/>
      <c r="P265" s="42"/>
      <c r="Q265" s="42"/>
      <c r="R265" s="42"/>
      <c r="S265" s="42"/>
      <c r="T265" s="42"/>
      <c r="U265" s="42"/>
      <c r="V265" s="42"/>
      <c r="W265" s="42"/>
      <c r="X265" s="42"/>
      <c r="Y265" s="42"/>
      <c r="Z265" s="42"/>
      <c r="AA265" s="42"/>
      <c r="AB265" s="42"/>
      <c r="AC265" s="42"/>
      <c r="AD265" s="42"/>
      <c r="AE265" s="42"/>
      <c r="AF265" s="42"/>
      <c r="AG265" s="42"/>
      <c r="AH265" s="42"/>
      <c r="AI265" s="42"/>
      <c r="AJ265" s="42"/>
      <c r="AK265" s="42"/>
      <c r="AL265" s="42"/>
      <c r="AM265" s="42"/>
      <c r="AN265" s="42"/>
      <c r="AO265" s="42"/>
      <c r="AP265" s="42"/>
      <c r="AQ265" s="42"/>
      <c r="AR265" s="42"/>
      <c r="AS265" s="42"/>
      <c r="AT265" s="42"/>
      <c r="AU265" s="42"/>
      <c r="AV265" s="42"/>
      <c r="AW265" s="42"/>
      <c r="AX265" s="42"/>
      <c r="AY265" s="42"/>
      <c r="AZ265" s="42"/>
      <c r="BA265" s="42"/>
      <c r="BB265" s="42"/>
      <c r="BC265" s="42"/>
      <c r="BD265" s="42"/>
      <c r="BE265" s="42"/>
      <c r="BF265" s="42"/>
      <c r="BG265" s="42"/>
      <c r="BH265" s="42"/>
      <c r="BI265" s="42"/>
      <c r="BJ265" s="42"/>
      <c r="BK265" s="42"/>
      <c r="BL265" s="42"/>
      <c r="BM265" s="42"/>
      <c r="BN265" s="42"/>
      <c r="BO265" s="42"/>
      <c r="BP265" s="42"/>
      <c r="BQ265" s="42"/>
      <c r="BR265" s="42"/>
      <c r="BS265" s="42"/>
      <c r="BT265" s="42"/>
      <c r="BU265" s="42"/>
      <c r="BV265" s="42"/>
      <c r="BW265" s="42"/>
      <c r="BX265" s="42"/>
      <c r="BY265" s="42"/>
      <c r="BZ265" s="42"/>
      <c r="CA265" s="42"/>
      <c r="CB265" s="42"/>
      <c r="CC265" s="42"/>
      <c r="CD265" s="42"/>
      <c r="CE265" s="42"/>
      <c r="CF265" s="42"/>
      <c r="CG265" s="42"/>
      <c r="CH265" s="42"/>
      <c r="CI265" s="42"/>
      <c r="CJ265" s="42"/>
      <c r="CK265" s="42"/>
      <c r="CL265" s="42"/>
      <c r="CM265" s="42"/>
      <c r="CN265" s="42"/>
      <c r="CO265" s="42"/>
      <c r="CP265" s="42"/>
      <c r="CQ265" s="42"/>
      <c r="CR265" s="42"/>
      <c r="CS265" s="42"/>
      <c r="CT265" s="42"/>
      <c r="CU265" s="42"/>
      <c r="CV265" s="42"/>
      <c r="CW265" s="42"/>
      <c r="CX265" s="42"/>
      <c r="CY265" s="42"/>
      <c r="CZ265" s="42"/>
      <c r="DA265" s="42"/>
      <c r="DB265" s="42"/>
      <c r="DC265" s="42"/>
      <c r="DD265" s="42"/>
      <c r="DE265" s="42"/>
      <c r="DF265" s="42"/>
      <c r="DG265" s="42"/>
      <c r="DH265" s="42"/>
      <c r="DI265" s="42"/>
      <c r="DJ265" s="42"/>
      <c r="DK265" s="42"/>
      <c r="DL265" s="42"/>
      <c r="DM265" s="42"/>
      <c r="DN265" s="42"/>
      <c r="DO265" s="42"/>
      <c r="DP265" s="42"/>
      <c r="DQ265" s="42"/>
      <c r="DR265" s="42"/>
      <c r="DS265" s="42"/>
      <c r="DT265" s="42"/>
      <c r="DU265" s="42"/>
      <c r="DV265" s="42"/>
      <c r="DW265" s="42"/>
      <c r="DX265" s="42"/>
      <c r="DY265" s="42"/>
      <c r="DZ265" s="42"/>
      <c r="EA265" s="42"/>
      <c r="EB265" s="42"/>
      <c r="EC265" s="42"/>
      <c r="ED265" s="42"/>
      <c r="EE265" s="42"/>
      <c r="EF265" s="42"/>
      <c r="EG265" s="42"/>
      <c r="EH265" s="42"/>
      <c r="EI265" s="42"/>
      <c r="EJ265" s="42"/>
      <c r="EK265" s="42"/>
      <c r="EL265" s="42"/>
      <c r="EM265" s="42"/>
      <c r="EN265" s="42"/>
      <c r="EO265" s="42"/>
      <c r="EP265" s="42"/>
      <c r="EQ265" s="42"/>
      <c r="ER265" s="42"/>
      <c r="ES265" s="42"/>
      <c r="ET265" s="42"/>
      <c r="EU265" s="42"/>
      <c r="EV265" s="42"/>
      <c r="EW265" s="42"/>
      <c r="EX265" s="42"/>
      <c r="EY265" s="42"/>
      <c r="EZ265" s="42"/>
      <c r="FA265" s="42"/>
      <c r="FB265" s="42"/>
      <c r="FC265" s="42"/>
      <c r="FD265" s="42"/>
      <c r="FE265" s="42"/>
      <c r="FF265" s="42"/>
      <c r="FG265" s="42"/>
      <c r="FH265" s="42"/>
      <c r="FI265" s="42"/>
      <c r="FJ265" s="42"/>
      <c r="FK265" s="42"/>
      <c r="FL265" s="42"/>
      <c r="FM265" s="42"/>
      <c r="FN265" s="42"/>
      <c r="FO265" s="42"/>
      <c r="FP265" s="42"/>
      <c r="FQ265" s="42"/>
      <c r="FR265" s="42"/>
      <c r="FS265" s="42"/>
      <c r="FT265" s="42"/>
      <c r="FU265" s="42"/>
      <c r="FV265" s="42"/>
      <c r="FW265" s="42"/>
      <c r="FX265" s="42"/>
      <c r="FY265" s="42"/>
      <c r="FZ265" s="42"/>
      <c r="GA265" s="42"/>
      <c r="GB265" s="42"/>
      <c r="GC265" s="42"/>
      <c r="GD265" s="42"/>
      <c r="GE265" s="42"/>
      <c r="GF265" s="42"/>
      <c r="GG265" s="42"/>
      <c r="GH265" s="42"/>
      <c r="GI265" s="42"/>
      <c r="GJ265" s="42"/>
      <c r="GK265" s="42"/>
      <c r="GL265" s="42"/>
      <c r="GM265" s="42"/>
      <c r="GN265" s="42"/>
      <c r="GO265" s="42"/>
      <c r="GP265" s="42"/>
      <c r="GQ265" s="42"/>
      <c r="GR265" s="42"/>
      <c r="GS265" s="42"/>
      <c r="GT265" s="42"/>
      <c r="GU265" s="42"/>
      <c r="GV265" s="42"/>
      <c r="GW265" s="42"/>
      <c r="GX265" s="42"/>
      <c r="GY265" s="42"/>
      <c r="GZ265" s="42"/>
      <c r="HA265" s="42"/>
      <c r="HB265" s="42"/>
      <c r="HC265" s="42"/>
      <c r="HD265" s="42"/>
      <c r="HE265" s="42"/>
      <c r="HF265" s="42"/>
      <c r="HG265" s="42"/>
      <c r="HH265" s="42"/>
      <c r="HI265" s="42"/>
      <c r="HJ265" s="42"/>
      <c r="HK265" s="42"/>
      <c r="HL265" s="42"/>
      <c r="HM265" s="42"/>
      <c r="HN265" s="42"/>
      <c r="HO265" s="42"/>
      <c r="HP265" s="42"/>
      <c r="HQ265" s="42"/>
      <c r="HR265" s="42"/>
      <c r="HS265" s="42"/>
      <c r="HT265" s="42"/>
      <c r="HU265" s="42"/>
      <c r="HV265" s="42"/>
      <c r="HW265" s="42"/>
      <c r="HX265" s="42"/>
      <c r="HY265" s="42"/>
      <c r="HZ265" s="42"/>
      <c r="IA265" s="42"/>
      <c r="IB265" s="42"/>
      <c r="IC265" s="42"/>
      <c r="ID265" s="42"/>
      <c r="IE265" s="42"/>
    </row>
    <row r="266" spans="1:239" ht="14" x14ac:dyDescent="0.15">
      <c r="A266" s="29">
        <v>255</v>
      </c>
      <c r="B266" s="41">
        <f t="shared" si="0"/>
        <v>1333</v>
      </c>
      <c r="C266" s="29">
        <v>50</v>
      </c>
      <c r="D266" s="2" t="s">
        <v>443</v>
      </c>
      <c r="E266" s="11" t="s">
        <v>1416</v>
      </c>
      <c r="F266" s="129" t="s">
        <v>1398</v>
      </c>
      <c r="G266" s="42"/>
      <c r="H266" s="42"/>
      <c r="I266" s="42"/>
      <c r="J266" s="42"/>
      <c r="K266" s="42"/>
      <c r="L266" s="42"/>
      <c r="M266" s="42"/>
      <c r="N266" s="42"/>
      <c r="O266" s="42"/>
      <c r="P266" s="42"/>
      <c r="Q266" s="42"/>
      <c r="R266" s="42"/>
      <c r="S266" s="42"/>
      <c r="T266" s="42"/>
      <c r="U266" s="42"/>
      <c r="V266" s="42"/>
      <c r="W266" s="42"/>
      <c r="X266" s="42"/>
      <c r="Y266" s="42"/>
      <c r="Z266" s="42"/>
      <c r="AA266" s="42"/>
      <c r="AB266" s="42"/>
      <c r="AC266" s="42"/>
      <c r="AD266" s="42"/>
      <c r="AE266" s="42"/>
      <c r="AF266" s="42"/>
      <c r="AG266" s="42"/>
      <c r="AH266" s="42"/>
      <c r="AI266" s="42"/>
      <c r="AJ266" s="42"/>
      <c r="AK266" s="42"/>
      <c r="AL266" s="42"/>
      <c r="AM266" s="42"/>
      <c r="AN266" s="42"/>
      <c r="AO266" s="42"/>
      <c r="AP266" s="42"/>
      <c r="AQ266" s="42"/>
      <c r="AR266" s="42"/>
      <c r="AS266" s="42"/>
      <c r="AT266" s="42"/>
      <c r="AU266" s="42"/>
      <c r="AV266" s="42"/>
      <c r="AW266" s="42"/>
      <c r="AX266" s="42"/>
      <c r="AY266" s="42"/>
      <c r="AZ266" s="42"/>
      <c r="BA266" s="42"/>
      <c r="BB266" s="42"/>
      <c r="BC266" s="42"/>
      <c r="BD266" s="42"/>
      <c r="BE266" s="42"/>
      <c r="BF266" s="42"/>
      <c r="BG266" s="42"/>
      <c r="BH266" s="42"/>
      <c r="BI266" s="42"/>
      <c r="BJ266" s="42"/>
      <c r="BK266" s="42"/>
      <c r="BL266" s="42"/>
      <c r="BM266" s="42"/>
      <c r="BN266" s="42"/>
      <c r="BO266" s="42"/>
      <c r="BP266" s="42"/>
      <c r="BQ266" s="42"/>
      <c r="BR266" s="42"/>
      <c r="BS266" s="42"/>
      <c r="BT266" s="42"/>
      <c r="BU266" s="42"/>
      <c r="BV266" s="42"/>
      <c r="BW266" s="42"/>
      <c r="BX266" s="42"/>
      <c r="BY266" s="42"/>
      <c r="BZ266" s="42"/>
      <c r="CA266" s="42"/>
      <c r="CB266" s="42"/>
      <c r="CC266" s="42"/>
      <c r="CD266" s="42"/>
      <c r="CE266" s="42"/>
      <c r="CF266" s="42"/>
      <c r="CG266" s="42"/>
      <c r="CH266" s="42"/>
      <c r="CI266" s="42"/>
      <c r="CJ266" s="42"/>
      <c r="CK266" s="42"/>
      <c r="CL266" s="42"/>
      <c r="CM266" s="42"/>
      <c r="CN266" s="42"/>
      <c r="CO266" s="42"/>
      <c r="CP266" s="42"/>
      <c r="CQ266" s="42"/>
      <c r="CR266" s="42"/>
      <c r="CS266" s="42"/>
      <c r="CT266" s="42"/>
      <c r="CU266" s="42"/>
      <c r="CV266" s="42"/>
      <c r="CW266" s="42"/>
      <c r="CX266" s="42"/>
      <c r="CY266" s="42"/>
      <c r="CZ266" s="42"/>
      <c r="DA266" s="42"/>
      <c r="DB266" s="42"/>
      <c r="DC266" s="42"/>
      <c r="DD266" s="42"/>
      <c r="DE266" s="42"/>
      <c r="DF266" s="42"/>
      <c r="DG266" s="42"/>
      <c r="DH266" s="42"/>
      <c r="DI266" s="42"/>
      <c r="DJ266" s="42"/>
      <c r="DK266" s="42"/>
      <c r="DL266" s="42"/>
      <c r="DM266" s="42"/>
      <c r="DN266" s="42"/>
      <c r="DO266" s="42"/>
      <c r="DP266" s="42"/>
      <c r="DQ266" s="42"/>
      <c r="DR266" s="42"/>
      <c r="DS266" s="42"/>
      <c r="DT266" s="42"/>
      <c r="DU266" s="42"/>
      <c r="DV266" s="42"/>
      <c r="DW266" s="42"/>
      <c r="DX266" s="42"/>
      <c r="DY266" s="42"/>
      <c r="DZ266" s="42"/>
      <c r="EA266" s="42"/>
      <c r="EB266" s="42"/>
      <c r="EC266" s="42"/>
      <c r="ED266" s="42"/>
      <c r="EE266" s="42"/>
      <c r="EF266" s="42"/>
      <c r="EG266" s="42"/>
      <c r="EH266" s="42"/>
      <c r="EI266" s="42"/>
      <c r="EJ266" s="42"/>
      <c r="EK266" s="42"/>
      <c r="EL266" s="42"/>
      <c r="EM266" s="42"/>
      <c r="EN266" s="42"/>
      <c r="EO266" s="42"/>
      <c r="EP266" s="42"/>
      <c r="EQ266" s="42"/>
      <c r="ER266" s="42"/>
      <c r="ES266" s="42"/>
      <c r="ET266" s="42"/>
      <c r="EU266" s="42"/>
      <c r="EV266" s="42"/>
      <c r="EW266" s="42"/>
      <c r="EX266" s="42"/>
      <c r="EY266" s="42"/>
      <c r="EZ266" s="42"/>
      <c r="FA266" s="42"/>
      <c r="FB266" s="42"/>
      <c r="FC266" s="42"/>
      <c r="FD266" s="42"/>
      <c r="FE266" s="42"/>
      <c r="FF266" s="42"/>
      <c r="FG266" s="42"/>
      <c r="FH266" s="42"/>
      <c r="FI266" s="42"/>
      <c r="FJ266" s="42"/>
      <c r="FK266" s="42"/>
      <c r="FL266" s="42"/>
      <c r="FM266" s="42"/>
      <c r="FN266" s="42"/>
      <c r="FO266" s="42"/>
      <c r="FP266" s="42"/>
      <c r="FQ266" s="42"/>
      <c r="FR266" s="42"/>
      <c r="FS266" s="42"/>
      <c r="FT266" s="42"/>
      <c r="FU266" s="42"/>
      <c r="FV266" s="42"/>
      <c r="FW266" s="42"/>
      <c r="FX266" s="42"/>
      <c r="FY266" s="42"/>
      <c r="FZ266" s="42"/>
      <c r="GA266" s="42"/>
      <c r="GB266" s="42"/>
      <c r="GC266" s="42"/>
      <c r="GD266" s="42"/>
      <c r="GE266" s="42"/>
      <c r="GF266" s="42"/>
      <c r="GG266" s="42"/>
      <c r="GH266" s="42"/>
      <c r="GI266" s="42"/>
      <c r="GJ266" s="42"/>
      <c r="GK266" s="42"/>
      <c r="GL266" s="42"/>
      <c r="GM266" s="42"/>
      <c r="GN266" s="42"/>
      <c r="GO266" s="42"/>
      <c r="GP266" s="42"/>
      <c r="GQ266" s="42"/>
      <c r="GR266" s="42"/>
      <c r="GS266" s="42"/>
      <c r="GT266" s="42"/>
      <c r="GU266" s="42"/>
      <c r="GV266" s="42"/>
      <c r="GW266" s="42"/>
      <c r="GX266" s="42"/>
      <c r="GY266" s="42"/>
      <c r="GZ266" s="42"/>
      <c r="HA266" s="42"/>
      <c r="HB266" s="42"/>
      <c r="HC266" s="42"/>
      <c r="HD266" s="42"/>
      <c r="HE266" s="42"/>
      <c r="HF266" s="42"/>
      <c r="HG266" s="42"/>
      <c r="HH266" s="42"/>
      <c r="HI266" s="42"/>
      <c r="HJ266" s="42"/>
      <c r="HK266" s="42"/>
      <c r="HL266" s="42"/>
      <c r="HM266" s="42"/>
      <c r="HN266" s="42"/>
      <c r="HO266" s="42"/>
      <c r="HP266" s="42"/>
      <c r="HQ266" s="42"/>
      <c r="HR266" s="42"/>
      <c r="HS266" s="42"/>
      <c r="HT266" s="42"/>
      <c r="HU266" s="42"/>
      <c r="HV266" s="42"/>
      <c r="HW266" s="42"/>
      <c r="HX266" s="42"/>
      <c r="HY266" s="42"/>
      <c r="HZ266" s="42"/>
      <c r="IA266" s="42"/>
      <c r="IB266" s="42"/>
      <c r="IC266" s="42"/>
      <c r="ID266" s="42"/>
      <c r="IE266" s="42"/>
    </row>
    <row r="267" spans="1:239" ht="14" x14ac:dyDescent="0.15">
      <c r="A267" s="29">
        <v>256</v>
      </c>
      <c r="B267" s="41">
        <f t="shared" si="0"/>
        <v>1383</v>
      </c>
      <c r="C267" s="29">
        <v>50</v>
      </c>
      <c r="D267" s="2" t="s">
        <v>1417</v>
      </c>
      <c r="E267" s="11" t="s">
        <v>1418</v>
      </c>
      <c r="F267" s="129" t="s">
        <v>1398</v>
      </c>
      <c r="G267" s="42"/>
      <c r="H267" s="42"/>
      <c r="I267" s="42"/>
      <c r="J267" s="42"/>
      <c r="K267" s="42"/>
      <c r="L267" s="42"/>
      <c r="M267" s="42"/>
      <c r="N267" s="42"/>
      <c r="O267" s="42"/>
      <c r="P267" s="42"/>
      <c r="Q267" s="42"/>
      <c r="R267" s="42"/>
      <c r="S267" s="42"/>
      <c r="T267" s="42"/>
      <c r="U267" s="42"/>
      <c r="V267" s="42"/>
      <c r="W267" s="42"/>
      <c r="X267" s="42"/>
      <c r="Y267" s="42"/>
      <c r="Z267" s="42"/>
      <c r="AA267" s="42"/>
      <c r="AB267" s="42"/>
      <c r="AC267" s="42"/>
      <c r="AD267" s="42"/>
      <c r="AE267" s="42"/>
      <c r="AF267" s="42"/>
      <c r="AG267" s="42"/>
      <c r="AH267" s="42"/>
      <c r="AI267" s="42"/>
      <c r="AJ267" s="42"/>
      <c r="AK267" s="42"/>
      <c r="AL267" s="42"/>
      <c r="AM267" s="42"/>
      <c r="AN267" s="42"/>
      <c r="AO267" s="42"/>
      <c r="AP267" s="42"/>
      <c r="AQ267" s="42"/>
      <c r="AR267" s="42"/>
      <c r="AS267" s="42"/>
      <c r="AT267" s="42"/>
      <c r="AU267" s="42"/>
      <c r="AV267" s="42"/>
      <c r="AW267" s="42"/>
      <c r="AX267" s="42"/>
      <c r="AY267" s="42"/>
      <c r="AZ267" s="42"/>
      <c r="BA267" s="42"/>
      <c r="BB267" s="42"/>
      <c r="BC267" s="42"/>
      <c r="BD267" s="42"/>
      <c r="BE267" s="42"/>
      <c r="BF267" s="42"/>
      <c r="BG267" s="42"/>
      <c r="BH267" s="42"/>
      <c r="BI267" s="42"/>
      <c r="BJ267" s="42"/>
      <c r="BK267" s="42"/>
      <c r="BL267" s="42"/>
      <c r="BM267" s="42"/>
      <c r="BN267" s="42"/>
      <c r="BO267" s="42"/>
      <c r="BP267" s="42"/>
      <c r="BQ267" s="42"/>
      <c r="BR267" s="42"/>
      <c r="BS267" s="42"/>
      <c r="BT267" s="42"/>
      <c r="BU267" s="42"/>
      <c r="BV267" s="42"/>
      <c r="BW267" s="42"/>
      <c r="BX267" s="42"/>
      <c r="BY267" s="42"/>
      <c r="BZ267" s="42"/>
      <c r="CA267" s="42"/>
      <c r="CB267" s="42"/>
      <c r="CC267" s="42"/>
      <c r="CD267" s="42"/>
      <c r="CE267" s="42"/>
      <c r="CF267" s="42"/>
      <c r="CG267" s="42"/>
      <c r="CH267" s="42"/>
      <c r="CI267" s="42"/>
      <c r="CJ267" s="42"/>
      <c r="CK267" s="42"/>
      <c r="CL267" s="42"/>
      <c r="CM267" s="42"/>
      <c r="CN267" s="42"/>
      <c r="CO267" s="42"/>
      <c r="CP267" s="42"/>
      <c r="CQ267" s="42"/>
      <c r="CR267" s="42"/>
      <c r="CS267" s="42"/>
      <c r="CT267" s="42"/>
      <c r="CU267" s="42"/>
      <c r="CV267" s="42"/>
      <c r="CW267" s="42"/>
      <c r="CX267" s="42"/>
      <c r="CY267" s="42"/>
      <c r="CZ267" s="42"/>
      <c r="DA267" s="42"/>
      <c r="DB267" s="42"/>
      <c r="DC267" s="42"/>
      <c r="DD267" s="42"/>
      <c r="DE267" s="42"/>
      <c r="DF267" s="42"/>
      <c r="DG267" s="42"/>
      <c r="DH267" s="42"/>
      <c r="DI267" s="42"/>
      <c r="DJ267" s="42"/>
      <c r="DK267" s="42"/>
      <c r="DL267" s="42"/>
      <c r="DM267" s="42"/>
      <c r="DN267" s="42"/>
      <c r="DO267" s="42"/>
      <c r="DP267" s="42"/>
      <c r="DQ267" s="42"/>
      <c r="DR267" s="42"/>
      <c r="DS267" s="42"/>
      <c r="DT267" s="42"/>
      <c r="DU267" s="42"/>
      <c r="DV267" s="42"/>
      <c r="DW267" s="42"/>
      <c r="DX267" s="42"/>
      <c r="DY267" s="42"/>
      <c r="DZ267" s="42"/>
      <c r="EA267" s="42"/>
      <c r="EB267" s="42"/>
      <c r="EC267" s="42"/>
      <c r="ED267" s="42"/>
      <c r="EE267" s="42"/>
      <c r="EF267" s="42"/>
      <c r="EG267" s="42"/>
      <c r="EH267" s="42"/>
      <c r="EI267" s="42"/>
      <c r="EJ267" s="42"/>
      <c r="EK267" s="42"/>
      <c r="EL267" s="42"/>
      <c r="EM267" s="42"/>
      <c r="EN267" s="42"/>
      <c r="EO267" s="42"/>
      <c r="EP267" s="42"/>
      <c r="EQ267" s="42"/>
      <c r="ER267" s="42"/>
      <c r="ES267" s="42"/>
      <c r="ET267" s="42"/>
      <c r="EU267" s="42"/>
      <c r="EV267" s="42"/>
      <c r="EW267" s="42"/>
      <c r="EX267" s="42"/>
      <c r="EY267" s="42"/>
      <c r="EZ267" s="42"/>
      <c r="FA267" s="42"/>
      <c r="FB267" s="42"/>
      <c r="FC267" s="42"/>
      <c r="FD267" s="42"/>
      <c r="FE267" s="42"/>
      <c r="FF267" s="42"/>
      <c r="FG267" s="42"/>
      <c r="FH267" s="42"/>
      <c r="FI267" s="42"/>
      <c r="FJ267" s="42"/>
      <c r="FK267" s="42"/>
      <c r="FL267" s="42"/>
      <c r="FM267" s="42"/>
      <c r="FN267" s="42"/>
      <c r="FO267" s="42"/>
      <c r="FP267" s="42"/>
      <c r="FQ267" s="42"/>
      <c r="FR267" s="42"/>
      <c r="FS267" s="42"/>
      <c r="FT267" s="42"/>
      <c r="FU267" s="42"/>
      <c r="FV267" s="42"/>
      <c r="FW267" s="42"/>
      <c r="FX267" s="42"/>
      <c r="FY267" s="42"/>
      <c r="FZ267" s="42"/>
      <c r="GA267" s="42"/>
      <c r="GB267" s="42"/>
      <c r="GC267" s="42"/>
      <c r="GD267" s="42"/>
      <c r="GE267" s="42"/>
      <c r="GF267" s="42"/>
      <c r="GG267" s="42"/>
      <c r="GH267" s="42"/>
      <c r="GI267" s="42"/>
      <c r="GJ267" s="42"/>
      <c r="GK267" s="42"/>
      <c r="GL267" s="42"/>
      <c r="GM267" s="42"/>
      <c r="GN267" s="42"/>
      <c r="GO267" s="42"/>
      <c r="GP267" s="42"/>
      <c r="GQ267" s="42"/>
      <c r="GR267" s="42"/>
      <c r="GS267" s="42"/>
      <c r="GT267" s="42"/>
      <c r="GU267" s="42"/>
      <c r="GV267" s="42"/>
      <c r="GW267" s="42"/>
      <c r="GX267" s="42"/>
      <c r="GY267" s="42"/>
      <c r="GZ267" s="42"/>
      <c r="HA267" s="42"/>
      <c r="HB267" s="42"/>
      <c r="HC267" s="42"/>
      <c r="HD267" s="42"/>
      <c r="HE267" s="42"/>
      <c r="HF267" s="42"/>
      <c r="HG267" s="42"/>
      <c r="HH267" s="42"/>
      <c r="HI267" s="42"/>
      <c r="HJ267" s="42"/>
      <c r="HK267" s="42"/>
      <c r="HL267" s="42"/>
      <c r="HM267" s="42"/>
      <c r="HN267" s="42"/>
      <c r="HO267" s="42"/>
      <c r="HP267" s="42"/>
      <c r="HQ267" s="42"/>
      <c r="HR267" s="42"/>
      <c r="HS267" s="42"/>
      <c r="HT267" s="42"/>
      <c r="HU267" s="42"/>
      <c r="HV267" s="42"/>
      <c r="HW267" s="42"/>
      <c r="HX267" s="42"/>
      <c r="HY267" s="42"/>
      <c r="HZ267" s="42"/>
      <c r="IA267" s="42"/>
      <c r="IB267" s="42"/>
      <c r="IC267" s="42"/>
      <c r="ID267" s="42"/>
      <c r="IE267" s="42"/>
    </row>
    <row r="268" spans="1:239" ht="14" x14ac:dyDescent="0.15">
      <c r="A268" s="29">
        <v>257</v>
      </c>
      <c r="B268" s="41">
        <f t="shared" si="0"/>
        <v>1433</v>
      </c>
      <c r="C268" s="29">
        <v>7</v>
      </c>
      <c r="D268" s="2" t="s">
        <v>1419</v>
      </c>
      <c r="E268" s="11" t="s">
        <v>1420</v>
      </c>
      <c r="F268" s="123" t="s">
        <v>1405</v>
      </c>
      <c r="G268" s="42"/>
      <c r="H268" s="42"/>
      <c r="I268" s="42"/>
      <c r="J268" s="42"/>
      <c r="K268" s="42"/>
      <c r="L268" s="42"/>
      <c r="M268" s="42"/>
      <c r="N268" s="42"/>
      <c r="O268" s="42"/>
      <c r="P268" s="42"/>
      <c r="Q268" s="42"/>
      <c r="R268" s="42"/>
      <c r="S268" s="42"/>
      <c r="T268" s="42"/>
      <c r="U268" s="42"/>
      <c r="V268" s="42"/>
      <c r="W268" s="42"/>
      <c r="X268" s="42"/>
      <c r="Y268" s="42"/>
      <c r="Z268" s="42"/>
      <c r="AA268" s="42"/>
      <c r="AB268" s="42"/>
      <c r="AC268" s="42"/>
      <c r="AD268" s="42"/>
      <c r="AE268" s="42"/>
      <c r="AF268" s="42"/>
      <c r="AG268" s="42"/>
      <c r="AH268" s="42"/>
      <c r="AI268" s="42"/>
      <c r="AJ268" s="42"/>
      <c r="AK268" s="42"/>
      <c r="AL268" s="42"/>
      <c r="AM268" s="42"/>
      <c r="AN268" s="42"/>
      <c r="AO268" s="42"/>
      <c r="AP268" s="42"/>
      <c r="AQ268" s="42"/>
      <c r="AR268" s="42"/>
      <c r="AS268" s="42"/>
      <c r="AT268" s="42"/>
      <c r="AU268" s="42"/>
      <c r="AV268" s="42"/>
      <c r="AW268" s="42"/>
      <c r="AX268" s="42"/>
      <c r="AY268" s="42"/>
      <c r="AZ268" s="42"/>
      <c r="BA268" s="42"/>
      <c r="BB268" s="42"/>
      <c r="BC268" s="42"/>
      <c r="BD268" s="42"/>
      <c r="BE268" s="42"/>
      <c r="BF268" s="42"/>
      <c r="BG268" s="42"/>
      <c r="BH268" s="42"/>
      <c r="BI268" s="42"/>
      <c r="BJ268" s="42"/>
      <c r="BK268" s="42"/>
      <c r="BL268" s="42"/>
      <c r="BM268" s="42"/>
      <c r="BN268" s="42"/>
      <c r="BO268" s="42"/>
      <c r="BP268" s="42"/>
      <c r="BQ268" s="42"/>
      <c r="BR268" s="42"/>
      <c r="BS268" s="42"/>
      <c r="BT268" s="42"/>
      <c r="BU268" s="42"/>
      <c r="BV268" s="42"/>
      <c r="BW268" s="42"/>
      <c r="BX268" s="42"/>
      <c r="BY268" s="42"/>
      <c r="BZ268" s="42"/>
      <c r="CA268" s="42"/>
      <c r="CB268" s="42"/>
      <c r="CC268" s="42"/>
      <c r="CD268" s="42"/>
      <c r="CE268" s="42"/>
      <c r="CF268" s="42"/>
      <c r="CG268" s="42"/>
      <c r="CH268" s="42"/>
      <c r="CI268" s="42"/>
      <c r="CJ268" s="42"/>
      <c r="CK268" s="42"/>
      <c r="CL268" s="42"/>
      <c r="CM268" s="42"/>
      <c r="CN268" s="42"/>
      <c r="CO268" s="42"/>
      <c r="CP268" s="42"/>
      <c r="CQ268" s="42"/>
      <c r="CR268" s="42"/>
      <c r="CS268" s="42"/>
      <c r="CT268" s="42"/>
      <c r="CU268" s="42"/>
      <c r="CV268" s="42"/>
      <c r="CW268" s="42"/>
      <c r="CX268" s="42"/>
      <c r="CY268" s="42"/>
      <c r="CZ268" s="42"/>
      <c r="DA268" s="42"/>
      <c r="DB268" s="42"/>
      <c r="DC268" s="42"/>
      <c r="DD268" s="42"/>
      <c r="DE268" s="42"/>
      <c r="DF268" s="42"/>
      <c r="DG268" s="42"/>
      <c r="DH268" s="42"/>
      <c r="DI268" s="42"/>
      <c r="DJ268" s="42"/>
      <c r="DK268" s="42"/>
      <c r="DL268" s="42"/>
      <c r="DM268" s="42"/>
      <c r="DN268" s="42"/>
      <c r="DO268" s="42"/>
      <c r="DP268" s="42"/>
      <c r="DQ268" s="42"/>
      <c r="DR268" s="42"/>
      <c r="DS268" s="42"/>
      <c r="DT268" s="42"/>
      <c r="DU268" s="42"/>
      <c r="DV268" s="42"/>
      <c r="DW268" s="42"/>
      <c r="DX268" s="42"/>
      <c r="DY268" s="42"/>
      <c r="DZ268" s="42"/>
      <c r="EA268" s="42"/>
      <c r="EB268" s="42"/>
      <c r="EC268" s="42"/>
      <c r="ED268" s="42"/>
      <c r="EE268" s="42"/>
      <c r="EF268" s="42"/>
      <c r="EG268" s="42"/>
      <c r="EH268" s="42"/>
      <c r="EI268" s="42"/>
      <c r="EJ268" s="42"/>
      <c r="EK268" s="42"/>
      <c r="EL268" s="42"/>
      <c r="EM268" s="42"/>
      <c r="EN268" s="42"/>
      <c r="EO268" s="42"/>
      <c r="EP268" s="42"/>
      <c r="EQ268" s="42"/>
      <c r="ER268" s="42"/>
      <c r="ES268" s="42"/>
      <c r="ET268" s="42"/>
      <c r="EU268" s="42"/>
      <c r="EV268" s="42"/>
      <c r="EW268" s="42"/>
      <c r="EX268" s="42"/>
      <c r="EY268" s="42"/>
      <c r="EZ268" s="42"/>
      <c r="FA268" s="42"/>
      <c r="FB268" s="42"/>
      <c r="FC268" s="42"/>
      <c r="FD268" s="42"/>
      <c r="FE268" s="42"/>
      <c r="FF268" s="42"/>
      <c r="FG268" s="42"/>
      <c r="FH268" s="42"/>
      <c r="FI268" s="42"/>
      <c r="FJ268" s="42"/>
      <c r="FK268" s="42"/>
      <c r="FL268" s="42"/>
      <c r="FM268" s="42"/>
      <c r="FN268" s="42"/>
      <c r="FO268" s="42"/>
      <c r="FP268" s="42"/>
      <c r="FQ268" s="42"/>
      <c r="FR268" s="42"/>
      <c r="FS268" s="42"/>
      <c r="FT268" s="42"/>
      <c r="FU268" s="42"/>
      <c r="FV268" s="42"/>
      <c r="FW268" s="42"/>
      <c r="FX268" s="42"/>
      <c r="FY268" s="42"/>
      <c r="FZ268" s="42"/>
      <c r="GA268" s="42"/>
      <c r="GB268" s="42"/>
      <c r="GC268" s="42"/>
      <c r="GD268" s="42"/>
      <c r="GE268" s="42"/>
      <c r="GF268" s="42"/>
      <c r="GG268" s="42"/>
      <c r="GH268" s="42"/>
      <c r="GI268" s="42"/>
      <c r="GJ268" s="42"/>
      <c r="GK268" s="42"/>
      <c r="GL268" s="42"/>
      <c r="GM268" s="42"/>
      <c r="GN268" s="42"/>
      <c r="GO268" s="42"/>
      <c r="GP268" s="42"/>
      <c r="GQ268" s="42"/>
      <c r="GR268" s="42"/>
      <c r="GS268" s="42"/>
      <c r="GT268" s="42"/>
      <c r="GU268" s="42"/>
      <c r="GV268" s="42"/>
      <c r="GW268" s="42"/>
      <c r="GX268" s="42"/>
      <c r="GY268" s="42"/>
      <c r="GZ268" s="42"/>
      <c r="HA268" s="42"/>
      <c r="HB268" s="42"/>
      <c r="HC268" s="42"/>
      <c r="HD268" s="42"/>
      <c r="HE268" s="42"/>
      <c r="HF268" s="42"/>
      <c r="HG268" s="42"/>
      <c r="HH268" s="42"/>
      <c r="HI268" s="42"/>
      <c r="HJ268" s="42"/>
      <c r="HK268" s="42"/>
      <c r="HL268" s="42"/>
      <c r="HM268" s="42"/>
      <c r="HN268" s="42"/>
      <c r="HO268" s="42"/>
      <c r="HP268" s="42"/>
      <c r="HQ268" s="42"/>
      <c r="HR268" s="42"/>
      <c r="HS268" s="42"/>
      <c r="HT268" s="42"/>
      <c r="HU268" s="42"/>
      <c r="HV268" s="42"/>
      <c r="HW268" s="42"/>
      <c r="HX268" s="42"/>
      <c r="HY268" s="42"/>
      <c r="HZ268" s="42"/>
      <c r="IA268" s="42"/>
      <c r="IB268" s="42"/>
      <c r="IC268" s="42"/>
      <c r="ID268" s="42"/>
      <c r="IE268" s="42"/>
    </row>
    <row r="269" spans="1:239" ht="14" x14ac:dyDescent="0.15">
      <c r="A269" s="29">
        <v>258</v>
      </c>
      <c r="B269" s="41">
        <f t="shared" si="0"/>
        <v>1440</v>
      </c>
      <c r="C269" s="29">
        <v>50</v>
      </c>
      <c r="D269" s="2" t="s">
        <v>1421</v>
      </c>
      <c r="E269" s="11" t="s">
        <v>1422</v>
      </c>
      <c r="F269" s="129" t="s">
        <v>1398</v>
      </c>
      <c r="G269" s="42"/>
      <c r="H269" s="42"/>
      <c r="I269" s="42"/>
      <c r="J269" s="42"/>
      <c r="K269" s="42"/>
      <c r="L269" s="42"/>
      <c r="M269" s="42"/>
      <c r="N269" s="42"/>
      <c r="O269" s="42"/>
      <c r="P269" s="42"/>
      <c r="Q269" s="42"/>
      <c r="R269" s="42"/>
      <c r="S269" s="42"/>
      <c r="T269" s="42"/>
      <c r="U269" s="42"/>
      <c r="V269" s="42"/>
      <c r="W269" s="42"/>
      <c r="X269" s="42"/>
      <c r="Y269" s="42"/>
      <c r="Z269" s="42"/>
      <c r="AA269" s="42"/>
      <c r="AB269" s="42"/>
      <c r="AC269" s="42"/>
      <c r="AD269" s="42"/>
      <c r="AE269" s="42"/>
      <c r="AF269" s="42"/>
      <c r="AG269" s="42"/>
      <c r="AH269" s="42"/>
      <c r="AI269" s="42"/>
      <c r="AJ269" s="42"/>
      <c r="AK269" s="42"/>
      <c r="AL269" s="42"/>
      <c r="AM269" s="42"/>
      <c r="AN269" s="42"/>
      <c r="AO269" s="42"/>
      <c r="AP269" s="42"/>
      <c r="AQ269" s="42"/>
      <c r="AR269" s="42"/>
      <c r="AS269" s="42"/>
      <c r="AT269" s="42"/>
      <c r="AU269" s="42"/>
      <c r="AV269" s="42"/>
      <c r="AW269" s="42"/>
      <c r="AX269" s="42"/>
      <c r="AY269" s="42"/>
      <c r="AZ269" s="42"/>
      <c r="BA269" s="42"/>
      <c r="BB269" s="42"/>
      <c r="BC269" s="42"/>
      <c r="BD269" s="42"/>
      <c r="BE269" s="42"/>
      <c r="BF269" s="42"/>
      <c r="BG269" s="42"/>
      <c r="BH269" s="42"/>
      <c r="BI269" s="42"/>
      <c r="BJ269" s="42"/>
      <c r="BK269" s="42"/>
      <c r="BL269" s="42"/>
      <c r="BM269" s="42"/>
      <c r="BN269" s="42"/>
      <c r="BO269" s="42"/>
      <c r="BP269" s="42"/>
      <c r="BQ269" s="42"/>
      <c r="BR269" s="42"/>
      <c r="BS269" s="42"/>
      <c r="BT269" s="42"/>
      <c r="BU269" s="42"/>
      <c r="BV269" s="42"/>
      <c r="BW269" s="42"/>
      <c r="BX269" s="42"/>
      <c r="BY269" s="42"/>
      <c r="BZ269" s="42"/>
      <c r="CA269" s="42"/>
      <c r="CB269" s="42"/>
      <c r="CC269" s="42"/>
      <c r="CD269" s="42"/>
      <c r="CE269" s="42"/>
      <c r="CF269" s="42"/>
      <c r="CG269" s="42"/>
      <c r="CH269" s="42"/>
      <c r="CI269" s="42"/>
      <c r="CJ269" s="42"/>
      <c r="CK269" s="42"/>
      <c r="CL269" s="42"/>
      <c r="CM269" s="42"/>
      <c r="CN269" s="42"/>
      <c r="CO269" s="42"/>
      <c r="CP269" s="42"/>
      <c r="CQ269" s="42"/>
      <c r="CR269" s="42"/>
      <c r="CS269" s="42"/>
      <c r="CT269" s="42"/>
      <c r="CU269" s="42"/>
      <c r="CV269" s="42"/>
      <c r="CW269" s="42"/>
      <c r="CX269" s="42"/>
      <c r="CY269" s="42"/>
      <c r="CZ269" s="42"/>
      <c r="DA269" s="42"/>
      <c r="DB269" s="42"/>
      <c r="DC269" s="42"/>
      <c r="DD269" s="42"/>
      <c r="DE269" s="42"/>
      <c r="DF269" s="42"/>
      <c r="DG269" s="42"/>
      <c r="DH269" s="42"/>
      <c r="DI269" s="42"/>
      <c r="DJ269" s="42"/>
      <c r="DK269" s="42"/>
      <c r="DL269" s="42"/>
      <c r="DM269" s="42"/>
      <c r="DN269" s="42"/>
      <c r="DO269" s="42"/>
      <c r="DP269" s="42"/>
      <c r="DQ269" s="42"/>
      <c r="DR269" s="42"/>
      <c r="DS269" s="42"/>
      <c r="DT269" s="42"/>
      <c r="DU269" s="42"/>
      <c r="DV269" s="42"/>
      <c r="DW269" s="42"/>
      <c r="DX269" s="42"/>
      <c r="DY269" s="42"/>
      <c r="DZ269" s="42"/>
      <c r="EA269" s="42"/>
      <c r="EB269" s="42"/>
      <c r="EC269" s="42"/>
      <c r="ED269" s="42"/>
      <c r="EE269" s="42"/>
      <c r="EF269" s="42"/>
      <c r="EG269" s="42"/>
      <c r="EH269" s="42"/>
      <c r="EI269" s="42"/>
      <c r="EJ269" s="42"/>
      <c r="EK269" s="42"/>
      <c r="EL269" s="42"/>
      <c r="EM269" s="42"/>
      <c r="EN269" s="42"/>
      <c r="EO269" s="42"/>
      <c r="EP269" s="42"/>
      <c r="EQ269" s="42"/>
      <c r="ER269" s="42"/>
      <c r="ES269" s="42"/>
      <c r="ET269" s="42"/>
      <c r="EU269" s="42"/>
      <c r="EV269" s="42"/>
      <c r="EW269" s="42"/>
      <c r="EX269" s="42"/>
      <c r="EY269" s="42"/>
      <c r="EZ269" s="42"/>
      <c r="FA269" s="42"/>
      <c r="FB269" s="42"/>
      <c r="FC269" s="42"/>
      <c r="FD269" s="42"/>
      <c r="FE269" s="42"/>
      <c r="FF269" s="42"/>
      <c r="FG269" s="42"/>
      <c r="FH269" s="42"/>
      <c r="FI269" s="42"/>
      <c r="FJ269" s="42"/>
      <c r="FK269" s="42"/>
      <c r="FL269" s="42"/>
      <c r="FM269" s="42"/>
      <c r="FN269" s="42"/>
      <c r="FO269" s="42"/>
      <c r="FP269" s="42"/>
      <c r="FQ269" s="42"/>
      <c r="FR269" s="42"/>
      <c r="FS269" s="42"/>
      <c r="FT269" s="42"/>
      <c r="FU269" s="42"/>
      <c r="FV269" s="42"/>
      <c r="FW269" s="42"/>
      <c r="FX269" s="42"/>
      <c r="FY269" s="42"/>
      <c r="FZ269" s="42"/>
      <c r="GA269" s="42"/>
      <c r="GB269" s="42"/>
      <c r="GC269" s="42"/>
      <c r="GD269" s="42"/>
      <c r="GE269" s="42"/>
      <c r="GF269" s="42"/>
      <c r="GG269" s="42"/>
      <c r="GH269" s="42"/>
      <c r="GI269" s="42"/>
      <c r="GJ269" s="42"/>
      <c r="GK269" s="42"/>
      <c r="GL269" s="42"/>
      <c r="GM269" s="42"/>
      <c r="GN269" s="42"/>
      <c r="GO269" s="42"/>
      <c r="GP269" s="42"/>
      <c r="GQ269" s="42"/>
      <c r="GR269" s="42"/>
      <c r="GS269" s="42"/>
      <c r="GT269" s="42"/>
      <c r="GU269" s="42"/>
      <c r="GV269" s="42"/>
      <c r="GW269" s="42"/>
      <c r="GX269" s="42"/>
      <c r="GY269" s="42"/>
      <c r="GZ269" s="42"/>
      <c r="HA269" s="42"/>
      <c r="HB269" s="42"/>
      <c r="HC269" s="42"/>
      <c r="HD269" s="42"/>
      <c r="HE269" s="42"/>
      <c r="HF269" s="42"/>
      <c r="HG269" s="42"/>
      <c r="HH269" s="42"/>
      <c r="HI269" s="42"/>
      <c r="HJ269" s="42"/>
      <c r="HK269" s="42"/>
      <c r="HL269" s="42"/>
      <c r="HM269" s="42"/>
      <c r="HN269" s="42"/>
      <c r="HO269" s="42"/>
      <c r="HP269" s="42"/>
      <c r="HQ269" s="42"/>
      <c r="HR269" s="42"/>
      <c r="HS269" s="42"/>
      <c r="HT269" s="42"/>
      <c r="HU269" s="42"/>
      <c r="HV269" s="42"/>
      <c r="HW269" s="42"/>
      <c r="HX269" s="42"/>
      <c r="HY269" s="42"/>
      <c r="HZ269" s="42"/>
      <c r="IA269" s="42"/>
      <c r="IB269" s="42"/>
      <c r="IC269" s="42"/>
      <c r="ID269" s="42"/>
      <c r="IE269" s="42"/>
    </row>
    <row r="270" spans="1:239" ht="14" x14ac:dyDescent="0.15">
      <c r="A270" s="29">
        <v>259</v>
      </c>
      <c r="B270" s="41">
        <f t="shared" si="0"/>
        <v>1490</v>
      </c>
      <c r="C270" s="29">
        <v>50</v>
      </c>
      <c r="D270" s="2" t="s">
        <v>1423</v>
      </c>
      <c r="E270" s="11" t="s">
        <v>1424</v>
      </c>
      <c r="F270" s="129" t="s">
        <v>1398</v>
      </c>
      <c r="G270" s="42"/>
      <c r="H270" s="42"/>
      <c r="I270" s="42"/>
      <c r="J270" s="42"/>
      <c r="K270" s="42"/>
      <c r="L270" s="42"/>
      <c r="M270" s="42"/>
      <c r="N270" s="42"/>
      <c r="O270" s="42"/>
      <c r="P270" s="42"/>
      <c r="Q270" s="42"/>
      <c r="R270" s="42"/>
      <c r="S270" s="42"/>
      <c r="T270" s="42"/>
      <c r="U270" s="42"/>
      <c r="V270" s="42"/>
      <c r="W270" s="42"/>
      <c r="X270" s="42"/>
      <c r="Y270" s="42"/>
      <c r="Z270" s="42"/>
      <c r="AA270" s="42"/>
      <c r="AB270" s="42"/>
      <c r="AC270" s="42"/>
      <c r="AD270" s="42"/>
      <c r="AE270" s="42"/>
      <c r="AF270" s="42"/>
      <c r="AG270" s="42"/>
      <c r="AH270" s="42"/>
      <c r="AI270" s="42"/>
      <c r="AJ270" s="42"/>
      <c r="AK270" s="42"/>
      <c r="AL270" s="42"/>
      <c r="AM270" s="42"/>
      <c r="AN270" s="42"/>
      <c r="AO270" s="42"/>
      <c r="AP270" s="42"/>
      <c r="AQ270" s="42"/>
      <c r="AR270" s="42"/>
      <c r="AS270" s="42"/>
      <c r="AT270" s="42"/>
      <c r="AU270" s="42"/>
      <c r="AV270" s="42"/>
      <c r="AW270" s="42"/>
      <c r="AX270" s="42"/>
      <c r="AY270" s="42"/>
      <c r="AZ270" s="42"/>
      <c r="BA270" s="42"/>
      <c r="BB270" s="42"/>
      <c r="BC270" s="42"/>
      <c r="BD270" s="42"/>
      <c r="BE270" s="42"/>
      <c r="BF270" s="42"/>
      <c r="BG270" s="42"/>
      <c r="BH270" s="42"/>
      <c r="BI270" s="42"/>
      <c r="BJ270" s="42"/>
      <c r="BK270" s="42"/>
      <c r="BL270" s="42"/>
      <c r="BM270" s="42"/>
      <c r="BN270" s="42"/>
      <c r="BO270" s="42"/>
      <c r="BP270" s="42"/>
      <c r="BQ270" s="42"/>
      <c r="BR270" s="42"/>
      <c r="BS270" s="42"/>
      <c r="BT270" s="42"/>
      <c r="BU270" s="42"/>
      <c r="BV270" s="42"/>
      <c r="BW270" s="42"/>
      <c r="BX270" s="42"/>
      <c r="BY270" s="42"/>
      <c r="BZ270" s="42"/>
      <c r="CA270" s="42"/>
      <c r="CB270" s="42"/>
      <c r="CC270" s="42"/>
      <c r="CD270" s="42"/>
      <c r="CE270" s="42"/>
      <c r="CF270" s="42"/>
      <c r="CG270" s="42"/>
      <c r="CH270" s="42"/>
      <c r="CI270" s="42"/>
      <c r="CJ270" s="42"/>
      <c r="CK270" s="42"/>
      <c r="CL270" s="42"/>
      <c r="CM270" s="42"/>
      <c r="CN270" s="42"/>
      <c r="CO270" s="42"/>
      <c r="CP270" s="42"/>
      <c r="CQ270" s="42"/>
      <c r="CR270" s="42"/>
      <c r="CS270" s="42"/>
      <c r="CT270" s="42"/>
      <c r="CU270" s="42"/>
      <c r="CV270" s="42"/>
      <c r="CW270" s="42"/>
      <c r="CX270" s="42"/>
      <c r="CY270" s="42"/>
      <c r="CZ270" s="42"/>
      <c r="DA270" s="42"/>
      <c r="DB270" s="42"/>
      <c r="DC270" s="42"/>
      <c r="DD270" s="42"/>
      <c r="DE270" s="42"/>
      <c r="DF270" s="42"/>
      <c r="DG270" s="42"/>
      <c r="DH270" s="42"/>
      <c r="DI270" s="42"/>
      <c r="DJ270" s="42"/>
      <c r="DK270" s="42"/>
      <c r="DL270" s="42"/>
      <c r="DM270" s="42"/>
      <c r="DN270" s="42"/>
      <c r="DO270" s="42"/>
      <c r="DP270" s="42"/>
      <c r="DQ270" s="42"/>
      <c r="DR270" s="42"/>
      <c r="DS270" s="42"/>
      <c r="DT270" s="42"/>
      <c r="DU270" s="42"/>
      <c r="DV270" s="42"/>
      <c r="DW270" s="42"/>
      <c r="DX270" s="42"/>
      <c r="DY270" s="42"/>
      <c r="DZ270" s="42"/>
      <c r="EA270" s="42"/>
      <c r="EB270" s="42"/>
      <c r="EC270" s="42"/>
      <c r="ED270" s="42"/>
      <c r="EE270" s="42"/>
      <c r="EF270" s="42"/>
      <c r="EG270" s="42"/>
      <c r="EH270" s="42"/>
      <c r="EI270" s="42"/>
      <c r="EJ270" s="42"/>
      <c r="EK270" s="42"/>
      <c r="EL270" s="42"/>
      <c r="EM270" s="42"/>
      <c r="EN270" s="42"/>
      <c r="EO270" s="42"/>
      <c r="EP270" s="42"/>
      <c r="EQ270" s="42"/>
      <c r="ER270" s="42"/>
      <c r="ES270" s="42"/>
      <c r="ET270" s="42"/>
      <c r="EU270" s="42"/>
      <c r="EV270" s="42"/>
      <c r="EW270" s="42"/>
      <c r="EX270" s="42"/>
      <c r="EY270" s="42"/>
      <c r="EZ270" s="42"/>
      <c r="FA270" s="42"/>
      <c r="FB270" s="42"/>
      <c r="FC270" s="42"/>
      <c r="FD270" s="42"/>
      <c r="FE270" s="42"/>
      <c r="FF270" s="42"/>
      <c r="FG270" s="42"/>
      <c r="FH270" s="42"/>
      <c r="FI270" s="42"/>
      <c r="FJ270" s="42"/>
      <c r="FK270" s="42"/>
      <c r="FL270" s="42"/>
      <c r="FM270" s="42"/>
      <c r="FN270" s="42"/>
      <c r="FO270" s="42"/>
      <c r="FP270" s="42"/>
      <c r="FQ270" s="42"/>
      <c r="FR270" s="42"/>
      <c r="FS270" s="42"/>
      <c r="FT270" s="42"/>
      <c r="FU270" s="42"/>
      <c r="FV270" s="42"/>
      <c r="FW270" s="42"/>
      <c r="FX270" s="42"/>
      <c r="FY270" s="42"/>
      <c r="FZ270" s="42"/>
      <c r="GA270" s="42"/>
      <c r="GB270" s="42"/>
      <c r="GC270" s="42"/>
      <c r="GD270" s="42"/>
      <c r="GE270" s="42"/>
      <c r="GF270" s="42"/>
      <c r="GG270" s="42"/>
      <c r="GH270" s="42"/>
      <c r="GI270" s="42"/>
      <c r="GJ270" s="42"/>
      <c r="GK270" s="42"/>
      <c r="GL270" s="42"/>
      <c r="GM270" s="42"/>
      <c r="GN270" s="42"/>
      <c r="GO270" s="42"/>
      <c r="GP270" s="42"/>
      <c r="GQ270" s="42"/>
      <c r="GR270" s="42"/>
      <c r="GS270" s="42"/>
      <c r="GT270" s="42"/>
      <c r="GU270" s="42"/>
      <c r="GV270" s="42"/>
      <c r="GW270" s="42"/>
      <c r="GX270" s="42"/>
      <c r="GY270" s="42"/>
      <c r="GZ270" s="42"/>
      <c r="HA270" s="42"/>
      <c r="HB270" s="42"/>
      <c r="HC270" s="42"/>
      <c r="HD270" s="42"/>
      <c r="HE270" s="42"/>
      <c r="HF270" s="42"/>
      <c r="HG270" s="42"/>
      <c r="HH270" s="42"/>
      <c r="HI270" s="42"/>
      <c r="HJ270" s="42"/>
      <c r="HK270" s="42"/>
      <c r="HL270" s="42"/>
      <c r="HM270" s="42"/>
      <c r="HN270" s="42"/>
      <c r="HO270" s="42"/>
      <c r="HP270" s="42"/>
      <c r="HQ270" s="42"/>
      <c r="HR270" s="42"/>
      <c r="HS270" s="42"/>
      <c r="HT270" s="42"/>
      <c r="HU270" s="42"/>
      <c r="HV270" s="42"/>
      <c r="HW270" s="42"/>
      <c r="HX270" s="42"/>
      <c r="HY270" s="42"/>
      <c r="HZ270" s="42"/>
      <c r="IA270" s="42"/>
      <c r="IB270" s="42"/>
      <c r="IC270" s="42"/>
      <c r="ID270" s="42"/>
      <c r="IE270" s="42"/>
    </row>
    <row r="271" spans="1:239" ht="14" x14ac:dyDescent="0.15">
      <c r="A271" s="29">
        <v>260</v>
      </c>
      <c r="B271" s="41">
        <f t="shared" si="0"/>
        <v>1540</v>
      </c>
      <c r="C271" s="29">
        <v>50</v>
      </c>
      <c r="D271" s="2" t="s">
        <v>445</v>
      </c>
      <c r="E271" s="11" t="s">
        <v>1425</v>
      </c>
      <c r="F271" s="129" t="s">
        <v>1398</v>
      </c>
      <c r="G271" s="42"/>
      <c r="H271" s="42"/>
      <c r="I271" s="42"/>
      <c r="J271" s="42"/>
      <c r="K271" s="42"/>
      <c r="L271" s="42"/>
      <c r="M271" s="42"/>
      <c r="N271" s="42"/>
      <c r="O271" s="42"/>
      <c r="P271" s="42"/>
      <c r="Q271" s="42"/>
      <c r="R271" s="42"/>
      <c r="S271" s="42"/>
      <c r="T271" s="42"/>
      <c r="U271" s="42"/>
      <c r="V271" s="42"/>
      <c r="W271" s="42"/>
      <c r="X271" s="42"/>
      <c r="Y271" s="42"/>
      <c r="Z271" s="42"/>
      <c r="AA271" s="42"/>
      <c r="AB271" s="42"/>
      <c r="AC271" s="42"/>
      <c r="AD271" s="42"/>
      <c r="AE271" s="42"/>
      <c r="AF271" s="42"/>
      <c r="AG271" s="42"/>
      <c r="AH271" s="42"/>
      <c r="AI271" s="42"/>
      <c r="AJ271" s="42"/>
      <c r="AK271" s="42"/>
      <c r="AL271" s="42"/>
      <c r="AM271" s="42"/>
      <c r="AN271" s="42"/>
      <c r="AO271" s="42"/>
      <c r="AP271" s="42"/>
      <c r="AQ271" s="42"/>
      <c r="AR271" s="42"/>
      <c r="AS271" s="42"/>
      <c r="AT271" s="42"/>
      <c r="AU271" s="42"/>
      <c r="AV271" s="42"/>
      <c r="AW271" s="42"/>
      <c r="AX271" s="42"/>
      <c r="AY271" s="42"/>
      <c r="AZ271" s="42"/>
      <c r="BA271" s="42"/>
      <c r="BB271" s="42"/>
      <c r="BC271" s="42"/>
      <c r="BD271" s="42"/>
      <c r="BE271" s="42"/>
      <c r="BF271" s="42"/>
      <c r="BG271" s="42"/>
      <c r="BH271" s="42"/>
      <c r="BI271" s="42"/>
      <c r="BJ271" s="42"/>
      <c r="BK271" s="42"/>
      <c r="BL271" s="42"/>
      <c r="BM271" s="42"/>
      <c r="BN271" s="42"/>
      <c r="BO271" s="42"/>
      <c r="BP271" s="42"/>
      <c r="BQ271" s="42"/>
      <c r="BR271" s="42"/>
      <c r="BS271" s="42"/>
      <c r="BT271" s="42"/>
      <c r="BU271" s="42"/>
      <c r="BV271" s="42"/>
      <c r="BW271" s="42"/>
      <c r="BX271" s="42"/>
      <c r="BY271" s="42"/>
      <c r="BZ271" s="42"/>
      <c r="CA271" s="42"/>
      <c r="CB271" s="42"/>
      <c r="CC271" s="42"/>
      <c r="CD271" s="42"/>
      <c r="CE271" s="42"/>
      <c r="CF271" s="42"/>
      <c r="CG271" s="42"/>
      <c r="CH271" s="42"/>
      <c r="CI271" s="42"/>
      <c r="CJ271" s="42"/>
      <c r="CK271" s="42"/>
      <c r="CL271" s="42"/>
      <c r="CM271" s="42"/>
      <c r="CN271" s="42"/>
      <c r="CO271" s="42"/>
      <c r="CP271" s="42"/>
      <c r="CQ271" s="42"/>
      <c r="CR271" s="42"/>
      <c r="CS271" s="42"/>
      <c r="CT271" s="42"/>
      <c r="CU271" s="42"/>
      <c r="CV271" s="42"/>
      <c r="CW271" s="42"/>
      <c r="CX271" s="42"/>
      <c r="CY271" s="42"/>
      <c r="CZ271" s="42"/>
      <c r="DA271" s="42"/>
      <c r="DB271" s="42"/>
      <c r="DC271" s="42"/>
      <c r="DD271" s="42"/>
      <c r="DE271" s="42"/>
      <c r="DF271" s="42"/>
      <c r="DG271" s="42"/>
      <c r="DH271" s="42"/>
      <c r="DI271" s="42"/>
      <c r="DJ271" s="42"/>
      <c r="DK271" s="42"/>
      <c r="DL271" s="42"/>
      <c r="DM271" s="42"/>
      <c r="DN271" s="42"/>
      <c r="DO271" s="42"/>
      <c r="DP271" s="42"/>
      <c r="DQ271" s="42"/>
      <c r="DR271" s="42"/>
      <c r="DS271" s="42"/>
      <c r="DT271" s="42"/>
      <c r="DU271" s="42"/>
      <c r="DV271" s="42"/>
      <c r="DW271" s="42"/>
      <c r="DX271" s="42"/>
      <c r="DY271" s="42"/>
      <c r="DZ271" s="42"/>
      <c r="EA271" s="42"/>
      <c r="EB271" s="42"/>
      <c r="EC271" s="42"/>
      <c r="ED271" s="42"/>
      <c r="EE271" s="42"/>
      <c r="EF271" s="42"/>
      <c r="EG271" s="42"/>
      <c r="EH271" s="42"/>
      <c r="EI271" s="42"/>
      <c r="EJ271" s="42"/>
      <c r="EK271" s="42"/>
      <c r="EL271" s="42"/>
      <c r="EM271" s="42"/>
      <c r="EN271" s="42"/>
      <c r="EO271" s="42"/>
      <c r="EP271" s="42"/>
      <c r="EQ271" s="42"/>
      <c r="ER271" s="42"/>
      <c r="ES271" s="42"/>
      <c r="ET271" s="42"/>
      <c r="EU271" s="42"/>
      <c r="EV271" s="42"/>
      <c r="EW271" s="42"/>
      <c r="EX271" s="42"/>
      <c r="EY271" s="42"/>
      <c r="EZ271" s="42"/>
      <c r="FA271" s="42"/>
      <c r="FB271" s="42"/>
      <c r="FC271" s="42"/>
      <c r="FD271" s="42"/>
      <c r="FE271" s="42"/>
      <c r="FF271" s="42"/>
      <c r="FG271" s="42"/>
      <c r="FH271" s="42"/>
      <c r="FI271" s="42"/>
      <c r="FJ271" s="42"/>
      <c r="FK271" s="42"/>
      <c r="FL271" s="42"/>
      <c r="FM271" s="42"/>
      <c r="FN271" s="42"/>
      <c r="FO271" s="42"/>
      <c r="FP271" s="42"/>
      <c r="FQ271" s="42"/>
      <c r="FR271" s="42"/>
      <c r="FS271" s="42"/>
      <c r="FT271" s="42"/>
      <c r="FU271" s="42"/>
      <c r="FV271" s="42"/>
      <c r="FW271" s="42"/>
      <c r="FX271" s="42"/>
      <c r="FY271" s="42"/>
      <c r="FZ271" s="42"/>
      <c r="GA271" s="42"/>
      <c r="GB271" s="42"/>
      <c r="GC271" s="42"/>
      <c r="GD271" s="42"/>
      <c r="GE271" s="42"/>
      <c r="GF271" s="42"/>
      <c r="GG271" s="42"/>
      <c r="GH271" s="42"/>
      <c r="GI271" s="42"/>
      <c r="GJ271" s="42"/>
      <c r="GK271" s="42"/>
      <c r="GL271" s="42"/>
      <c r="GM271" s="42"/>
      <c r="GN271" s="42"/>
      <c r="GO271" s="42"/>
      <c r="GP271" s="42"/>
      <c r="GQ271" s="42"/>
      <c r="GR271" s="42"/>
      <c r="GS271" s="42"/>
      <c r="GT271" s="42"/>
      <c r="GU271" s="42"/>
      <c r="GV271" s="42"/>
      <c r="GW271" s="42"/>
      <c r="GX271" s="42"/>
      <c r="GY271" s="42"/>
      <c r="GZ271" s="42"/>
      <c r="HA271" s="42"/>
      <c r="HB271" s="42"/>
      <c r="HC271" s="42"/>
      <c r="HD271" s="42"/>
      <c r="HE271" s="42"/>
      <c r="HF271" s="42"/>
      <c r="HG271" s="42"/>
      <c r="HH271" s="42"/>
      <c r="HI271" s="42"/>
      <c r="HJ271" s="42"/>
      <c r="HK271" s="42"/>
      <c r="HL271" s="42"/>
      <c r="HM271" s="42"/>
      <c r="HN271" s="42"/>
      <c r="HO271" s="42"/>
      <c r="HP271" s="42"/>
      <c r="HQ271" s="42"/>
      <c r="HR271" s="42"/>
      <c r="HS271" s="42"/>
      <c r="HT271" s="42"/>
      <c r="HU271" s="42"/>
      <c r="HV271" s="42"/>
      <c r="HW271" s="42"/>
      <c r="HX271" s="42"/>
      <c r="HY271" s="42"/>
      <c r="HZ271" s="42"/>
      <c r="IA271" s="42"/>
      <c r="IB271" s="42"/>
      <c r="IC271" s="42"/>
      <c r="ID271" s="42"/>
      <c r="IE271" s="42"/>
    </row>
    <row r="272" spans="1:239" ht="14" x14ac:dyDescent="0.15">
      <c r="A272" s="29">
        <v>261</v>
      </c>
      <c r="B272" s="41">
        <f t="shared" si="0"/>
        <v>1590</v>
      </c>
      <c r="C272" s="29">
        <v>7</v>
      </c>
      <c r="D272" s="2" t="s">
        <v>1426</v>
      </c>
      <c r="E272" s="11" t="s">
        <v>1427</v>
      </c>
      <c r="F272" s="123" t="s">
        <v>1405</v>
      </c>
      <c r="G272" s="42"/>
      <c r="H272" s="42"/>
      <c r="I272" s="42"/>
      <c r="J272" s="42"/>
      <c r="K272" s="42"/>
      <c r="L272" s="42"/>
      <c r="M272" s="42"/>
      <c r="N272" s="42"/>
      <c r="O272" s="42"/>
      <c r="P272" s="42"/>
      <c r="Q272" s="42"/>
      <c r="R272" s="42"/>
      <c r="S272" s="42"/>
      <c r="T272" s="42"/>
      <c r="U272" s="42"/>
      <c r="V272" s="42"/>
      <c r="W272" s="42"/>
      <c r="X272" s="42"/>
      <c r="Y272" s="42"/>
      <c r="Z272" s="42"/>
      <c r="AA272" s="42"/>
      <c r="AB272" s="42"/>
      <c r="AC272" s="42"/>
      <c r="AD272" s="42"/>
      <c r="AE272" s="42"/>
      <c r="AF272" s="42"/>
      <c r="AG272" s="42"/>
      <c r="AH272" s="42"/>
      <c r="AI272" s="42"/>
      <c r="AJ272" s="42"/>
      <c r="AK272" s="42"/>
      <c r="AL272" s="42"/>
      <c r="AM272" s="42"/>
      <c r="AN272" s="42"/>
      <c r="AO272" s="42"/>
      <c r="AP272" s="42"/>
      <c r="AQ272" s="42"/>
      <c r="AR272" s="42"/>
      <c r="AS272" s="42"/>
      <c r="AT272" s="42"/>
      <c r="AU272" s="42"/>
      <c r="AV272" s="42"/>
      <c r="AW272" s="42"/>
      <c r="AX272" s="42"/>
      <c r="AY272" s="42"/>
      <c r="AZ272" s="42"/>
      <c r="BA272" s="42"/>
      <c r="BB272" s="42"/>
      <c r="BC272" s="42"/>
      <c r="BD272" s="42"/>
      <c r="BE272" s="42"/>
      <c r="BF272" s="42"/>
      <c r="BG272" s="42"/>
      <c r="BH272" s="42"/>
      <c r="BI272" s="42"/>
      <c r="BJ272" s="42"/>
      <c r="BK272" s="42"/>
      <c r="BL272" s="42"/>
      <c r="BM272" s="42"/>
      <c r="BN272" s="42"/>
      <c r="BO272" s="42"/>
      <c r="BP272" s="42"/>
      <c r="BQ272" s="42"/>
      <c r="BR272" s="42"/>
      <c r="BS272" s="42"/>
      <c r="BT272" s="42"/>
      <c r="BU272" s="42"/>
      <c r="BV272" s="42"/>
      <c r="BW272" s="42"/>
      <c r="BX272" s="42"/>
      <c r="BY272" s="42"/>
      <c r="BZ272" s="42"/>
      <c r="CA272" s="42"/>
      <c r="CB272" s="42"/>
      <c r="CC272" s="42"/>
      <c r="CD272" s="42"/>
      <c r="CE272" s="42"/>
      <c r="CF272" s="42"/>
      <c r="CG272" s="42"/>
      <c r="CH272" s="42"/>
      <c r="CI272" s="42"/>
      <c r="CJ272" s="42"/>
      <c r="CK272" s="42"/>
      <c r="CL272" s="42"/>
      <c r="CM272" s="42"/>
      <c r="CN272" s="42"/>
      <c r="CO272" s="42"/>
      <c r="CP272" s="42"/>
      <c r="CQ272" s="42"/>
      <c r="CR272" s="42"/>
      <c r="CS272" s="42"/>
      <c r="CT272" s="42"/>
      <c r="CU272" s="42"/>
      <c r="CV272" s="42"/>
      <c r="CW272" s="42"/>
      <c r="CX272" s="42"/>
      <c r="CY272" s="42"/>
      <c r="CZ272" s="42"/>
      <c r="DA272" s="42"/>
      <c r="DB272" s="42"/>
      <c r="DC272" s="42"/>
      <c r="DD272" s="42"/>
      <c r="DE272" s="42"/>
      <c r="DF272" s="42"/>
      <c r="DG272" s="42"/>
      <c r="DH272" s="42"/>
      <c r="DI272" s="42"/>
      <c r="DJ272" s="42"/>
      <c r="DK272" s="42"/>
      <c r="DL272" s="42"/>
      <c r="DM272" s="42"/>
      <c r="DN272" s="42"/>
      <c r="DO272" s="42"/>
      <c r="DP272" s="42"/>
      <c r="DQ272" s="42"/>
      <c r="DR272" s="42"/>
      <c r="DS272" s="42"/>
      <c r="DT272" s="42"/>
      <c r="DU272" s="42"/>
      <c r="DV272" s="42"/>
      <c r="DW272" s="42"/>
      <c r="DX272" s="42"/>
      <c r="DY272" s="42"/>
      <c r="DZ272" s="42"/>
      <c r="EA272" s="42"/>
      <c r="EB272" s="42"/>
      <c r="EC272" s="42"/>
      <c r="ED272" s="42"/>
      <c r="EE272" s="42"/>
      <c r="EF272" s="42"/>
      <c r="EG272" s="42"/>
      <c r="EH272" s="42"/>
      <c r="EI272" s="42"/>
      <c r="EJ272" s="42"/>
      <c r="EK272" s="42"/>
      <c r="EL272" s="42"/>
      <c r="EM272" s="42"/>
      <c r="EN272" s="42"/>
      <c r="EO272" s="42"/>
      <c r="EP272" s="42"/>
      <c r="EQ272" s="42"/>
      <c r="ER272" s="42"/>
      <c r="ES272" s="42"/>
      <c r="ET272" s="42"/>
      <c r="EU272" s="42"/>
      <c r="EV272" s="42"/>
      <c r="EW272" s="42"/>
      <c r="EX272" s="42"/>
      <c r="EY272" s="42"/>
      <c r="EZ272" s="42"/>
      <c r="FA272" s="42"/>
      <c r="FB272" s="42"/>
      <c r="FC272" s="42"/>
      <c r="FD272" s="42"/>
      <c r="FE272" s="42"/>
      <c r="FF272" s="42"/>
      <c r="FG272" s="42"/>
      <c r="FH272" s="42"/>
      <c r="FI272" s="42"/>
      <c r="FJ272" s="42"/>
      <c r="FK272" s="42"/>
      <c r="FL272" s="42"/>
      <c r="FM272" s="42"/>
      <c r="FN272" s="42"/>
      <c r="FO272" s="42"/>
      <c r="FP272" s="42"/>
      <c r="FQ272" s="42"/>
      <c r="FR272" s="42"/>
      <c r="FS272" s="42"/>
      <c r="FT272" s="42"/>
      <c r="FU272" s="42"/>
      <c r="FV272" s="42"/>
      <c r="FW272" s="42"/>
      <c r="FX272" s="42"/>
      <c r="FY272" s="42"/>
      <c r="FZ272" s="42"/>
      <c r="GA272" s="42"/>
      <c r="GB272" s="42"/>
      <c r="GC272" s="42"/>
      <c r="GD272" s="42"/>
      <c r="GE272" s="42"/>
      <c r="GF272" s="42"/>
      <c r="GG272" s="42"/>
      <c r="GH272" s="42"/>
      <c r="GI272" s="42"/>
      <c r="GJ272" s="42"/>
      <c r="GK272" s="42"/>
      <c r="GL272" s="42"/>
      <c r="GM272" s="42"/>
      <c r="GN272" s="42"/>
      <c r="GO272" s="42"/>
      <c r="GP272" s="42"/>
      <c r="GQ272" s="42"/>
      <c r="GR272" s="42"/>
      <c r="GS272" s="42"/>
      <c r="GT272" s="42"/>
      <c r="GU272" s="42"/>
      <c r="GV272" s="42"/>
      <c r="GW272" s="42"/>
      <c r="GX272" s="42"/>
      <c r="GY272" s="42"/>
      <c r="GZ272" s="42"/>
      <c r="HA272" s="42"/>
      <c r="HB272" s="42"/>
      <c r="HC272" s="42"/>
      <c r="HD272" s="42"/>
      <c r="HE272" s="42"/>
      <c r="HF272" s="42"/>
      <c r="HG272" s="42"/>
      <c r="HH272" s="42"/>
      <c r="HI272" s="42"/>
      <c r="HJ272" s="42"/>
      <c r="HK272" s="42"/>
      <c r="HL272" s="42"/>
      <c r="HM272" s="42"/>
      <c r="HN272" s="42"/>
      <c r="HO272" s="42"/>
      <c r="HP272" s="42"/>
      <c r="HQ272" s="42"/>
      <c r="HR272" s="42"/>
      <c r="HS272" s="42"/>
      <c r="HT272" s="42"/>
      <c r="HU272" s="42"/>
      <c r="HV272" s="42"/>
      <c r="HW272" s="42"/>
      <c r="HX272" s="42"/>
      <c r="HY272" s="42"/>
      <c r="HZ272" s="42"/>
      <c r="IA272" s="42"/>
      <c r="IB272" s="42"/>
      <c r="IC272" s="42"/>
      <c r="ID272" s="42"/>
      <c r="IE272" s="42"/>
    </row>
    <row r="273" spans="1:239" ht="14" x14ac:dyDescent="0.15">
      <c r="A273" s="310">
        <v>262</v>
      </c>
      <c r="B273" s="311">
        <f t="shared" si="0"/>
        <v>1597</v>
      </c>
      <c r="C273" s="310">
        <v>10</v>
      </c>
      <c r="D273" s="312" t="s">
        <v>1428</v>
      </c>
      <c r="E273" s="313" t="s">
        <v>1429</v>
      </c>
      <c r="F273" s="390" t="s">
        <v>1430</v>
      </c>
    </row>
    <row r="274" spans="1:239" ht="14" x14ac:dyDescent="0.15">
      <c r="A274" s="310">
        <v>263</v>
      </c>
      <c r="B274" s="311">
        <f t="shared" si="0"/>
        <v>1607</v>
      </c>
      <c r="C274" s="310">
        <v>10</v>
      </c>
      <c r="D274" s="312" t="s">
        <v>1431</v>
      </c>
      <c r="E274" s="313" t="s">
        <v>1432</v>
      </c>
      <c r="F274" s="390"/>
    </row>
    <row r="275" spans="1:239" ht="14" x14ac:dyDescent="0.15">
      <c r="A275" s="310">
        <v>264</v>
      </c>
      <c r="B275" s="311">
        <f t="shared" si="0"/>
        <v>1617</v>
      </c>
      <c r="C275" s="310">
        <v>28</v>
      </c>
      <c r="D275" s="312" t="s">
        <v>1433</v>
      </c>
      <c r="E275" s="313" t="s">
        <v>1434</v>
      </c>
      <c r="F275" s="390"/>
    </row>
    <row r="276" spans="1:239" ht="14" x14ac:dyDescent="0.15">
      <c r="A276" s="310">
        <v>265</v>
      </c>
      <c r="B276" s="311">
        <f t="shared" si="0"/>
        <v>1645</v>
      </c>
      <c r="C276" s="310">
        <v>10</v>
      </c>
      <c r="D276" s="312" t="s">
        <v>1435</v>
      </c>
      <c r="E276" s="313" t="s">
        <v>1436</v>
      </c>
      <c r="F276" s="390"/>
    </row>
    <row r="277" spans="1:239" ht="14" x14ac:dyDescent="0.15">
      <c r="A277" s="310">
        <v>266</v>
      </c>
      <c r="B277" s="311">
        <f t="shared" si="0"/>
        <v>1655</v>
      </c>
      <c r="C277" s="310">
        <v>10</v>
      </c>
      <c r="D277" s="312" t="s">
        <v>1437</v>
      </c>
      <c r="E277" s="313" t="s">
        <v>1438</v>
      </c>
      <c r="F277" s="390"/>
    </row>
    <row r="278" spans="1:239" ht="14" x14ac:dyDescent="0.15">
      <c r="A278" s="310">
        <v>267</v>
      </c>
      <c r="B278" s="311">
        <f t="shared" si="0"/>
        <v>1665</v>
      </c>
      <c r="C278" s="310">
        <v>7</v>
      </c>
      <c r="D278" s="312" t="s">
        <v>1439</v>
      </c>
      <c r="E278" s="313" t="s">
        <v>1440</v>
      </c>
      <c r="F278" s="390"/>
    </row>
    <row r="279" spans="1:239" ht="56" x14ac:dyDescent="0.15">
      <c r="A279" s="320">
        <v>268</v>
      </c>
      <c r="B279" s="321">
        <f t="shared" si="0"/>
        <v>1672</v>
      </c>
      <c r="C279" s="320">
        <v>50</v>
      </c>
      <c r="D279" s="322" t="s">
        <v>1441</v>
      </c>
      <c r="E279" s="323" t="s">
        <v>1442</v>
      </c>
      <c r="F279" s="309" t="s">
        <v>1443</v>
      </c>
      <c r="G279" s="42"/>
      <c r="H279" s="42"/>
      <c r="I279" s="42"/>
      <c r="J279" s="42"/>
      <c r="K279" s="42"/>
      <c r="L279" s="42"/>
      <c r="M279" s="42"/>
      <c r="N279" s="42"/>
      <c r="O279" s="42"/>
      <c r="P279" s="42"/>
      <c r="Q279" s="42"/>
      <c r="R279" s="42"/>
      <c r="S279" s="42"/>
      <c r="T279" s="42"/>
      <c r="U279" s="42"/>
      <c r="V279" s="42"/>
      <c r="W279" s="42"/>
      <c r="X279" s="42"/>
      <c r="Y279" s="42"/>
      <c r="Z279" s="42"/>
      <c r="AA279" s="42"/>
      <c r="AB279" s="42"/>
      <c r="AC279" s="42"/>
      <c r="AD279" s="42"/>
      <c r="AE279" s="42"/>
      <c r="AF279" s="42"/>
      <c r="AG279" s="42"/>
      <c r="AH279" s="42"/>
      <c r="AI279" s="42"/>
      <c r="AJ279" s="42"/>
      <c r="AK279" s="42"/>
      <c r="AL279" s="42"/>
      <c r="AM279" s="42"/>
      <c r="AN279" s="42"/>
      <c r="AO279" s="42"/>
      <c r="AP279" s="42"/>
      <c r="AQ279" s="42"/>
      <c r="AR279" s="42"/>
      <c r="AS279" s="42"/>
      <c r="AT279" s="42"/>
      <c r="AU279" s="42"/>
      <c r="AV279" s="42"/>
      <c r="AW279" s="42"/>
      <c r="AX279" s="42"/>
      <c r="AY279" s="42"/>
      <c r="AZ279" s="42"/>
      <c r="BA279" s="42"/>
      <c r="BB279" s="42"/>
      <c r="BC279" s="42"/>
      <c r="BD279" s="42"/>
      <c r="BE279" s="42"/>
      <c r="BF279" s="42"/>
      <c r="BG279" s="42"/>
      <c r="BH279" s="42"/>
      <c r="BI279" s="42"/>
      <c r="BJ279" s="42"/>
      <c r="BK279" s="42"/>
      <c r="BL279" s="42"/>
      <c r="BM279" s="42"/>
      <c r="BN279" s="42"/>
      <c r="BO279" s="42"/>
      <c r="BP279" s="42"/>
      <c r="BQ279" s="42"/>
      <c r="BR279" s="42"/>
      <c r="BS279" s="42"/>
      <c r="BT279" s="42"/>
      <c r="BU279" s="42"/>
      <c r="BV279" s="42"/>
      <c r="BW279" s="42"/>
      <c r="BX279" s="42"/>
      <c r="BY279" s="42"/>
      <c r="BZ279" s="42"/>
      <c r="CA279" s="42"/>
      <c r="CB279" s="42"/>
      <c r="CC279" s="42"/>
      <c r="CD279" s="42"/>
      <c r="CE279" s="42"/>
      <c r="CF279" s="42"/>
      <c r="CG279" s="42"/>
      <c r="CH279" s="42"/>
      <c r="CI279" s="42"/>
      <c r="CJ279" s="42"/>
      <c r="CK279" s="42"/>
      <c r="CL279" s="42"/>
      <c r="CM279" s="42"/>
      <c r="CN279" s="42"/>
      <c r="CO279" s="42"/>
      <c r="CP279" s="42"/>
      <c r="CQ279" s="42"/>
      <c r="CR279" s="42"/>
      <c r="CS279" s="42"/>
      <c r="CT279" s="42"/>
      <c r="CU279" s="42"/>
      <c r="CV279" s="42"/>
      <c r="CW279" s="42"/>
      <c r="CX279" s="42"/>
      <c r="CY279" s="42"/>
      <c r="CZ279" s="42"/>
      <c r="DA279" s="42"/>
      <c r="DB279" s="42"/>
      <c r="DC279" s="42"/>
      <c r="DD279" s="42"/>
      <c r="DE279" s="42"/>
      <c r="DF279" s="42"/>
      <c r="DG279" s="42"/>
      <c r="DH279" s="42"/>
      <c r="DI279" s="42"/>
      <c r="DJ279" s="42"/>
      <c r="DK279" s="42"/>
      <c r="DL279" s="42"/>
      <c r="DM279" s="42"/>
      <c r="DN279" s="42"/>
      <c r="DO279" s="42"/>
      <c r="DP279" s="42"/>
      <c r="DQ279" s="42"/>
      <c r="DR279" s="42"/>
      <c r="DS279" s="42"/>
      <c r="DT279" s="42"/>
      <c r="DU279" s="42"/>
      <c r="DV279" s="42"/>
      <c r="DW279" s="42"/>
      <c r="DX279" s="42"/>
      <c r="DY279" s="42"/>
      <c r="DZ279" s="42"/>
      <c r="EA279" s="42"/>
      <c r="EB279" s="42"/>
      <c r="EC279" s="42"/>
      <c r="ED279" s="42"/>
      <c r="EE279" s="42"/>
      <c r="EF279" s="42"/>
      <c r="EG279" s="42"/>
      <c r="EH279" s="42"/>
      <c r="EI279" s="42"/>
      <c r="EJ279" s="42"/>
      <c r="EK279" s="42"/>
      <c r="EL279" s="42"/>
      <c r="EM279" s="42"/>
      <c r="EN279" s="42"/>
      <c r="EO279" s="42"/>
      <c r="EP279" s="42"/>
      <c r="EQ279" s="42"/>
      <c r="ER279" s="42"/>
      <c r="ES279" s="42"/>
      <c r="ET279" s="42"/>
      <c r="EU279" s="42"/>
      <c r="EV279" s="42"/>
      <c r="EW279" s="42"/>
      <c r="EX279" s="42"/>
      <c r="EY279" s="42"/>
      <c r="EZ279" s="42"/>
      <c r="FA279" s="42"/>
      <c r="FB279" s="42"/>
      <c r="FC279" s="42"/>
      <c r="FD279" s="42"/>
      <c r="FE279" s="42"/>
      <c r="FF279" s="42"/>
      <c r="FG279" s="42"/>
      <c r="FH279" s="42"/>
      <c r="FI279" s="42"/>
      <c r="FJ279" s="42"/>
      <c r="FK279" s="42"/>
      <c r="FL279" s="42"/>
      <c r="FM279" s="42"/>
      <c r="FN279" s="42"/>
      <c r="FO279" s="42"/>
      <c r="FP279" s="42"/>
      <c r="FQ279" s="42"/>
      <c r="FR279" s="42"/>
      <c r="FS279" s="42"/>
      <c r="FT279" s="42"/>
      <c r="FU279" s="42"/>
      <c r="FV279" s="42"/>
      <c r="FW279" s="42"/>
      <c r="FX279" s="42"/>
      <c r="FY279" s="42"/>
      <c r="FZ279" s="42"/>
      <c r="GA279" s="42"/>
      <c r="GB279" s="42"/>
      <c r="GC279" s="42"/>
      <c r="GD279" s="42"/>
      <c r="GE279" s="42"/>
      <c r="GF279" s="42"/>
      <c r="GG279" s="42"/>
      <c r="GH279" s="42"/>
      <c r="GI279" s="42"/>
      <c r="GJ279" s="42"/>
      <c r="GK279" s="42"/>
      <c r="GL279" s="42"/>
      <c r="GM279" s="42"/>
      <c r="GN279" s="42"/>
      <c r="GO279" s="42"/>
      <c r="GP279" s="42"/>
      <c r="GQ279" s="42"/>
      <c r="GR279" s="42"/>
      <c r="GS279" s="42"/>
      <c r="GT279" s="42"/>
      <c r="GU279" s="42"/>
      <c r="GV279" s="42"/>
      <c r="GW279" s="42"/>
      <c r="GX279" s="42"/>
      <c r="GY279" s="42"/>
      <c r="GZ279" s="42"/>
      <c r="HA279" s="42"/>
      <c r="HB279" s="42"/>
      <c r="HC279" s="42"/>
      <c r="HD279" s="42"/>
      <c r="HE279" s="42"/>
      <c r="HF279" s="42"/>
      <c r="HG279" s="42"/>
      <c r="HH279" s="42"/>
      <c r="HI279" s="42"/>
      <c r="HJ279" s="42"/>
      <c r="HK279" s="42"/>
      <c r="HL279" s="42"/>
      <c r="HM279" s="42"/>
      <c r="HN279" s="42"/>
      <c r="HO279" s="42"/>
      <c r="HP279" s="42"/>
      <c r="HQ279" s="42"/>
      <c r="HR279" s="42"/>
      <c r="HS279" s="42"/>
      <c r="HT279" s="42"/>
      <c r="HU279" s="42"/>
      <c r="HV279" s="42"/>
      <c r="HW279" s="42"/>
      <c r="HX279" s="42"/>
      <c r="HY279" s="42"/>
      <c r="HZ279" s="42"/>
      <c r="IA279" s="42"/>
      <c r="IB279" s="42"/>
      <c r="IC279" s="42"/>
      <c r="ID279" s="42"/>
      <c r="IE279" s="42"/>
    </row>
    <row r="280" spans="1:239" ht="28" x14ac:dyDescent="0.15">
      <c r="A280" s="310">
        <v>269</v>
      </c>
      <c r="B280" s="311">
        <f t="shared" si="0"/>
        <v>1722</v>
      </c>
      <c r="C280" s="310">
        <v>9</v>
      </c>
      <c r="D280" s="312" t="s">
        <v>1444</v>
      </c>
      <c r="E280" s="313" t="s">
        <v>1445</v>
      </c>
      <c r="F280" s="303" t="s">
        <v>371</v>
      </c>
      <c r="G280" s="42"/>
      <c r="H280" s="42"/>
      <c r="I280" s="42"/>
      <c r="J280" s="42"/>
      <c r="K280" s="42"/>
      <c r="L280" s="42"/>
      <c r="M280" s="42"/>
      <c r="N280" s="42"/>
      <c r="O280" s="42"/>
      <c r="P280" s="42"/>
      <c r="Q280" s="42"/>
      <c r="R280" s="42"/>
      <c r="S280" s="42"/>
      <c r="T280" s="42"/>
      <c r="U280" s="42"/>
      <c r="V280" s="42"/>
      <c r="W280" s="42"/>
      <c r="X280" s="42"/>
      <c r="Y280" s="42"/>
      <c r="Z280" s="42"/>
      <c r="AA280" s="42"/>
      <c r="AB280" s="42"/>
      <c r="AC280" s="42"/>
      <c r="AD280" s="42"/>
      <c r="AE280" s="42"/>
      <c r="AF280" s="42"/>
      <c r="AG280" s="42"/>
      <c r="AH280" s="42"/>
      <c r="AI280" s="42"/>
      <c r="AJ280" s="42"/>
      <c r="AK280" s="42"/>
      <c r="AL280" s="42"/>
      <c r="AM280" s="42"/>
      <c r="AN280" s="42"/>
      <c r="AO280" s="42"/>
      <c r="AP280" s="42"/>
      <c r="AQ280" s="42"/>
      <c r="AR280" s="42"/>
      <c r="AS280" s="42"/>
      <c r="AT280" s="42"/>
      <c r="AU280" s="42"/>
      <c r="AV280" s="42"/>
      <c r="AW280" s="42"/>
      <c r="AX280" s="42"/>
      <c r="AY280" s="42"/>
      <c r="AZ280" s="42"/>
      <c r="BA280" s="42"/>
      <c r="BB280" s="42"/>
      <c r="BC280" s="42"/>
      <c r="BD280" s="42"/>
      <c r="BE280" s="42"/>
      <c r="BF280" s="42"/>
      <c r="BG280" s="42"/>
      <c r="BH280" s="42"/>
      <c r="BI280" s="42"/>
      <c r="BJ280" s="42"/>
      <c r="BK280" s="42"/>
      <c r="BL280" s="42"/>
      <c r="BM280" s="42"/>
      <c r="BN280" s="42"/>
      <c r="BO280" s="42"/>
      <c r="BP280" s="42"/>
      <c r="BQ280" s="42"/>
      <c r="BR280" s="42"/>
      <c r="BS280" s="42"/>
      <c r="BT280" s="42"/>
      <c r="BU280" s="42"/>
      <c r="BV280" s="42"/>
      <c r="BW280" s="42"/>
      <c r="BX280" s="42"/>
      <c r="BY280" s="42"/>
      <c r="BZ280" s="42"/>
      <c r="CA280" s="42"/>
      <c r="CB280" s="42"/>
      <c r="CC280" s="42"/>
      <c r="CD280" s="42"/>
      <c r="CE280" s="42"/>
      <c r="CF280" s="42"/>
      <c r="CG280" s="42"/>
      <c r="CH280" s="42"/>
      <c r="CI280" s="42"/>
      <c r="CJ280" s="42"/>
      <c r="CK280" s="42"/>
      <c r="CL280" s="42"/>
      <c r="CM280" s="42"/>
      <c r="CN280" s="42"/>
      <c r="CO280" s="42"/>
      <c r="CP280" s="42"/>
      <c r="CQ280" s="42"/>
      <c r="CR280" s="42"/>
      <c r="CS280" s="42"/>
      <c r="CT280" s="42"/>
      <c r="CU280" s="42"/>
      <c r="CV280" s="42"/>
      <c r="CW280" s="42"/>
      <c r="CX280" s="42"/>
      <c r="CY280" s="42"/>
      <c r="CZ280" s="42"/>
      <c r="DA280" s="42"/>
      <c r="DB280" s="42"/>
      <c r="DC280" s="42"/>
      <c r="DD280" s="42"/>
      <c r="DE280" s="42"/>
      <c r="DF280" s="42"/>
      <c r="DG280" s="42"/>
      <c r="DH280" s="42"/>
      <c r="DI280" s="42"/>
      <c r="DJ280" s="42"/>
      <c r="DK280" s="42"/>
      <c r="DL280" s="42"/>
      <c r="DM280" s="42"/>
      <c r="DN280" s="42"/>
      <c r="DO280" s="42"/>
      <c r="DP280" s="42"/>
      <c r="DQ280" s="42"/>
      <c r="DR280" s="42"/>
      <c r="DS280" s="42"/>
      <c r="DT280" s="42"/>
      <c r="DU280" s="42"/>
      <c r="DV280" s="42"/>
      <c r="DW280" s="42"/>
      <c r="DX280" s="42"/>
      <c r="DY280" s="42"/>
      <c r="DZ280" s="42"/>
      <c r="EA280" s="42"/>
      <c r="EB280" s="42"/>
      <c r="EC280" s="42"/>
      <c r="ED280" s="42"/>
      <c r="EE280" s="42"/>
      <c r="EF280" s="42"/>
      <c r="EG280" s="42"/>
      <c r="EH280" s="42"/>
      <c r="EI280" s="42"/>
      <c r="EJ280" s="42"/>
      <c r="EK280" s="42"/>
      <c r="EL280" s="42"/>
      <c r="EM280" s="42"/>
      <c r="EN280" s="42"/>
      <c r="EO280" s="42"/>
      <c r="EP280" s="42"/>
      <c r="EQ280" s="42"/>
      <c r="ER280" s="42"/>
      <c r="ES280" s="42"/>
      <c r="ET280" s="42"/>
      <c r="EU280" s="42"/>
      <c r="EV280" s="42"/>
      <c r="EW280" s="42"/>
      <c r="EX280" s="42"/>
      <c r="EY280" s="42"/>
      <c r="EZ280" s="42"/>
      <c r="FA280" s="42"/>
      <c r="FB280" s="42"/>
      <c r="FC280" s="42"/>
      <c r="FD280" s="42"/>
      <c r="FE280" s="42"/>
      <c r="FF280" s="42"/>
      <c r="FG280" s="42"/>
      <c r="FH280" s="42"/>
      <c r="FI280" s="42"/>
      <c r="FJ280" s="42"/>
      <c r="FK280" s="42"/>
      <c r="FL280" s="42"/>
      <c r="FM280" s="42"/>
      <c r="FN280" s="42"/>
      <c r="FO280" s="42"/>
      <c r="FP280" s="42"/>
      <c r="FQ280" s="42"/>
      <c r="FR280" s="42"/>
      <c r="FS280" s="42"/>
      <c r="FT280" s="42"/>
      <c r="FU280" s="42"/>
      <c r="FV280" s="42"/>
      <c r="FW280" s="42"/>
      <c r="FX280" s="42"/>
      <c r="FY280" s="42"/>
      <c r="FZ280" s="42"/>
      <c r="GA280" s="42"/>
      <c r="GB280" s="42"/>
      <c r="GC280" s="42"/>
      <c r="GD280" s="42"/>
      <c r="GE280" s="42"/>
      <c r="GF280" s="42"/>
      <c r="GG280" s="42"/>
      <c r="GH280" s="42"/>
      <c r="GI280" s="42"/>
      <c r="GJ280" s="42"/>
      <c r="GK280" s="42"/>
      <c r="GL280" s="42"/>
      <c r="GM280" s="42"/>
      <c r="GN280" s="42"/>
      <c r="GO280" s="42"/>
      <c r="GP280" s="42"/>
      <c r="GQ280" s="42"/>
      <c r="GR280" s="42"/>
      <c r="GS280" s="42"/>
      <c r="GT280" s="42"/>
      <c r="GU280" s="42"/>
      <c r="GV280" s="42"/>
      <c r="GW280" s="42"/>
      <c r="GX280" s="42"/>
      <c r="GY280" s="42"/>
      <c r="GZ280" s="42"/>
      <c r="HA280" s="42"/>
      <c r="HB280" s="42"/>
      <c r="HC280" s="42"/>
      <c r="HD280" s="42"/>
      <c r="HE280" s="42"/>
      <c r="HF280" s="42"/>
      <c r="HG280" s="42"/>
      <c r="HH280" s="42"/>
      <c r="HI280" s="42"/>
      <c r="HJ280" s="42"/>
      <c r="HK280" s="42"/>
      <c r="HL280" s="42"/>
      <c r="HM280" s="42"/>
      <c r="HN280" s="42"/>
      <c r="HO280" s="42"/>
      <c r="HP280" s="42"/>
      <c r="HQ280" s="42"/>
      <c r="HR280" s="42"/>
      <c r="HS280" s="42"/>
      <c r="HT280" s="42"/>
      <c r="HU280" s="42"/>
      <c r="HV280" s="42"/>
      <c r="HW280" s="42"/>
      <c r="HX280" s="42"/>
      <c r="HY280" s="42"/>
      <c r="HZ280" s="42"/>
      <c r="IA280" s="42"/>
      <c r="IB280" s="42"/>
      <c r="IC280" s="42"/>
      <c r="ID280" s="42"/>
      <c r="IE280" s="42"/>
    </row>
    <row r="281" spans="1:239" ht="14" x14ac:dyDescent="0.15">
      <c r="A281" s="310">
        <v>270</v>
      </c>
      <c r="B281" s="311">
        <f t="shared" si="0"/>
        <v>1731</v>
      </c>
      <c r="C281" s="310">
        <v>28</v>
      </c>
      <c r="D281" s="312" t="s">
        <v>1446</v>
      </c>
      <c r="E281" s="313" t="s">
        <v>1447</v>
      </c>
      <c r="F281" s="314" t="s">
        <v>1448</v>
      </c>
      <c r="G281" s="42"/>
      <c r="H281" s="42"/>
      <c r="I281" s="42"/>
      <c r="J281" s="42"/>
      <c r="K281" s="42"/>
      <c r="L281" s="42"/>
      <c r="M281" s="42"/>
      <c r="N281" s="42"/>
      <c r="O281" s="42"/>
      <c r="P281" s="42"/>
      <c r="Q281" s="42"/>
      <c r="R281" s="42"/>
      <c r="S281" s="42"/>
      <c r="T281" s="42"/>
      <c r="U281" s="42"/>
      <c r="V281" s="42"/>
      <c r="W281" s="42"/>
      <c r="X281" s="42"/>
      <c r="Y281" s="42"/>
      <c r="Z281" s="42"/>
      <c r="AA281" s="42"/>
      <c r="AB281" s="42"/>
      <c r="AC281" s="42"/>
      <c r="AD281" s="42"/>
      <c r="AE281" s="42"/>
      <c r="AF281" s="42"/>
      <c r="AG281" s="42"/>
      <c r="AH281" s="42"/>
      <c r="AI281" s="42"/>
      <c r="AJ281" s="42"/>
      <c r="AK281" s="42"/>
      <c r="AL281" s="42"/>
      <c r="AM281" s="42"/>
      <c r="AN281" s="42"/>
      <c r="AO281" s="42"/>
      <c r="AP281" s="42"/>
      <c r="AQ281" s="42"/>
      <c r="AR281" s="42"/>
      <c r="AS281" s="42"/>
      <c r="AT281" s="42"/>
      <c r="AU281" s="42"/>
      <c r="AV281" s="42"/>
      <c r="AW281" s="42"/>
      <c r="AX281" s="42"/>
      <c r="AY281" s="42"/>
      <c r="AZ281" s="42"/>
      <c r="BA281" s="42"/>
      <c r="BB281" s="42"/>
      <c r="BC281" s="42"/>
      <c r="BD281" s="42"/>
      <c r="BE281" s="42"/>
      <c r="BF281" s="42"/>
      <c r="BG281" s="42"/>
      <c r="BH281" s="42"/>
      <c r="BI281" s="42"/>
      <c r="BJ281" s="42"/>
      <c r="BK281" s="42"/>
      <c r="BL281" s="42"/>
      <c r="BM281" s="42"/>
      <c r="BN281" s="42"/>
      <c r="BO281" s="42"/>
      <c r="BP281" s="42"/>
      <c r="BQ281" s="42"/>
      <c r="BR281" s="42"/>
      <c r="BS281" s="42"/>
      <c r="BT281" s="42"/>
      <c r="BU281" s="42"/>
      <c r="BV281" s="42"/>
      <c r="BW281" s="42"/>
      <c r="BX281" s="42"/>
      <c r="BY281" s="42"/>
      <c r="BZ281" s="42"/>
      <c r="CA281" s="42"/>
      <c r="CB281" s="42"/>
      <c r="CC281" s="42"/>
      <c r="CD281" s="42"/>
      <c r="CE281" s="42"/>
      <c r="CF281" s="42"/>
      <c r="CG281" s="42"/>
      <c r="CH281" s="42"/>
      <c r="CI281" s="42"/>
      <c r="CJ281" s="42"/>
      <c r="CK281" s="42"/>
      <c r="CL281" s="42"/>
      <c r="CM281" s="42"/>
      <c r="CN281" s="42"/>
      <c r="CO281" s="42"/>
      <c r="CP281" s="42"/>
      <c r="CQ281" s="42"/>
      <c r="CR281" s="42"/>
      <c r="CS281" s="42"/>
      <c r="CT281" s="42"/>
      <c r="CU281" s="42"/>
      <c r="CV281" s="42"/>
      <c r="CW281" s="42"/>
      <c r="CX281" s="42"/>
      <c r="CY281" s="42"/>
      <c r="CZ281" s="42"/>
      <c r="DA281" s="42"/>
      <c r="DB281" s="42"/>
      <c r="DC281" s="42"/>
      <c r="DD281" s="42"/>
      <c r="DE281" s="42"/>
      <c r="DF281" s="42"/>
      <c r="DG281" s="42"/>
      <c r="DH281" s="42"/>
      <c r="DI281" s="42"/>
      <c r="DJ281" s="42"/>
      <c r="DK281" s="42"/>
      <c r="DL281" s="42"/>
      <c r="DM281" s="42"/>
      <c r="DN281" s="42"/>
      <c r="DO281" s="42"/>
      <c r="DP281" s="42"/>
      <c r="DQ281" s="42"/>
      <c r="DR281" s="42"/>
      <c r="DS281" s="42"/>
      <c r="DT281" s="42"/>
      <c r="DU281" s="42"/>
      <c r="DV281" s="42"/>
      <c r="DW281" s="42"/>
      <c r="DX281" s="42"/>
      <c r="DY281" s="42"/>
      <c r="DZ281" s="42"/>
      <c r="EA281" s="42"/>
      <c r="EB281" s="42"/>
      <c r="EC281" s="42"/>
      <c r="ED281" s="42"/>
      <c r="EE281" s="42"/>
      <c r="EF281" s="42"/>
      <c r="EG281" s="42"/>
      <c r="EH281" s="42"/>
      <c r="EI281" s="42"/>
      <c r="EJ281" s="42"/>
      <c r="EK281" s="42"/>
      <c r="EL281" s="42"/>
      <c r="EM281" s="42"/>
      <c r="EN281" s="42"/>
      <c r="EO281" s="42"/>
      <c r="EP281" s="42"/>
      <c r="EQ281" s="42"/>
      <c r="ER281" s="42"/>
      <c r="ES281" s="42"/>
      <c r="ET281" s="42"/>
      <c r="EU281" s="42"/>
      <c r="EV281" s="42"/>
      <c r="EW281" s="42"/>
      <c r="EX281" s="42"/>
      <c r="EY281" s="42"/>
      <c r="EZ281" s="42"/>
      <c r="FA281" s="42"/>
      <c r="FB281" s="42"/>
      <c r="FC281" s="42"/>
      <c r="FD281" s="42"/>
      <c r="FE281" s="42"/>
      <c r="FF281" s="42"/>
      <c r="FG281" s="42"/>
      <c r="FH281" s="42"/>
      <c r="FI281" s="42"/>
      <c r="FJ281" s="42"/>
      <c r="FK281" s="42"/>
      <c r="FL281" s="42"/>
      <c r="FM281" s="42"/>
      <c r="FN281" s="42"/>
      <c r="FO281" s="42"/>
      <c r="FP281" s="42"/>
      <c r="FQ281" s="42"/>
      <c r="FR281" s="42"/>
      <c r="FS281" s="42"/>
      <c r="FT281" s="42"/>
      <c r="FU281" s="42"/>
      <c r="FV281" s="42"/>
      <c r="FW281" s="42"/>
      <c r="FX281" s="42"/>
      <c r="FY281" s="42"/>
      <c r="FZ281" s="42"/>
      <c r="GA281" s="42"/>
      <c r="GB281" s="42"/>
      <c r="GC281" s="42"/>
      <c r="GD281" s="42"/>
      <c r="GE281" s="42"/>
      <c r="GF281" s="42"/>
      <c r="GG281" s="42"/>
      <c r="GH281" s="42"/>
      <c r="GI281" s="42"/>
      <c r="GJ281" s="42"/>
      <c r="GK281" s="42"/>
      <c r="GL281" s="42"/>
      <c r="GM281" s="42"/>
      <c r="GN281" s="42"/>
      <c r="GO281" s="42"/>
      <c r="GP281" s="42"/>
      <c r="GQ281" s="42"/>
      <c r="GR281" s="42"/>
      <c r="GS281" s="42"/>
      <c r="GT281" s="42"/>
      <c r="GU281" s="42"/>
      <c r="GV281" s="42"/>
      <c r="GW281" s="42"/>
      <c r="GX281" s="42"/>
      <c r="GY281" s="42"/>
      <c r="GZ281" s="42"/>
      <c r="HA281" s="42"/>
      <c r="HB281" s="42"/>
      <c r="HC281" s="42"/>
      <c r="HD281" s="42"/>
      <c r="HE281" s="42"/>
      <c r="HF281" s="42"/>
      <c r="HG281" s="42"/>
      <c r="HH281" s="42"/>
      <c r="HI281" s="42"/>
      <c r="HJ281" s="42"/>
      <c r="HK281" s="42"/>
      <c r="HL281" s="42"/>
      <c r="HM281" s="42"/>
      <c r="HN281" s="42"/>
      <c r="HO281" s="42"/>
      <c r="HP281" s="42"/>
      <c r="HQ281" s="42"/>
      <c r="HR281" s="42"/>
      <c r="HS281" s="42"/>
      <c r="HT281" s="42"/>
      <c r="HU281" s="42"/>
      <c r="HV281" s="42"/>
      <c r="HW281" s="42"/>
      <c r="HX281" s="42"/>
      <c r="HY281" s="42"/>
      <c r="HZ281" s="42"/>
      <c r="IA281" s="42"/>
      <c r="IB281" s="42"/>
      <c r="IC281" s="42"/>
      <c r="ID281" s="42"/>
      <c r="IE281" s="42"/>
    </row>
    <row r="282" spans="1:239" s="40" customFormat="1" ht="14" x14ac:dyDescent="0.15">
      <c r="A282" s="310">
        <v>271</v>
      </c>
      <c r="B282" s="315">
        <f t="shared" si="0"/>
        <v>1759</v>
      </c>
      <c r="C282" s="316">
        <v>28</v>
      </c>
      <c r="D282" s="317" t="s">
        <v>1449</v>
      </c>
      <c r="E282" s="318" t="s">
        <v>1450</v>
      </c>
      <c r="F282" s="314" t="s">
        <v>1411</v>
      </c>
      <c r="G282" s="47"/>
      <c r="H282" s="47"/>
      <c r="I282" s="47"/>
      <c r="J282" s="47"/>
      <c r="K282" s="47"/>
      <c r="L282" s="47"/>
      <c r="M282" s="47"/>
      <c r="N282" s="47"/>
      <c r="O282" s="47"/>
      <c r="P282" s="47"/>
      <c r="Q282" s="47"/>
      <c r="R282" s="47"/>
      <c r="S282" s="47"/>
      <c r="T282" s="47"/>
      <c r="U282" s="47"/>
      <c r="V282" s="47"/>
      <c r="W282" s="47"/>
      <c r="X282" s="47"/>
      <c r="Y282" s="47"/>
      <c r="Z282" s="47"/>
      <c r="AA282" s="47"/>
      <c r="AB282" s="47"/>
      <c r="AC282" s="47"/>
      <c r="AD282" s="47"/>
      <c r="AE282" s="47"/>
      <c r="AF282" s="47"/>
      <c r="AG282" s="47"/>
      <c r="AH282" s="47"/>
      <c r="AI282" s="47"/>
      <c r="AJ282" s="47"/>
      <c r="AK282" s="47"/>
      <c r="AL282" s="47"/>
      <c r="AM282" s="47"/>
      <c r="AN282" s="47"/>
      <c r="AO282" s="47"/>
      <c r="AP282" s="47"/>
      <c r="AQ282" s="47"/>
      <c r="AR282" s="47"/>
      <c r="AS282" s="47"/>
      <c r="AT282" s="47"/>
      <c r="AU282" s="47"/>
      <c r="AV282" s="47"/>
      <c r="AW282" s="47"/>
      <c r="AX282" s="47"/>
      <c r="AY282" s="47"/>
      <c r="AZ282" s="47"/>
      <c r="BA282" s="47"/>
      <c r="BB282" s="47"/>
      <c r="BC282" s="47"/>
      <c r="BD282" s="47"/>
      <c r="BE282" s="47"/>
      <c r="BF282" s="47"/>
      <c r="BG282" s="47"/>
      <c r="BH282" s="47"/>
      <c r="BI282" s="47"/>
      <c r="BJ282" s="47"/>
      <c r="BK282" s="47"/>
      <c r="BL282" s="47"/>
      <c r="BM282" s="47"/>
      <c r="BN282" s="47"/>
      <c r="BO282" s="47"/>
      <c r="BP282" s="47"/>
      <c r="BQ282" s="47"/>
      <c r="BR282" s="47"/>
      <c r="BS282" s="47"/>
      <c r="BT282" s="47"/>
      <c r="BU282" s="47"/>
      <c r="BV282" s="47"/>
      <c r="BW282" s="47"/>
      <c r="BX282" s="47"/>
      <c r="BY282" s="47"/>
      <c r="BZ282" s="47"/>
      <c r="CA282" s="47"/>
      <c r="CB282" s="47"/>
      <c r="CC282" s="47"/>
      <c r="CD282" s="47"/>
      <c r="CE282" s="47"/>
      <c r="CF282" s="47"/>
      <c r="CG282" s="47"/>
      <c r="CH282" s="47"/>
      <c r="CI282" s="47"/>
      <c r="CJ282" s="47"/>
      <c r="CK282" s="47"/>
      <c r="CL282" s="47"/>
      <c r="CM282" s="47"/>
      <c r="CN282" s="47"/>
      <c r="CO282" s="47"/>
      <c r="CP282" s="47"/>
      <c r="CQ282" s="47"/>
      <c r="CR282" s="47"/>
      <c r="CS282" s="47"/>
      <c r="CT282" s="47"/>
      <c r="CU282" s="47"/>
      <c r="CV282" s="47"/>
      <c r="CW282" s="47"/>
      <c r="CX282" s="47"/>
      <c r="CY282" s="47"/>
      <c r="CZ282" s="47"/>
      <c r="DA282" s="47"/>
      <c r="DB282" s="47"/>
      <c r="DC282" s="47"/>
      <c r="DD282" s="47"/>
      <c r="DE282" s="47"/>
      <c r="DF282" s="47"/>
      <c r="DG282" s="47"/>
      <c r="DH282" s="47"/>
      <c r="DI282" s="47"/>
      <c r="DJ282" s="47"/>
      <c r="DK282" s="47"/>
      <c r="DL282" s="47"/>
      <c r="DM282" s="47"/>
      <c r="DN282" s="47"/>
      <c r="DO282" s="47"/>
      <c r="DP282" s="47"/>
      <c r="DQ282" s="47"/>
      <c r="DR282" s="47"/>
      <c r="DS282" s="47"/>
      <c r="DT282" s="47"/>
      <c r="DU282" s="47"/>
      <c r="DV282" s="47"/>
      <c r="DW282" s="47"/>
      <c r="DX282" s="47"/>
      <c r="DY282" s="47"/>
      <c r="DZ282" s="47"/>
      <c r="EA282" s="47"/>
      <c r="EB282" s="47"/>
      <c r="EC282" s="47"/>
      <c r="ED282" s="47"/>
      <c r="EE282" s="47"/>
      <c r="EF282" s="47"/>
      <c r="EG282" s="47"/>
      <c r="EH282" s="47"/>
      <c r="EI282" s="47"/>
      <c r="EJ282" s="47"/>
      <c r="EK282" s="47"/>
      <c r="EL282" s="47"/>
      <c r="EM282" s="47"/>
      <c r="EN282" s="47"/>
      <c r="EO282" s="47"/>
      <c r="EP282" s="47"/>
      <c r="EQ282" s="47"/>
      <c r="ER282" s="47"/>
      <c r="ES282" s="47"/>
      <c r="ET282" s="47"/>
      <c r="EU282" s="47"/>
      <c r="EV282" s="47"/>
      <c r="EW282" s="47"/>
      <c r="EX282" s="47"/>
      <c r="EY282" s="47"/>
      <c r="EZ282" s="47"/>
      <c r="FA282" s="47"/>
      <c r="FB282" s="47"/>
      <c r="FC282" s="47"/>
      <c r="FD282" s="47"/>
      <c r="FE282" s="47"/>
      <c r="FF282" s="47"/>
      <c r="FG282" s="47"/>
      <c r="FH282" s="47"/>
      <c r="FI282" s="47"/>
      <c r="FJ282" s="47"/>
      <c r="FK282" s="47"/>
      <c r="FL282" s="47"/>
      <c r="FM282" s="47"/>
      <c r="FN282" s="47"/>
      <c r="FO282" s="47"/>
      <c r="FP282" s="47"/>
      <c r="FQ282" s="47"/>
      <c r="FR282" s="47"/>
      <c r="FS282" s="47"/>
      <c r="FT282" s="47"/>
      <c r="FU282" s="47"/>
      <c r="FV282" s="47"/>
      <c r="FW282" s="47"/>
      <c r="FX282" s="47"/>
      <c r="FY282" s="47"/>
      <c r="FZ282" s="47"/>
      <c r="GA282" s="47"/>
      <c r="GB282" s="47"/>
      <c r="GC282" s="47"/>
      <c r="GD282" s="47"/>
      <c r="GE282" s="47"/>
      <c r="GF282" s="47"/>
      <c r="GG282" s="47"/>
      <c r="GH282" s="47"/>
      <c r="GI282" s="47"/>
      <c r="GJ282" s="47"/>
      <c r="GK282" s="47"/>
      <c r="GL282" s="47"/>
      <c r="GM282" s="47"/>
      <c r="GN282" s="47"/>
      <c r="GO282" s="47"/>
      <c r="GP282" s="47"/>
      <c r="GQ282" s="47"/>
      <c r="GR282" s="47"/>
      <c r="GS282" s="47"/>
      <c r="GT282" s="47"/>
      <c r="GU282" s="47"/>
      <c r="GV282" s="47"/>
      <c r="GW282" s="47"/>
      <c r="GX282" s="47"/>
      <c r="GY282" s="47"/>
      <c r="GZ282" s="47"/>
      <c r="HA282" s="47"/>
      <c r="HB282" s="47"/>
      <c r="HC282" s="47"/>
      <c r="HD282" s="47"/>
      <c r="HE282" s="47"/>
      <c r="HF282" s="47"/>
      <c r="HG282" s="47"/>
      <c r="HH282" s="47"/>
      <c r="HI282" s="47"/>
      <c r="HJ282" s="47"/>
      <c r="HK282" s="47"/>
      <c r="HL282" s="47"/>
      <c r="HM282" s="47"/>
      <c r="HN282" s="47"/>
      <c r="HO282" s="47"/>
      <c r="HP282" s="47"/>
      <c r="HQ282" s="47"/>
      <c r="HR282" s="47"/>
      <c r="HS282" s="47"/>
      <c r="HT282" s="47"/>
      <c r="HU282" s="47"/>
      <c r="HV282" s="47"/>
      <c r="HW282" s="47"/>
      <c r="HX282" s="47"/>
      <c r="HY282" s="47"/>
      <c r="HZ282" s="47"/>
      <c r="IA282" s="47"/>
      <c r="IB282" s="47"/>
      <c r="IC282" s="47"/>
      <c r="ID282" s="47"/>
      <c r="IE282" s="47"/>
    </row>
    <row r="283" spans="1:239" ht="28" x14ac:dyDescent="0.15">
      <c r="A283" s="310">
        <v>272</v>
      </c>
      <c r="B283" s="311">
        <f t="shared" si="0"/>
        <v>1787</v>
      </c>
      <c r="C283" s="310">
        <v>28</v>
      </c>
      <c r="D283" s="319" t="s">
        <v>1451</v>
      </c>
      <c r="E283" s="313" t="s">
        <v>1452</v>
      </c>
      <c r="F283" s="303" t="s">
        <v>531</v>
      </c>
    </row>
    <row r="284" spans="1:239" ht="14" x14ac:dyDescent="0.15">
      <c r="A284" s="310">
        <v>273</v>
      </c>
      <c r="B284" s="311">
        <f t="shared" si="0"/>
        <v>1815</v>
      </c>
      <c r="C284" s="310">
        <v>28</v>
      </c>
      <c r="D284" s="312" t="s">
        <v>1453</v>
      </c>
      <c r="E284" s="313" t="s">
        <v>1454</v>
      </c>
      <c r="F284" s="303" t="s">
        <v>414</v>
      </c>
      <c r="G284" s="42"/>
      <c r="H284" s="42"/>
      <c r="I284" s="42"/>
      <c r="J284" s="42"/>
      <c r="K284" s="42"/>
      <c r="L284" s="42"/>
      <c r="M284" s="42"/>
      <c r="N284" s="42"/>
      <c r="O284" s="42"/>
      <c r="P284" s="42"/>
      <c r="Q284" s="42"/>
      <c r="R284" s="42"/>
      <c r="S284" s="42"/>
      <c r="T284" s="42"/>
      <c r="U284" s="42"/>
      <c r="V284" s="42"/>
      <c r="W284" s="42"/>
      <c r="X284" s="42"/>
      <c r="Y284" s="42"/>
      <c r="Z284" s="42"/>
      <c r="AA284" s="42"/>
      <c r="AB284" s="42"/>
      <c r="AC284" s="42"/>
      <c r="AD284" s="42"/>
      <c r="AE284" s="42"/>
      <c r="AF284" s="42"/>
      <c r="AG284" s="42"/>
      <c r="AH284" s="42"/>
      <c r="AI284" s="42"/>
      <c r="AJ284" s="42"/>
      <c r="AK284" s="42"/>
      <c r="AL284" s="42"/>
      <c r="AM284" s="42"/>
      <c r="AN284" s="42"/>
      <c r="AO284" s="42"/>
      <c r="AP284" s="42"/>
      <c r="AQ284" s="42"/>
      <c r="AR284" s="42"/>
      <c r="AS284" s="42"/>
      <c r="AT284" s="42"/>
      <c r="AU284" s="42"/>
      <c r="AV284" s="42"/>
      <c r="AW284" s="42"/>
      <c r="AX284" s="42"/>
      <c r="AY284" s="42"/>
      <c r="AZ284" s="42"/>
      <c r="BA284" s="42"/>
      <c r="BB284" s="42"/>
      <c r="BC284" s="42"/>
      <c r="BD284" s="42"/>
      <c r="BE284" s="42"/>
      <c r="BF284" s="42"/>
      <c r="BG284" s="42"/>
      <c r="BH284" s="42"/>
      <c r="BI284" s="42"/>
      <c r="BJ284" s="42"/>
      <c r="BK284" s="42"/>
      <c r="BL284" s="42"/>
      <c r="BM284" s="42"/>
      <c r="BN284" s="42"/>
      <c r="BO284" s="42"/>
      <c r="BP284" s="42"/>
      <c r="BQ284" s="42"/>
      <c r="BR284" s="42"/>
      <c r="BS284" s="42"/>
      <c r="BT284" s="42"/>
      <c r="BU284" s="42"/>
      <c r="BV284" s="42"/>
      <c r="BW284" s="42"/>
      <c r="BX284" s="42"/>
      <c r="BY284" s="42"/>
      <c r="BZ284" s="42"/>
      <c r="CA284" s="42"/>
      <c r="CB284" s="42"/>
      <c r="CC284" s="42"/>
      <c r="CD284" s="42"/>
      <c r="CE284" s="42"/>
      <c r="CF284" s="42"/>
      <c r="CG284" s="42"/>
      <c r="CH284" s="42"/>
      <c r="CI284" s="42"/>
      <c r="CJ284" s="42"/>
      <c r="CK284" s="42"/>
      <c r="CL284" s="42"/>
      <c r="CM284" s="42"/>
      <c r="CN284" s="42"/>
      <c r="CO284" s="42"/>
      <c r="CP284" s="42"/>
      <c r="CQ284" s="42"/>
      <c r="CR284" s="42"/>
      <c r="CS284" s="42"/>
      <c r="CT284" s="42"/>
      <c r="CU284" s="42"/>
      <c r="CV284" s="42"/>
      <c r="CW284" s="42"/>
      <c r="CX284" s="42"/>
      <c r="CY284" s="42"/>
      <c r="CZ284" s="42"/>
      <c r="DA284" s="42"/>
      <c r="DB284" s="42"/>
      <c r="DC284" s="42"/>
      <c r="DD284" s="42"/>
      <c r="DE284" s="42"/>
      <c r="DF284" s="42"/>
      <c r="DG284" s="42"/>
      <c r="DH284" s="42"/>
      <c r="DI284" s="42"/>
      <c r="DJ284" s="42"/>
      <c r="DK284" s="42"/>
      <c r="DL284" s="42"/>
      <c r="DM284" s="42"/>
      <c r="DN284" s="42"/>
      <c r="DO284" s="42"/>
      <c r="DP284" s="42"/>
      <c r="DQ284" s="42"/>
      <c r="DR284" s="42"/>
      <c r="DS284" s="42"/>
      <c r="DT284" s="42"/>
      <c r="DU284" s="42"/>
      <c r="DV284" s="42"/>
      <c r="DW284" s="42"/>
      <c r="DX284" s="42"/>
      <c r="DY284" s="42"/>
      <c r="DZ284" s="42"/>
      <c r="EA284" s="42"/>
      <c r="EB284" s="42"/>
      <c r="EC284" s="42"/>
      <c r="ED284" s="42"/>
      <c r="EE284" s="42"/>
      <c r="EF284" s="42"/>
      <c r="EG284" s="42"/>
      <c r="EH284" s="42"/>
      <c r="EI284" s="42"/>
      <c r="EJ284" s="42"/>
      <c r="EK284" s="42"/>
      <c r="EL284" s="42"/>
      <c r="EM284" s="42"/>
      <c r="EN284" s="42"/>
      <c r="EO284" s="42"/>
      <c r="EP284" s="42"/>
      <c r="EQ284" s="42"/>
      <c r="ER284" s="42"/>
      <c r="ES284" s="42"/>
      <c r="ET284" s="42"/>
      <c r="EU284" s="42"/>
      <c r="EV284" s="42"/>
      <c r="EW284" s="42"/>
      <c r="EX284" s="42"/>
      <c r="EY284" s="42"/>
      <c r="EZ284" s="42"/>
      <c r="FA284" s="42"/>
      <c r="FB284" s="42"/>
      <c r="FC284" s="42"/>
      <c r="FD284" s="42"/>
      <c r="FE284" s="42"/>
      <c r="FF284" s="42"/>
      <c r="FG284" s="42"/>
      <c r="FH284" s="42"/>
      <c r="FI284" s="42"/>
      <c r="FJ284" s="42"/>
      <c r="FK284" s="42"/>
      <c r="FL284" s="42"/>
      <c r="FM284" s="42"/>
      <c r="FN284" s="42"/>
      <c r="FO284" s="42"/>
      <c r="FP284" s="42"/>
      <c r="FQ284" s="42"/>
      <c r="FR284" s="42"/>
      <c r="FS284" s="42"/>
      <c r="FT284" s="42"/>
      <c r="FU284" s="42"/>
      <c r="FV284" s="42"/>
      <c r="FW284" s="42"/>
      <c r="FX284" s="42"/>
      <c r="FY284" s="42"/>
      <c r="FZ284" s="42"/>
      <c r="GA284" s="42"/>
      <c r="GB284" s="42"/>
      <c r="GC284" s="42"/>
      <c r="GD284" s="42"/>
      <c r="GE284" s="42"/>
      <c r="GF284" s="42"/>
      <c r="GG284" s="42"/>
      <c r="GH284" s="42"/>
      <c r="GI284" s="42"/>
      <c r="GJ284" s="42"/>
      <c r="GK284" s="42"/>
      <c r="GL284" s="42"/>
      <c r="GM284" s="42"/>
      <c r="GN284" s="42"/>
      <c r="GO284" s="42"/>
      <c r="GP284" s="42"/>
      <c r="GQ284" s="42"/>
      <c r="GR284" s="42"/>
      <c r="GS284" s="42"/>
      <c r="GT284" s="42"/>
      <c r="GU284" s="42"/>
      <c r="GV284" s="42"/>
      <c r="GW284" s="42"/>
      <c r="GX284" s="42"/>
      <c r="GY284" s="42"/>
      <c r="GZ284" s="42"/>
      <c r="HA284" s="42"/>
      <c r="HB284" s="42"/>
      <c r="HC284" s="42"/>
      <c r="HD284" s="42"/>
      <c r="HE284" s="42"/>
      <c r="HF284" s="42"/>
      <c r="HG284" s="42"/>
      <c r="HH284" s="42"/>
      <c r="HI284" s="42"/>
      <c r="HJ284" s="42"/>
      <c r="HK284" s="42"/>
      <c r="HL284" s="42"/>
      <c r="HM284" s="42"/>
      <c r="HN284" s="42"/>
      <c r="HO284" s="42"/>
      <c r="HP284" s="42"/>
      <c r="HQ284" s="42"/>
      <c r="HR284" s="42"/>
      <c r="HS284" s="42"/>
      <c r="HT284" s="42"/>
      <c r="HU284" s="42"/>
      <c r="HV284" s="42"/>
      <c r="HW284" s="42"/>
      <c r="HX284" s="42"/>
      <c r="HY284" s="42"/>
      <c r="HZ284" s="42"/>
      <c r="IA284" s="42"/>
      <c r="IB284" s="42"/>
      <c r="IC284" s="42"/>
      <c r="ID284" s="42"/>
      <c r="IE284" s="42"/>
    </row>
    <row r="285" spans="1:239" ht="14" x14ac:dyDescent="0.15">
      <c r="A285" s="29">
        <v>274</v>
      </c>
      <c r="B285" s="41">
        <f t="shared" si="0"/>
        <v>1843</v>
      </c>
      <c r="C285" s="29">
        <v>50</v>
      </c>
      <c r="D285" s="2" t="s">
        <v>437</v>
      </c>
      <c r="E285" s="11" t="s">
        <v>693</v>
      </c>
      <c r="F285" s="129" t="s">
        <v>1398</v>
      </c>
    </row>
    <row r="286" spans="1:239" ht="14" x14ac:dyDescent="0.15">
      <c r="A286" s="29">
        <v>275</v>
      </c>
      <c r="B286" s="41">
        <f t="shared" si="0"/>
        <v>1893</v>
      </c>
      <c r="C286" s="29">
        <v>50</v>
      </c>
      <c r="D286" s="2" t="s">
        <v>439</v>
      </c>
      <c r="E286" s="11" t="s">
        <v>1455</v>
      </c>
      <c r="F286" s="129" t="s">
        <v>1398</v>
      </c>
      <c r="G286" s="42"/>
      <c r="H286" s="42"/>
      <c r="I286" s="42"/>
      <c r="J286" s="42"/>
      <c r="K286" s="42"/>
      <c r="L286" s="42"/>
      <c r="M286" s="42"/>
      <c r="N286" s="42"/>
      <c r="O286" s="42"/>
      <c r="P286" s="42"/>
      <c r="Q286" s="42"/>
      <c r="R286" s="42"/>
      <c r="S286" s="42"/>
      <c r="T286" s="42"/>
      <c r="U286" s="42"/>
      <c r="V286" s="42"/>
      <c r="W286" s="42"/>
      <c r="X286" s="42"/>
      <c r="Y286" s="42"/>
      <c r="Z286" s="42"/>
      <c r="AA286" s="42"/>
      <c r="AB286" s="42"/>
      <c r="AC286" s="42"/>
      <c r="AD286" s="42"/>
      <c r="AE286" s="42"/>
      <c r="AF286" s="42"/>
      <c r="AG286" s="42"/>
      <c r="AH286" s="42"/>
      <c r="AI286" s="42"/>
      <c r="AJ286" s="42"/>
      <c r="AK286" s="42"/>
      <c r="AL286" s="42"/>
      <c r="AM286" s="42"/>
      <c r="AN286" s="42"/>
      <c r="AO286" s="42"/>
      <c r="AP286" s="42"/>
      <c r="AQ286" s="42"/>
      <c r="AR286" s="42"/>
      <c r="AS286" s="42"/>
      <c r="AT286" s="42"/>
      <c r="AU286" s="42"/>
      <c r="AV286" s="42"/>
      <c r="AW286" s="42"/>
      <c r="AX286" s="42"/>
      <c r="AY286" s="42"/>
      <c r="AZ286" s="42"/>
      <c r="BA286" s="42"/>
      <c r="BB286" s="42"/>
      <c r="BC286" s="42"/>
      <c r="BD286" s="42"/>
      <c r="BE286" s="42"/>
      <c r="BF286" s="42"/>
      <c r="BG286" s="42"/>
      <c r="BH286" s="42"/>
      <c r="BI286" s="42"/>
      <c r="BJ286" s="42"/>
      <c r="BK286" s="42"/>
      <c r="BL286" s="42"/>
      <c r="BM286" s="42"/>
      <c r="BN286" s="42"/>
      <c r="BO286" s="42"/>
      <c r="BP286" s="42"/>
      <c r="BQ286" s="42"/>
      <c r="BR286" s="42"/>
      <c r="BS286" s="42"/>
      <c r="BT286" s="42"/>
      <c r="BU286" s="42"/>
      <c r="BV286" s="42"/>
      <c r="BW286" s="42"/>
      <c r="BX286" s="42"/>
      <c r="BY286" s="42"/>
      <c r="BZ286" s="42"/>
      <c r="CA286" s="42"/>
      <c r="CB286" s="42"/>
      <c r="CC286" s="42"/>
      <c r="CD286" s="42"/>
      <c r="CE286" s="42"/>
      <c r="CF286" s="42"/>
      <c r="CG286" s="42"/>
      <c r="CH286" s="42"/>
      <c r="CI286" s="42"/>
      <c r="CJ286" s="42"/>
      <c r="CK286" s="42"/>
      <c r="CL286" s="42"/>
      <c r="CM286" s="42"/>
      <c r="CN286" s="42"/>
      <c r="CO286" s="42"/>
      <c r="CP286" s="42"/>
      <c r="CQ286" s="42"/>
      <c r="CR286" s="42"/>
      <c r="CS286" s="42"/>
      <c r="CT286" s="42"/>
      <c r="CU286" s="42"/>
      <c r="CV286" s="42"/>
      <c r="CW286" s="42"/>
      <c r="CX286" s="42"/>
      <c r="CY286" s="42"/>
      <c r="CZ286" s="42"/>
      <c r="DA286" s="42"/>
      <c r="DB286" s="42"/>
      <c r="DC286" s="42"/>
      <c r="DD286" s="42"/>
      <c r="DE286" s="42"/>
      <c r="DF286" s="42"/>
      <c r="DG286" s="42"/>
      <c r="DH286" s="42"/>
      <c r="DI286" s="42"/>
      <c r="DJ286" s="42"/>
      <c r="DK286" s="42"/>
      <c r="DL286" s="42"/>
      <c r="DM286" s="42"/>
      <c r="DN286" s="42"/>
      <c r="DO286" s="42"/>
      <c r="DP286" s="42"/>
      <c r="DQ286" s="42"/>
      <c r="DR286" s="42"/>
      <c r="DS286" s="42"/>
      <c r="DT286" s="42"/>
      <c r="DU286" s="42"/>
      <c r="DV286" s="42"/>
      <c r="DW286" s="42"/>
      <c r="DX286" s="42"/>
      <c r="DY286" s="42"/>
      <c r="DZ286" s="42"/>
      <c r="EA286" s="42"/>
      <c r="EB286" s="42"/>
      <c r="EC286" s="42"/>
      <c r="ED286" s="42"/>
      <c r="EE286" s="42"/>
      <c r="EF286" s="42"/>
      <c r="EG286" s="42"/>
      <c r="EH286" s="42"/>
      <c r="EI286" s="42"/>
      <c r="EJ286" s="42"/>
      <c r="EK286" s="42"/>
      <c r="EL286" s="42"/>
      <c r="EM286" s="42"/>
      <c r="EN286" s="42"/>
      <c r="EO286" s="42"/>
      <c r="EP286" s="42"/>
      <c r="EQ286" s="42"/>
      <c r="ER286" s="42"/>
      <c r="ES286" s="42"/>
      <c r="ET286" s="42"/>
      <c r="EU286" s="42"/>
      <c r="EV286" s="42"/>
      <c r="EW286" s="42"/>
      <c r="EX286" s="42"/>
      <c r="EY286" s="42"/>
      <c r="EZ286" s="42"/>
      <c r="FA286" s="42"/>
      <c r="FB286" s="42"/>
      <c r="FC286" s="42"/>
      <c r="FD286" s="42"/>
      <c r="FE286" s="42"/>
      <c r="FF286" s="42"/>
      <c r="FG286" s="42"/>
      <c r="FH286" s="42"/>
      <c r="FI286" s="42"/>
      <c r="FJ286" s="42"/>
      <c r="FK286" s="42"/>
      <c r="FL286" s="42"/>
      <c r="FM286" s="42"/>
      <c r="FN286" s="42"/>
      <c r="FO286" s="42"/>
      <c r="FP286" s="42"/>
      <c r="FQ286" s="42"/>
      <c r="FR286" s="42"/>
      <c r="FS286" s="42"/>
      <c r="FT286" s="42"/>
      <c r="FU286" s="42"/>
      <c r="FV286" s="42"/>
      <c r="FW286" s="42"/>
      <c r="FX286" s="42"/>
      <c r="FY286" s="42"/>
      <c r="FZ286" s="42"/>
      <c r="GA286" s="42"/>
      <c r="GB286" s="42"/>
      <c r="GC286" s="42"/>
      <c r="GD286" s="42"/>
      <c r="GE286" s="42"/>
      <c r="GF286" s="42"/>
      <c r="GG286" s="42"/>
      <c r="GH286" s="42"/>
      <c r="GI286" s="42"/>
      <c r="GJ286" s="42"/>
      <c r="GK286" s="42"/>
      <c r="GL286" s="42"/>
      <c r="GM286" s="42"/>
      <c r="GN286" s="42"/>
      <c r="GO286" s="42"/>
      <c r="GP286" s="42"/>
      <c r="GQ286" s="42"/>
      <c r="GR286" s="42"/>
      <c r="GS286" s="42"/>
      <c r="GT286" s="42"/>
      <c r="GU286" s="42"/>
      <c r="GV286" s="42"/>
      <c r="GW286" s="42"/>
      <c r="GX286" s="42"/>
      <c r="GY286" s="42"/>
      <c r="GZ286" s="42"/>
      <c r="HA286" s="42"/>
      <c r="HB286" s="42"/>
      <c r="HC286" s="42"/>
      <c r="HD286" s="42"/>
      <c r="HE286" s="42"/>
      <c r="HF286" s="42"/>
      <c r="HG286" s="42"/>
      <c r="HH286" s="42"/>
      <c r="HI286" s="42"/>
      <c r="HJ286" s="42"/>
      <c r="HK286" s="42"/>
      <c r="HL286" s="42"/>
      <c r="HM286" s="42"/>
      <c r="HN286" s="42"/>
      <c r="HO286" s="42"/>
      <c r="HP286" s="42"/>
      <c r="HQ286" s="42"/>
      <c r="HR286" s="42"/>
      <c r="HS286" s="42"/>
      <c r="HT286" s="42"/>
      <c r="HU286" s="42"/>
      <c r="HV286" s="42"/>
      <c r="HW286" s="42"/>
      <c r="HX286" s="42"/>
      <c r="HY286" s="42"/>
      <c r="HZ286" s="42"/>
      <c r="IA286" s="42"/>
      <c r="IB286" s="42"/>
      <c r="IC286" s="42"/>
      <c r="ID286" s="42"/>
      <c r="IE286" s="42"/>
    </row>
    <row r="287" spans="1:239" ht="14" x14ac:dyDescent="0.15">
      <c r="A287" s="29">
        <v>276</v>
      </c>
      <c r="B287" s="41">
        <f t="shared" si="0"/>
        <v>1943</v>
      </c>
      <c r="C287" s="29">
        <v>50</v>
      </c>
      <c r="D287" s="2" t="s">
        <v>1456</v>
      </c>
      <c r="E287" s="11" t="s">
        <v>698</v>
      </c>
      <c r="F287" s="129" t="s">
        <v>1398</v>
      </c>
    </row>
    <row r="288" spans="1:239" ht="14" x14ac:dyDescent="0.15">
      <c r="A288" s="29">
        <v>277</v>
      </c>
      <c r="B288" s="41">
        <f t="shared" si="0"/>
        <v>1993</v>
      </c>
      <c r="C288" s="29">
        <v>7</v>
      </c>
      <c r="D288" s="2" t="s">
        <v>1457</v>
      </c>
      <c r="E288" s="11" t="s">
        <v>1458</v>
      </c>
      <c r="F288" s="129" t="s">
        <v>1459</v>
      </c>
      <c r="G288" s="42"/>
      <c r="H288" s="42"/>
      <c r="I288" s="42"/>
      <c r="J288" s="42"/>
      <c r="K288" s="42"/>
      <c r="L288" s="42"/>
      <c r="M288" s="42"/>
      <c r="N288" s="42"/>
      <c r="O288" s="42"/>
      <c r="P288" s="42"/>
      <c r="Q288" s="42"/>
      <c r="R288" s="42"/>
      <c r="S288" s="42"/>
      <c r="T288" s="42"/>
      <c r="U288" s="42"/>
      <c r="V288" s="42"/>
      <c r="W288" s="42"/>
      <c r="X288" s="42"/>
      <c r="Y288" s="42"/>
      <c r="Z288" s="42"/>
      <c r="AA288" s="42"/>
      <c r="AB288" s="42"/>
      <c r="AC288" s="42"/>
      <c r="AD288" s="42"/>
      <c r="AE288" s="42"/>
      <c r="AF288" s="42"/>
      <c r="AG288" s="42"/>
      <c r="AH288" s="42"/>
      <c r="AI288" s="42"/>
      <c r="AJ288" s="42"/>
      <c r="AK288" s="42"/>
      <c r="AL288" s="42"/>
      <c r="AM288" s="42"/>
      <c r="AN288" s="42"/>
      <c r="AO288" s="42"/>
      <c r="AP288" s="42"/>
      <c r="AQ288" s="42"/>
      <c r="AR288" s="42"/>
      <c r="AS288" s="42"/>
      <c r="AT288" s="42"/>
      <c r="AU288" s="42"/>
      <c r="AV288" s="42"/>
      <c r="AW288" s="42"/>
      <c r="AX288" s="42"/>
      <c r="AY288" s="42"/>
      <c r="AZ288" s="42"/>
      <c r="BA288" s="42"/>
      <c r="BB288" s="42"/>
      <c r="BC288" s="42"/>
      <c r="BD288" s="42"/>
      <c r="BE288" s="42"/>
      <c r="BF288" s="42"/>
      <c r="BG288" s="42"/>
      <c r="BH288" s="42"/>
      <c r="BI288" s="42"/>
      <c r="BJ288" s="42"/>
      <c r="BK288" s="42"/>
      <c r="BL288" s="42"/>
      <c r="BM288" s="42"/>
      <c r="BN288" s="42"/>
      <c r="BO288" s="42"/>
      <c r="BP288" s="42"/>
      <c r="BQ288" s="42"/>
      <c r="BR288" s="42"/>
      <c r="BS288" s="42"/>
      <c r="BT288" s="42"/>
      <c r="BU288" s="42"/>
      <c r="BV288" s="42"/>
      <c r="BW288" s="42"/>
      <c r="BX288" s="42"/>
      <c r="BY288" s="42"/>
      <c r="BZ288" s="42"/>
      <c r="CA288" s="42"/>
      <c r="CB288" s="42"/>
      <c r="CC288" s="42"/>
      <c r="CD288" s="42"/>
      <c r="CE288" s="42"/>
      <c r="CF288" s="42"/>
      <c r="CG288" s="42"/>
      <c r="CH288" s="42"/>
      <c r="CI288" s="42"/>
      <c r="CJ288" s="42"/>
      <c r="CK288" s="42"/>
      <c r="CL288" s="42"/>
      <c r="CM288" s="42"/>
      <c r="CN288" s="42"/>
      <c r="CO288" s="42"/>
      <c r="CP288" s="42"/>
      <c r="CQ288" s="42"/>
      <c r="CR288" s="42"/>
      <c r="CS288" s="42"/>
      <c r="CT288" s="42"/>
      <c r="CU288" s="42"/>
      <c r="CV288" s="42"/>
      <c r="CW288" s="42"/>
      <c r="CX288" s="42"/>
      <c r="CY288" s="42"/>
      <c r="CZ288" s="42"/>
      <c r="DA288" s="42"/>
      <c r="DB288" s="42"/>
      <c r="DC288" s="42"/>
      <c r="DD288" s="42"/>
      <c r="DE288" s="42"/>
      <c r="DF288" s="42"/>
      <c r="DG288" s="42"/>
      <c r="DH288" s="42"/>
      <c r="DI288" s="42"/>
      <c r="DJ288" s="42"/>
      <c r="DK288" s="42"/>
      <c r="DL288" s="42"/>
      <c r="DM288" s="42"/>
      <c r="DN288" s="42"/>
      <c r="DO288" s="42"/>
      <c r="DP288" s="42"/>
      <c r="DQ288" s="42"/>
      <c r="DR288" s="42"/>
      <c r="DS288" s="42"/>
      <c r="DT288" s="42"/>
      <c r="DU288" s="42"/>
      <c r="DV288" s="42"/>
      <c r="DW288" s="42"/>
      <c r="DX288" s="42"/>
      <c r="DY288" s="42"/>
      <c r="DZ288" s="42"/>
      <c r="EA288" s="42"/>
      <c r="EB288" s="42"/>
      <c r="EC288" s="42"/>
      <c r="ED288" s="42"/>
      <c r="EE288" s="42"/>
      <c r="EF288" s="42"/>
      <c r="EG288" s="42"/>
      <c r="EH288" s="42"/>
      <c r="EI288" s="42"/>
      <c r="EJ288" s="42"/>
      <c r="EK288" s="42"/>
      <c r="EL288" s="42"/>
      <c r="EM288" s="42"/>
      <c r="EN288" s="42"/>
      <c r="EO288" s="42"/>
      <c r="EP288" s="42"/>
      <c r="EQ288" s="42"/>
      <c r="ER288" s="42"/>
      <c r="ES288" s="42"/>
      <c r="ET288" s="42"/>
      <c r="EU288" s="42"/>
      <c r="EV288" s="42"/>
      <c r="EW288" s="42"/>
      <c r="EX288" s="42"/>
      <c r="EY288" s="42"/>
      <c r="EZ288" s="42"/>
      <c r="FA288" s="42"/>
      <c r="FB288" s="42"/>
      <c r="FC288" s="42"/>
      <c r="FD288" s="42"/>
      <c r="FE288" s="42"/>
      <c r="FF288" s="42"/>
      <c r="FG288" s="42"/>
      <c r="FH288" s="42"/>
      <c r="FI288" s="42"/>
      <c r="FJ288" s="42"/>
      <c r="FK288" s="42"/>
      <c r="FL288" s="42"/>
      <c r="FM288" s="42"/>
      <c r="FN288" s="42"/>
      <c r="FO288" s="42"/>
      <c r="FP288" s="42"/>
      <c r="FQ288" s="42"/>
      <c r="FR288" s="42"/>
      <c r="FS288" s="42"/>
      <c r="FT288" s="42"/>
      <c r="FU288" s="42"/>
      <c r="FV288" s="42"/>
      <c r="FW288" s="42"/>
      <c r="FX288" s="42"/>
      <c r="FY288" s="42"/>
      <c r="FZ288" s="42"/>
      <c r="GA288" s="42"/>
      <c r="GB288" s="42"/>
      <c r="GC288" s="42"/>
      <c r="GD288" s="42"/>
      <c r="GE288" s="42"/>
      <c r="GF288" s="42"/>
      <c r="GG288" s="42"/>
      <c r="GH288" s="42"/>
      <c r="GI288" s="42"/>
      <c r="GJ288" s="42"/>
      <c r="GK288" s="42"/>
      <c r="GL288" s="42"/>
      <c r="GM288" s="42"/>
      <c r="GN288" s="42"/>
      <c r="GO288" s="42"/>
      <c r="GP288" s="42"/>
      <c r="GQ288" s="42"/>
      <c r="GR288" s="42"/>
      <c r="GS288" s="42"/>
      <c r="GT288" s="42"/>
      <c r="GU288" s="42"/>
      <c r="GV288" s="42"/>
      <c r="GW288" s="42"/>
      <c r="GX288" s="42"/>
      <c r="GY288" s="42"/>
      <c r="GZ288" s="42"/>
      <c r="HA288" s="42"/>
      <c r="HB288" s="42"/>
      <c r="HC288" s="42"/>
      <c r="HD288" s="42"/>
      <c r="HE288" s="42"/>
      <c r="HF288" s="42"/>
      <c r="HG288" s="42"/>
      <c r="HH288" s="42"/>
      <c r="HI288" s="42"/>
      <c r="HJ288" s="42"/>
      <c r="HK288" s="42"/>
      <c r="HL288" s="42"/>
      <c r="HM288" s="42"/>
      <c r="HN288" s="42"/>
      <c r="HO288" s="42"/>
      <c r="HP288" s="42"/>
      <c r="HQ288" s="42"/>
      <c r="HR288" s="42"/>
      <c r="HS288" s="42"/>
      <c r="HT288" s="42"/>
      <c r="HU288" s="42"/>
      <c r="HV288" s="42"/>
      <c r="HW288" s="42"/>
      <c r="HX288" s="42"/>
      <c r="HY288" s="42"/>
      <c r="HZ288" s="42"/>
      <c r="IA288" s="42"/>
      <c r="IB288" s="42"/>
      <c r="IC288" s="42"/>
      <c r="ID288" s="42"/>
      <c r="IE288" s="42"/>
    </row>
    <row r="289" spans="1:239" ht="14" x14ac:dyDescent="0.15">
      <c r="A289" s="29">
        <v>278</v>
      </c>
      <c r="B289" s="41">
        <f t="shared" si="0"/>
        <v>2000</v>
      </c>
      <c r="C289" s="29">
        <v>9</v>
      </c>
      <c r="D289" s="2" t="s">
        <v>1460</v>
      </c>
      <c r="E289" s="11" t="s">
        <v>1461</v>
      </c>
      <c r="F289" s="129" t="s">
        <v>100</v>
      </c>
    </row>
    <row r="290" spans="1:239" ht="14" x14ac:dyDescent="0.15">
      <c r="A290" s="29">
        <v>279</v>
      </c>
      <c r="B290" s="41">
        <f t="shared" si="0"/>
        <v>2009</v>
      </c>
      <c r="C290" s="29">
        <v>9</v>
      </c>
      <c r="D290" s="2" t="s">
        <v>1462</v>
      </c>
      <c r="E290" s="11" t="s">
        <v>1463</v>
      </c>
      <c r="F290" s="129" t="s">
        <v>100</v>
      </c>
    </row>
    <row r="291" spans="1:239" s="30" customFormat="1" ht="14" x14ac:dyDescent="0.15">
      <c r="A291" s="29">
        <v>280</v>
      </c>
      <c r="B291" s="3">
        <v>2018</v>
      </c>
      <c r="C291" s="1">
        <v>2</v>
      </c>
      <c r="D291" s="2" t="s">
        <v>1464</v>
      </c>
      <c r="E291" s="9" t="s">
        <v>1465</v>
      </c>
      <c r="F291" s="123" t="s">
        <v>1466</v>
      </c>
      <c r="G291" s="54"/>
      <c r="H291" s="54"/>
      <c r="I291" s="54"/>
      <c r="J291" s="54"/>
      <c r="K291" s="54"/>
      <c r="L291" s="54"/>
      <c r="M291" s="54"/>
      <c r="N291" s="54"/>
      <c r="O291" s="54"/>
      <c r="P291" s="54"/>
      <c r="Q291" s="54"/>
      <c r="R291" s="54"/>
      <c r="S291" s="54"/>
      <c r="T291" s="54"/>
      <c r="U291" s="54"/>
      <c r="V291" s="54"/>
      <c r="W291" s="54"/>
      <c r="X291" s="54"/>
      <c r="Y291" s="54"/>
      <c r="Z291" s="54"/>
      <c r="AA291" s="54"/>
      <c r="AB291" s="54"/>
      <c r="AC291" s="54"/>
      <c r="AD291" s="54"/>
      <c r="AE291" s="54"/>
      <c r="AF291" s="54"/>
      <c r="AG291" s="54"/>
      <c r="AH291" s="54"/>
      <c r="AI291" s="54"/>
      <c r="AJ291" s="54"/>
      <c r="AK291" s="54"/>
      <c r="AL291" s="54"/>
      <c r="AM291" s="54"/>
      <c r="AN291" s="54"/>
      <c r="AO291" s="54"/>
      <c r="AP291" s="54"/>
      <c r="AQ291" s="54"/>
      <c r="AR291" s="54"/>
      <c r="AS291" s="54"/>
      <c r="AT291" s="54"/>
      <c r="AU291" s="54"/>
      <c r="AV291" s="54"/>
      <c r="AW291" s="54"/>
      <c r="AX291" s="54"/>
      <c r="AY291" s="54"/>
      <c r="AZ291" s="54"/>
      <c r="BA291" s="54"/>
      <c r="BB291" s="54"/>
      <c r="BC291" s="54"/>
      <c r="BD291" s="54"/>
      <c r="BE291" s="54"/>
      <c r="BF291" s="54"/>
      <c r="BG291" s="54"/>
      <c r="BH291" s="54"/>
      <c r="BI291" s="54"/>
      <c r="BJ291" s="54"/>
      <c r="BK291" s="54"/>
      <c r="BL291" s="54"/>
      <c r="BM291" s="54"/>
      <c r="BN291" s="54"/>
      <c r="BO291" s="54"/>
      <c r="BP291" s="54"/>
      <c r="BQ291" s="54"/>
      <c r="BR291" s="54"/>
      <c r="BS291" s="54"/>
      <c r="BT291" s="54"/>
      <c r="BU291" s="54"/>
      <c r="BV291" s="54"/>
      <c r="BW291" s="54"/>
      <c r="BX291" s="54"/>
      <c r="BY291" s="54"/>
      <c r="BZ291" s="54"/>
      <c r="CA291" s="54"/>
      <c r="CB291" s="54"/>
      <c r="CC291" s="54"/>
      <c r="CD291" s="54"/>
      <c r="CE291" s="54"/>
      <c r="CF291" s="54"/>
      <c r="CG291" s="54"/>
      <c r="CH291" s="54"/>
      <c r="CI291" s="54"/>
      <c r="CJ291" s="54"/>
      <c r="CK291" s="54"/>
      <c r="CL291" s="54"/>
      <c r="CM291" s="54"/>
      <c r="CN291" s="54"/>
      <c r="CO291" s="54"/>
      <c r="CP291" s="54"/>
      <c r="CQ291" s="54"/>
      <c r="CR291" s="54"/>
      <c r="CS291" s="54"/>
      <c r="CT291" s="54"/>
      <c r="CU291" s="54"/>
      <c r="CV291" s="54"/>
      <c r="CW291" s="54"/>
      <c r="CX291" s="54"/>
      <c r="CY291" s="54"/>
      <c r="CZ291" s="54"/>
      <c r="DA291" s="54"/>
      <c r="DB291" s="54"/>
      <c r="DC291" s="54"/>
      <c r="DD291" s="54"/>
      <c r="DE291" s="54"/>
      <c r="DF291" s="54"/>
      <c r="DG291" s="54"/>
      <c r="DH291" s="54"/>
      <c r="DI291" s="54"/>
      <c r="DJ291" s="54"/>
      <c r="DK291" s="54"/>
      <c r="DL291" s="54"/>
      <c r="DM291" s="54"/>
      <c r="DN291" s="54"/>
      <c r="DO291" s="54"/>
      <c r="DP291" s="54"/>
      <c r="DQ291" s="54"/>
      <c r="DR291" s="54"/>
      <c r="DS291" s="54"/>
      <c r="DT291" s="54"/>
      <c r="DU291" s="54"/>
      <c r="DV291" s="54"/>
      <c r="DW291" s="54"/>
      <c r="DX291" s="54"/>
      <c r="DY291" s="54"/>
      <c r="DZ291" s="54"/>
      <c r="EA291" s="54"/>
      <c r="EB291" s="54"/>
      <c r="EC291" s="54"/>
      <c r="ED291" s="54"/>
      <c r="EE291" s="54"/>
      <c r="EF291" s="54"/>
      <c r="EG291" s="54"/>
      <c r="EH291" s="54"/>
      <c r="EI291" s="54"/>
      <c r="EJ291" s="54"/>
      <c r="EK291" s="54"/>
      <c r="EL291" s="54"/>
      <c r="EM291" s="54"/>
      <c r="EN291" s="54"/>
      <c r="EO291" s="54"/>
      <c r="EP291" s="54"/>
      <c r="EQ291" s="54"/>
      <c r="ER291" s="54"/>
      <c r="ES291" s="54"/>
      <c r="ET291" s="54"/>
      <c r="EU291" s="54"/>
      <c r="EV291" s="54"/>
      <c r="EW291" s="54"/>
      <c r="EX291" s="54"/>
      <c r="EY291" s="54"/>
      <c r="EZ291" s="54"/>
      <c r="FA291" s="54"/>
      <c r="FB291" s="54"/>
      <c r="FC291" s="54"/>
      <c r="FD291" s="54"/>
      <c r="FE291" s="54"/>
      <c r="FF291" s="54"/>
      <c r="FG291" s="54"/>
      <c r="FH291" s="54"/>
      <c r="FI291" s="54"/>
      <c r="FJ291" s="54"/>
      <c r="FK291" s="54"/>
      <c r="FL291" s="54"/>
      <c r="FM291" s="54"/>
      <c r="FN291" s="54"/>
      <c r="FO291" s="54"/>
      <c r="FP291" s="54"/>
      <c r="FQ291" s="54"/>
      <c r="FR291" s="54"/>
      <c r="FS291" s="54"/>
      <c r="FT291" s="54"/>
      <c r="FU291" s="54"/>
      <c r="FV291" s="54"/>
      <c r="FW291" s="54"/>
      <c r="FX291" s="54"/>
      <c r="FY291" s="54"/>
      <c r="FZ291" s="54"/>
      <c r="GA291" s="54"/>
      <c r="GB291" s="54"/>
      <c r="GC291" s="54"/>
      <c r="GD291" s="54"/>
      <c r="GE291" s="54"/>
      <c r="GF291" s="54"/>
      <c r="GG291" s="54"/>
      <c r="GH291" s="54"/>
      <c r="GI291" s="54"/>
      <c r="GJ291" s="54"/>
      <c r="GK291" s="54"/>
      <c r="GL291" s="54"/>
      <c r="GM291" s="54"/>
      <c r="GN291" s="54"/>
      <c r="GO291" s="54"/>
      <c r="GP291" s="54"/>
      <c r="GQ291" s="54"/>
      <c r="GR291" s="54"/>
      <c r="GS291" s="54"/>
      <c r="GT291" s="54"/>
      <c r="GU291" s="54"/>
      <c r="GV291" s="54"/>
      <c r="GW291" s="54"/>
      <c r="GX291" s="54"/>
      <c r="GY291" s="54"/>
      <c r="GZ291" s="54"/>
      <c r="HA291" s="54"/>
      <c r="HB291" s="54"/>
      <c r="HC291" s="54"/>
      <c r="HD291" s="54"/>
      <c r="HE291" s="54"/>
      <c r="HF291" s="54"/>
      <c r="HG291" s="54"/>
      <c r="HH291" s="54"/>
      <c r="HI291" s="54"/>
      <c r="HJ291" s="54"/>
      <c r="HK291" s="54"/>
      <c r="HL291" s="54"/>
      <c r="HM291" s="54"/>
      <c r="HN291" s="54"/>
      <c r="HO291" s="54"/>
      <c r="HP291" s="54"/>
      <c r="HQ291" s="54"/>
      <c r="HR291" s="54"/>
      <c r="HS291" s="54"/>
      <c r="HT291" s="54"/>
      <c r="HU291" s="54"/>
      <c r="HV291" s="54"/>
      <c r="HW291" s="54"/>
      <c r="HX291" s="54"/>
      <c r="HY291" s="54"/>
      <c r="HZ291" s="54"/>
      <c r="IA291" s="54"/>
      <c r="IB291" s="54"/>
      <c r="IC291" s="54"/>
      <c r="ID291" s="54"/>
      <c r="IE291" s="54"/>
    </row>
    <row r="292" spans="1:239" s="30" customFormat="1" ht="14" x14ac:dyDescent="0.15">
      <c r="A292" s="29">
        <v>281</v>
      </c>
      <c r="B292" s="3">
        <v>2020</v>
      </c>
      <c r="C292" s="1">
        <v>2</v>
      </c>
      <c r="D292" s="2" t="s">
        <v>1467</v>
      </c>
      <c r="E292" s="9" t="s">
        <v>1468</v>
      </c>
      <c r="F292" s="123" t="s">
        <v>1466</v>
      </c>
      <c r="G292" s="54"/>
      <c r="H292" s="54"/>
      <c r="I292" s="54"/>
      <c r="J292" s="54"/>
      <c r="K292" s="54"/>
      <c r="L292" s="54"/>
      <c r="M292" s="54"/>
      <c r="N292" s="54"/>
      <c r="O292" s="54"/>
      <c r="P292" s="54"/>
      <c r="Q292" s="54"/>
      <c r="R292" s="54"/>
      <c r="S292" s="54"/>
      <c r="T292" s="54"/>
      <c r="U292" s="54"/>
      <c r="V292" s="54"/>
      <c r="W292" s="54"/>
      <c r="X292" s="54"/>
      <c r="Y292" s="54"/>
      <c r="Z292" s="54"/>
      <c r="AA292" s="54"/>
      <c r="AB292" s="54"/>
      <c r="AC292" s="54"/>
      <c r="AD292" s="54"/>
      <c r="AE292" s="54"/>
      <c r="AF292" s="54"/>
      <c r="AG292" s="54"/>
      <c r="AH292" s="54"/>
      <c r="AI292" s="54"/>
      <c r="AJ292" s="54"/>
      <c r="AK292" s="54"/>
      <c r="AL292" s="54"/>
      <c r="AM292" s="54"/>
      <c r="AN292" s="54"/>
      <c r="AO292" s="54"/>
      <c r="AP292" s="54"/>
      <c r="AQ292" s="54"/>
      <c r="AR292" s="54"/>
      <c r="AS292" s="54"/>
      <c r="AT292" s="54"/>
      <c r="AU292" s="54"/>
      <c r="AV292" s="54"/>
      <c r="AW292" s="54"/>
      <c r="AX292" s="54"/>
      <c r="AY292" s="54"/>
      <c r="AZ292" s="54"/>
      <c r="BA292" s="54"/>
      <c r="BB292" s="54"/>
      <c r="BC292" s="54"/>
      <c r="BD292" s="54"/>
      <c r="BE292" s="54"/>
      <c r="BF292" s="54"/>
      <c r="BG292" s="54"/>
      <c r="BH292" s="54"/>
      <c r="BI292" s="54"/>
      <c r="BJ292" s="54"/>
      <c r="BK292" s="54"/>
      <c r="BL292" s="54"/>
      <c r="BM292" s="54"/>
      <c r="BN292" s="54"/>
      <c r="BO292" s="54"/>
      <c r="BP292" s="54"/>
      <c r="BQ292" s="54"/>
      <c r="BR292" s="54"/>
      <c r="BS292" s="54"/>
      <c r="BT292" s="54"/>
      <c r="BU292" s="54"/>
      <c r="BV292" s="54"/>
      <c r="BW292" s="54"/>
      <c r="BX292" s="54"/>
      <c r="BY292" s="54"/>
      <c r="BZ292" s="54"/>
      <c r="CA292" s="54"/>
      <c r="CB292" s="54"/>
      <c r="CC292" s="54"/>
      <c r="CD292" s="54"/>
      <c r="CE292" s="54"/>
      <c r="CF292" s="54"/>
      <c r="CG292" s="54"/>
      <c r="CH292" s="54"/>
      <c r="CI292" s="54"/>
      <c r="CJ292" s="54"/>
      <c r="CK292" s="54"/>
      <c r="CL292" s="54"/>
      <c r="CM292" s="54"/>
      <c r="CN292" s="54"/>
      <c r="CO292" s="54"/>
      <c r="CP292" s="54"/>
      <c r="CQ292" s="54"/>
      <c r="CR292" s="54"/>
      <c r="CS292" s="54"/>
      <c r="CT292" s="54"/>
      <c r="CU292" s="54"/>
      <c r="CV292" s="54"/>
      <c r="CW292" s="54"/>
      <c r="CX292" s="54"/>
      <c r="CY292" s="54"/>
      <c r="CZ292" s="54"/>
      <c r="DA292" s="54"/>
      <c r="DB292" s="54"/>
      <c r="DC292" s="54"/>
      <c r="DD292" s="54"/>
      <c r="DE292" s="54"/>
      <c r="DF292" s="54"/>
      <c r="DG292" s="54"/>
      <c r="DH292" s="54"/>
      <c r="DI292" s="54"/>
      <c r="DJ292" s="54"/>
      <c r="DK292" s="54"/>
      <c r="DL292" s="54"/>
      <c r="DM292" s="54"/>
      <c r="DN292" s="54"/>
      <c r="DO292" s="54"/>
      <c r="DP292" s="54"/>
      <c r="DQ292" s="54"/>
      <c r="DR292" s="54"/>
      <c r="DS292" s="54"/>
      <c r="DT292" s="54"/>
      <c r="DU292" s="54"/>
      <c r="DV292" s="54"/>
      <c r="DW292" s="54"/>
      <c r="DX292" s="54"/>
      <c r="DY292" s="54"/>
      <c r="DZ292" s="54"/>
      <c r="EA292" s="54"/>
      <c r="EB292" s="54"/>
      <c r="EC292" s="54"/>
      <c r="ED292" s="54"/>
      <c r="EE292" s="54"/>
      <c r="EF292" s="54"/>
      <c r="EG292" s="54"/>
      <c r="EH292" s="54"/>
      <c r="EI292" s="54"/>
      <c r="EJ292" s="54"/>
      <c r="EK292" s="54"/>
      <c r="EL292" s="54"/>
      <c r="EM292" s="54"/>
      <c r="EN292" s="54"/>
      <c r="EO292" s="54"/>
      <c r="EP292" s="54"/>
      <c r="EQ292" s="54"/>
      <c r="ER292" s="54"/>
      <c r="ES292" s="54"/>
      <c r="ET292" s="54"/>
      <c r="EU292" s="54"/>
      <c r="EV292" s="54"/>
      <c r="EW292" s="54"/>
      <c r="EX292" s="54"/>
      <c r="EY292" s="54"/>
      <c r="EZ292" s="54"/>
      <c r="FA292" s="54"/>
      <c r="FB292" s="54"/>
      <c r="FC292" s="54"/>
      <c r="FD292" s="54"/>
      <c r="FE292" s="54"/>
      <c r="FF292" s="54"/>
      <c r="FG292" s="54"/>
      <c r="FH292" s="54"/>
      <c r="FI292" s="54"/>
      <c r="FJ292" s="54"/>
      <c r="FK292" s="54"/>
      <c r="FL292" s="54"/>
      <c r="FM292" s="54"/>
      <c r="FN292" s="54"/>
      <c r="FO292" s="54"/>
      <c r="FP292" s="54"/>
      <c r="FQ292" s="54"/>
      <c r="FR292" s="54"/>
      <c r="FS292" s="54"/>
      <c r="FT292" s="54"/>
      <c r="FU292" s="54"/>
      <c r="FV292" s="54"/>
      <c r="FW292" s="54"/>
      <c r="FX292" s="54"/>
      <c r="FY292" s="54"/>
      <c r="FZ292" s="54"/>
      <c r="GA292" s="54"/>
      <c r="GB292" s="54"/>
      <c r="GC292" s="54"/>
      <c r="GD292" s="54"/>
      <c r="GE292" s="54"/>
      <c r="GF292" s="54"/>
      <c r="GG292" s="54"/>
      <c r="GH292" s="54"/>
      <c r="GI292" s="54"/>
      <c r="GJ292" s="54"/>
      <c r="GK292" s="54"/>
      <c r="GL292" s="54"/>
      <c r="GM292" s="54"/>
      <c r="GN292" s="54"/>
      <c r="GO292" s="54"/>
      <c r="GP292" s="54"/>
      <c r="GQ292" s="54"/>
      <c r="GR292" s="54"/>
      <c r="GS292" s="54"/>
      <c r="GT292" s="54"/>
      <c r="GU292" s="54"/>
      <c r="GV292" s="54"/>
      <c r="GW292" s="54"/>
      <c r="GX292" s="54"/>
      <c r="GY292" s="54"/>
      <c r="GZ292" s="54"/>
      <c r="HA292" s="54"/>
      <c r="HB292" s="54"/>
      <c r="HC292" s="54"/>
      <c r="HD292" s="54"/>
      <c r="HE292" s="54"/>
      <c r="HF292" s="54"/>
      <c r="HG292" s="54"/>
      <c r="HH292" s="54"/>
      <c r="HI292" s="54"/>
      <c r="HJ292" s="54"/>
      <c r="HK292" s="54"/>
      <c r="HL292" s="54"/>
      <c r="HM292" s="54"/>
      <c r="HN292" s="54"/>
      <c r="HO292" s="54"/>
      <c r="HP292" s="54"/>
      <c r="HQ292" s="54"/>
      <c r="HR292" s="54"/>
      <c r="HS292" s="54"/>
      <c r="HT292" s="54"/>
      <c r="HU292" s="54"/>
      <c r="HV292" s="54"/>
      <c r="HW292" s="54"/>
      <c r="HX292" s="54"/>
      <c r="HY292" s="54"/>
      <c r="HZ292" s="54"/>
      <c r="IA292" s="54"/>
      <c r="IB292" s="54"/>
      <c r="IC292" s="54"/>
      <c r="ID292" s="54"/>
      <c r="IE292" s="54"/>
    </row>
    <row r="293" spans="1:239" ht="14" x14ac:dyDescent="0.15">
      <c r="A293" s="29">
        <v>282</v>
      </c>
      <c r="B293" s="41">
        <v>2022</v>
      </c>
      <c r="C293" s="29">
        <v>25</v>
      </c>
      <c r="D293" s="2" t="s">
        <v>1469</v>
      </c>
      <c r="E293" s="11" t="s">
        <v>1470</v>
      </c>
      <c r="F293" s="129" t="s">
        <v>1471</v>
      </c>
    </row>
    <row r="294" spans="1:239" ht="42" x14ac:dyDescent="0.15">
      <c r="A294" s="29">
        <v>283</v>
      </c>
      <c r="B294" s="41">
        <f t="shared" si="0"/>
        <v>2047</v>
      </c>
      <c r="C294" s="29">
        <v>3</v>
      </c>
      <c r="D294" s="2" t="s">
        <v>1472</v>
      </c>
      <c r="E294" s="11" t="s">
        <v>1473</v>
      </c>
      <c r="F294" s="130" t="s">
        <v>1474</v>
      </c>
    </row>
    <row r="295" spans="1:239" ht="14" x14ac:dyDescent="0.15">
      <c r="A295" s="29">
        <v>284</v>
      </c>
      <c r="B295" s="41">
        <f t="shared" si="0"/>
        <v>2050</v>
      </c>
      <c r="C295" s="29">
        <v>25</v>
      </c>
      <c r="D295" s="2" t="s">
        <v>1475</v>
      </c>
      <c r="E295" s="11" t="s">
        <v>1476</v>
      </c>
      <c r="F295" s="129" t="s">
        <v>1477</v>
      </c>
    </row>
    <row r="296" spans="1:239" ht="42" x14ac:dyDescent="0.15">
      <c r="A296" s="29">
        <v>285</v>
      </c>
      <c r="B296" s="41">
        <f t="shared" si="0"/>
        <v>2075</v>
      </c>
      <c r="C296" s="29">
        <v>3</v>
      </c>
      <c r="D296" s="2" t="s">
        <v>1478</v>
      </c>
      <c r="E296" s="11" t="s">
        <v>1479</v>
      </c>
      <c r="F296" s="130" t="s">
        <v>1474</v>
      </c>
    </row>
    <row r="297" spans="1:239" ht="14" x14ac:dyDescent="0.15">
      <c r="A297" s="29">
        <v>286</v>
      </c>
      <c r="B297" s="41">
        <f t="shared" si="0"/>
        <v>2078</v>
      </c>
      <c r="C297" s="29">
        <v>25</v>
      </c>
      <c r="D297" s="2" t="s">
        <v>1480</v>
      </c>
      <c r="E297" s="11" t="s">
        <v>1481</v>
      </c>
      <c r="F297" s="129" t="s">
        <v>1482</v>
      </c>
    </row>
    <row r="298" spans="1:239" ht="42" x14ac:dyDescent="0.15">
      <c r="A298" s="29">
        <v>287</v>
      </c>
      <c r="B298" s="41">
        <f t="shared" si="0"/>
        <v>2103</v>
      </c>
      <c r="C298" s="29">
        <v>3</v>
      </c>
      <c r="D298" s="2" t="s">
        <v>1483</v>
      </c>
      <c r="E298" s="11" t="s">
        <v>1484</v>
      </c>
      <c r="F298" s="130" t="s">
        <v>1474</v>
      </c>
    </row>
    <row r="299" spans="1:239" ht="14" x14ac:dyDescent="0.15">
      <c r="A299" s="29">
        <v>288</v>
      </c>
      <c r="B299" s="41">
        <f t="shared" si="0"/>
        <v>2106</v>
      </c>
      <c r="C299" s="29">
        <v>25</v>
      </c>
      <c r="D299" s="2" t="s">
        <v>1485</v>
      </c>
      <c r="E299" s="11" t="s">
        <v>1486</v>
      </c>
      <c r="F299" s="129" t="s">
        <v>1487</v>
      </c>
    </row>
    <row r="300" spans="1:239" ht="42" x14ac:dyDescent="0.15">
      <c r="A300" s="29">
        <v>289</v>
      </c>
      <c r="B300" s="41">
        <f t="shared" si="0"/>
        <v>2131</v>
      </c>
      <c r="C300" s="29">
        <v>3</v>
      </c>
      <c r="D300" s="2" t="s">
        <v>1488</v>
      </c>
      <c r="E300" s="11" t="s">
        <v>1489</v>
      </c>
      <c r="F300" s="130" t="s">
        <v>1474</v>
      </c>
    </row>
    <row r="301" spans="1:239" s="55" customFormat="1" ht="345" x14ac:dyDescent="0.15">
      <c r="A301" s="29">
        <v>290</v>
      </c>
      <c r="B301" s="16">
        <v>2134</v>
      </c>
      <c r="C301" s="15">
        <v>2</v>
      </c>
      <c r="D301" s="17" t="s">
        <v>1490</v>
      </c>
      <c r="E301" s="287" t="s">
        <v>1491</v>
      </c>
      <c r="F301" s="66" t="s">
        <v>1492</v>
      </c>
      <c r="G301" s="47"/>
      <c r="H301" s="47"/>
      <c r="I301" s="47"/>
      <c r="J301" s="47"/>
      <c r="K301" s="47"/>
      <c r="L301" s="47"/>
      <c r="M301" s="47"/>
      <c r="N301" s="47"/>
      <c r="O301" s="47"/>
      <c r="P301" s="47"/>
      <c r="Q301" s="47"/>
      <c r="R301" s="47"/>
      <c r="S301" s="47"/>
      <c r="T301" s="47"/>
      <c r="U301" s="47"/>
      <c r="V301" s="47"/>
      <c r="W301" s="47"/>
      <c r="X301" s="47"/>
      <c r="Y301" s="47"/>
      <c r="Z301" s="47"/>
      <c r="AA301" s="47"/>
      <c r="AB301" s="47"/>
      <c r="AC301" s="47"/>
      <c r="AD301" s="47"/>
      <c r="AE301" s="47"/>
      <c r="AF301" s="47"/>
      <c r="AG301" s="47"/>
      <c r="AH301" s="47"/>
      <c r="AI301" s="47"/>
      <c r="AJ301" s="47"/>
      <c r="AK301" s="47"/>
      <c r="AL301" s="47"/>
      <c r="AM301" s="47"/>
      <c r="AN301" s="47"/>
      <c r="AO301" s="47"/>
      <c r="AP301" s="47"/>
      <c r="AQ301" s="47"/>
      <c r="AR301" s="47"/>
      <c r="AS301" s="47"/>
      <c r="AT301" s="47"/>
      <c r="AU301" s="47"/>
      <c r="AV301" s="47"/>
      <c r="AW301" s="47"/>
      <c r="AX301" s="47"/>
      <c r="AY301" s="47"/>
      <c r="AZ301" s="47"/>
      <c r="BA301" s="47"/>
      <c r="BB301" s="47"/>
      <c r="BC301" s="47"/>
      <c r="BD301" s="47"/>
      <c r="BE301" s="47"/>
      <c r="BF301" s="47"/>
      <c r="BG301" s="47"/>
      <c r="BH301" s="47"/>
      <c r="BI301" s="47"/>
      <c r="BJ301" s="47"/>
      <c r="BK301" s="47"/>
      <c r="BL301" s="47"/>
      <c r="BM301" s="47"/>
      <c r="BN301" s="47"/>
      <c r="BO301" s="47"/>
      <c r="BP301" s="47"/>
      <c r="BQ301" s="47"/>
      <c r="BR301" s="47"/>
      <c r="BS301" s="47"/>
      <c r="BT301" s="47"/>
      <c r="BU301" s="47"/>
      <c r="BV301" s="47"/>
      <c r="BW301" s="47"/>
      <c r="BX301" s="47"/>
      <c r="BY301" s="47"/>
      <c r="BZ301" s="47"/>
      <c r="CA301" s="47"/>
      <c r="CB301" s="47"/>
      <c r="CC301" s="47"/>
      <c r="CD301" s="47"/>
      <c r="CE301" s="47"/>
      <c r="CF301" s="47"/>
      <c r="CG301" s="47"/>
      <c r="CH301" s="47"/>
      <c r="CI301" s="47"/>
      <c r="CJ301" s="47"/>
      <c r="CK301" s="47"/>
      <c r="CL301" s="47"/>
      <c r="CM301" s="47"/>
      <c r="CN301" s="47"/>
      <c r="CO301" s="47"/>
      <c r="CP301" s="47"/>
      <c r="CQ301" s="47"/>
      <c r="CR301" s="47"/>
      <c r="CS301" s="47"/>
      <c r="CT301" s="47"/>
      <c r="CU301" s="47"/>
      <c r="CV301" s="47"/>
      <c r="CW301" s="47"/>
      <c r="CX301" s="47"/>
      <c r="CY301" s="47"/>
      <c r="CZ301" s="47"/>
      <c r="DA301" s="47"/>
      <c r="DB301" s="47"/>
      <c r="DC301" s="47"/>
      <c r="DD301" s="47"/>
      <c r="DE301" s="47"/>
      <c r="DF301" s="47"/>
      <c r="DG301" s="47"/>
      <c r="DH301" s="47"/>
      <c r="DI301" s="47"/>
      <c r="DJ301" s="47"/>
      <c r="DK301" s="47"/>
      <c r="DL301" s="47"/>
      <c r="DM301" s="47"/>
      <c r="DN301" s="47"/>
      <c r="DO301" s="47"/>
      <c r="DP301" s="47"/>
      <c r="DQ301" s="47"/>
      <c r="DR301" s="47"/>
      <c r="DS301" s="47"/>
      <c r="DT301" s="47"/>
      <c r="DU301" s="47"/>
      <c r="DV301" s="47"/>
      <c r="DW301" s="47"/>
      <c r="DX301" s="47"/>
      <c r="DY301" s="47"/>
      <c r="DZ301" s="47"/>
      <c r="EA301" s="47"/>
      <c r="EB301" s="47"/>
      <c r="EC301" s="47"/>
      <c r="ED301" s="47"/>
      <c r="EE301" s="47"/>
      <c r="EF301" s="47"/>
      <c r="EG301" s="47"/>
      <c r="EH301" s="47"/>
      <c r="EI301" s="47"/>
      <c r="EJ301" s="47"/>
      <c r="EK301" s="47"/>
      <c r="EL301" s="47"/>
      <c r="EM301" s="47"/>
      <c r="EN301" s="47"/>
      <c r="EO301" s="47"/>
      <c r="EP301" s="47"/>
      <c r="EQ301" s="47"/>
      <c r="ER301" s="47"/>
      <c r="ES301" s="47"/>
      <c r="ET301" s="47"/>
      <c r="EU301" s="47"/>
      <c r="EV301" s="47"/>
      <c r="EW301" s="47"/>
      <c r="EX301" s="47"/>
      <c r="EY301" s="47"/>
      <c r="EZ301" s="47"/>
      <c r="FA301" s="47"/>
      <c r="FB301" s="47"/>
      <c r="FC301" s="47"/>
      <c r="FD301" s="47"/>
      <c r="FE301" s="47"/>
      <c r="FF301" s="47"/>
      <c r="FG301" s="47"/>
      <c r="FH301" s="47"/>
      <c r="FI301" s="47"/>
      <c r="FJ301" s="47"/>
      <c r="FK301" s="47"/>
      <c r="FL301" s="47"/>
      <c r="FM301" s="47"/>
      <c r="FN301" s="47"/>
      <c r="FO301" s="47"/>
      <c r="FP301" s="47"/>
      <c r="FQ301" s="47"/>
      <c r="FR301" s="47"/>
      <c r="FS301" s="47"/>
      <c r="FT301" s="47"/>
      <c r="FU301" s="47"/>
      <c r="FV301" s="47"/>
      <c r="FW301" s="47"/>
      <c r="FX301" s="47"/>
      <c r="FY301" s="47"/>
      <c r="FZ301" s="47"/>
      <c r="GA301" s="47"/>
      <c r="GB301" s="47"/>
      <c r="GC301" s="47"/>
      <c r="GD301" s="47"/>
      <c r="GE301" s="47"/>
      <c r="GF301" s="47"/>
      <c r="GG301" s="47"/>
      <c r="GH301" s="47"/>
      <c r="GI301" s="47"/>
      <c r="GJ301" s="47"/>
      <c r="GK301" s="47"/>
      <c r="GL301" s="47"/>
      <c r="GM301" s="47"/>
      <c r="GN301" s="47"/>
      <c r="GO301" s="47"/>
      <c r="GP301" s="47"/>
      <c r="GQ301" s="47"/>
      <c r="GR301" s="47"/>
      <c r="GS301" s="47"/>
      <c r="GT301" s="47"/>
      <c r="GU301" s="47"/>
      <c r="GV301" s="47"/>
      <c r="GW301" s="47"/>
      <c r="GX301" s="47"/>
      <c r="GY301" s="47"/>
      <c r="GZ301" s="47"/>
      <c r="HA301" s="47"/>
      <c r="HB301" s="47"/>
      <c r="HC301" s="47"/>
      <c r="HD301" s="47"/>
      <c r="HE301" s="47"/>
      <c r="HF301" s="47"/>
      <c r="HG301" s="47"/>
      <c r="HH301" s="47"/>
      <c r="HI301" s="47"/>
      <c r="HJ301" s="47"/>
      <c r="HK301" s="47"/>
      <c r="HL301" s="47"/>
      <c r="HM301" s="47"/>
      <c r="HN301" s="47"/>
      <c r="HO301" s="47"/>
      <c r="HP301" s="47"/>
      <c r="HQ301" s="47"/>
      <c r="HR301" s="47"/>
      <c r="HS301" s="47"/>
      <c r="HT301" s="47"/>
      <c r="HU301" s="47"/>
      <c r="HV301" s="47"/>
      <c r="HW301" s="47"/>
      <c r="HX301" s="47"/>
      <c r="HY301" s="47"/>
      <c r="HZ301" s="47"/>
      <c r="IA301" s="47"/>
      <c r="IB301" s="47"/>
      <c r="IC301" s="47"/>
      <c r="ID301" s="47"/>
      <c r="IE301" s="47"/>
    </row>
    <row r="302" spans="1:239" s="55" customFormat="1" ht="14" x14ac:dyDescent="0.15">
      <c r="A302" s="29">
        <v>291</v>
      </c>
      <c r="B302" s="16">
        <v>2136</v>
      </c>
      <c r="C302" s="15">
        <v>2</v>
      </c>
      <c r="D302" s="45" t="s">
        <v>1493</v>
      </c>
      <c r="E302" s="287" t="s">
        <v>1494</v>
      </c>
      <c r="F302" s="112" t="s">
        <v>1495</v>
      </c>
      <c r="G302" s="47"/>
      <c r="H302" s="47"/>
      <c r="I302" s="47"/>
      <c r="J302" s="47"/>
      <c r="K302" s="47"/>
      <c r="L302" s="47"/>
      <c r="M302" s="47"/>
      <c r="N302" s="47"/>
      <c r="O302" s="47"/>
      <c r="P302" s="47"/>
      <c r="Q302" s="47"/>
      <c r="R302" s="47"/>
      <c r="S302" s="47"/>
      <c r="T302" s="47"/>
      <c r="U302" s="47"/>
      <c r="V302" s="47"/>
      <c r="W302" s="47"/>
      <c r="X302" s="47"/>
      <c r="Y302" s="47"/>
      <c r="Z302" s="47"/>
      <c r="AA302" s="47"/>
      <c r="AB302" s="47"/>
      <c r="AC302" s="47"/>
      <c r="AD302" s="47"/>
      <c r="AE302" s="47"/>
      <c r="AF302" s="47"/>
      <c r="AG302" s="47"/>
      <c r="AH302" s="47"/>
      <c r="AI302" s="47"/>
      <c r="AJ302" s="47"/>
      <c r="AK302" s="47"/>
      <c r="AL302" s="47"/>
      <c r="AM302" s="47"/>
      <c r="AN302" s="47"/>
      <c r="AO302" s="47"/>
      <c r="AP302" s="47"/>
      <c r="AQ302" s="47"/>
      <c r="AR302" s="47"/>
      <c r="AS302" s="47"/>
      <c r="AT302" s="47"/>
      <c r="AU302" s="47"/>
      <c r="AV302" s="47"/>
      <c r="AW302" s="47"/>
      <c r="AX302" s="47"/>
      <c r="AY302" s="47"/>
      <c r="AZ302" s="47"/>
      <c r="BA302" s="47"/>
      <c r="BB302" s="47"/>
      <c r="BC302" s="47"/>
      <c r="BD302" s="47"/>
      <c r="BE302" s="47"/>
      <c r="BF302" s="47"/>
      <c r="BG302" s="47"/>
      <c r="BH302" s="47"/>
      <c r="BI302" s="47"/>
      <c r="BJ302" s="47"/>
      <c r="BK302" s="47"/>
      <c r="BL302" s="47"/>
      <c r="BM302" s="47"/>
      <c r="BN302" s="47"/>
      <c r="BO302" s="47"/>
      <c r="BP302" s="47"/>
      <c r="BQ302" s="47"/>
      <c r="BR302" s="47"/>
      <c r="BS302" s="47"/>
      <c r="BT302" s="47"/>
      <c r="BU302" s="47"/>
      <c r="BV302" s="47"/>
      <c r="BW302" s="47"/>
      <c r="BX302" s="47"/>
      <c r="BY302" s="47"/>
      <c r="BZ302" s="47"/>
      <c r="CA302" s="47"/>
      <c r="CB302" s="47"/>
      <c r="CC302" s="47"/>
      <c r="CD302" s="47"/>
      <c r="CE302" s="47"/>
      <c r="CF302" s="47"/>
      <c r="CG302" s="47"/>
      <c r="CH302" s="47"/>
      <c r="CI302" s="47"/>
      <c r="CJ302" s="47"/>
      <c r="CK302" s="47"/>
      <c r="CL302" s="47"/>
      <c r="CM302" s="47"/>
      <c r="CN302" s="47"/>
      <c r="CO302" s="47"/>
      <c r="CP302" s="47"/>
      <c r="CQ302" s="47"/>
      <c r="CR302" s="47"/>
      <c r="CS302" s="47"/>
      <c r="CT302" s="47"/>
      <c r="CU302" s="47"/>
      <c r="CV302" s="47"/>
      <c r="CW302" s="47"/>
      <c r="CX302" s="47"/>
      <c r="CY302" s="47"/>
      <c r="CZ302" s="47"/>
      <c r="DA302" s="47"/>
      <c r="DB302" s="47"/>
      <c r="DC302" s="47"/>
      <c r="DD302" s="47"/>
      <c r="DE302" s="47"/>
      <c r="DF302" s="47"/>
      <c r="DG302" s="47"/>
      <c r="DH302" s="47"/>
      <c r="DI302" s="47"/>
      <c r="DJ302" s="47"/>
      <c r="DK302" s="47"/>
      <c r="DL302" s="47"/>
      <c r="DM302" s="47"/>
      <c r="DN302" s="47"/>
      <c r="DO302" s="47"/>
      <c r="DP302" s="47"/>
      <c r="DQ302" s="47"/>
      <c r="DR302" s="47"/>
      <c r="DS302" s="47"/>
      <c r="DT302" s="47"/>
      <c r="DU302" s="47"/>
      <c r="DV302" s="47"/>
      <c r="DW302" s="47"/>
      <c r="DX302" s="47"/>
      <c r="DY302" s="47"/>
      <c r="DZ302" s="47"/>
      <c r="EA302" s="47"/>
      <c r="EB302" s="47"/>
      <c r="EC302" s="47"/>
      <c r="ED302" s="47"/>
      <c r="EE302" s="47"/>
      <c r="EF302" s="47"/>
      <c r="EG302" s="47"/>
      <c r="EH302" s="47"/>
      <c r="EI302" s="47"/>
      <c r="EJ302" s="47"/>
      <c r="EK302" s="47"/>
      <c r="EL302" s="47"/>
      <c r="EM302" s="47"/>
      <c r="EN302" s="47"/>
      <c r="EO302" s="47"/>
      <c r="EP302" s="47"/>
      <c r="EQ302" s="47"/>
      <c r="ER302" s="47"/>
      <c r="ES302" s="47"/>
      <c r="ET302" s="47"/>
      <c r="EU302" s="47"/>
      <c r="EV302" s="47"/>
      <c r="EW302" s="47"/>
      <c r="EX302" s="47"/>
      <c r="EY302" s="47"/>
      <c r="EZ302" s="47"/>
      <c r="FA302" s="47"/>
      <c r="FB302" s="47"/>
      <c r="FC302" s="47"/>
      <c r="FD302" s="47"/>
      <c r="FE302" s="47"/>
      <c r="FF302" s="47"/>
      <c r="FG302" s="47"/>
      <c r="FH302" s="47"/>
      <c r="FI302" s="47"/>
      <c r="FJ302" s="47"/>
      <c r="FK302" s="47"/>
      <c r="FL302" s="47"/>
      <c r="FM302" s="47"/>
      <c r="FN302" s="47"/>
      <c r="FO302" s="47"/>
      <c r="FP302" s="47"/>
      <c r="FQ302" s="47"/>
      <c r="FR302" s="47"/>
      <c r="FS302" s="47"/>
      <c r="FT302" s="47"/>
      <c r="FU302" s="47"/>
      <c r="FV302" s="47"/>
      <c r="FW302" s="47"/>
      <c r="FX302" s="47"/>
      <c r="FY302" s="47"/>
      <c r="FZ302" s="47"/>
      <c r="GA302" s="47"/>
      <c r="GB302" s="47"/>
      <c r="GC302" s="47"/>
      <c r="GD302" s="47"/>
      <c r="GE302" s="47"/>
      <c r="GF302" s="47"/>
      <c r="GG302" s="47"/>
      <c r="GH302" s="47"/>
      <c r="GI302" s="47"/>
      <c r="GJ302" s="47"/>
      <c r="GK302" s="47"/>
      <c r="GL302" s="47"/>
      <c r="GM302" s="47"/>
      <c r="GN302" s="47"/>
      <c r="GO302" s="47"/>
      <c r="GP302" s="47"/>
      <c r="GQ302" s="47"/>
      <c r="GR302" s="47"/>
      <c r="GS302" s="47"/>
      <c r="GT302" s="47"/>
      <c r="GU302" s="47"/>
      <c r="GV302" s="47"/>
      <c r="GW302" s="47"/>
      <c r="GX302" s="47"/>
      <c r="GY302" s="47"/>
      <c r="GZ302" s="47"/>
      <c r="HA302" s="47"/>
      <c r="HB302" s="47"/>
      <c r="HC302" s="47"/>
      <c r="HD302" s="47"/>
      <c r="HE302" s="47"/>
      <c r="HF302" s="47"/>
      <c r="HG302" s="47"/>
      <c r="HH302" s="47"/>
      <c r="HI302" s="47"/>
      <c r="HJ302" s="47"/>
      <c r="HK302" s="47"/>
      <c r="HL302" s="47"/>
      <c r="HM302" s="47"/>
      <c r="HN302" s="47"/>
      <c r="HO302" s="47"/>
      <c r="HP302" s="47"/>
      <c r="HQ302" s="47"/>
      <c r="HR302" s="47"/>
      <c r="HS302" s="47"/>
      <c r="HT302" s="47"/>
      <c r="HU302" s="47"/>
      <c r="HV302" s="47"/>
      <c r="HW302" s="47"/>
      <c r="HX302" s="47"/>
      <c r="HY302" s="47"/>
      <c r="HZ302" s="47"/>
      <c r="IA302" s="47"/>
      <c r="IB302" s="47"/>
      <c r="IC302" s="47"/>
      <c r="ID302" s="47"/>
      <c r="IE302" s="47"/>
    </row>
    <row r="303" spans="1:239" ht="12.75" customHeight="1" x14ac:dyDescent="0.15">
      <c r="A303" s="29">
        <v>292</v>
      </c>
      <c r="B303" s="41">
        <v>2138</v>
      </c>
      <c r="C303" s="29">
        <v>3</v>
      </c>
      <c r="D303" s="2" t="s">
        <v>1496</v>
      </c>
      <c r="E303" s="11" t="s">
        <v>1497</v>
      </c>
      <c r="F303" s="131" t="s">
        <v>1498</v>
      </c>
    </row>
    <row r="304" spans="1:239" ht="52.5" customHeight="1" x14ac:dyDescent="0.15">
      <c r="A304" s="29">
        <v>293</v>
      </c>
      <c r="B304" s="41">
        <f t="shared" si="0"/>
        <v>2141</v>
      </c>
      <c r="C304" s="29">
        <v>3</v>
      </c>
      <c r="D304" s="2" t="s">
        <v>1499</v>
      </c>
      <c r="E304" s="11" t="s">
        <v>1500</v>
      </c>
      <c r="F304" s="112" t="s">
        <v>1501</v>
      </c>
    </row>
    <row r="305" spans="1:239" ht="266" x14ac:dyDescent="0.15">
      <c r="A305" s="29">
        <v>294</v>
      </c>
      <c r="B305" s="41">
        <f t="shared" si="0"/>
        <v>2144</v>
      </c>
      <c r="C305" s="29">
        <v>2</v>
      </c>
      <c r="D305" s="2" t="s">
        <v>1502</v>
      </c>
      <c r="E305" s="11" t="s">
        <v>1503</v>
      </c>
      <c r="F305" s="112" t="s">
        <v>1504</v>
      </c>
    </row>
    <row r="306" spans="1:239" ht="14" x14ac:dyDescent="0.15">
      <c r="A306" s="29">
        <v>295</v>
      </c>
      <c r="B306" s="41">
        <f t="shared" si="0"/>
        <v>2146</v>
      </c>
      <c r="C306" s="29">
        <v>3</v>
      </c>
      <c r="D306" s="2" t="s">
        <v>1505</v>
      </c>
      <c r="E306" s="11" t="s">
        <v>1506</v>
      </c>
      <c r="F306" s="131" t="s">
        <v>1498</v>
      </c>
      <c r="G306" s="42"/>
      <c r="H306" s="42"/>
      <c r="I306" s="42"/>
      <c r="J306" s="42"/>
      <c r="K306" s="42"/>
      <c r="L306" s="42"/>
      <c r="M306" s="42"/>
      <c r="N306" s="42"/>
      <c r="O306" s="42"/>
      <c r="P306" s="42"/>
      <c r="Q306" s="42"/>
      <c r="R306" s="42"/>
      <c r="S306" s="42"/>
      <c r="T306" s="42"/>
      <c r="U306" s="42"/>
      <c r="V306" s="42"/>
      <c r="W306" s="42"/>
      <c r="X306" s="42"/>
      <c r="Y306" s="42"/>
      <c r="Z306" s="42"/>
      <c r="AA306" s="42"/>
      <c r="AB306" s="42"/>
      <c r="AC306" s="42"/>
      <c r="AD306" s="42"/>
      <c r="AE306" s="42"/>
      <c r="AF306" s="42"/>
      <c r="AG306" s="42"/>
      <c r="AH306" s="42"/>
      <c r="AI306" s="42"/>
      <c r="AJ306" s="42"/>
      <c r="AK306" s="42"/>
      <c r="AL306" s="42"/>
      <c r="AM306" s="42"/>
      <c r="AN306" s="42"/>
      <c r="AO306" s="42"/>
      <c r="AP306" s="42"/>
      <c r="AQ306" s="42"/>
      <c r="AR306" s="42"/>
      <c r="AS306" s="42"/>
      <c r="AT306" s="42"/>
      <c r="AU306" s="42"/>
      <c r="AV306" s="42"/>
      <c r="AW306" s="42"/>
      <c r="AX306" s="42"/>
      <c r="AY306" s="42"/>
      <c r="AZ306" s="42"/>
      <c r="BA306" s="42"/>
      <c r="BB306" s="42"/>
      <c r="BC306" s="42"/>
      <c r="BD306" s="42"/>
      <c r="BE306" s="42"/>
      <c r="BF306" s="42"/>
      <c r="BG306" s="42"/>
      <c r="BH306" s="42"/>
      <c r="BI306" s="42"/>
      <c r="BJ306" s="42"/>
      <c r="BK306" s="42"/>
      <c r="BL306" s="42"/>
      <c r="BM306" s="42"/>
      <c r="BN306" s="42"/>
      <c r="BO306" s="42"/>
      <c r="BP306" s="42"/>
      <c r="BQ306" s="42"/>
      <c r="BR306" s="42"/>
      <c r="BS306" s="42"/>
      <c r="BT306" s="42"/>
      <c r="BU306" s="42"/>
      <c r="BV306" s="42"/>
      <c r="BW306" s="42"/>
      <c r="BX306" s="42"/>
      <c r="BY306" s="42"/>
      <c r="BZ306" s="42"/>
      <c r="CA306" s="42"/>
      <c r="CB306" s="42"/>
      <c r="CC306" s="42"/>
      <c r="CD306" s="42"/>
      <c r="CE306" s="42"/>
      <c r="CF306" s="42"/>
      <c r="CG306" s="42"/>
      <c r="CH306" s="42"/>
      <c r="CI306" s="42"/>
      <c r="CJ306" s="42"/>
      <c r="CK306" s="42"/>
      <c r="CL306" s="42"/>
      <c r="CM306" s="42"/>
      <c r="CN306" s="42"/>
      <c r="CO306" s="42"/>
      <c r="CP306" s="42"/>
      <c r="CQ306" s="42"/>
      <c r="CR306" s="42"/>
      <c r="CS306" s="42"/>
      <c r="CT306" s="42"/>
      <c r="CU306" s="42"/>
      <c r="CV306" s="42"/>
      <c r="CW306" s="42"/>
      <c r="CX306" s="42"/>
      <c r="CY306" s="42"/>
      <c r="CZ306" s="42"/>
      <c r="DA306" s="42"/>
      <c r="DB306" s="42"/>
      <c r="DC306" s="42"/>
      <c r="DD306" s="42"/>
      <c r="DE306" s="42"/>
      <c r="DF306" s="42"/>
      <c r="DG306" s="42"/>
      <c r="DH306" s="42"/>
      <c r="DI306" s="42"/>
      <c r="DJ306" s="42"/>
      <c r="DK306" s="42"/>
      <c r="DL306" s="42"/>
      <c r="DM306" s="42"/>
      <c r="DN306" s="42"/>
      <c r="DO306" s="42"/>
      <c r="DP306" s="42"/>
      <c r="DQ306" s="42"/>
      <c r="DR306" s="42"/>
      <c r="DS306" s="42"/>
      <c r="DT306" s="42"/>
      <c r="DU306" s="42"/>
      <c r="DV306" s="42"/>
      <c r="DW306" s="42"/>
      <c r="DX306" s="42"/>
      <c r="DY306" s="42"/>
      <c r="DZ306" s="42"/>
      <c r="EA306" s="42"/>
      <c r="EB306" s="42"/>
      <c r="EC306" s="42"/>
      <c r="ED306" s="42"/>
      <c r="EE306" s="42"/>
      <c r="EF306" s="42"/>
      <c r="EG306" s="42"/>
      <c r="EH306" s="42"/>
      <c r="EI306" s="42"/>
      <c r="EJ306" s="42"/>
      <c r="EK306" s="42"/>
      <c r="EL306" s="42"/>
      <c r="EM306" s="42"/>
      <c r="EN306" s="42"/>
      <c r="EO306" s="42"/>
      <c r="EP306" s="42"/>
      <c r="EQ306" s="42"/>
      <c r="ER306" s="42"/>
      <c r="ES306" s="42"/>
      <c r="ET306" s="42"/>
      <c r="EU306" s="42"/>
      <c r="EV306" s="42"/>
      <c r="EW306" s="42"/>
      <c r="EX306" s="42"/>
      <c r="EY306" s="42"/>
      <c r="EZ306" s="42"/>
      <c r="FA306" s="42"/>
      <c r="FB306" s="42"/>
      <c r="FC306" s="42"/>
      <c r="FD306" s="42"/>
      <c r="FE306" s="42"/>
      <c r="FF306" s="42"/>
      <c r="FG306" s="42"/>
      <c r="FH306" s="42"/>
      <c r="FI306" s="42"/>
      <c r="FJ306" s="42"/>
      <c r="FK306" s="42"/>
      <c r="FL306" s="42"/>
      <c r="FM306" s="42"/>
      <c r="FN306" s="42"/>
      <c r="FO306" s="42"/>
      <c r="FP306" s="42"/>
      <c r="FQ306" s="42"/>
      <c r="FR306" s="42"/>
      <c r="FS306" s="42"/>
      <c r="FT306" s="42"/>
      <c r="FU306" s="42"/>
      <c r="FV306" s="42"/>
      <c r="FW306" s="42"/>
      <c r="FX306" s="42"/>
      <c r="FY306" s="42"/>
      <c r="FZ306" s="42"/>
      <c r="GA306" s="42"/>
      <c r="GB306" s="42"/>
      <c r="GC306" s="42"/>
      <c r="GD306" s="42"/>
      <c r="GE306" s="42"/>
      <c r="GF306" s="42"/>
      <c r="GG306" s="42"/>
      <c r="GH306" s="42"/>
      <c r="GI306" s="42"/>
      <c r="GJ306" s="42"/>
      <c r="GK306" s="42"/>
      <c r="GL306" s="42"/>
      <c r="GM306" s="42"/>
      <c r="GN306" s="42"/>
      <c r="GO306" s="42"/>
      <c r="GP306" s="42"/>
      <c r="GQ306" s="42"/>
      <c r="GR306" s="42"/>
      <c r="GS306" s="42"/>
      <c r="GT306" s="42"/>
      <c r="GU306" s="42"/>
      <c r="GV306" s="42"/>
      <c r="GW306" s="42"/>
      <c r="GX306" s="42"/>
      <c r="GY306" s="42"/>
      <c r="GZ306" s="42"/>
      <c r="HA306" s="42"/>
      <c r="HB306" s="42"/>
      <c r="HC306" s="42"/>
      <c r="HD306" s="42"/>
      <c r="HE306" s="42"/>
      <c r="HF306" s="42"/>
      <c r="HG306" s="42"/>
      <c r="HH306" s="42"/>
      <c r="HI306" s="42"/>
      <c r="HJ306" s="42"/>
      <c r="HK306" s="42"/>
      <c r="HL306" s="42"/>
      <c r="HM306" s="42"/>
      <c r="HN306" s="42"/>
      <c r="HO306" s="42"/>
      <c r="HP306" s="42"/>
      <c r="HQ306" s="42"/>
      <c r="HR306" s="42"/>
      <c r="HS306" s="42"/>
      <c r="HT306" s="42"/>
      <c r="HU306" s="42"/>
      <c r="HV306" s="42"/>
      <c r="HW306" s="42"/>
      <c r="HX306" s="42"/>
      <c r="HY306" s="42"/>
      <c r="HZ306" s="42"/>
      <c r="IA306" s="42"/>
      <c r="IB306" s="42"/>
      <c r="IC306" s="42"/>
      <c r="ID306" s="42"/>
      <c r="IE306" s="42"/>
    </row>
    <row r="307" spans="1:239" ht="14" x14ac:dyDescent="0.15">
      <c r="A307" s="29">
        <v>296</v>
      </c>
      <c r="B307" s="41">
        <f t="shared" si="0"/>
        <v>2149</v>
      </c>
      <c r="C307" s="29">
        <v>3</v>
      </c>
      <c r="D307" s="2" t="s">
        <v>1507</v>
      </c>
      <c r="E307" s="11" t="s">
        <v>1508</v>
      </c>
      <c r="F307" s="131" t="s">
        <v>1498</v>
      </c>
      <c r="G307" s="42"/>
      <c r="H307" s="42"/>
      <c r="I307" s="42"/>
      <c r="J307" s="42"/>
      <c r="K307" s="42"/>
      <c r="L307" s="42"/>
      <c r="M307" s="42"/>
      <c r="N307" s="42"/>
      <c r="O307" s="42"/>
      <c r="P307" s="42"/>
      <c r="Q307" s="42"/>
      <c r="R307" s="42"/>
      <c r="S307" s="42"/>
      <c r="T307" s="42"/>
      <c r="U307" s="42"/>
      <c r="V307" s="42"/>
      <c r="W307" s="42"/>
      <c r="X307" s="42"/>
      <c r="Y307" s="42"/>
      <c r="Z307" s="42"/>
      <c r="AA307" s="42"/>
      <c r="AB307" s="42"/>
      <c r="AC307" s="42"/>
      <c r="AD307" s="42"/>
      <c r="AE307" s="42"/>
      <c r="AF307" s="42"/>
      <c r="AG307" s="42"/>
      <c r="AH307" s="42"/>
      <c r="AI307" s="42"/>
      <c r="AJ307" s="42"/>
      <c r="AK307" s="42"/>
      <c r="AL307" s="42"/>
      <c r="AM307" s="42"/>
      <c r="AN307" s="42"/>
      <c r="AO307" s="42"/>
      <c r="AP307" s="42"/>
      <c r="AQ307" s="42"/>
      <c r="AR307" s="42"/>
      <c r="AS307" s="42"/>
      <c r="AT307" s="42"/>
      <c r="AU307" s="42"/>
      <c r="AV307" s="42"/>
      <c r="AW307" s="42"/>
      <c r="AX307" s="42"/>
      <c r="AY307" s="42"/>
      <c r="AZ307" s="42"/>
      <c r="BA307" s="42"/>
      <c r="BB307" s="42"/>
      <c r="BC307" s="42"/>
      <c r="BD307" s="42"/>
      <c r="BE307" s="42"/>
      <c r="BF307" s="42"/>
      <c r="BG307" s="42"/>
      <c r="BH307" s="42"/>
      <c r="BI307" s="42"/>
      <c r="BJ307" s="42"/>
      <c r="BK307" s="42"/>
      <c r="BL307" s="42"/>
      <c r="BM307" s="42"/>
      <c r="BN307" s="42"/>
      <c r="BO307" s="42"/>
      <c r="BP307" s="42"/>
      <c r="BQ307" s="42"/>
      <c r="BR307" s="42"/>
      <c r="BS307" s="42"/>
      <c r="BT307" s="42"/>
      <c r="BU307" s="42"/>
      <c r="BV307" s="42"/>
      <c r="BW307" s="42"/>
      <c r="BX307" s="42"/>
      <c r="BY307" s="42"/>
      <c r="BZ307" s="42"/>
      <c r="CA307" s="42"/>
      <c r="CB307" s="42"/>
      <c r="CC307" s="42"/>
      <c r="CD307" s="42"/>
      <c r="CE307" s="42"/>
      <c r="CF307" s="42"/>
      <c r="CG307" s="42"/>
      <c r="CH307" s="42"/>
      <c r="CI307" s="42"/>
      <c r="CJ307" s="42"/>
      <c r="CK307" s="42"/>
      <c r="CL307" s="42"/>
      <c r="CM307" s="42"/>
      <c r="CN307" s="42"/>
      <c r="CO307" s="42"/>
      <c r="CP307" s="42"/>
      <c r="CQ307" s="42"/>
      <c r="CR307" s="42"/>
      <c r="CS307" s="42"/>
      <c r="CT307" s="42"/>
      <c r="CU307" s="42"/>
      <c r="CV307" s="42"/>
      <c r="CW307" s="42"/>
      <c r="CX307" s="42"/>
      <c r="CY307" s="42"/>
      <c r="CZ307" s="42"/>
      <c r="DA307" s="42"/>
      <c r="DB307" s="42"/>
      <c r="DC307" s="42"/>
      <c r="DD307" s="42"/>
      <c r="DE307" s="42"/>
      <c r="DF307" s="42"/>
      <c r="DG307" s="42"/>
      <c r="DH307" s="42"/>
      <c r="DI307" s="42"/>
      <c r="DJ307" s="42"/>
      <c r="DK307" s="42"/>
      <c r="DL307" s="42"/>
      <c r="DM307" s="42"/>
      <c r="DN307" s="42"/>
      <c r="DO307" s="42"/>
      <c r="DP307" s="42"/>
      <c r="DQ307" s="42"/>
      <c r="DR307" s="42"/>
      <c r="DS307" s="42"/>
      <c r="DT307" s="42"/>
      <c r="DU307" s="42"/>
      <c r="DV307" s="42"/>
      <c r="DW307" s="42"/>
      <c r="DX307" s="42"/>
      <c r="DY307" s="42"/>
      <c r="DZ307" s="42"/>
      <c r="EA307" s="42"/>
      <c r="EB307" s="42"/>
      <c r="EC307" s="42"/>
      <c r="ED307" s="42"/>
      <c r="EE307" s="42"/>
      <c r="EF307" s="42"/>
      <c r="EG307" s="42"/>
      <c r="EH307" s="42"/>
      <c r="EI307" s="42"/>
      <c r="EJ307" s="42"/>
      <c r="EK307" s="42"/>
      <c r="EL307" s="42"/>
      <c r="EM307" s="42"/>
      <c r="EN307" s="42"/>
      <c r="EO307" s="42"/>
      <c r="EP307" s="42"/>
      <c r="EQ307" s="42"/>
      <c r="ER307" s="42"/>
      <c r="ES307" s="42"/>
      <c r="ET307" s="42"/>
      <c r="EU307" s="42"/>
      <c r="EV307" s="42"/>
      <c r="EW307" s="42"/>
      <c r="EX307" s="42"/>
      <c r="EY307" s="42"/>
      <c r="EZ307" s="42"/>
      <c r="FA307" s="42"/>
      <c r="FB307" s="42"/>
      <c r="FC307" s="42"/>
      <c r="FD307" s="42"/>
      <c r="FE307" s="42"/>
      <c r="FF307" s="42"/>
      <c r="FG307" s="42"/>
      <c r="FH307" s="42"/>
      <c r="FI307" s="42"/>
      <c r="FJ307" s="42"/>
      <c r="FK307" s="42"/>
      <c r="FL307" s="42"/>
      <c r="FM307" s="42"/>
      <c r="FN307" s="42"/>
      <c r="FO307" s="42"/>
      <c r="FP307" s="42"/>
      <c r="FQ307" s="42"/>
      <c r="FR307" s="42"/>
      <c r="FS307" s="42"/>
      <c r="FT307" s="42"/>
      <c r="FU307" s="42"/>
      <c r="FV307" s="42"/>
      <c r="FW307" s="42"/>
      <c r="FX307" s="42"/>
      <c r="FY307" s="42"/>
      <c r="FZ307" s="42"/>
      <c r="GA307" s="42"/>
      <c r="GB307" s="42"/>
      <c r="GC307" s="42"/>
      <c r="GD307" s="42"/>
      <c r="GE307" s="42"/>
      <c r="GF307" s="42"/>
      <c r="GG307" s="42"/>
      <c r="GH307" s="42"/>
      <c r="GI307" s="42"/>
      <c r="GJ307" s="42"/>
      <c r="GK307" s="42"/>
      <c r="GL307" s="42"/>
      <c r="GM307" s="42"/>
      <c r="GN307" s="42"/>
      <c r="GO307" s="42"/>
      <c r="GP307" s="42"/>
      <c r="GQ307" s="42"/>
      <c r="GR307" s="42"/>
      <c r="GS307" s="42"/>
      <c r="GT307" s="42"/>
      <c r="GU307" s="42"/>
      <c r="GV307" s="42"/>
      <c r="GW307" s="42"/>
      <c r="GX307" s="42"/>
      <c r="GY307" s="42"/>
      <c r="GZ307" s="42"/>
      <c r="HA307" s="42"/>
      <c r="HB307" s="42"/>
      <c r="HC307" s="42"/>
      <c r="HD307" s="42"/>
      <c r="HE307" s="42"/>
      <c r="HF307" s="42"/>
      <c r="HG307" s="42"/>
      <c r="HH307" s="42"/>
      <c r="HI307" s="42"/>
      <c r="HJ307" s="42"/>
      <c r="HK307" s="42"/>
      <c r="HL307" s="42"/>
      <c r="HM307" s="42"/>
      <c r="HN307" s="42"/>
      <c r="HO307" s="42"/>
      <c r="HP307" s="42"/>
      <c r="HQ307" s="42"/>
      <c r="HR307" s="42"/>
      <c r="HS307" s="42"/>
      <c r="HT307" s="42"/>
      <c r="HU307" s="42"/>
      <c r="HV307" s="42"/>
      <c r="HW307" s="42"/>
      <c r="HX307" s="42"/>
      <c r="HY307" s="42"/>
      <c r="HZ307" s="42"/>
      <c r="IA307" s="42"/>
      <c r="IB307" s="42"/>
      <c r="IC307" s="42"/>
      <c r="ID307" s="42"/>
      <c r="IE307" s="42"/>
    </row>
    <row r="308" spans="1:239" ht="266" x14ac:dyDescent="0.15">
      <c r="A308" s="29">
        <v>297</v>
      </c>
      <c r="B308" s="41">
        <f t="shared" si="0"/>
        <v>2152</v>
      </c>
      <c r="C308" s="29">
        <v>2</v>
      </c>
      <c r="D308" s="2" t="s">
        <v>1509</v>
      </c>
      <c r="E308" s="11" t="s">
        <v>1510</v>
      </c>
      <c r="F308" s="112" t="s">
        <v>1504</v>
      </c>
    </row>
    <row r="309" spans="1:239" ht="14" x14ac:dyDescent="0.15">
      <c r="A309" s="29">
        <v>298</v>
      </c>
      <c r="B309" s="41">
        <f t="shared" si="0"/>
        <v>2154</v>
      </c>
      <c r="C309" s="29">
        <v>15</v>
      </c>
      <c r="D309" s="2" t="s">
        <v>1511</v>
      </c>
      <c r="E309" s="11" t="s">
        <v>1512</v>
      </c>
      <c r="F309" s="130" t="s">
        <v>1513</v>
      </c>
    </row>
    <row r="310" spans="1:239" ht="14" x14ac:dyDescent="0.15">
      <c r="A310" s="29">
        <v>299</v>
      </c>
      <c r="B310" s="41">
        <f t="shared" si="0"/>
        <v>2169</v>
      </c>
      <c r="C310" s="29">
        <v>50</v>
      </c>
      <c r="D310" s="2" t="s">
        <v>1514</v>
      </c>
      <c r="E310" s="11" t="s">
        <v>1515</v>
      </c>
      <c r="F310" s="130" t="s">
        <v>1513</v>
      </c>
    </row>
    <row r="311" spans="1:239" ht="14" x14ac:dyDescent="0.15">
      <c r="A311" s="29">
        <v>300</v>
      </c>
      <c r="B311" s="41">
        <f t="shared" si="0"/>
        <v>2219</v>
      </c>
      <c r="C311" s="29">
        <v>15</v>
      </c>
      <c r="D311" s="2" t="s">
        <v>1516</v>
      </c>
      <c r="E311" s="11" t="s">
        <v>1517</v>
      </c>
      <c r="F311" s="130" t="s">
        <v>1513</v>
      </c>
    </row>
    <row r="312" spans="1:239" ht="14" x14ac:dyDescent="0.15">
      <c r="A312" s="29">
        <v>301</v>
      </c>
      <c r="B312" s="41">
        <f t="shared" si="0"/>
        <v>2234</v>
      </c>
      <c r="C312" s="29">
        <v>50</v>
      </c>
      <c r="D312" s="2" t="s">
        <v>1518</v>
      </c>
      <c r="E312" s="11" t="s">
        <v>1519</v>
      </c>
      <c r="F312" s="130" t="s">
        <v>1513</v>
      </c>
    </row>
    <row r="313" spans="1:239" ht="14" x14ac:dyDescent="0.15">
      <c r="A313" s="29">
        <v>302</v>
      </c>
      <c r="B313" s="41">
        <f t="shared" si="0"/>
        <v>2284</v>
      </c>
      <c r="C313" s="29">
        <v>50</v>
      </c>
      <c r="D313" s="2" t="s">
        <v>1520</v>
      </c>
      <c r="E313" s="11" t="s">
        <v>1521</v>
      </c>
      <c r="F313" s="129" t="s">
        <v>1522</v>
      </c>
      <c r="G313" s="42"/>
      <c r="H313" s="42"/>
      <c r="I313" s="42"/>
      <c r="J313" s="42"/>
      <c r="K313" s="42"/>
      <c r="L313" s="42"/>
      <c r="M313" s="42"/>
      <c r="N313" s="42"/>
      <c r="O313" s="42"/>
      <c r="P313" s="42"/>
      <c r="Q313" s="42"/>
      <c r="R313" s="42"/>
      <c r="S313" s="42"/>
      <c r="T313" s="42"/>
      <c r="U313" s="42"/>
      <c r="V313" s="42"/>
      <c r="W313" s="42"/>
      <c r="X313" s="42"/>
      <c r="Y313" s="42"/>
      <c r="Z313" s="42"/>
      <c r="AA313" s="42"/>
      <c r="AB313" s="42"/>
      <c r="AC313" s="42"/>
      <c r="AD313" s="42"/>
      <c r="AE313" s="42"/>
      <c r="AF313" s="42"/>
      <c r="AG313" s="42"/>
      <c r="AH313" s="42"/>
      <c r="AI313" s="42"/>
      <c r="AJ313" s="42"/>
      <c r="AK313" s="42"/>
      <c r="AL313" s="42"/>
      <c r="AM313" s="42"/>
      <c r="AN313" s="42"/>
      <c r="AO313" s="42"/>
      <c r="AP313" s="42"/>
      <c r="AQ313" s="42"/>
      <c r="AR313" s="42"/>
      <c r="AS313" s="42"/>
      <c r="AT313" s="42"/>
      <c r="AU313" s="42"/>
      <c r="AV313" s="42"/>
      <c r="AW313" s="42"/>
      <c r="AX313" s="42"/>
      <c r="AY313" s="42"/>
      <c r="AZ313" s="42"/>
      <c r="BA313" s="42"/>
      <c r="BB313" s="42"/>
      <c r="BC313" s="42"/>
      <c r="BD313" s="42"/>
      <c r="BE313" s="42"/>
      <c r="BF313" s="42"/>
      <c r="BG313" s="42"/>
      <c r="BH313" s="42"/>
      <c r="BI313" s="42"/>
      <c r="BJ313" s="42"/>
      <c r="BK313" s="42"/>
      <c r="BL313" s="42"/>
      <c r="BM313" s="42"/>
      <c r="BN313" s="42"/>
      <c r="BO313" s="42"/>
      <c r="BP313" s="42"/>
      <c r="BQ313" s="42"/>
      <c r="BR313" s="42"/>
      <c r="BS313" s="42"/>
      <c r="BT313" s="42"/>
      <c r="BU313" s="42"/>
      <c r="BV313" s="42"/>
      <c r="BW313" s="42"/>
      <c r="BX313" s="42"/>
      <c r="BY313" s="42"/>
      <c r="BZ313" s="42"/>
      <c r="CA313" s="42"/>
      <c r="CB313" s="42"/>
      <c r="CC313" s="42"/>
      <c r="CD313" s="42"/>
      <c r="CE313" s="42"/>
      <c r="CF313" s="42"/>
      <c r="CG313" s="42"/>
      <c r="CH313" s="42"/>
      <c r="CI313" s="42"/>
      <c r="CJ313" s="42"/>
      <c r="CK313" s="42"/>
      <c r="CL313" s="42"/>
      <c r="CM313" s="42"/>
      <c r="CN313" s="42"/>
      <c r="CO313" s="42"/>
      <c r="CP313" s="42"/>
      <c r="CQ313" s="42"/>
      <c r="CR313" s="42"/>
      <c r="CS313" s="42"/>
      <c r="CT313" s="42"/>
      <c r="CU313" s="42"/>
      <c r="CV313" s="42"/>
      <c r="CW313" s="42"/>
      <c r="CX313" s="42"/>
      <c r="CY313" s="42"/>
      <c r="CZ313" s="42"/>
      <c r="DA313" s="42"/>
      <c r="DB313" s="42"/>
      <c r="DC313" s="42"/>
      <c r="DD313" s="42"/>
      <c r="DE313" s="42"/>
      <c r="DF313" s="42"/>
      <c r="DG313" s="42"/>
      <c r="DH313" s="42"/>
      <c r="DI313" s="42"/>
      <c r="DJ313" s="42"/>
      <c r="DK313" s="42"/>
      <c r="DL313" s="42"/>
      <c r="DM313" s="42"/>
      <c r="DN313" s="42"/>
      <c r="DO313" s="42"/>
      <c r="DP313" s="42"/>
      <c r="DQ313" s="42"/>
      <c r="DR313" s="42"/>
      <c r="DS313" s="42"/>
      <c r="DT313" s="42"/>
      <c r="DU313" s="42"/>
      <c r="DV313" s="42"/>
      <c r="DW313" s="42"/>
      <c r="DX313" s="42"/>
      <c r="DY313" s="42"/>
      <c r="DZ313" s="42"/>
      <c r="EA313" s="42"/>
      <c r="EB313" s="42"/>
      <c r="EC313" s="42"/>
      <c r="ED313" s="42"/>
      <c r="EE313" s="42"/>
      <c r="EF313" s="42"/>
      <c r="EG313" s="42"/>
      <c r="EH313" s="42"/>
      <c r="EI313" s="42"/>
      <c r="EJ313" s="42"/>
      <c r="EK313" s="42"/>
      <c r="EL313" s="42"/>
      <c r="EM313" s="42"/>
      <c r="EN313" s="42"/>
      <c r="EO313" s="42"/>
      <c r="EP313" s="42"/>
      <c r="EQ313" s="42"/>
      <c r="ER313" s="42"/>
      <c r="ES313" s="42"/>
      <c r="ET313" s="42"/>
      <c r="EU313" s="42"/>
      <c r="EV313" s="42"/>
      <c r="EW313" s="42"/>
      <c r="EX313" s="42"/>
      <c r="EY313" s="42"/>
      <c r="EZ313" s="42"/>
      <c r="FA313" s="42"/>
      <c r="FB313" s="42"/>
      <c r="FC313" s="42"/>
      <c r="FD313" s="42"/>
      <c r="FE313" s="42"/>
      <c r="FF313" s="42"/>
      <c r="FG313" s="42"/>
      <c r="FH313" s="42"/>
      <c r="FI313" s="42"/>
      <c r="FJ313" s="42"/>
      <c r="FK313" s="42"/>
      <c r="FL313" s="42"/>
      <c r="FM313" s="42"/>
      <c r="FN313" s="42"/>
      <c r="FO313" s="42"/>
      <c r="FP313" s="42"/>
      <c r="FQ313" s="42"/>
      <c r="FR313" s="42"/>
      <c r="FS313" s="42"/>
      <c r="FT313" s="42"/>
      <c r="FU313" s="42"/>
      <c r="FV313" s="42"/>
      <c r="FW313" s="42"/>
      <c r="FX313" s="42"/>
      <c r="FY313" s="42"/>
      <c r="FZ313" s="42"/>
      <c r="GA313" s="42"/>
      <c r="GB313" s="42"/>
      <c r="GC313" s="42"/>
      <c r="GD313" s="42"/>
      <c r="GE313" s="42"/>
      <c r="GF313" s="42"/>
      <c r="GG313" s="42"/>
      <c r="GH313" s="42"/>
      <c r="GI313" s="42"/>
      <c r="GJ313" s="42"/>
      <c r="GK313" s="42"/>
      <c r="GL313" s="42"/>
      <c r="GM313" s="42"/>
      <c r="GN313" s="42"/>
      <c r="GO313" s="42"/>
      <c r="GP313" s="42"/>
      <c r="GQ313" s="42"/>
      <c r="GR313" s="42"/>
      <c r="GS313" s="42"/>
      <c r="GT313" s="42"/>
      <c r="GU313" s="42"/>
      <c r="GV313" s="42"/>
      <c r="GW313" s="42"/>
      <c r="GX313" s="42"/>
      <c r="GY313" s="42"/>
      <c r="GZ313" s="42"/>
      <c r="HA313" s="42"/>
      <c r="HB313" s="42"/>
      <c r="HC313" s="42"/>
      <c r="HD313" s="42"/>
      <c r="HE313" s="42"/>
      <c r="HF313" s="42"/>
      <c r="HG313" s="42"/>
      <c r="HH313" s="42"/>
      <c r="HI313" s="42"/>
      <c r="HJ313" s="42"/>
      <c r="HK313" s="42"/>
      <c r="HL313" s="42"/>
      <c r="HM313" s="42"/>
      <c r="HN313" s="42"/>
      <c r="HO313" s="42"/>
      <c r="HP313" s="42"/>
      <c r="HQ313" s="42"/>
      <c r="HR313" s="42"/>
      <c r="HS313" s="42"/>
      <c r="HT313" s="42"/>
      <c r="HU313" s="42"/>
      <c r="HV313" s="42"/>
      <c r="HW313" s="42"/>
      <c r="HX313" s="42"/>
      <c r="HY313" s="42"/>
      <c r="HZ313" s="42"/>
      <c r="IA313" s="42"/>
      <c r="IB313" s="42"/>
      <c r="IC313" s="42"/>
      <c r="ID313" s="42"/>
      <c r="IE313" s="42"/>
    </row>
    <row r="314" spans="1:239" ht="14" x14ac:dyDescent="0.15">
      <c r="A314" s="29">
        <v>303</v>
      </c>
      <c r="B314" s="41">
        <f t="shared" si="0"/>
        <v>2334</v>
      </c>
      <c r="C314" s="29">
        <v>50</v>
      </c>
      <c r="D314" s="2" t="s">
        <v>1523</v>
      </c>
      <c r="E314" s="11" t="s">
        <v>1524</v>
      </c>
      <c r="F314" s="129" t="s">
        <v>1522</v>
      </c>
      <c r="G314" s="42"/>
      <c r="H314" s="42"/>
      <c r="I314" s="42"/>
      <c r="J314" s="42"/>
      <c r="K314" s="42"/>
      <c r="L314" s="42"/>
      <c r="M314" s="42"/>
      <c r="N314" s="42"/>
      <c r="O314" s="42"/>
      <c r="P314" s="42"/>
      <c r="Q314" s="42"/>
      <c r="R314" s="42"/>
      <c r="S314" s="42"/>
      <c r="T314" s="42"/>
      <c r="U314" s="42"/>
      <c r="V314" s="42"/>
      <c r="W314" s="42"/>
      <c r="X314" s="42"/>
      <c r="Y314" s="42"/>
      <c r="Z314" s="42"/>
      <c r="AA314" s="42"/>
      <c r="AB314" s="42"/>
      <c r="AC314" s="42"/>
      <c r="AD314" s="42"/>
      <c r="AE314" s="42"/>
      <c r="AF314" s="42"/>
      <c r="AG314" s="42"/>
      <c r="AH314" s="42"/>
      <c r="AI314" s="42"/>
      <c r="AJ314" s="42"/>
      <c r="AK314" s="42"/>
      <c r="AL314" s="42"/>
      <c r="AM314" s="42"/>
      <c r="AN314" s="42"/>
      <c r="AO314" s="42"/>
      <c r="AP314" s="42"/>
      <c r="AQ314" s="42"/>
      <c r="AR314" s="42"/>
      <c r="AS314" s="42"/>
      <c r="AT314" s="42"/>
      <c r="AU314" s="42"/>
      <c r="AV314" s="42"/>
      <c r="AW314" s="42"/>
      <c r="AX314" s="42"/>
      <c r="AY314" s="42"/>
      <c r="AZ314" s="42"/>
      <c r="BA314" s="42"/>
      <c r="BB314" s="42"/>
      <c r="BC314" s="42"/>
      <c r="BD314" s="42"/>
      <c r="BE314" s="42"/>
      <c r="BF314" s="42"/>
      <c r="BG314" s="42"/>
      <c r="BH314" s="42"/>
      <c r="BI314" s="42"/>
      <c r="BJ314" s="42"/>
      <c r="BK314" s="42"/>
      <c r="BL314" s="42"/>
      <c r="BM314" s="42"/>
      <c r="BN314" s="42"/>
      <c r="BO314" s="42"/>
      <c r="BP314" s="42"/>
      <c r="BQ314" s="42"/>
      <c r="BR314" s="42"/>
      <c r="BS314" s="42"/>
      <c r="BT314" s="42"/>
      <c r="BU314" s="42"/>
      <c r="BV314" s="42"/>
      <c r="BW314" s="42"/>
      <c r="BX314" s="42"/>
      <c r="BY314" s="42"/>
      <c r="BZ314" s="42"/>
      <c r="CA314" s="42"/>
      <c r="CB314" s="42"/>
      <c r="CC314" s="42"/>
      <c r="CD314" s="42"/>
      <c r="CE314" s="42"/>
      <c r="CF314" s="42"/>
      <c r="CG314" s="42"/>
      <c r="CH314" s="42"/>
      <c r="CI314" s="42"/>
      <c r="CJ314" s="42"/>
      <c r="CK314" s="42"/>
      <c r="CL314" s="42"/>
      <c r="CM314" s="42"/>
      <c r="CN314" s="42"/>
      <c r="CO314" s="42"/>
      <c r="CP314" s="42"/>
      <c r="CQ314" s="42"/>
      <c r="CR314" s="42"/>
      <c r="CS314" s="42"/>
      <c r="CT314" s="42"/>
      <c r="CU314" s="42"/>
      <c r="CV314" s="42"/>
      <c r="CW314" s="42"/>
      <c r="CX314" s="42"/>
      <c r="CY314" s="42"/>
      <c r="CZ314" s="42"/>
      <c r="DA314" s="42"/>
      <c r="DB314" s="42"/>
      <c r="DC314" s="42"/>
      <c r="DD314" s="42"/>
      <c r="DE314" s="42"/>
      <c r="DF314" s="42"/>
      <c r="DG314" s="42"/>
      <c r="DH314" s="42"/>
      <c r="DI314" s="42"/>
      <c r="DJ314" s="42"/>
      <c r="DK314" s="42"/>
      <c r="DL314" s="42"/>
      <c r="DM314" s="42"/>
      <c r="DN314" s="42"/>
      <c r="DO314" s="42"/>
      <c r="DP314" s="42"/>
      <c r="DQ314" s="42"/>
      <c r="DR314" s="42"/>
      <c r="DS314" s="42"/>
      <c r="DT314" s="42"/>
      <c r="DU314" s="42"/>
      <c r="DV314" s="42"/>
      <c r="DW314" s="42"/>
      <c r="DX314" s="42"/>
      <c r="DY314" s="42"/>
      <c r="DZ314" s="42"/>
      <c r="EA314" s="42"/>
      <c r="EB314" s="42"/>
      <c r="EC314" s="42"/>
      <c r="ED314" s="42"/>
      <c r="EE314" s="42"/>
      <c r="EF314" s="42"/>
      <c r="EG314" s="42"/>
      <c r="EH314" s="42"/>
      <c r="EI314" s="42"/>
      <c r="EJ314" s="42"/>
      <c r="EK314" s="42"/>
      <c r="EL314" s="42"/>
      <c r="EM314" s="42"/>
      <c r="EN314" s="42"/>
      <c r="EO314" s="42"/>
      <c r="EP314" s="42"/>
      <c r="EQ314" s="42"/>
      <c r="ER314" s="42"/>
      <c r="ES314" s="42"/>
      <c r="ET314" s="42"/>
      <c r="EU314" s="42"/>
      <c r="EV314" s="42"/>
      <c r="EW314" s="42"/>
      <c r="EX314" s="42"/>
      <c r="EY314" s="42"/>
      <c r="EZ314" s="42"/>
      <c r="FA314" s="42"/>
      <c r="FB314" s="42"/>
      <c r="FC314" s="42"/>
      <c r="FD314" s="42"/>
      <c r="FE314" s="42"/>
      <c r="FF314" s="42"/>
      <c r="FG314" s="42"/>
      <c r="FH314" s="42"/>
      <c r="FI314" s="42"/>
      <c r="FJ314" s="42"/>
      <c r="FK314" s="42"/>
      <c r="FL314" s="42"/>
      <c r="FM314" s="42"/>
      <c r="FN314" s="42"/>
      <c r="FO314" s="42"/>
      <c r="FP314" s="42"/>
      <c r="FQ314" s="42"/>
      <c r="FR314" s="42"/>
      <c r="FS314" s="42"/>
      <c r="FT314" s="42"/>
      <c r="FU314" s="42"/>
      <c r="FV314" s="42"/>
      <c r="FW314" s="42"/>
      <c r="FX314" s="42"/>
      <c r="FY314" s="42"/>
      <c r="FZ314" s="42"/>
      <c r="GA314" s="42"/>
      <c r="GB314" s="42"/>
      <c r="GC314" s="42"/>
      <c r="GD314" s="42"/>
      <c r="GE314" s="42"/>
      <c r="GF314" s="42"/>
      <c r="GG314" s="42"/>
      <c r="GH314" s="42"/>
      <c r="GI314" s="42"/>
      <c r="GJ314" s="42"/>
      <c r="GK314" s="42"/>
      <c r="GL314" s="42"/>
      <c r="GM314" s="42"/>
      <c r="GN314" s="42"/>
      <c r="GO314" s="42"/>
      <c r="GP314" s="42"/>
      <c r="GQ314" s="42"/>
      <c r="GR314" s="42"/>
      <c r="GS314" s="42"/>
      <c r="GT314" s="42"/>
      <c r="GU314" s="42"/>
      <c r="GV314" s="42"/>
      <c r="GW314" s="42"/>
      <c r="GX314" s="42"/>
      <c r="GY314" s="42"/>
      <c r="GZ314" s="42"/>
      <c r="HA314" s="42"/>
      <c r="HB314" s="42"/>
      <c r="HC314" s="42"/>
      <c r="HD314" s="42"/>
      <c r="HE314" s="42"/>
      <c r="HF314" s="42"/>
      <c r="HG314" s="42"/>
      <c r="HH314" s="42"/>
      <c r="HI314" s="42"/>
      <c r="HJ314" s="42"/>
      <c r="HK314" s="42"/>
      <c r="HL314" s="42"/>
      <c r="HM314" s="42"/>
      <c r="HN314" s="42"/>
      <c r="HO314" s="42"/>
      <c r="HP314" s="42"/>
      <c r="HQ314" s="42"/>
      <c r="HR314" s="42"/>
      <c r="HS314" s="42"/>
      <c r="HT314" s="42"/>
      <c r="HU314" s="42"/>
      <c r="HV314" s="42"/>
      <c r="HW314" s="42"/>
      <c r="HX314" s="42"/>
      <c r="HY314" s="42"/>
      <c r="HZ314" s="42"/>
      <c r="IA314" s="42"/>
      <c r="IB314" s="42"/>
      <c r="IC314" s="42"/>
      <c r="ID314" s="42"/>
      <c r="IE314" s="42"/>
    </row>
    <row r="315" spans="1:239" s="55" customFormat="1" ht="14" x14ac:dyDescent="0.15">
      <c r="A315" s="29">
        <v>304</v>
      </c>
      <c r="B315" s="43">
        <f>B314+C314</f>
        <v>2384</v>
      </c>
      <c r="C315" s="15">
        <v>20</v>
      </c>
      <c r="D315" s="45" t="s">
        <v>1525</v>
      </c>
      <c r="E315" s="287" t="s">
        <v>1526</v>
      </c>
      <c r="F315" s="112" t="s">
        <v>1527</v>
      </c>
      <c r="G315" s="47"/>
      <c r="H315" s="47"/>
      <c r="I315" s="47"/>
      <c r="J315" s="47"/>
      <c r="K315" s="47"/>
      <c r="L315" s="47"/>
      <c r="M315" s="47"/>
      <c r="N315" s="47"/>
      <c r="O315" s="47"/>
      <c r="P315" s="47"/>
      <c r="Q315" s="47"/>
      <c r="R315" s="47"/>
      <c r="S315" s="47"/>
      <c r="T315" s="47"/>
      <c r="U315" s="47"/>
      <c r="V315" s="47"/>
      <c r="W315" s="47"/>
      <c r="X315" s="47"/>
      <c r="Y315" s="47"/>
      <c r="Z315" s="47"/>
      <c r="AA315" s="47"/>
      <c r="AB315" s="47"/>
      <c r="AC315" s="47"/>
      <c r="AD315" s="47"/>
      <c r="AE315" s="47"/>
      <c r="AF315" s="47"/>
      <c r="AG315" s="47"/>
      <c r="AH315" s="47"/>
      <c r="AI315" s="47"/>
      <c r="AJ315" s="47"/>
      <c r="AK315" s="47"/>
      <c r="AL315" s="47"/>
      <c r="AM315" s="47"/>
      <c r="AN315" s="47"/>
      <c r="AO315" s="47"/>
      <c r="AP315" s="47"/>
      <c r="AQ315" s="47"/>
      <c r="AR315" s="47"/>
      <c r="AS315" s="47"/>
      <c r="AT315" s="47"/>
      <c r="AU315" s="47"/>
      <c r="AV315" s="47"/>
      <c r="AW315" s="47"/>
      <c r="AX315" s="47"/>
      <c r="AY315" s="47"/>
      <c r="AZ315" s="47"/>
      <c r="BA315" s="47"/>
      <c r="BB315" s="47"/>
      <c r="BC315" s="47"/>
      <c r="BD315" s="47"/>
      <c r="BE315" s="47"/>
      <c r="BF315" s="47"/>
      <c r="BG315" s="47"/>
      <c r="BH315" s="47"/>
      <c r="BI315" s="47"/>
      <c r="BJ315" s="47"/>
      <c r="BK315" s="47"/>
      <c r="BL315" s="47"/>
      <c r="BM315" s="47"/>
      <c r="BN315" s="47"/>
      <c r="BO315" s="47"/>
      <c r="BP315" s="47"/>
      <c r="BQ315" s="47"/>
      <c r="BR315" s="47"/>
      <c r="BS315" s="47"/>
      <c r="BT315" s="47"/>
      <c r="BU315" s="47"/>
      <c r="BV315" s="47"/>
      <c r="BW315" s="47"/>
      <c r="BX315" s="47"/>
      <c r="BY315" s="47"/>
      <c r="BZ315" s="47"/>
      <c r="CA315" s="47"/>
      <c r="CB315" s="47"/>
      <c r="CC315" s="47"/>
      <c r="CD315" s="47"/>
      <c r="CE315" s="47"/>
      <c r="CF315" s="47"/>
      <c r="CG315" s="47"/>
      <c r="CH315" s="47"/>
      <c r="CI315" s="47"/>
      <c r="CJ315" s="47"/>
      <c r="CK315" s="47"/>
      <c r="CL315" s="47"/>
      <c r="CM315" s="47"/>
      <c r="CN315" s="47"/>
      <c r="CO315" s="47"/>
      <c r="CP315" s="47"/>
      <c r="CQ315" s="47"/>
      <c r="CR315" s="47"/>
      <c r="CS315" s="47"/>
      <c r="CT315" s="47"/>
      <c r="CU315" s="47"/>
      <c r="CV315" s="47"/>
      <c r="CW315" s="47"/>
      <c r="CX315" s="47"/>
      <c r="CY315" s="47"/>
      <c r="CZ315" s="47"/>
      <c r="DA315" s="47"/>
      <c r="DB315" s="47"/>
      <c r="DC315" s="47"/>
      <c r="DD315" s="47"/>
      <c r="DE315" s="47"/>
      <c r="DF315" s="47"/>
      <c r="DG315" s="47"/>
      <c r="DH315" s="47"/>
      <c r="DI315" s="47"/>
      <c r="DJ315" s="47"/>
      <c r="DK315" s="47"/>
      <c r="DL315" s="47"/>
      <c r="DM315" s="47"/>
      <c r="DN315" s="47"/>
      <c r="DO315" s="47"/>
      <c r="DP315" s="47"/>
      <c r="DQ315" s="47"/>
      <c r="DR315" s="47"/>
      <c r="DS315" s="47"/>
      <c r="DT315" s="47"/>
      <c r="DU315" s="47"/>
      <c r="DV315" s="47"/>
      <c r="DW315" s="47"/>
      <c r="DX315" s="47"/>
      <c r="DY315" s="47"/>
      <c r="DZ315" s="47"/>
      <c r="EA315" s="47"/>
      <c r="EB315" s="47"/>
      <c r="EC315" s="47"/>
      <c r="ED315" s="47"/>
      <c r="EE315" s="47"/>
      <c r="EF315" s="47"/>
      <c r="EG315" s="47"/>
      <c r="EH315" s="47"/>
      <c r="EI315" s="47"/>
      <c r="EJ315" s="47"/>
      <c r="EK315" s="47"/>
      <c r="EL315" s="47"/>
      <c r="EM315" s="47"/>
      <c r="EN315" s="47"/>
      <c r="EO315" s="47"/>
      <c r="EP315" s="47"/>
      <c r="EQ315" s="47"/>
      <c r="ER315" s="47"/>
      <c r="ES315" s="47"/>
      <c r="ET315" s="47"/>
      <c r="EU315" s="47"/>
      <c r="EV315" s="47"/>
      <c r="EW315" s="47"/>
      <c r="EX315" s="47"/>
      <c r="EY315" s="47"/>
      <c r="EZ315" s="47"/>
      <c r="FA315" s="47"/>
      <c r="FB315" s="47"/>
      <c r="FC315" s="47"/>
      <c r="FD315" s="47"/>
      <c r="FE315" s="47"/>
      <c r="FF315" s="47"/>
      <c r="FG315" s="47"/>
      <c r="FH315" s="47"/>
      <c r="FI315" s="47"/>
      <c r="FJ315" s="47"/>
      <c r="FK315" s="47"/>
      <c r="FL315" s="47"/>
      <c r="FM315" s="47"/>
      <c r="FN315" s="47"/>
      <c r="FO315" s="47"/>
      <c r="FP315" s="47"/>
      <c r="FQ315" s="47"/>
      <c r="FR315" s="47"/>
      <c r="FS315" s="47"/>
      <c r="FT315" s="47"/>
      <c r="FU315" s="47"/>
      <c r="FV315" s="47"/>
      <c r="FW315" s="47"/>
      <c r="FX315" s="47"/>
      <c r="FY315" s="47"/>
      <c r="FZ315" s="47"/>
      <c r="GA315" s="47"/>
      <c r="GB315" s="47"/>
      <c r="GC315" s="47"/>
      <c r="GD315" s="47"/>
      <c r="GE315" s="47"/>
      <c r="GF315" s="47"/>
      <c r="GG315" s="47"/>
      <c r="GH315" s="47"/>
      <c r="GI315" s="47"/>
      <c r="GJ315" s="47"/>
      <c r="GK315" s="47"/>
      <c r="GL315" s="47"/>
      <c r="GM315" s="47"/>
      <c r="GN315" s="47"/>
      <c r="GO315" s="47"/>
      <c r="GP315" s="47"/>
      <c r="GQ315" s="47"/>
      <c r="GR315" s="47"/>
      <c r="GS315" s="47"/>
      <c r="GT315" s="47"/>
      <c r="GU315" s="47"/>
      <c r="GV315" s="47"/>
      <c r="GW315" s="47"/>
      <c r="GX315" s="47"/>
      <c r="GY315" s="47"/>
      <c r="GZ315" s="47"/>
      <c r="HA315" s="47"/>
      <c r="HB315" s="47"/>
      <c r="HC315" s="47"/>
      <c r="HD315" s="47"/>
      <c r="HE315" s="47"/>
      <c r="HF315" s="47"/>
      <c r="HG315" s="47"/>
      <c r="HH315" s="47"/>
      <c r="HI315" s="47"/>
      <c r="HJ315" s="47"/>
      <c r="HK315" s="47"/>
      <c r="HL315" s="47"/>
      <c r="HM315" s="47"/>
      <c r="HN315" s="47"/>
      <c r="HO315" s="47"/>
      <c r="HP315" s="47"/>
      <c r="HQ315" s="47"/>
      <c r="HR315" s="47"/>
      <c r="HS315" s="47"/>
      <c r="HT315" s="47"/>
      <c r="HU315" s="47"/>
      <c r="HV315" s="47"/>
      <c r="HW315" s="47"/>
      <c r="HX315" s="47"/>
      <c r="HY315" s="47"/>
      <c r="HZ315" s="47"/>
      <c r="IA315" s="47"/>
      <c r="IB315" s="47"/>
      <c r="IC315" s="47"/>
      <c r="ID315" s="47"/>
      <c r="IE315" s="47"/>
    </row>
    <row r="316" spans="1:239" s="49" customFormat="1" ht="30.75" customHeight="1" x14ac:dyDescent="0.15">
      <c r="A316" s="395" t="s">
        <v>1528</v>
      </c>
      <c r="B316" s="396"/>
      <c r="C316" s="396"/>
      <c r="D316" s="396"/>
      <c r="E316" s="396"/>
      <c r="F316" s="397"/>
      <c r="G316"/>
      <c r="H316"/>
      <c r="I316"/>
      <c r="J316"/>
      <c r="K316"/>
      <c r="L316"/>
      <c r="M316"/>
      <c r="N316"/>
      <c r="O316"/>
      <c r="P316"/>
      <c r="Q316"/>
      <c r="R316"/>
      <c r="S316"/>
      <c r="T316"/>
      <c r="U316"/>
      <c r="V316"/>
      <c r="W316"/>
      <c r="X316"/>
      <c r="Y316"/>
      <c r="Z316"/>
      <c r="AA316"/>
      <c r="AB316"/>
      <c r="AC316"/>
      <c r="AD316"/>
      <c r="AE316"/>
      <c r="AF316"/>
      <c r="AG316"/>
      <c r="AH316"/>
      <c r="AI316"/>
      <c r="AJ316"/>
      <c r="AK316"/>
      <c r="AL316"/>
      <c r="AM316"/>
      <c r="AN316"/>
      <c r="AO316"/>
      <c r="AP316"/>
      <c r="AQ316"/>
      <c r="AR316"/>
      <c r="AS316"/>
      <c r="AT316"/>
      <c r="AU316"/>
      <c r="AV316"/>
      <c r="AW316"/>
      <c r="AX316"/>
      <c r="AY316"/>
      <c r="AZ316"/>
      <c r="BA316"/>
      <c r="BB316"/>
      <c r="BC316"/>
      <c r="BD316"/>
      <c r="BE316"/>
      <c r="BF316"/>
      <c r="BG316"/>
      <c r="BH316"/>
      <c r="BI316"/>
      <c r="BJ316"/>
      <c r="BK316"/>
      <c r="BL316"/>
      <c r="BM316"/>
      <c r="BN316"/>
      <c r="BO316"/>
      <c r="BP316"/>
      <c r="BQ316"/>
      <c r="BR316"/>
      <c r="BS316"/>
      <c r="BT316"/>
      <c r="BU316"/>
      <c r="BV316"/>
      <c r="BW316"/>
      <c r="BX316"/>
      <c r="BY316"/>
      <c r="BZ316"/>
      <c r="CA316"/>
      <c r="CB316"/>
      <c r="CC316"/>
      <c r="CD316"/>
      <c r="CE316"/>
      <c r="CF316"/>
      <c r="CG316"/>
      <c r="CH316"/>
      <c r="CI316"/>
      <c r="CJ316"/>
      <c r="CK316"/>
      <c r="CL316"/>
      <c r="CM316"/>
      <c r="CN316"/>
      <c r="CO316"/>
      <c r="CP316"/>
      <c r="CQ316"/>
      <c r="CR316"/>
      <c r="CS316"/>
      <c r="CT316"/>
      <c r="CU316"/>
      <c r="CV316"/>
      <c r="CW316"/>
      <c r="CX316"/>
      <c r="CY316"/>
      <c r="CZ316"/>
      <c r="DA316"/>
      <c r="DB316"/>
      <c r="DC316"/>
      <c r="DD316"/>
      <c r="DE316"/>
      <c r="DF316"/>
      <c r="DG316"/>
      <c r="DH316"/>
      <c r="DI316"/>
      <c r="DJ316"/>
      <c r="DK316"/>
      <c r="DL316"/>
      <c r="DM316"/>
      <c r="DN316"/>
      <c r="DO316"/>
      <c r="DP316"/>
      <c r="DQ316"/>
      <c r="DR316"/>
      <c r="DS316"/>
      <c r="DT316"/>
      <c r="DU316"/>
      <c r="DV316"/>
      <c r="DW316"/>
      <c r="DX316"/>
      <c r="DY316"/>
      <c r="DZ316"/>
      <c r="EA316"/>
      <c r="EB316"/>
      <c r="EC316"/>
      <c r="ED316"/>
      <c r="EE316"/>
      <c r="EF316"/>
      <c r="EG316"/>
      <c r="EH316"/>
      <c r="EI316"/>
      <c r="EJ316"/>
      <c r="EK316"/>
      <c r="EL316"/>
      <c r="EM316"/>
      <c r="EN316"/>
      <c r="EO316"/>
      <c r="EP316"/>
      <c r="EQ316"/>
      <c r="ER316"/>
      <c r="ES316"/>
      <c r="ET316"/>
      <c r="EU316"/>
      <c r="EV316"/>
      <c r="EW316"/>
      <c r="EX316"/>
      <c r="EY316"/>
      <c r="EZ316"/>
      <c r="FA316"/>
      <c r="FB316"/>
      <c r="FC316"/>
      <c r="FD316"/>
      <c r="FE316"/>
      <c r="FF316"/>
      <c r="FG316"/>
      <c r="FH316"/>
      <c r="FI316"/>
      <c r="FJ316"/>
      <c r="FK316"/>
      <c r="FL316"/>
      <c r="FM316"/>
      <c r="FN316"/>
      <c r="FO316"/>
      <c r="FP316"/>
      <c r="FQ316"/>
      <c r="FR316"/>
      <c r="FS316"/>
      <c r="FT316"/>
      <c r="FU316"/>
      <c r="FV316"/>
      <c r="FW316"/>
      <c r="FX316"/>
      <c r="FY316"/>
      <c r="FZ316"/>
      <c r="GA316"/>
      <c r="GB316"/>
      <c r="GC316"/>
      <c r="GD316"/>
      <c r="GE316"/>
      <c r="GF316"/>
      <c r="GG316"/>
      <c r="GH316"/>
      <c r="GI316"/>
      <c r="GJ316"/>
      <c r="GK316"/>
      <c r="GL316"/>
      <c r="GM316"/>
      <c r="GN316"/>
      <c r="GO316"/>
      <c r="GP316"/>
      <c r="GQ316"/>
      <c r="GR316"/>
      <c r="GS316"/>
      <c r="GT316"/>
      <c r="GU316"/>
      <c r="GV316"/>
      <c r="GW316"/>
      <c r="GX316"/>
      <c r="GY316"/>
      <c r="GZ316"/>
      <c r="HA316"/>
      <c r="HB316"/>
      <c r="HC316"/>
      <c r="HD316"/>
      <c r="HE316"/>
      <c r="HF316"/>
      <c r="HG316"/>
      <c r="HH316"/>
      <c r="HI316"/>
      <c r="HJ316"/>
      <c r="HK316"/>
      <c r="HL316"/>
      <c r="HM316"/>
      <c r="HN316"/>
      <c r="HO316"/>
      <c r="HP316"/>
      <c r="HQ316"/>
      <c r="HR316"/>
      <c r="HS316"/>
      <c r="HT316"/>
      <c r="HU316"/>
      <c r="HV316"/>
      <c r="HW316"/>
      <c r="HX316"/>
      <c r="HY316"/>
      <c r="HZ316"/>
      <c r="IA316"/>
      <c r="IB316"/>
      <c r="IC316"/>
      <c r="ID316"/>
      <c r="IE316"/>
    </row>
    <row r="317" spans="1:239" s="52" customFormat="1" ht="24" customHeight="1" x14ac:dyDescent="0.15">
      <c r="A317" s="51" t="s">
        <v>54</v>
      </c>
      <c r="B317" s="50" t="s">
        <v>1394</v>
      </c>
      <c r="C317" s="51" t="s">
        <v>56</v>
      </c>
      <c r="D317" s="50" t="s">
        <v>57</v>
      </c>
      <c r="E317" s="51" t="s">
        <v>58</v>
      </c>
      <c r="F317" s="128" t="s">
        <v>1395</v>
      </c>
      <c r="G317"/>
      <c r="H317"/>
      <c r="I317"/>
      <c r="J317"/>
      <c r="K317"/>
      <c r="L317"/>
      <c r="M317"/>
      <c r="N317"/>
      <c r="O317"/>
      <c r="P317"/>
      <c r="Q317"/>
      <c r="R317"/>
      <c r="S317"/>
      <c r="T317"/>
      <c r="U317"/>
      <c r="V317"/>
      <c r="W317"/>
      <c r="X317"/>
      <c r="Y317"/>
      <c r="Z317"/>
      <c r="AA317"/>
      <c r="AB317"/>
      <c r="AC317"/>
      <c r="AD317"/>
      <c r="AE317"/>
      <c r="AF317"/>
      <c r="AG317"/>
      <c r="AH317"/>
      <c r="AI317"/>
      <c r="AJ317"/>
      <c r="AK317"/>
      <c r="AL317"/>
      <c r="AM317"/>
      <c r="AN317"/>
      <c r="AO317"/>
      <c r="AP317"/>
      <c r="AQ317"/>
      <c r="AR317"/>
      <c r="AS317"/>
      <c r="AT317"/>
      <c r="AU317"/>
      <c r="AV317"/>
      <c r="AW317"/>
      <c r="AX317"/>
      <c r="AY317"/>
      <c r="AZ317"/>
      <c r="BA317"/>
      <c r="BB317"/>
      <c r="BC317"/>
      <c r="BD317"/>
      <c r="BE317"/>
      <c r="BF317"/>
      <c r="BG317"/>
      <c r="BH317"/>
      <c r="BI317"/>
      <c r="BJ317"/>
      <c r="BK317"/>
      <c r="BL317"/>
      <c r="BM317"/>
      <c r="BN317"/>
      <c r="BO317"/>
      <c r="BP317"/>
      <c r="BQ317"/>
      <c r="BR317"/>
      <c r="BS317"/>
      <c r="BT317"/>
      <c r="BU317"/>
      <c r="BV317"/>
      <c r="BW317"/>
      <c r="BX317"/>
      <c r="BY317"/>
      <c r="BZ317"/>
      <c r="CA317"/>
      <c r="CB317"/>
      <c r="CC317"/>
      <c r="CD317"/>
      <c r="CE317"/>
      <c r="CF317"/>
      <c r="CG317"/>
      <c r="CH317"/>
      <c r="CI317"/>
      <c r="CJ317"/>
      <c r="CK317"/>
      <c r="CL317"/>
      <c r="CM317"/>
      <c r="CN317"/>
      <c r="CO317"/>
      <c r="CP317"/>
      <c r="CQ317"/>
      <c r="CR317"/>
      <c r="CS317"/>
      <c r="CT317"/>
      <c r="CU317"/>
      <c r="CV317"/>
      <c r="CW317"/>
      <c r="CX317"/>
      <c r="CY317"/>
      <c r="CZ317"/>
      <c r="DA317"/>
      <c r="DB317"/>
      <c r="DC317"/>
      <c r="DD317"/>
      <c r="DE317"/>
      <c r="DF317"/>
      <c r="DG317"/>
      <c r="DH317"/>
      <c r="DI317"/>
      <c r="DJ317"/>
      <c r="DK317"/>
      <c r="DL317"/>
      <c r="DM317"/>
      <c r="DN317"/>
      <c r="DO317"/>
      <c r="DP317"/>
      <c r="DQ317"/>
      <c r="DR317"/>
      <c r="DS317"/>
      <c r="DT317"/>
      <c r="DU317"/>
      <c r="DV317"/>
      <c r="DW317"/>
      <c r="DX317"/>
      <c r="DY317"/>
      <c r="DZ317"/>
      <c r="EA317"/>
      <c r="EB317"/>
      <c r="EC317"/>
      <c r="ED317"/>
      <c r="EE317"/>
      <c r="EF317"/>
      <c r="EG317"/>
      <c r="EH317"/>
      <c r="EI317"/>
      <c r="EJ317"/>
      <c r="EK317"/>
      <c r="EL317"/>
      <c r="EM317"/>
      <c r="EN317"/>
      <c r="EO317"/>
      <c r="EP317"/>
      <c r="EQ317"/>
      <c r="ER317"/>
      <c r="ES317"/>
      <c r="ET317"/>
      <c r="EU317"/>
      <c r="EV317"/>
      <c r="EW317"/>
      <c r="EX317"/>
      <c r="EY317"/>
      <c r="EZ317"/>
      <c r="FA317"/>
      <c r="FB317"/>
      <c r="FC317"/>
      <c r="FD317"/>
      <c r="FE317"/>
      <c r="FF317"/>
      <c r="FG317"/>
      <c r="FH317"/>
      <c r="FI317"/>
      <c r="FJ317"/>
      <c r="FK317"/>
      <c r="FL317"/>
      <c r="FM317"/>
      <c r="FN317"/>
      <c r="FO317"/>
      <c r="FP317"/>
      <c r="FQ317"/>
      <c r="FR317"/>
      <c r="FS317"/>
      <c r="FT317"/>
      <c r="FU317"/>
      <c r="FV317"/>
      <c r="FW317"/>
      <c r="FX317"/>
      <c r="FY317"/>
      <c r="FZ317"/>
      <c r="GA317"/>
      <c r="GB317"/>
      <c r="GC317"/>
      <c r="GD317"/>
      <c r="GE317"/>
      <c r="GF317"/>
      <c r="GG317"/>
      <c r="GH317"/>
      <c r="GI317"/>
      <c r="GJ317"/>
      <c r="GK317"/>
      <c r="GL317"/>
      <c r="GM317"/>
      <c r="GN317"/>
      <c r="GO317"/>
      <c r="GP317"/>
      <c r="GQ317"/>
      <c r="GR317"/>
      <c r="GS317"/>
      <c r="GT317"/>
      <c r="GU317"/>
      <c r="GV317"/>
      <c r="GW317"/>
      <c r="GX317"/>
      <c r="GY317"/>
      <c r="GZ317"/>
      <c r="HA317"/>
      <c r="HB317"/>
      <c r="HC317"/>
      <c r="HD317"/>
      <c r="HE317"/>
      <c r="HF317"/>
      <c r="HG317"/>
      <c r="HH317"/>
      <c r="HI317"/>
      <c r="HJ317"/>
      <c r="HK317"/>
      <c r="HL317"/>
      <c r="HM317"/>
      <c r="HN317"/>
      <c r="HO317"/>
      <c r="HP317"/>
      <c r="HQ317"/>
      <c r="HR317"/>
      <c r="HS317"/>
      <c r="HT317"/>
      <c r="HU317"/>
      <c r="HV317"/>
      <c r="HW317"/>
      <c r="HX317"/>
      <c r="HY317"/>
      <c r="HZ317"/>
      <c r="IA317"/>
      <c r="IB317"/>
      <c r="IC317"/>
      <c r="ID317"/>
      <c r="IE317"/>
    </row>
    <row r="318" spans="1:239" s="40" customFormat="1" ht="28" x14ac:dyDescent="0.15">
      <c r="A318" s="29">
        <v>305</v>
      </c>
      <c r="B318" s="41">
        <f>B315+C315</f>
        <v>2404</v>
      </c>
      <c r="C318" s="29">
        <v>28</v>
      </c>
      <c r="D318" s="147" t="s">
        <v>1529</v>
      </c>
      <c r="E318" s="11" t="s">
        <v>1530</v>
      </c>
      <c r="F318" s="130" t="s">
        <v>531</v>
      </c>
      <c r="G318" s="57"/>
      <c r="H318" s="57"/>
      <c r="I318" s="57"/>
      <c r="J318" s="57"/>
      <c r="K318" s="57"/>
      <c r="L318" s="57"/>
      <c r="M318" s="57"/>
      <c r="N318" s="57"/>
      <c r="O318" s="57"/>
      <c r="P318" s="57"/>
      <c r="Q318" s="57"/>
      <c r="R318" s="57"/>
      <c r="S318" s="57"/>
      <c r="T318" s="57"/>
      <c r="U318" s="57"/>
      <c r="V318" s="57"/>
      <c r="W318" s="57"/>
      <c r="X318" s="57"/>
      <c r="Y318" s="57"/>
      <c r="Z318" s="57"/>
      <c r="AA318" s="57"/>
      <c r="AB318" s="57"/>
      <c r="AC318" s="57"/>
      <c r="AD318" s="57"/>
      <c r="AE318" s="57"/>
      <c r="AF318" s="57"/>
      <c r="AG318" s="57"/>
      <c r="AH318" s="57"/>
      <c r="AI318" s="57"/>
      <c r="AJ318" s="57"/>
      <c r="AK318" s="57"/>
      <c r="AL318" s="57"/>
      <c r="AM318" s="57"/>
      <c r="AN318" s="57"/>
      <c r="AO318" s="57"/>
      <c r="AP318" s="57"/>
      <c r="AQ318" s="57"/>
      <c r="AR318" s="57"/>
      <c r="AS318" s="57"/>
      <c r="AT318" s="57"/>
      <c r="AU318" s="57"/>
      <c r="AV318" s="57"/>
      <c r="AW318" s="57"/>
      <c r="AX318" s="57"/>
      <c r="AY318" s="57"/>
      <c r="AZ318" s="57"/>
      <c r="BA318" s="57"/>
      <c r="BB318" s="57"/>
      <c r="BC318" s="57"/>
      <c r="BD318" s="57"/>
      <c r="BE318" s="57"/>
      <c r="BF318" s="57"/>
      <c r="BG318" s="57"/>
      <c r="BH318" s="57"/>
      <c r="BI318" s="57"/>
      <c r="BJ318" s="57"/>
      <c r="BK318" s="57"/>
      <c r="BL318" s="57"/>
      <c r="BM318" s="57"/>
      <c r="BN318" s="57"/>
      <c r="BO318" s="57"/>
      <c r="BP318" s="57"/>
      <c r="BQ318" s="57"/>
      <c r="BR318" s="57"/>
      <c r="BS318" s="57"/>
      <c r="BT318" s="57"/>
      <c r="BU318" s="57"/>
      <c r="BV318" s="57"/>
      <c r="BW318" s="57"/>
      <c r="BX318" s="57"/>
      <c r="BY318" s="57"/>
      <c r="BZ318" s="57"/>
      <c r="CA318" s="57"/>
      <c r="CB318" s="57"/>
      <c r="CC318" s="57"/>
      <c r="CD318" s="57"/>
      <c r="CE318" s="57"/>
      <c r="CF318" s="57"/>
      <c r="CG318" s="57"/>
      <c r="CH318" s="57"/>
      <c r="CI318" s="57"/>
      <c r="CJ318" s="57"/>
      <c r="CK318" s="57"/>
      <c r="CL318" s="57"/>
      <c r="CM318" s="57"/>
      <c r="CN318" s="57"/>
      <c r="CO318" s="57"/>
      <c r="CP318" s="57"/>
      <c r="CQ318" s="57"/>
      <c r="CR318" s="57"/>
      <c r="CS318" s="57"/>
      <c r="CT318" s="57"/>
      <c r="CU318" s="57"/>
      <c r="CV318" s="57"/>
      <c r="CW318" s="57"/>
      <c r="CX318" s="57"/>
      <c r="CY318" s="57"/>
      <c r="CZ318" s="57"/>
      <c r="DA318" s="57"/>
      <c r="DB318" s="57"/>
      <c r="DC318" s="57"/>
      <c r="DD318" s="57"/>
      <c r="DE318" s="57"/>
      <c r="DF318" s="57"/>
      <c r="DG318" s="57"/>
      <c r="DH318" s="57"/>
      <c r="DI318" s="57"/>
      <c r="DJ318" s="57"/>
      <c r="DK318" s="57"/>
      <c r="DL318" s="57"/>
      <c r="DM318" s="57"/>
      <c r="DN318" s="57"/>
      <c r="DO318" s="57"/>
      <c r="DP318" s="57"/>
      <c r="DQ318" s="57"/>
      <c r="DR318" s="57"/>
      <c r="DS318" s="57"/>
      <c r="DT318" s="57"/>
      <c r="DU318" s="57"/>
      <c r="DV318" s="57"/>
      <c r="DW318" s="57"/>
      <c r="DX318" s="57"/>
      <c r="DY318" s="57"/>
      <c r="DZ318" s="57"/>
      <c r="EA318" s="57"/>
      <c r="EB318" s="57"/>
      <c r="EC318" s="57"/>
      <c r="ED318" s="57"/>
      <c r="EE318" s="57"/>
      <c r="EF318" s="57"/>
      <c r="EG318" s="57"/>
      <c r="EH318" s="57"/>
      <c r="EI318" s="57"/>
      <c r="EJ318" s="57"/>
      <c r="EK318" s="57"/>
      <c r="EL318" s="57"/>
      <c r="EM318" s="57"/>
      <c r="EN318" s="57"/>
      <c r="EO318" s="57"/>
      <c r="EP318" s="57"/>
      <c r="EQ318" s="57"/>
      <c r="ER318" s="57"/>
      <c r="ES318" s="57"/>
      <c r="ET318" s="57"/>
      <c r="EU318" s="57"/>
      <c r="EV318" s="57"/>
      <c r="EW318" s="57"/>
      <c r="EX318" s="57"/>
      <c r="EY318" s="57"/>
      <c r="EZ318" s="57"/>
      <c r="FA318" s="57"/>
      <c r="FB318" s="57"/>
      <c r="FC318" s="57"/>
      <c r="FD318" s="57"/>
      <c r="FE318" s="57"/>
      <c r="FF318" s="57"/>
      <c r="FG318" s="57"/>
      <c r="FH318" s="57"/>
      <c r="FI318" s="57"/>
      <c r="FJ318" s="57"/>
      <c r="FK318" s="57"/>
      <c r="FL318" s="57"/>
      <c r="FM318" s="57"/>
      <c r="FN318" s="57"/>
      <c r="FO318" s="57"/>
      <c r="FP318" s="57"/>
      <c r="FQ318" s="57"/>
      <c r="FR318" s="57"/>
      <c r="FS318" s="57"/>
      <c r="FT318" s="57"/>
      <c r="FU318" s="57"/>
      <c r="FV318" s="57"/>
      <c r="FW318" s="57"/>
      <c r="FX318" s="57"/>
      <c r="FY318" s="57"/>
      <c r="FZ318" s="57"/>
      <c r="GA318" s="57"/>
      <c r="GB318" s="57"/>
      <c r="GC318" s="57"/>
      <c r="GD318" s="57"/>
      <c r="GE318" s="57"/>
      <c r="GF318" s="57"/>
      <c r="GG318" s="57"/>
      <c r="GH318" s="57"/>
      <c r="GI318" s="57"/>
      <c r="GJ318" s="57"/>
      <c r="GK318" s="57"/>
      <c r="GL318" s="57"/>
      <c r="GM318" s="57"/>
      <c r="GN318" s="57"/>
      <c r="GO318" s="57"/>
      <c r="GP318" s="57"/>
      <c r="GQ318" s="57"/>
      <c r="GR318" s="57"/>
      <c r="GS318" s="57"/>
      <c r="GT318" s="57"/>
      <c r="GU318" s="57"/>
      <c r="GV318" s="57"/>
      <c r="GW318" s="57"/>
      <c r="GX318" s="57"/>
      <c r="GY318" s="57"/>
      <c r="GZ318" s="57"/>
      <c r="HA318" s="57"/>
      <c r="HB318" s="57"/>
      <c r="HC318" s="57"/>
      <c r="HD318" s="57"/>
      <c r="HE318" s="57"/>
      <c r="HF318" s="57"/>
      <c r="HG318" s="57"/>
      <c r="HH318" s="57"/>
      <c r="HI318" s="57"/>
      <c r="HJ318" s="57"/>
      <c r="HK318" s="57"/>
      <c r="HL318" s="57"/>
      <c r="HM318" s="57"/>
      <c r="HN318" s="57"/>
      <c r="HO318" s="57"/>
      <c r="HP318" s="57"/>
      <c r="HQ318" s="57"/>
      <c r="HR318" s="57"/>
      <c r="HS318" s="57"/>
      <c r="HT318" s="57"/>
      <c r="HU318" s="57"/>
      <c r="HV318" s="57"/>
      <c r="HW318" s="57"/>
      <c r="HX318" s="57"/>
      <c r="HY318" s="57"/>
      <c r="HZ318" s="57"/>
      <c r="IA318" s="57"/>
      <c r="IB318" s="57"/>
      <c r="IC318" s="57"/>
      <c r="ID318" s="57"/>
      <c r="IE318" s="57"/>
    </row>
    <row r="319" spans="1:239" ht="14" x14ac:dyDescent="0.15">
      <c r="A319" s="29">
        <v>306</v>
      </c>
      <c r="B319" s="41">
        <f>B318+C318</f>
        <v>2432</v>
      </c>
      <c r="C319" s="29">
        <v>28</v>
      </c>
      <c r="D319" s="17" t="s">
        <v>1531</v>
      </c>
      <c r="E319" s="11" t="s">
        <v>1532</v>
      </c>
      <c r="F319" s="129" t="s">
        <v>1533</v>
      </c>
    </row>
    <row r="320" spans="1:239" ht="28" x14ac:dyDescent="0.15">
      <c r="A320" s="29">
        <v>307</v>
      </c>
      <c r="B320" s="41">
        <f>B319+C319</f>
        <v>2460</v>
      </c>
      <c r="C320" s="29">
        <v>28</v>
      </c>
      <c r="D320" s="147" t="s">
        <v>1534</v>
      </c>
      <c r="E320" s="11" t="s">
        <v>1535</v>
      </c>
      <c r="F320" s="130" t="s">
        <v>531</v>
      </c>
    </row>
    <row r="321" spans="1:239" ht="14" x14ac:dyDescent="0.15">
      <c r="A321" s="29">
        <v>308</v>
      </c>
      <c r="B321" s="41">
        <f>B320+C320</f>
        <v>2488</v>
      </c>
      <c r="C321" s="29">
        <v>28</v>
      </c>
      <c r="D321" s="17" t="s">
        <v>1536</v>
      </c>
      <c r="E321" s="11" t="s">
        <v>1537</v>
      </c>
      <c r="F321" s="129" t="s">
        <v>1533</v>
      </c>
    </row>
    <row r="322" spans="1:239" ht="14" x14ac:dyDescent="0.15">
      <c r="A322" s="29">
        <v>309</v>
      </c>
      <c r="B322" s="41">
        <f t="shared" ref="B322:B353" si="1">B321+C321</f>
        <v>2516</v>
      </c>
      <c r="C322" s="29">
        <v>10</v>
      </c>
      <c r="D322" s="2" t="s">
        <v>1538</v>
      </c>
      <c r="E322" s="11" t="s">
        <v>1539</v>
      </c>
      <c r="F322" s="389" t="s">
        <v>1540</v>
      </c>
    </row>
    <row r="323" spans="1:239" ht="14" x14ac:dyDescent="0.15">
      <c r="A323" s="29">
        <v>310</v>
      </c>
      <c r="B323" s="41">
        <f t="shared" si="1"/>
        <v>2526</v>
      </c>
      <c r="C323" s="29">
        <v>10</v>
      </c>
      <c r="D323" s="2" t="s">
        <v>1541</v>
      </c>
      <c r="E323" s="11" t="s">
        <v>1542</v>
      </c>
      <c r="F323" s="389"/>
    </row>
    <row r="324" spans="1:239" ht="14" x14ac:dyDescent="0.15">
      <c r="A324" s="29">
        <v>311</v>
      </c>
      <c r="B324" s="41">
        <f t="shared" si="1"/>
        <v>2536</v>
      </c>
      <c r="C324" s="29">
        <v>28</v>
      </c>
      <c r="D324" s="2" t="s">
        <v>1543</v>
      </c>
      <c r="E324" s="11" t="s">
        <v>1544</v>
      </c>
      <c r="F324" s="389"/>
    </row>
    <row r="325" spans="1:239" ht="14" x14ac:dyDescent="0.15">
      <c r="A325" s="29">
        <v>312</v>
      </c>
      <c r="B325" s="41">
        <f t="shared" si="1"/>
        <v>2564</v>
      </c>
      <c r="C325" s="29">
        <v>10</v>
      </c>
      <c r="D325" s="2" t="s">
        <v>1545</v>
      </c>
      <c r="E325" s="11" t="s">
        <v>1546</v>
      </c>
      <c r="F325" s="389"/>
    </row>
    <row r="326" spans="1:239" ht="14" x14ac:dyDescent="0.15">
      <c r="A326" s="29">
        <v>313</v>
      </c>
      <c r="B326" s="41">
        <f t="shared" si="1"/>
        <v>2574</v>
      </c>
      <c r="C326" s="29">
        <v>10</v>
      </c>
      <c r="D326" s="2" t="s">
        <v>1547</v>
      </c>
      <c r="E326" s="11" t="s">
        <v>1548</v>
      </c>
      <c r="F326" s="389"/>
    </row>
    <row r="327" spans="1:239" ht="14" x14ac:dyDescent="0.15">
      <c r="A327" s="29">
        <v>314</v>
      </c>
      <c r="B327" s="41">
        <f t="shared" si="1"/>
        <v>2584</v>
      </c>
      <c r="C327" s="29">
        <v>7</v>
      </c>
      <c r="D327" s="2" t="s">
        <v>1549</v>
      </c>
      <c r="E327" s="11" t="s">
        <v>1550</v>
      </c>
      <c r="F327" s="389"/>
    </row>
    <row r="328" spans="1:239" ht="56" x14ac:dyDescent="0.15">
      <c r="A328" s="29">
        <v>315</v>
      </c>
      <c r="B328" s="41">
        <f t="shared" si="1"/>
        <v>2591</v>
      </c>
      <c r="C328" s="29">
        <v>50</v>
      </c>
      <c r="D328" s="2" t="s">
        <v>1551</v>
      </c>
      <c r="E328" s="11" t="s">
        <v>1552</v>
      </c>
      <c r="F328" s="284" t="s">
        <v>1553</v>
      </c>
      <c r="G328" s="42"/>
      <c r="H328" s="42"/>
      <c r="I328" s="42"/>
      <c r="J328" s="42"/>
      <c r="K328" s="42"/>
      <c r="L328" s="42"/>
      <c r="M328" s="42"/>
      <c r="N328" s="42"/>
      <c r="O328" s="42"/>
      <c r="P328" s="42"/>
      <c r="Q328" s="42"/>
      <c r="R328" s="42"/>
      <c r="S328" s="42"/>
      <c r="T328" s="42"/>
      <c r="U328" s="42"/>
      <c r="V328" s="42"/>
      <c r="W328" s="42"/>
      <c r="X328" s="42"/>
      <c r="Y328" s="42"/>
      <c r="Z328" s="42"/>
      <c r="AA328" s="42"/>
      <c r="AB328" s="42"/>
      <c r="AC328" s="42"/>
      <c r="AD328" s="42"/>
      <c r="AE328" s="42"/>
      <c r="AF328" s="42"/>
      <c r="AG328" s="42"/>
      <c r="AH328" s="42"/>
      <c r="AI328" s="42"/>
      <c r="AJ328" s="42"/>
      <c r="AK328" s="42"/>
      <c r="AL328" s="42"/>
      <c r="AM328" s="42"/>
      <c r="AN328" s="42"/>
      <c r="AO328" s="42"/>
      <c r="AP328" s="42"/>
      <c r="AQ328" s="42"/>
      <c r="AR328" s="42"/>
      <c r="AS328" s="42"/>
      <c r="AT328" s="42"/>
      <c r="AU328" s="42"/>
      <c r="AV328" s="42"/>
      <c r="AW328" s="42"/>
      <c r="AX328" s="42"/>
      <c r="AY328" s="42"/>
      <c r="AZ328" s="42"/>
      <c r="BA328" s="42"/>
      <c r="BB328" s="42"/>
      <c r="BC328" s="42"/>
      <c r="BD328" s="42"/>
      <c r="BE328" s="42"/>
      <c r="BF328" s="42"/>
      <c r="BG328" s="42"/>
      <c r="BH328" s="42"/>
      <c r="BI328" s="42"/>
      <c r="BJ328" s="42"/>
      <c r="BK328" s="42"/>
      <c r="BL328" s="42"/>
      <c r="BM328" s="42"/>
      <c r="BN328" s="42"/>
      <c r="BO328" s="42"/>
      <c r="BP328" s="42"/>
      <c r="BQ328" s="42"/>
      <c r="BR328" s="42"/>
      <c r="BS328" s="42"/>
      <c r="BT328" s="42"/>
      <c r="BU328" s="42"/>
      <c r="BV328" s="42"/>
      <c r="BW328" s="42"/>
      <c r="BX328" s="42"/>
      <c r="BY328" s="42"/>
      <c r="BZ328" s="42"/>
      <c r="CA328" s="42"/>
      <c r="CB328" s="42"/>
      <c r="CC328" s="42"/>
      <c r="CD328" s="42"/>
      <c r="CE328" s="42"/>
      <c r="CF328" s="42"/>
      <c r="CG328" s="42"/>
      <c r="CH328" s="42"/>
      <c r="CI328" s="42"/>
      <c r="CJ328" s="42"/>
      <c r="CK328" s="42"/>
      <c r="CL328" s="42"/>
      <c r="CM328" s="42"/>
      <c r="CN328" s="42"/>
      <c r="CO328" s="42"/>
      <c r="CP328" s="42"/>
      <c r="CQ328" s="42"/>
      <c r="CR328" s="42"/>
      <c r="CS328" s="42"/>
      <c r="CT328" s="42"/>
      <c r="CU328" s="42"/>
      <c r="CV328" s="42"/>
      <c r="CW328" s="42"/>
      <c r="CX328" s="42"/>
      <c r="CY328" s="42"/>
      <c r="CZ328" s="42"/>
      <c r="DA328" s="42"/>
      <c r="DB328" s="42"/>
      <c r="DC328" s="42"/>
      <c r="DD328" s="42"/>
      <c r="DE328" s="42"/>
      <c r="DF328" s="42"/>
      <c r="DG328" s="42"/>
      <c r="DH328" s="42"/>
      <c r="DI328" s="42"/>
      <c r="DJ328" s="42"/>
      <c r="DK328" s="42"/>
      <c r="DL328" s="42"/>
      <c r="DM328" s="42"/>
      <c r="DN328" s="42"/>
      <c r="DO328" s="42"/>
      <c r="DP328" s="42"/>
      <c r="DQ328" s="42"/>
      <c r="DR328" s="42"/>
      <c r="DS328" s="42"/>
      <c r="DT328" s="42"/>
      <c r="DU328" s="42"/>
      <c r="DV328" s="42"/>
      <c r="DW328" s="42"/>
      <c r="DX328" s="42"/>
      <c r="DY328" s="42"/>
      <c r="DZ328" s="42"/>
      <c r="EA328" s="42"/>
      <c r="EB328" s="42"/>
      <c r="EC328" s="42"/>
      <c r="ED328" s="42"/>
      <c r="EE328" s="42"/>
      <c r="EF328" s="42"/>
      <c r="EG328" s="42"/>
      <c r="EH328" s="42"/>
      <c r="EI328" s="42"/>
      <c r="EJ328" s="42"/>
      <c r="EK328" s="42"/>
      <c r="EL328" s="42"/>
      <c r="EM328" s="42"/>
      <c r="EN328" s="42"/>
      <c r="EO328" s="42"/>
      <c r="EP328" s="42"/>
      <c r="EQ328" s="42"/>
      <c r="ER328" s="42"/>
      <c r="ES328" s="42"/>
      <c r="ET328" s="42"/>
      <c r="EU328" s="42"/>
      <c r="EV328" s="42"/>
      <c r="EW328" s="42"/>
      <c r="EX328" s="42"/>
      <c r="EY328" s="42"/>
      <c r="EZ328" s="42"/>
      <c r="FA328" s="42"/>
      <c r="FB328" s="42"/>
      <c r="FC328" s="42"/>
      <c r="FD328" s="42"/>
      <c r="FE328" s="42"/>
      <c r="FF328" s="42"/>
      <c r="FG328" s="42"/>
      <c r="FH328" s="42"/>
      <c r="FI328" s="42"/>
      <c r="FJ328" s="42"/>
      <c r="FK328" s="42"/>
      <c r="FL328" s="42"/>
      <c r="FM328" s="42"/>
      <c r="FN328" s="42"/>
      <c r="FO328" s="42"/>
      <c r="FP328" s="42"/>
      <c r="FQ328" s="42"/>
      <c r="FR328" s="42"/>
      <c r="FS328" s="42"/>
      <c r="FT328" s="42"/>
      <c r="FU328" s="42"/>
      <c r="FV328" s="42"/>
      <c r="FW328" s="42"/>
      <c r="FX328" s="42"/>
      <c r="FY328" s="42"/>
      <c r="FZ328" s="42"/>
      <c r="GA328" s="42"/>
      <c r="GB328" s="42"/>
      <c r="GC328" s="42"/>
      <c r="GD328" s="42"/>
      <c r="GE328" s="42"/>
      <c r="GF328" s="42"/>
      <c r="GG328" s="42"/>
      <c r="GH328" s="42"/>
      <c r="GI328" s="42"/>
      <c r="GJ328" s="42"/>
      <c r="GK328" s="42"/>
      <c r="GL328" s="42"/>
      <c r="GM328" s="42"/>
      <c r="GN328" s="42"/>
      <c r="GO328" s="42"/>
      <c r="GP328" s="42"/>
      <c r="GQ328" s="42"/>
      <c r="GR328" s="42"/>
      <c r="GS328" s="42"/>
      <c r="GT328" s="42"/>
      <c r="GU328" s="42"/>
      <c r="GV328" s="42"/>
      <c r="GW328" s="42"/>
      <c r="GX328" s="42"/>
      <c r="GY328" s="42"/>
      <c r="GZ328" s="42"/>
      <c r="HA328" s="42"/>
      <c r="HB328" s="42"/>
      <c r="HC328" s="42"/>
      <c r="HD328" s="42"/>
      <c r="HE328" s="42"/>
      <c r="HF328" s="42"/>
      <c r="HG328" s="42"/>
      <c r="HH328" s="42"/>
      <c r="HI328" s="42"/>
      <c r="HJ328" s="42"/>
      <c r="HK328" s="42"/>
      <c r="HL328" s="42"/>
      <c r="HM328" s="42"/>
      <c r="HN328" s="42"/>
      <c r="HO328" s="42"/>
      <c r="HP328" s="42"/>
      <c r="HQ328" s="42"/>
      <c r="HR328" s="42"/>
      <c r="HS328" s="42"/>
      <c r="HT328" s="42"/>
      <c r="HU328" s="42"/>
      <c r="HV328" s="42"/>
      <c r="HW328" s="42"/>
      <c r="HX328" s="42"/>
      <c r="HY328" s="42"/>
      <c r="HZ328" s="42"/>
      <c r="IA328" s="42"/>
      <c r="IB328" s="42"/>
      <c r="IC328" s="42"/>
      <c r="ID328" s="42"/>
      <c r="IE328" s="42"/>
    </row>
    <row r="329" spans="1:239" ht="28" x14ac:dyDescent="0.15">
      <c r="A329" s="29">
        <v>316</v>
      </c>
      <c r="B329" s="41">
        <f t="shared" si="1"/>
        <v>2641</v>
      </c>
      <c r="C329" s="29">
        <v>9</v>
      </c>
      <c r="D329" s="2" t="s">
        <v>1554</v>
      </c>
      <c r="E329" s="11" t="s">
        <v>1555</v>
      </c>
      <c r="F329" s="130" t="s">
        <v>371</v>
      </c>
      <c r="G329" s="42"/>
      <c r="H329" s="42"/>
      <c r="I329" s="42"/>
      <c r="J329" s="42"/>
      <c r="K329" s="42"/>
      <c r="L329" s="42"/>
      <c r="M329" s="42"/>
      <c r="N329" s="42"/>
      <c r="O329" s="42"/>
      <c r="P329" s="42"/>
      <c r="Q329" s="42"/>
      <c r="R329" s="42"/>
      <c r="S329" s="42"/>
      <c r="T329" s="42"/>
      <c r="U329" s="42"/>
      <c r="V329" s="42"/>
      <c r="W329" s="42"/>
      <c r="X329" s="42"/>
      <c r="Y329" s="42"/>
      <c r="Z329" s="42"/>
      <c r="AA329" s="42"/>
      <c r="AB329" s="42"/>
      <c r="AC329" s="42"/>
      <c r="AD329" s="42"/>
      <c r="AE329" s="42"/>
      <c r="AF329" s="42"/>
      <c r="AG329" s="42"/>
      <c r="AH329" s="42"/>
      <c r="AI329" s="42"/>
      <c r="AJ329" s="42"/>
      <c r="AK329" s="42"/>
      <c r="AL329" s="42"/>
      <c r="AM329" s="42"/>
      <c r="AN329" s="42"/>
      <c r="AO329" s="42"/>
      <c r="AP329" s="42"/>
      <c r="AQ329" s="42"/>
      <c r="AR329" s="42"/>
      <c r="AS329" s="42"/>
      <c r="AT329" s="42"/>
      <c r="AU329" s="42"/>
      <c r="AV329" s="42"/>
      <c r="AW329" s="42"/>
      <c r="AX329" s="42"/>
      <c r="AY329" s="42"/>
      <c r="AZ329" s="42"/>
      <c r="BA329" s="42"/>
      <c r="BB329" s="42"/>
      <c r="BC329" s="42"/>
      <c r="BD329" s="42"/>
      <c r="BE329" s="42"/>
      <c r="BF329" s="42"/>
      <c r="BG329" s="42"/>
      <c r="BH329" s="42"/>
      <c r="BI329" s="42"/>
      <c r="BJ329" s="42"/>
      <c r="BK329" s="42"/>
      <c r="BL329" s="42"/>
      <c r="BM329" s="42"/>
      <c r="BN329" s="42"/>
      <c r="BO329" s="42"/>
      <c r="BP329" s="42"/>
      <c r="BQ329" s="42"/>
      <c r="BR329" s="42"/>
      <c r="BS329" s="42"/>
      <c r="BT329" s="42"/>
      <c r="BU329" s="42"/>
      <c r="BV329" s="42"/>
      <c r="BW329" s="42"/>
      <c r="BX329" s="42"/>
      <c r="BY329" s="42"/>
      <c r="BZ329" s="42"/>
      <c r="CA329" s="42"/>
      <c r="CB329" s="42"/>
      <c r="CC329" s="42"/>
      <c r="CD329" s="42"/>
      <c r="CE329" s="42"/>
      <c r="CF329" s="42"/>
      <c r="CG329" s="42"/>
      <c r="CH329" s="42"/>
      <c r="CI329" s="42"/>
      <c r="CJ329" s="42"/>
      <c r="CK329" s="42"/>
      <c r="CL329" s="42"/>
      <c r="CM329" s="42"/>
      <c r="CN329" s="42"/>
      <c r="CO329" s="42"/>
      <c r="CP329" s="42"/>
      <c r="CQ329" s="42"/>
      <c r="CR329" s="42"/>
      <c r="CS329" s="42"/>
      <c r="CT329" s="42"/>
      <c r="CU329" s="42"/>
      <c r="CV329" s="42"/>
      <c r="CW329" s="42"/>
      <c r="CX329" s="42"/>
      <c r="CY329" s="42"/>
      <c r="CZ329" s="42"/>
      <c r="DA329" s="42"/>
      <c r="DB329" s="42"/>
      <c r="DC329" s="42"/>
      <c r="DD329" s="42"/>
      <c r="DE329" s="42"/>
      <c r="DF329" s="42"/>
      <c r="DG329" s="42"/>
      <c r="DH329" s="42"/>
      <c r="DI329" s="42"/>
      <c r="DJ329" s="42"/>
      <c r="DK329" s="42"/>
      <c r="DL329" s="42"/>
      <c r="DM329" s="42"/>
      <c r="DN329" s="42"/>
      <c r="DO329" s="42"/>
      <c r="DP329" s="42"/>
      <c r="DQ329" s="42"/>
      <c r="DR329" s="42"/>
      <c r="DS329" s="42"/>
      <c r="DT329" s="42"/>
      <c r="DU329" s="42"/>
      <c r="DV329" s="42"/>
      <c r="DW329" s="42"/>
      <c r="DX329" s="42"/>
      <c r="DY329" s="42"/>
      <c r="DZ329" s="42"/>
      <c r="EA329" s="42"/>
      <c r="EB329" s="42"/>
      <c r="EC329" s="42"/>
      <c r="ED329" s="42"/>
      <c r="EE329" s="42"/>
      <c r="EF329" s="42"/>
      <c r="EG329" s="42"/>
      <c r="EH329" s="42"/>
      <c r="EI329" s="42"/>
      <c r="EJ329" s="42"/>
      <c r="EK329" s="42"/>
      <c r="EL329" s="42"/>
      <c r="EM329" s="42"/>
      <c r="EN329" s="42"/>
      <c r="EO329" s="42"/>
      <c r="EP329" s="42"/>
      <c r="EQ329" s="42"/>
      <c r="ER329" s="42"/>
      <c r="ES329" s="42"/>
      <c r="ET329" s="42"/>
      <c r="EU329" s="42"/>
      <c r="EV329" s="42"/>
      <c r="EW329" s="42"/>
      <c r="EX329" s="42"/>
      <c r="EY329" s="42"/>
      <c r="EZ329" s="42"/>
      <c r="FA329" s="42"/>
      <c r="FB329" s="42"/>
      <c r="FC329" s="42"/>
      <c r="FD329" s="42"/>
      <c r="FE329" s="42"/>
      <c r="FF329" s="42"/>
      <c r="FG329" s="42"/>
      <c r="FH329" s="42"/>
      <c r="FI329" s="42"/>
      <c r="FJ329" s="42"/>
      <c r="FK329" s="42"/>
      <c r="FL329" s="42"/>
      <c r="FM329" s="42"/>
      <c r="FN329" s="42"/>
      <c r="FO329" s="42"/>
      <c r="FP329" s="42"/>
      <c r="FQ329" s="42"/>
      <c r="FR329" s="42"/>
      <c r="FS329" s="42"/>
      <c r="FT329" s="42"/>
      <c r="FU329" s="42"/>
      <c r="FV329" s="42"/>
      <c r="FW329" s="42"/>
      <c r="FX329" s="42"/>
      <c r="FY329" s="42"/>
      <c r="FZ329" s="42"/>
      <c r="GA329" s="42"/>
      <c r="GB329" s="42"/>
      <c r="GC329" s="42"/>
      <c r="GD329" s="42"/>
      <c r="GE329" s="42"/>
      <c r="GF329" s="42"/>
      <c r="GG329" s="42"/>
      <c r="GH329" s="42"/>
      <c r="GI329" s="42"/>
      <c r="GJ329" s="42"/>
      <c r="GK329" s="42"/>
      <c r="GL329" s="42"/>
      <c r="GM329" s="42"/>
      <c r="GN329" s="42"/>
      <c r="GO329" s="42"/>
      <c r="GP329" s="42"/>
      <c r="GQ329" s="42"/>
      <c r="GR329" s="42"/>
      <c r="GS329" s="42"/>
      <c r="GT329" s="42"/>
      <c r="GU329" s="42"/>
      <c r="GV329" s="42"/>
      <c r="GW329" s="42"/>
      <c r="GX329" s="42"/>
      <c r="GY329" s="42"/>
      <c r="GZ329" s="42"/>
      <c r="HA329" s="42"/>
      <c r="HB329" s="42"/>
      <c r="HC329" s="42"/>
      <c r="HD329" s="42"/>
      <c r="HE329" s="42"/>
      <c r="HF329" s="42"/>
      <c r="HG329" s="42"/>
      <c r="HH329" s="42"/>
      <c r="HI329" s="42"/>
      <c r="HJ329" s="42"/>
      <c r="HK329" s="42"/>
      <c r="HL329" s="42"/>
      <c r="HM329" s="42"/>
      <c r="HN329" s="42"/>
      <c r="HO329" s="42"/>
      <c r="HP329" s="42"/>
      <c r="HQ329" s="42"/>
      <c r="HR329" s="42"/>
      <c r="HS329" s="42"/>
      <c r="HT329" s="42"/>
      <c r="HU329" s="42"/>
      <c r="HV329" s="42"/>
      <c r="HW329" s="42"/>
      <c r="HX329" s="42"/>
      <c r="HY329" s="42"/>
      <c r="HZ329" s="42"/>
      <c r="IA329" s="42"/>
      <c r="IB329" s="42"/>
      <c r="IC329" s="42"/>
      <c r="ID329" s="42"/>
      <c r="IE329" s="42"/>
    </row>
    <row r="330" spans="1:239" ht="14" x14ac:dyDescent="0.15">
      <c r="A330" s="29">
        <v>317</v>
      </c>
      <c r="B330" s="41">
        <f t="shared" si="1"/>
        <v>2650</v>
      </c>
      <c r="C330" s="29">
        <v>28</v>
      </c>
      <c r="D330" s="2" t="s">
        <v>1556</v>
      </c>
      <c r="E330" s="11" t="s">
        <v>1557</v>
      </c>
      <c r="F330" s="129" t="s">
        <v>1448</v>
      </c>
      <c r="G330" s="42"/>
      <c r="H330" s="42"/>
      <c r="I330" s="42"/>
      <c r="J330" s="42"/>
      <c r="K330" s="42"/>
      <c r="L330" s="42"/>
      <c r="M330" s="42"/>
      <c r="N330" s="42"/>
      <c r="O330" s="42"/>
      <c r="P330" s="42"/>
      <c r="Q330" s="42"/>
      <c r="R330" s="42"/>
      <c r="S330" s="42"/>
      <c r="T330" s="42"/>
      <c r="U330" s="42"/>
      <c r="V330" s="42"/>
      <c r="W330" s="42"/>
      <c r="X330" s="42"/>
      <c r="Y330" s="42"/>
      <c r="Z330" s="42"/>
      <c r="AA330" s="42"/>
      <c r="AB330" s="42"/>
      <c r="AC330" s="42"/>
      <c r="AD330" s="42"/>
      <c r="AE330" s="42"/>
      <c r="AF330" s="42"/>
      <c r="AG330" s="42"/>
      <c r="AH330" s="42"/>
      <c r="AI330" s="42"/>
      <c r="AJ330" s="42"/>
      <c r="AK330" s="42"/>
      <c r="AL330" s="42"/>
      <c r="AM330" s="42"/>
      <c r="AN330" s="42"/>
      <c r="AO330" s="42"/>
      <c r="AP330" s="42"/>
      <c r="AQ330" s="42"/>
      <c r="AR330" s="42"/>
      <c r="AS330" s="42"/>
      <c r="AT330" s="42"/>
      <c r="AU330" s="42"/>
      <c r="AV330" s="42"/>
      <c r="AW330" s="42"/>
      <c r="AX330" s="42"/>
      <c r="AY330" s="42"/>
      <c r="AZ330" s="42"/>
      <c r="BA330" s="42"/>
      <c r="BB330" s="42"/>
      <c r="BC330" s="42"/>
      <c r="BD330" s="42"/>
      <c r="BE330" s="42"/>
      <c r="BF330" s="42"/>
      <c r="BG330" s="42"/>
      <c r="BH330" s="42"/>
      <c r="BI330" s="42"/>
      <c r="BJ330" s="42"/>
      <c r="BK330" s="42"/>
      <c r="BL330" s="42"/>
      <c r="BM330" s="42"/>
      <c r="BN330" s="42"/>
      <c r="BO330" s="42"/>
      <c r="BP330" s="42"/>
      <c r="BQ330" s="42"/>
      <c r="BR330" s="42"/>
      <c r="BS330" s="42"/>
      <c r="BT330" s="42"/>
      <c r="BU330" s="42"/>
      <c r="BV330" s="42"/>
      <c r="BW330" s="42"/>
      <c r="BX330" s="42"/>
      <c r="BY330" s="42"/>
      <c r="BZ330" s="42"/>
      <c r="CA330" s="42"/>
      <c r="CB330" s="42"/>
      <c r="CC330" s="42"/>
      <c r="CD330" s="42"/>
      <c r="CE330" s="42"/>
      <c r="CF330" s="42"/>
      <c r="CG330" s="42"/>
      <c r="CH330" s="42"/>
      <c r="CI330" s="42"/>
      <c r="CJ330" s="42"/>
      <c r="CK330" s="42"/>
      <c r="CL330" s="42"/>
      <c r="CM330" s="42"/>
      <c r="CN330" s="42"/>
      <c r="CO330" s="42"/>
      <c r="CP330" s="42"/>
      <c r="CQ330" s="42"/>
      <c r="CR330" s="42"/>
      <c r="CS330" s="42"/>
      <c r="CT330" s="42"/>
      <c r="CU330" s="42"/>
      <c r="CV330" s="42"/>
      <c r="CW330" s="42"/>
      <c r="CX330" s="42"/>
      <c r="CY330" s="42"/>
      <c r="CZ330" s="42"/>
      <c r="DA330" s="42"/>
      <c r="DB330" s="42"/>
      <c r="DC330" s="42"/>
      <c r="DD330" s="42"/>
      <c r="DE330" s="42"/>
      <c r="DF330" s="42"/>
      <c r="DG330" s="42"/>
      <c r="DH330" s="42"/>
      <c r="DI330" s="42"/>
      <c r="DJ330" s="42"/>
      <c r="DK330" s="42"/>
      <c r="DL330" s="42"/>
      <c r="DM330" s="42"/>
      <c r="DN330" s="42"/>
      <c r="DO330" s="42"/>
      <c r="DP330" s="42"/>
      <c r="DQ330" s="42"/>
      <c r="DR330" s="42"/>
      <c r="DS330" s="42"/>
      <c r="DT330" s="42"/>
      <c r="DU330" s="42"/>
      <c r="DV330" s="42"/>
      <c r="DW330" s="42"/>
      <c r="DX330" s="42"/>
      <c r="DY330" s="42"/>
      <c r="DZ330" s="42"/>
      <c r="EA330" s="42"/>
      <c r="EB330" s="42"/>
      <c r="EC330" s="42"/>
      <c r="ED330" s="42"/>
      <c r="EE330" s="42"/>
      <c r="EF330" s="42"/>
      <c r="EG330" s="42"/>
      <c r="EH330" s="42"/>
      <c r="EI330" s="42"/>
      <c r="EJ330" s="42"/>
      <c r="EK330" s="42"/>
      <c r="EL330" s="42"/>
      <c r="EM330" s="42"/>
      <c r="EN330" s="42"/>
      <c r="EO330" s="42"/>
      <c r="EP330" s="42"/>
      <c r="EQ330" s="42"/>
      <c r="ER330" s="42"/>
      <c r="ES330" s="42"/>
      <c r="ET330" s="42"/>
      <c r="EU330" s="42"/>
      <c r="EV330" s="42"/>
      <c r="EW330" s="42"/>
      <c r="EX330" s="42"/>
      <c r="EY330" s="42"/>
      <c r="EZ330" s="42"/>
      <c r="FA330" s="42"/>
      <c r="FB330" s="42"/>
      <c r="FC330" s="42"/>
      <c r="FD330" s="42"/>
      <c r="FE330" s="42"/>
      <c r="FF330" s="42"/>
      <c r="FG330" s="42"/>
      <c r="FH330" s="42"/>
      <c r="FI330" s="42"/>
      <c r="FJ330" s="42"/>
      <c r="FK330" s="42"/>
      <c r="FL330" s="42"/>
      <c r="FM330" s="42"/>
      <c r="FN330" s="42"/>
      <c r="FO330" s="42"/>
      <c r="FP330" s="42"/>
      <c r="FQ330" s="42"/>
      <c r="FR330" s="42"/>
      <c r="FS330" s="42"/>
      <c r="FT330" s="42"/>
      <c r="FU330" s="42"/>
      <c r="FV330" s="42"/>
      <c r="FW330" s="42"/>
      <c r="FX330" s="42"/>
      <c r="FY330" s="42"/>
      <c r="FZ330" s="42"/>
      <c r="GA330" s="42"/>
      <c r="GB330" s="42"/>
      <c r="GC330" s="42"/>
      <c r="GD330" s="42"/>
      <c r="GE330" s="42"/>
      <c r="GF330" s="42"/>
      <c r="GG330" s="42"/>
      <c r="GH330" s="42"/>
      <c r="GI330" s="42"/>
      <c r="GJ330" s="42"/>
      <c r="GK330" s="42"/>
      <c r="GL330" s="42"/>
      <c r="GM330" s="42"/>
      <c r="GN330" s="42"/>
      <c r="GO330" s="42"/>
      <c r="GP330" s="42"/>
      <c r="GQ330" s="42"/>
      <c r="GR330" s="42"/>
      <c r="GS330" s="42"/>
      <c r="GT330" s="42"/>
      <c r="GU330" s="42"/>
      <c r="GV330" s="42"/>
      <c r="GW330" s="42"/>
      <c r="GX330" s="42"/>
      <c r="GY330" s="42"/>
      <c r="GZ330" s="42"/>
      <c r="HA330" s="42"/>
      <c r="HB330" s="42"/>
      <c r="HC330" s="42"/>
      <c r="HD330" s="42"/>
      <c r="HE330" s="42"/>
      <c r="HF330" s="42"/>
      <c r="HG330" s="42"/>
      <c r="HH330" s="42"/>
      <c r="HI330" s="42"/>
      <c r="HJ330" s="42"/>
      <c r="HK330" s="42"/>
      <c r="HL330" s="42"/>
      <c r="HM330" s="42"/>
      <c r="HN330" s="42"/>
      <c r="HO330" s="42"/>
      <c r="HP330" s="42"/>
      <c r="HQ330" s="42"/>
      <c r="HR330" s="42"/>
      <c r="HS330" s="42"/>
      <c r="HT330" s="42"/>
      <c r="HU330" s="42"/>
      <c r="HV330" s="42"/>
      <c r="HW330" s="42"/>
      <c r="HX330" s="42"/>
      <c r="HY330" s="42"/>
      <c r="HZ330" s="42"/>
      <c r="IA330" s="42"/>
      <c r="IB330" s="42"/>
      <c r="IC330" s="42"/>
      <c r="ID330" s="42"/>
      <c r="IE330" s="42"/>
    </row>
    <row r="331" spans="1:239" s="40" customFormat="1" ht="14" x14ac:dyDescent="0.15">
      <c r="A331" s="29">
        <v>318</v>
      </c>
      <c r="B331" s="43">
        <f t="shared" si="1"/>
        <v>2678</v>
      </c>
      <c r="C331" s="44">
        <v>28</v>
      </c>
      <c r="D331" s="17" t="s">
        <v>1558</v>
      </c>
      <c r="E331" s="18" t="s">
        <v>1559</v>
      </c>
      <c r="F331" s="129" t="s">
        <v>1411</v>
      </c>
      <c r="G331" s="47"/>
      <c r="H331" s="47"/>
      <c r="I331" s="47"/>
      <c r="J331" s="47"/>
      <c r="K331" s="47"/>
      <c r="L331" s="47"/>
      <c r="M331" s="47"/>
      <c r="N331" s="47"/>
      <c r="O331" s="47"/>
      <c r="P331" s="47"/>
      <c r="Q331" s="47"/>
      <c r="R331" s="47"/>
      <c r="S331" s="47"/>
      <c r="T331" s="47"/>
      <c r="U331" s="47"/>
      <c r="V331" s="47"/>
      <c r="W331" s="47"/>
      <c r="X331" s="47"/>
      <c r="Y331" s="47"/>
      <c r="Z331" s="47"/>
      <c r="AA331" s="47"/>
      <c r="AB331" s="47"/>
      <c r="AC331" s="47"/>
      <c r="AD331" s="47"/>
      <c r="AE331" s="47"/>
      <c r="AF331" s="47"/>
      <c r="AG331" s="47"/>
      <c r="AH331" s="47"/>
      <c r="AI331" s="47"/>
      <c r="AJ331" s="47"/>
      <c r="AK331" s="47"/>
      <c r="AL331" s="47"/>
      <c r="AM331" s="47"/>
      <c r="AN331" s="47"/>
      <c r="AO331" s="47"/>
      <c r="AP331" s="47"/>
      <c r="AQ331" s="47"/>
      <c r="AR331" s="47"/>
      <c r="AS331" s="47"/>
      <c r="AT331" s="47"/>
      <c r="AU331" s="47"/>
      <c r="AV331" s="47"/>
      <c r="AW331" s="47"/>
      <c r="AX331" s="47"/>
      <c r="AY331" s="47"/>
      <c r="AZ331" s="47"/>
      <c r="BA331" s="47"/>
      <c r="BB331" s="47"/>
      <c r="BC331" s="47"/>
      <c r="BD331" s="47"/>
      <c r="BE331" s="47"/>
      <c r="BF331" s="47"/>
      <c r="BG331" s="47"/>
      <c r="BH331" s="47"/>
      <c r="BI331" s="47"/>
      <c r="BJ331" s="47"/>
      <c r="BK331" s="47"/>
      <c r="BL331" s="47"/>
      <c r="BM331" s="47"/>
      <c r="BN331" s="47"/>
      <c r="BO331" s="47"/>
      <c r="BP331" s="47"/>
      <c r="BQ331" s="47"/>
      <c r="BR331" s="47"/>
      <c r="BS331" s="47"/>
      <c r="BT331" s="47"/>
      <c r="BU331" s="47"/>
      <c r="BV331" s="47"/>
      <c r="BW331" s="47"/>
      <c r="BX331" s="47"/>
      <c r="BY331" s="47"/>
      <c r="BZ331" s="47"/>
      <c r="CA331" s="47"/>
      <c r="CB331" s="47"/>
      <c r="CC331" s="47"/>
      <c r="CD331" s="47"/>
      <c r="CE331" s="47"/>
      <c r="CF331" s="47"/>
      <c r="CG331" s="47"/>
      <c r="CH331" s="47"/>
      <c r="CI331" s="47"/>
      <c r="CJ331" s="47"/>
      <c r="CK331" s="47"/>
      <c r="CL331" s="47"/>
      <c r="CM331" s="47"/>
      <c r="CN331" s="47"/>
      <c r="CO331" s="47"/>
      <c r="CP331" s="47"/>
      <c r="CQ331" s="47"/>
      <c r="CR331" s="47"/>
      <c r="CS331" s="47"/>
      <c r="CT331" s="47"/>
      <c r="CU331" s="47"/>
      <c r="CV331" s="47"/>
      <c r="CW331" s="47"/>
      <c r="CX331" s="47"/>
      <c r="CY331" s="47"/>
      <c r="CZ331" s="47"/>
      <c r="DA331" s="47"/>
      <c r="DB331" s="47"/>
      <c r="DC331" s="47"/>
      <c r="DD331" s="47"/>
      <c r="DE331" s="47"/>
      <c r="DF331" s="47"/>
      <c r="DG331" s="47"/>
      <c r="DH331" s="47"/>
      <c r="DI331" s="47"/>
      <c r="DJ331" s="47"/>
      <c r="DK331" s="47"/>
      <c r="DL331" s="47"/>
      <c r="DM331" s="47"/>
      <c r="DN331" s="47"/>
      <c r="DO331" s="47"/>
      <c r="DP331" s="47"/>
      <c r="DQ331" s="47"/>
      <c r="DR331" s="47"/>
      <c r="DS331" s="47"/>
      <c r="DT331" s="47"/>
      <c r="DU331" s="47"/>
      <c r="DV331" s="47"/>
      <c r="DW331" s="47"/>
      <c r="DX331" s="47"/>
      <c r="DY331" s="47"/>
      <c r="DZ331" s="47"/>
      <c r="EA331" s="47"/>
      <c r="EB331" s="47"/>
      <c r="EC331" s="47"/>
      <c r="ED331" s="47"/>
      <c r="EE331" s="47"/>
      <c r="EF331" s="47"/>
      <c r="EG331" s="47"/>
      <c r="EH331" s="47"/>
      <c r="EI331" s="47"/>
      <c r="EJ331" s="47"/>
      <c r="EK331" s="47"/>
      <c r="EL331" s="47"/>
      <c r="EM331" s="47"/>
      <c r="EN331" s="47"/>
      <c r="EO331" s="47"/>
      <c r="EP331" s="47"/>
      <c r="EQ331" s="47"/>
      <c r="ER331" s="47"/>
      <c r="ES331" s="47"/>
      <c r="ET331" s="47"/>
      <c r="EU331" s="47"/>
      <c r="EV331" s="47"/>
      <c r="EW331" s="47"/>
      <c r="EX331" s="47"/>
      <c r="EY331" s="47"/>
      <c r="EZ331" s="47"/>
      <c r="FA331" s="47"/>
      <c r="FB331" s="47"/>
      <c r="FC331" s="47"/>
      <c r="FD331" s="47"/>
      <c r="FE331" s="47"/>
      <c r="FF331" s="47"/>
      <c r="FG331" s="47"/>
      <c r="FH331" s="47"/>
      <c r="FI331" s="47"/>
      <c r="FJ331" s="47"/>
      <c r="FK331" s="47"/>
      <c r="FL331" s="47"/>
      <c r="FM331" s="47"/>
      <c r="FN331" s="47"/>
      <c r="FO331" s="47"/>
      <c r="FP331" s="47"/>
      <c r="FQ331" s="47"/>
      <c r="FR331" s="47"/>
      <c r="FS331" s="47"/>
      <c r="FT331" s="47"/>
      <c r="FU331" s="47"/>
      <c r="FV331" s="47"/>
      <c r="FW331" s="47"/>
      <c r="FX331" s="47"/>
      <c r="FY331" s="47"/>
      <c r="FZ331" s="47"/>
      <c r="GA331" s="47"/>
      <c r="GB331" s="47"/>
      <c r="GC331" s="47"/>
      <c r="GD331" s="47"/>
      <c r="GE331" s="47"/>
      <c r="GF331" s="47"/>
      <c r="GG331" s="47"/>
      <c r="GH331" s="47"/>
      <c r="GI331" s="47"/>
      <c r="GJ331" s="47"/>
      <c r="GK331" s="47"/>
      <c r="GL331" s="47"/>
      <c r="GM331" s="47"/>
      <c r="GN331" s="47"/>
      <c r="GO331" s="47"/>
      <c r="GP331" s="47"/>
      <c r="GQ331" s="47"/>
      <c r="GR331" s="47"/>
      <c r="GS331" s="47"/>
      <c r="GT331" s="47"/>
      <c r="GU331" s="47"/>
      <c r="GV331" s="47"/>
      <c r="GW331" s="47"/>
      <c r="GX331" s="47"/>
      <c r="GY331" s="47"/>
      <c r="GZ331" s="47"/>
      <c r="HA331" s="47"/>
      <c r="HB331" s="47"/>
      <c r="HC331" s="47"/>
      <c r="HD331" s="47"/>
      <c r="HE331" s="47"/>
      <c r="HF331" s="47"/>
      <c r="HG331" s="47"/>
      <c r="HH331" s="47"/>
      <c r="HI331" s="47"/>
      <c r="HJ331" s="47"/>
      <c r="HK331" s="47"/>
      <c r="HL331" s="47"/>
      <c r="HM331" s="47"/>
      <c r="HN331" s="47"/>
      <c r="HO331" s="47"/>
      <c r="HP331" s="47"/>
      <c r="HQ331" s="47"/>
      <c r="HR331" s="47"/>
      <c r="HS331" s="47"/>
      <c r="HT331" s="47"/>
      <c r="HU331" s="47"/>
      <c r="HV331" s="47"/>
      <c r="HW331" s="47"/>
      <c r="HX331" s="47"/>
      <c r="HY331" s="47"/>
      <c r="HZ331" s="47"/>
      <c r="IA331" s="47"/>
      <c r="IB331" s="47"/>
      <c r="IC331" s="47"/>
      <c r="ID331" s="47"/>
      <c r="IE331" s="47"/>
    </row>
    <row r="332" spans="1:239" ht="14" x14ac:dyDescent="0.15">
      <c r="A332" s="29">
        <v>319</v>
      </c>
      <c r="B332" s="41">
        <f t="shared" si="1"/>
        <v>2706</v>
      </c>
      <c r="C332" s="29">
        <v>28</v>
      </c>
      <c r="D332" s="2" t="s">
        <v>1560</v>
      </c>
      <c r="E332" s="11" t="s">
        <v>1561</v>
      </c>
      <c r="F332" s="130" t="s">
        <v>531</v>
      </c>
    </row>
    <row r="333" spans="1:239" ht="14" x14ac:dyDescent="0.15">
      <c r="A333" s="29">
        <v>320</v>
      </c>
      <c r="B333" s="41">
        <f t="shared" si="1"/>
        <v>2734</v>
      </c>
      <c r="C333" s="29">
        <v>28</v>
      </c>
      <c r="D333" s="2" t="s">
        <v>1562</v>
      </c>
      <c r="E333" s="11" t="s">
        <v>1563</v>
      </c>
      <c r="F333" s="129" t="s">
        <v>1564</v>
      </c>
      <c r="G333" s="42"/>
      <c r="H333" s="42"/>
      <c r="I333" s="42"/>
      <c r="J333" s="42"/>
      <c r="K333" s="42"/>
      <c r="L333" s="42"/>
      <c r="M333" s="42"/>
      <c r="N333" s="42"/>
      <c r="O333" s="42"/>
      <c r="P333" s="42"/>
      <c r="Q333" s="42"/>
      <c r="R333" s="42"/>
      <c r="S333" s="42"/>
      <c r="T333" s="42"/>
      <c r="U333" s="42"/>
      <c r="V333" s="42"/>
      <c r="W333" s="42"/>
      <c r="X333" s="42"/>
      <c r="Y333" s="42"/>
      <c r="Z333" s="42"/>
      <c r="AA333" s="42"/>
      <c r="AB333" s="42"/>
      <c r="AC333" s="42"/>
      <c r="AD333" s="42"/>
      <c r="AE333" s="42"/>
      <c r="AF333" s="42"/>
      <c r="AG333" s="42"/>
      <c r="AH333" s="42"/>
      <c r="AI333" s="42"/>
      <c r="AJ333" s="42"/>
      <c r="AK333" s="42"/>
      <c r="AL333" s="42"/>
      <c r="AM333" s="42"/>
      <c r="AN333" s="42"/>
      <c r="AO333" s="42"/>
      <c r="AP333" s="42"/>
      <c r="AQ333" s="42"/>
      <c r="AR333" s="42"/>
      <c r="AS333" s="42"/>
      <c r="AT333" s="42"/>
      <c r="AU333" s="42"/>
      <c r="AV333" s="42"/>
      <c r="AW333" s="42"/>
      <c r="AX333" s="42"/>
      <c r="AY333" s="42"/>
      <c r="AZ333" s="42"/>
      <c r="BA333" s="42"/>
      <c r="BB333" s="42"/>
      <c r="BC333" s="42"/>
      <c r="BD333" s="42"/>
      <c r="BE333" s="42"/>
      <c r="BF333" s="42"/>
      <c r="BG333" s="42"/>
      <c r="BH333" s="42"/>
      <c r="BI333" s="42"/>
      <c r="BJ333" s="42"/>
      <c r="BK333" s="42"/>
      <c r="BL333" s="42"/>
      <c r="BM333" s="42"/>
      <c r="BN333" s="42"/>
      <c r="BO333" s="42"/>
      <c r="BP333" s="42"/>
      <c r="BQ333" s="42"/>
      <c r="BR333" s="42"/>
      <c r="BS333" s="42"/>
      <c r="BT333" s="42"/>
      <c r="BU333" s="42"/>
      <c r="BV333" s="42"/>
      <c r="BW333" s="42"/>
      <c r="BX333" s="42"/>
      <c r="BY333" s="42"/>
      <c r="BZ333" s="42"/>
      <c r="CA333" s="42"/>
      <c r="CB333" s="42"/>
      <c r="CC333" s="42"/>
      <c r="CD333" s="42"/>
      <c r="CE333" s="42"/>
      <c r="CF333" s="42"/>
      <c r="CG333" s="42"/>
      <c r="CH333" s="42"/>
      <c r="CI333" s="42"/>
      <c r="CJ333" s="42"/>
      <c r="CK333" s="42"/>
      <c r="CL333" s="42"/>
      <c r="CM333" s="42"/>
      <c r="CN333" s="42"/>
      <c r="CO333" s="42"/>
      <c r="CP333" s="42"/>
      <c r="CQ333" s="42"/>
      <c r="CR333" s="42"/>
      <c r="CS333" s="42"/>
      <c r="CT333" s="42"/>
      <c r="CU333" s="42"/>
      <c r="CV333" s="42"/>
      <c r="CW333" s="42"/>
      <c r="CX333" s="42"/>
      <c r="CY333" s="42"/>
      <c r="CZ333" s="42"/>
      <c r="DA333" s="42"/>
      <c r="DB333" s="42"/>
      <c r="DC333" s="42"/>
      <c r="DD333" s="42"/>
      <c r="DE333" s="42"/>
      <c r="DF333" s="42"/>
      <c r="DG333" s="42"/>
      <c r="DH333" s="42"/>
      <c r="DI333" s="42"/>
      <c r="DJ333" s="42"/>
      <c r="DK333" s="42"/>
      <c r="DL333" s="42"/>
      <c r="DM333" s="42"/>
      <c r="DN333" s="42"/>
      <c r="DO333" s="42"/>
      <c r="DP333" s="42"/>
      <c r="DQ333" s="42"/>
      <c r="DR333" s="42"/>
      <c r="DS333" s="42"/>
      <c r="DT333" s="42"/>
      <c r="DU333" s="42"/>
      <c r="DV333" s="42"/>
      <c r="DW333" s="42"/>
      <c r="DX333" s="42"/>
      <c r="DY333" s="42"/>
      <c r="DZ333" s="42"/>
      <c r="EA333" s="42"/>
      <c r="EB333" s="42"/>
      <c r="EC333" s="42"/>
      <c r="ED333" s="42"/>
      <c r="EE333" s="42"/>
      <c r="EF333" s="42"/>
      <c r="EG333" s="42"/>
      <c r="EH333" s="42"/>
      <c r="EI333" s="42"/>
      <c r="EJ333" s="42"/>
      <c r="EK333" s="42"/>
      <c r="EL333" s="42"/>
      <c r="EM333" s="42"/>
      <c r="EN333" s="42"/>
      <c r="EO333" s="42"/>
      <c r="EP333" s="42"/>
      <c r="EQ333" s="42"/>
      <c r="ER333" s="42"/>
      <c r="ES333" s="42"/>
      <c r="ET333" s="42"/>
      <c r="EU333" s="42"/>
      <c r="EV333" s="42"/>
      <c r="EW333" s="42"/>
      <c r="EX333" s="42"/>
      <c r="EY333" s="42"/>
      <c r="EZ333" s="42"/>
      <c r="FA333" s="42"/>
      <c r="FB333" s="42"/>
      <c r="FC333" s="42"/>
      <c r="FD333" s="42"/>
      <c r="FE333" s="42"/>
      <c r="FF333" s="42"/>
      <c r="FG333" s="42"/>
      <c r="FH333" s="42"/>
      <c r="FI333" s="42"/>
      <c r="FJ333" s="42"/>
      <c r="FK333" s="42"/>
      <c r="FL333" s="42"/>
      <c r="FM333" s="42"/>
      <c r="FN333" s="42"/>
      <c r="FO333" s="42"/>
      <c r="FP333" s="42"/>
      <c r="FQ333" s="42"/>
      <c r="FR333" s="42"/>
      <c r="FS333" s="42"/>
      <c r="FT333" s="42"/>
      <c r="FU333" s="42"/>
      <c r="FV333" s="42"/>
      <c r="FW333" s="42"/>
      <c r="FX333" s="42"/>
      <c r="FY333" s="42"/>
      <c r="FZ333" s="42"/>
      <c r="GA333" s="42"/>
      <c r="GB333" s="42"/>
      <c r="GC333" s="42"/>
      <c r="GD333" s="42"/>
      <c r="GE333" s="42"/>
      <c r="GF333" s="42"/>
      <c r="GG333" s="42"/>
      <c r="GH333" s="42"/>
      <c r="GI333" s="42"/>
      <c r="GJ333" s="42"/>
      <c r="GK333" s="42"/>
      <c r="GL333" s="42"/>
      <c r="GM333" s="42"/>
      <c r="GN333" s="42"/>
      <c r="GO333" s="42"/>
      <c r="GP333" s="42"/>
      <c r="GQ333" s="42"/>
      <c r="GR333" s="42"/>
      <c r="GS333" s="42"/>
      <c r="GT333" s="42"/>
      <c r="GU333" s="42"/>
      <c r="GV333" s="42"/>
      <c r="GW333" s="42"/>
      <c r="GX333" s="42"/>
      <c r="GY333" s="42"/>
      <c r="GZ333" s="42"/>
      <c r="HA333" s="42"/>
      <c r="HB333" s="42"/>
      <c r="HC333" s="42"/>
      <c r="HD333" s="42"/>
      <c r="HE333" s="42"/>
      <c r="HF333" s="42"/>
      <c r="HG333" s="42"/>
      <c r="HH333" s="42"/>
      <c r="HI333" s="42"/>
      <c r="HJ333" s="42"/>
      <c r="HK333" s="42"/>
      <c r="HL333" s="42"/>
      <c r="HM333" s="42"/>
      <c r="HN333" s="42"/>
      <c r="HO333" s="42"/>
      <c r="HP333" s="42"/>
      <c r="HQ333" s="42"/>
      <c r="HR333" s="42"/>
      <c r="HS333" s="42"/>
      <c r="HT333" s="42"/>
      <c r="HU333" s="42"/>
      <c r="HV333" s="42"/>
      <c r="HW333" s="42"/>
      <c r="HX333" s="42"/>
      <c r="HY333" s="42"/>
      <c r="HZ333" s="42"/>
      <c r="IA333" s="42"/>
      <c r="IB333" s="42"/>
      <c r="IC333" s="42"/>
      <c r="ID333" s="42"/>
      <c r="IE333" s="42"/>
    </row>
    <row r="334" spans="1:239" ht="28" x14ac:dyDescent="0.15">
      <c r="A334" s="29">
        <v>321</v>
      </c>
      <c r="B334" s="41">
        <f t="shared" si="1"/>
        <v>2762</v>
      </c>
      <c r="C334" s="29">
        <v>1</v>
      </c>
      <c r="D334" s="2" t="s">
        <v>1565</v>
      </c>
      <c r="E334" s="11" t="s">
        <v>1566</v>
      </c>
      <c r="F334" s="112" t="s">
        <v>1567</v>
      </c>
    </row>
    <row r="335" spans="1:239" ht="14" x14ac:dyDescent="0.15">
      <c r="A335" s="29">
        <v>322</v>
      </c>
      <c r="B335" s="41">
        <f t="shared" si="1"/>
        <v>2763</v>
      </c>
      <c r="C335" s="29">
        <v>1</v>
      </c>
      <c r="D335" s="2" t="s">
        <v>1568</v>
      </c>
      <c r="E335" s="11" t="s">
        <v>1569</v>
      </c>
      <c r="F335" s="112" t="s">
        <v>1570</v>
      </c>
    </row>
    <row r="336" spans="1:239" ht="42" x14ac:dyDescent="0.15">
      <c r="A336" s="29">
        <v>323</v>
      </c>
      <c r="B336" s="41">
        <f t="shared" si="1"/>
        <v>2764</v>
      </c>
      <c r="C336" s="29">
        <v>1</v>
      </c>
      <c r="D336" s="2" t="s">
        <v>1571</v>
      </c>
      <c r="E336" s="11" t="s">
        <v>1572</v>
      </c>
      <c r="F336" s="112" t="s">
        <v>1573</v>
      </c>
    </row>
    <row r="337" spans="1:239" ht="42" x14ac:dyDescent="0.15">
      <c r="A337" s="29">
        <v>324</v>
      </c>
      <c r="B337" s="41">
        <f t="shared" si="1"/>
        <v>2765</v>
      </c>
      <c r="C337" s="29">
        <v>1</v>
      </c>
      <c r="D337" s="2" t="s">
        <v>1574</v>
      </c>
      <c r="E337" s="11" t="s">
        <v>1575</v>
      </c>
      <c r="F337" s="112" t="s">
        <v>1573</v>
      </c>
    </row>
    <row r="338" spans="1:239" ht="28" x14ac:dyDescent="0.15">
      <c r="A338" s="29">
        <v>325</v>
      </c>
      <c r="B338" s="41">
        <f t="shared" si="1"/>
        <v>2766</v>
      </c>
      <c r="C338" s="29">
        <v>11</v>
      </c>
      <c r="D338" s="2" t="s">
        <v>1576</v>
      </c>
      <c r="E338" s="11" t="s">
        <v>1577</v>
      </c>
      <c r="F338" s="130" t="s">
        <v>1578</v>
      </c>
    </row>
    <row r="339" spans="1:239" ht="14" x14ac:dyDescent="0.15">
      <c r="A339" s="29">
        <v>326</v>
      </c>
      <c r="B339" s="41">
        <f t="shared" si="1"/>
        <v>2777</v>
      </c>
      <c r="C339" s="29">
        <v>50</v>
      </c>
      <c r="D339" s="2" t="s">
        <v>1579</v>
      </c>
      <c r="E339" s="11" t="s">
        <v>1580</v>
      </c>
      <c r="F339" s="129" t="s">
        <v>1398</v>
      </c>
    </row>
    <row r="340" spans="1:239" ht="14" x14ac:dyDescent="0.15">
      <c r="A340" s="29">
        <v>327</v>
      </c>
      <c r="B340" s="41">
        <f t="shared" si="1"/>
        <v>2827</v>
      </c>
      <c r="C340" s="29">
        <v>12</v>
      </c>
      <c r="D340" s="2" t="s">
        <v>1581</v>
      </c>
      <c r="E340" s="11" t="s">
        <v>1582</v>
      </c>
      <c r="F340" s="129" t="s">
        <v>1583</v>
      </c>
    </row>
    <row r="341" spans="1:239" ht="14" x14ac:dyDescent="0.15">
      <c r="A341" s="29">
        <v>328</v>
      </c>
      <c r="B341" s="41">
        <f t="shared" si="1"/>
        <v>2839</v>
      </c>
      <c r="C341" s="29">
        <v>50</v>
      </c>
      <c r="D341" s="2" t="s">
        <v>1584</v>
      </c>
      <c r="E341" s="11" t="s">
        <v>1585</v>
      </c>
      <c r="F341" s="129" t="s">
        <v>1398</v>
      </c>
    </row>
    <row r="342" spans="1:239" ht="14" x14ac:dyDescent="0.15">
      <c r="A342" s="29">
        <v>329</v>
      </c>
      <c r="B342" s="41">
        <f t="shared" si="1"/>
        <v>2889</v>
      </c>
      <c r="C342" s="29">
        <v>12</v>
      </c>
      <c r="D342" s="2" t="s">
        <v>1586</v>
      </c>
      <c r="E342" s="11" t="s">
        <v>1587</v>
      </c>
      <c r="F342" s="129" t="s">
        <v>1588</v>
      </c>
    </row>
    <row r="343" spans="1:239" ht="98" x14ac:dyDescent="0.15">
      <c r="A343" s="29">
        <v>330</v>
      </c>
      <c r="B343" s="41">
        <f t="shared" si="1"/>
        <v>2901</v>
      </c>
      <c r="C343" s="29">
        <v>1</v>
      </c>
      <c r="D343" s="2" t="s">
        <v>1589</v>
      </c>
      <c r="E343" s="11" t="s">
        <v>1590</v>
      </c>
      <c r="F343" s="112" t="s">
        <v>1591</v>
      </c>
    </row>
    <row r="344" spans="1:239" s="55" customFormat="1" ht="14" x14ac:dyDescent="0.15">
      <c r="A344" s="29">
        <v>331</v>
      </c>
      <c r="B344" s="43">
        <f t="shared" si="1"/>
        <v>2902</v>
      </c>
      <c r="C344" s="15">
        <v>20</v>
      </c>
      <c r="D344" s="45" t="s">
        <v>1592</v>
      </c>
      <c r="E344" s="287" t="s">
        <v>1593</v>
      </c>
      <c r="F344" s="112" t="s">
        <v>1527</v>
      </c>
      <c r="G344" s="47"/>
      <c r="H344" s="47"/>
      <c r="I344" s="47"/>
      <c r="J344" s="47"/>
      <c r="K344" s="47"/>
      <c r="L344" s="47"/>
      <c r="M344" s="47"/>
      <c r="N344" s="47"/>
      <c r="O344" s="47"/>
      <c r="P344" s="47"/>
      <c r="Q344" s="47"/>
      <c r="R344" s="47"/>
      <c r="S344" s="47"/>
      <c r="T344" s="47"/>
      <c r="U344" s="47"/>
      <c r="V344" s="47"/>
      <c r="W344" s="47"/>
      <c r="X344" s="47"/>
      <c r="Y344" s="47"/>
      <c r="Z344" s="47"/>
      <c r="AA344" s="47"/>
      <c r="AB344" s="47"/>
      <c r="AC344" s="47"/>
      <c r="AD344" s="47"/>
      <c r="AE344" s="47"/>
      <c r="AF344" s="47"/>
      <c r="AG344" s="47"/>
      <c r="AH344" s="47"/>
      <c r="AI344" s="47"/>
      <c r="AJ344" s="47"/>
      <c r="AK344" s="47"/>
      <c r="AL344" s="47"/>
      <c r="AM344" s="47"/>
      <c r="AN344" s="47"/>
      <c r="AO344" s="47"/>
      <c r="AP344" s="47"/>
      <c r="AQ344" s="47"/>
      <c r="AR344" s="47"/>
      <c r="AS344" s="47"/>
      <c r="AT344" s="47"/>
      <c r="AU344" s="47"/>
      <c r="AV344" s="47"/>
      <c r="AW344" s="47"/>
      <c r="AX344" s="47"/>
      <c r="AY344" s="47"/>
      <c r="AZ344" s="47"/>
      <c r="BA344" s="47"/>
      <c r="BB344" s="47"/>
      <c r="BC344" s="47"/>
      <c r="BD344" s="47"/>
      <c r="BE344" s="47"/>
      <c r="BF344" s="47"/>
      <c r="BG344" s="47"/>
      <c r="BH344" s="47"/>
      <c r="BI344" s="47"/>
      <c r="BJ344" s="47"/>
      <c r="BK344" s="47"/>
      <c r="BL344" s="47"/>
      <c r="BM344" s="47"/>
      <c r="BN344" s="47"/>
      <c r="BO344" s="47"/>
      <c r="BP344" s="47"/>
      <c r="BQ344" s="47"/>
      <c r="BR344" s="47"/>
      <c r="BS344" s="47"/>
      <c r="BT344" s="47"/>
      <c r="BU344" s="47"/>
      <c r="BV344" s="47"/>
      <c r="BW344" s="47"/>
      <c r="BX344" s="47"/>
      <c r="BY344" s="47"/>
      <c r="BZ344" s="47"/>
      <c r="CA344" s="47"/>
      <c r="CB344" s="47"/>
      <c r="CC344" s="47"/>
      <c r="CD344" s="47"/>
      <c r="CE344" s="47"/>
      <c r="CF344" s="47"/>
      <c r="CG344" s="47"/>
      <c r="CH344" s="47"/>
      <c r="CI344" s="47"/>
      <c r="CJ344" s="47"/>
      <c r="CK344" s="47"/>
      <c r="CL344" s="47"/>
      <c r="CM344" s="47"/>
      <c r="CN344" s="47"/>
      <c r="CO344" s="47"/>
      <c r="CP344" s="47"/>
      <c r="CQ344" s="47"/>
      <c r="CR344" s="47"/>
      <c r="CS344" s="47"/>
      <c r="CT344" s="47"/>
      <c r="CU344" s="47"/>
      <c r="CV344" s="47"/>
      <c r="CW344" s="47"/>
      <c r="CX344" s="47"/>
      <c r="CY344" s="47"/>
      <c r="CZ344" s="47"/>
      <c r="DA344" s="47"/>
      <c r="DB344" s="47"/>
      <c r="DC344" s="47"/>
      <c r="DD344" s="47"/>
      <c r="DE344" s="47"/>
      <c r="DF344" s="47"/>
      <c r="DG344" s="47"/>
      <c r="DH344" s="47"/>
      <c r="DI344" s="47"/>
      <c r="DJ344" s="47"/>
      <c r="DK344" s="47"/>
      <c r="DL344" s="47"/>
      <c r="DM344" s="47"/>
      <c r="DN344" s="47"/>
      <c r="DO344" s="47"/>
      <c r="DP344" s="47"/>
      <c r="DQ344" s="47"/>
      <c r="DR344" s="47"/>
      <c r="DS344" s="47"/>
      <c r="DT344" s="47"/>
      <c r="DU344" s="47"/>
      <c r="DV344" s="47"/>
      <c r="DW344" s="47"/>
      <c r="DX344" s="47"/>
      <c r="DY344" s="47"/>
      <c r="DZ344" s="47"/>
      <c r="EA344" s="47"/>
      <c r="EB344" s="47"/>
      <c r="EC344" s="47"/>
      <c r="ED344" s="47"/>
      <c r="EE344" s="47"/>
      <c r="EF344" s="47"/>
      <c r="EG344" s="47"/>
      <c r="EH344" s="47"/>
      <c r="EI344" s="47"/>
      <c r="EJ344" s="47"/>
      <c r="EK344" s="47"/>
      <c r="EL344" s="47"/>
      <c r="EM344" s="47"/>
      <c r="EN344" s="47"/>
      <c r="EO344" s="47"/>
      <c r="EP344" s="47"/>
      <c r="EQ344" s="47"/>
      <c r="ER344" s="47"/>
      <c r="ES344" s="47"/>
      <c r="ET344" s="47"/>
      <c r="EU344" s="47"/>
      <c r="EV344" s="47"/>
      <c r="EW344" s="47"/>
      <c r="EX344" s="47"/>
      <c r="EY344" s="47"/>
      <c r="EZ344" s="47"/>
      <c r="FA344" s="47"/>
      <c r="FB344" s="47"/>
      <c r="FC344" s="47"/>
      <c r="FD344" s="47"/>
      <c r="FE344" s="47"/>
      <c r="FF344" s="47"/>
      <c r="FG344" s="47"/>
      <c r="FH344" s="47"/>
      <c r="FI344" s="47"/>
      <c r="FJ344" s="47"/>
      <c r="FK344" s="47"/>
      <c r="FL344" s="47"/>
      <c r="FM344" s="47"/>
      <c r="FN344" s="47"/>
      <c r="FO344" s="47"/>
      <c r="FP344" s="47"/>
      <c r="FQ344" s="47"/>
      <c r="FR344" s="47"/>
      <c r="FS344" s="47"/>
      <c r="FT344" s="47"/>
      <c r="FU344" s="47"/>
      <c r="FV344" s="47"/>
      <c r="FW344" s="47"/>
      <c r="FX344" s="47"/>
      <c r="FY344" s="47"/>
      <c r="FZ344" s="47"/>
      <c r="GA344" s="47"/>
      <c r="GB344" s="47"/>
      <c r="GC344" s="47"/>
      <c r="GD344" s="47"/>
      <c r="GE344" s="47"/>
      <c r="GF344" s="47"/>
      <c r="GG344" s="47"/>
      <c r="GH344" s="47"/>
      <c r="GI344" s="47"/>
      <c r="GJ344" s="47"/>
      <c r="GK344" s="47"/>
      <c r="GL344" s="47"/>
      <c r="GM344" s="47"/>
      <c r="GN344" s="47"/>
      <c r="GO344" s="47"/>
      <c r="GP344" s="47"/>
      <c r="GQ344" s="47"/>
      <c r="GR344" s="47"/>
      <c r="GS344" s="47"/>
      <c r="GT344" s="47"/>
      <c r="GU344" s="47"/>
      <c r="GV344" s="47"/>
      <c r="GW344" s="47"/>
      <c r="GX344" s="47"/>
      <c r="GY344" s="47"/>
      <c r="GZ344" s="47"/>
      <c r="HA344" s="47"/>
      <c r="HB344" s="47"/>
      <c r="HC344" s="47"/>
      <c r="HD344" s="47"/>
      <c r="HE344" s="47"/>
      <c r="HF344" s="47"/>
      <c r="HG344" s="47"/>
      <c r="HH344" s="47"/>
      <c r="HI344" s="47"/>
      <c r="HJ344" s="47"/>
      <c r="HK344" s="47"/>
      <c r="HL344" s="47"/>
      <c r="HM344" s="47"/>
      <c r="HN344" s="47"/>
      <c r="HO344" s="47"/>
      <c r="HP344" s="47"/>
      <c r="HQ344" s="47"/>
      <c r="HR344" s="47"/>
      <c r="HS344" s="47"/>
      <c r="HT344" s="47"/>
      <c r="HU344" s="47"/>
      <c r="HV344" s="47"/>
      <c r="HW344" s="47"/>
      <c r="HX344" s="47"/>
      <c r="HY344" s="47"/>
      <c r="HZ344" s="47"/>
      <c r="IA344" s="47"/>
      <c r="IB344" s="47"/>
      <c r="IC344" s="47"/>
      <c r="ID344" s="47"/>
      <c r="IE344" s="47"/>
    </row>
    <row r="345" spans="1:239" ht="14" x14ac:dyDescent="0.15">
      <c r="A345" s="29">
        <v>332</v>
      </c>
      <c r="B345" s="41">
        <f t="shared" si="1"/>
        <v>2922</v>
      </c>
      <c r="C345" s="29">
        <v>15</v>
      </c>
      <c r="D345" s="2" t="s">
        <v>1594</v>
      </c>
      <c r="E345" s="11" t="s">
        <v>1595</v>
      </c>
      <c r="F345" s="129" t="s">
        <v>571</v>
      </c>
    </row>
    <row r="346" spans="1:239" ht="14" x14ac:dyDescent="0.15">
      <c r="A346" s="29">
        <v>333</v>
      </c>
      <c r="B346" s="41">
        <f t="shared" si="1"/>
        <v>2937</v>
      </c>
      <c r="C346" s="29">
        <v>15</v>
      </c>
      <c r="D346" s="2" t="s">
        <v>1596</v>
      </c>
      <c r="E346" s="11" t="s">
        <v>1597</v>
      </c>
      <c r="F346" s="129" t="s">
        <v>571</v>
      </c>
    </row>
    <row r="347" spans="1:239" ht="14" x14ac:dyDescent="0.15">
      <c r="A347" s="29">
        <v>334</v>
      </c>
      <c r="B347" s="41">
        <f t="shared" si="1"/>
        <v>2952</v>
      </c>
      <c r="C347" s="29">
        <v>4</v>
      </c>
      <c r="D347" s="2" t="s">
        <v>1598</v>
      </c>
      <c r="E347" s="11" t="s">
        <v>1599</v>
      </c>
      <c r="F347" s="123" t="s">
        <v>1600</v>
      </c>
      <c r="G347" s="42"/>
      <c r="H347" s="42"/>
      <c r="I347" s="42"/>
      <c r="J347" s="42"/>
      <c r="K347" s="42"/>
      <c r="L347" s="42"/>
      <c r="M347" s="42"/>
      <c r="N347" s="42"/>
      <c r="O347" s="42"/>
      <c r="P347" s="42"/>
      <c r="Q347" s="42"/>
      <c r="R347" s="42"/>
      <c r="S347" s="42"/>
      <c r="T347" s="42"/>
      <c r="U347" s="42"/>
      <c r="V347" s="42"/>
      <c r="W347" s="42"/>
      <c r="X347" s="42"/>
      <c r="Y347" s="42"/>
      <c r="Z347" s="42"/>
      <c r="AA347" s="42"/>
      <c r="AB347" s="42"/>
      <c r="AC347" s="42"/>
      <c r="AD347" s="42"/>
      <c r="AE347" s="42"/>
      <c r="AF347" s="42"/>
      <c r="AG347" s="42"/>
      <c r="AH347" s="42"/>
      <c r="AI347" s="42"/>
      <c r="AJ347" s="42"/>
      <c r="AK347" s="42"/>
      <c r="AL347" s="42"/>
      <c r="AM347" s="42"/>
      <c r="AN347" s="42"/>
      <c r="AO347" s="42"/>
      <c r="AP347" s="42"/>
      <c r="AQ347" s="42"/>
      <c r="AR347" s="42"/>
      <c r="AS347" s="42"/>
      <c r="AT347" s="42"/>
      <c r="AU347" s="42"/>
      <c r="AV347" s="42"/>
      <c r="AW347" s="42"/>
      <c r="AX347" s="42"/>
      <c r="AY347" s="42"/>
      <c r="AZ347" s="42"/>
      <c r="BA347" s="42"/>
      <c r="BB347" s="42"/>
      <c r="BC347" s="42"/>
      <c r="BD347" s="42"/>
      <c r="BE347" s="42"/>
      <c r="BF347" s="42"/>
      <c r="BG347" s="42"/>
      <c r="BH347" s="42"/>
      <c r="BI347" s="42"/>
      <c r="BJ347" s="42"/>
      <c r="BK347" s="42"/>
      <c r="BL347" s="42"/>
      <c r="BM347" s="42"/>
      <c r="BN347" s="42"/>
      <c r="BO347" s="42"/>
      <c r="BP347" s="42"/>
      <c r="BQ347" s="42"/>
      <c r="BR347" s="42"/>
      <c r="BS347" s="42"/>
      <c r="BT347" s="42"/>
      <c r="BU347" s="42"/>
      <c r="BV347" s="42"/>
      <c r="BW347" s="42"/>
      <c r="BX347" s="42"/>
      <c r="BY347" s="42"/>
      <c r="BZ347" s="42"/>
      <c r="CA347" s="42"/>
      <c r="CB347" s="42"/>
      <c r="CC347" s="42"/>
      <c r="CD347" s="42"/>
      <c r="CE347" s="42"/>
      <c r="CF347" s="42"/>
      <c r="CG347" s="42"/>
      <c r="CH347" s="42"/>
      <c r="CI347" s="42"/>
      <c r="CJ347" s="42"/>
      <c r="CK347" s="42"/>
      <c r="CL347" s="42"/>
      <c r="CM347" s="42"/>
      <c r="CN347" s="42"/>
      <c r="CO347" s="42"/>
      <c r="CP347" s="42"/>
      <c r="CQ347" s="42"/>
      <c r="CR347" s="42"/>
      <c r="CS347" s="42"/>
      <c r="CT347" s="42"/>
      <c r="CU347" s="42"/>
      <c r="CV347" s="42"/>
      <c r="CW347" s="42"/>
      <c r="CX347" s="42"/>
      <c r="CY347" s="42"/>
      <c r="CZ347" s="42"/>
      <c r="DA347" s="42"/>
      <c r="DB347" s="42"/>
      <c r="DC347" s="42"/>
      <c r="DD347" s="42"/>
      <c r="DE347" s="42"/>
      <c r="DF347" s="42"/>
      <c r="DG347" s="42"/>
      <c r="DH347" s="42"/>
      <c r="DI347" s="42"/>
      <c r="DJ347" s="42"/>
      <c r="DK347" s="42"/>
      <c r="DL347" s="42"/>
      <c r="DM347" s="42"/>
      <c r="DN347" s="42"/>
      <c r="DO347" s="42"/>
      <c r="DP347" s="42"/>
      <c r="DQ347" s="42"/>
      <c r="DR347" s="42"/>
      <c r="DS347" s="42"/>
      <c r="DT347" s="42"/>
      <c r="DU347" s="42"/>
      <c r="DV347" s="42"/>
      <c r="DW347" s="42"/>
      <c r="DX347" s="42"/>
      <c r="DY347" s="42"/>
      <c r="DZ347" s="42"/>
      <c r="EA347" s="42"/>
      <c r="EB347" s="42"/>
      <c r="EC347" s="42"/>
      <c r="ED347" s="42"/>
      <c r="EE347" s="42"/>
      <c r="EF347" s="42"/>
      <c r="EG347" s="42"/>
      <c r="EH347" s="42"/>
      <c r="EI347" s="42"/>
      <c r="EJ347" s="42"/>
      <c r="EK347" s="42"/>
      <c r="EL347" s="42"/>
      <c r="EM347" s="42"/>
      <c r="EN347" s="42"/>
      <c r="EO347" s="42"/>
      <c r="EP347" s="42"/>
      <c r="EQ347" s="42"/>
      <c r="ER347" s="42"/>
      <c r="ES347" s="42"/>
      <c r="ET347" s="42"/>
      <c r="EU347" s="42"/>
      <c r="EV347" s="42"/>
      <c r="EW347" s="42"/>
      <c r="EX347" s="42"/>
      <c r="EY347" s="42"/>
      <c r="EZ347" s="42"/>
      <c r="FA347" s="42"/>
      <c r="FB347" s="42"/>
      <c r="FC347" s="42"/>
      <c r="FD347" s="42"/>
      <c r="FE347" s="42"/>
      <c r="FF347" s="42"/>
      <c r="FG347" s="42"/>
      <c r="FH347" s="42"/>
      <c r="FI347" s="42"/>
      <c r="FJ347" s="42"/>
      <c r="FK347" s="42"/>
      <c r="FL347" s="42"/>
      <c r="FM347" s="42"/>
      <c r="FN347" s="42"/>
      <c r="FO347" s="42"/>
      <c r="FP347" s="42"/>
      <c r="FQ347" s="42"/>
      <c r="FR347" s="42"/>
      <c r="FS347" s="42"/>
      <c r="FT347" s="42"/>
      <c r="FU347" s="42"/>
      <c r="FV347" s="42"/>
      <c r="FW347" s="42"/>
      <c r="FX347" s="42"/>
      <c r="FY347" s="42"/>
      <c r="FZ347" s="42"/>
      <c r="GA347" s="42"/>
      <c r="GB347" s="42"/>
      <c r="GC347" s="42"/>
      <c r="GD347" s="42"/>
      <c r="GE347" s="42"/>
      <c r="GF347" s="42"/>
      <c r="GG347" s="42"/>
      <c r="GH347" s="42"/>
      <c r="GI347" s="42"/>
      <c r="GJ347" s="42"/>
      <c r="GK347" s="42"/>
      <c r="GL347" s="42"/>
      <c r="GM347" s="42"/>
      <c r="GN347" s="42"/>
      <c r="GO347" s="42"/>
      <c r="GP347" s="42"/>
      <c r="GQ347" s="42"/>
      <c r="GR347" s="42"/>
      <c r="GS347" s="42"/>
      <c r="GT347" s="42"/>
      <c r="GU347" s="42"/>
      <c r="GV347" s="42"/>
      <c r="GW347" s="42"/>
      <c r="GX347" s="42"/>
      <c r="GY347" s="42"/>
      <c r="GZ347" s="42"/>
      <c r="HA347" s="42"/>
      <c r="HB347" s="42"/>
      <c r="HC347" s="42"/>
      <c r="HD347" s="42"/>
      <c r="HE347" s="42"/>
      <c r="HF347" s="42"/>
      <c r="HG347" s="42"/>
      <c r="HH347" s="42"/>
      <c r="HI347" s="42"/>
      <c r="HJ347" s="42"/>
      <c r="HK347" s="42"/>
      <c r="HL347" s="42"/>
      <c r="HM347" s="42"/>
      <c r="HN347" s="42"/>
      <c r="HO347" s="42"/>
      <c r="HP347" s="42"/>
      <c r="HQ347" s="42"/>
      <c r="HR347" s="42"/>
      <c r="HS347" s="42"/>
      <c r="HT347" s="42"/>
      <c r="HU347" s="42"/>
      <c r="HV347" s="42"/>
      <c r="HW347" s="42"/>
      <c r="HX347" s="42"/>
      <c r="HY347" s="42"/>
      <c r="HZ347" s="42"/>
      <c r="IA347" s="42"/>
      <c r="IB347" s="42"/>
      <c r="IC347" s="42"/>
      <c r="ID347" s="42"/>
      <c r="IE347" s="42"/>
    </row>
    <row r="348" spans="1:239" ht="14" x14ac:dyDescent="0.15">
      <c r="A348" s="29">
        <v>335</v>
      </c>
      <c r="B348" s="41">
        <f t="shared" si="1"/>
        <v>2956</v>
      </c>
      <c r="C348" s="29">
        <v>2</v>
      </c>
      <c r="D348" s="2" t="s">
        <v>1601</v>
      </c>
      <c r="E348" s="11" t="s">
        <v>1602</v>
      </c>
      <c r="F348" s="123" t="s">
        <v>114</v>
      </c>
    </row>
    <row r="349" spans="1:239" ht="14" x14ac:dyDescent="0.15">
      <c r="A349" s="29">
        <v>336</v>
      </c>
      <c r="B349" s="41">
        <f t="shared" si="1"/>
        <v>2958</v>
      </c>
      <c r="C349" s="29">
        <v>2</v>
      </c>
      <c r="D349" s="2" t="s">
        <v>1603</v>
      </c>
      <c r="E349" s="11" t="s">
        <v>1604</v>
      </c>
      <c r="F349" s="123" t="s">
        <v>117</v>
      </c>
    </row>
    <row r="350" spans="1:239" ht="14" x14ac:dyDescent="0.15">
      <c r="A350" s="29">
        <v>337</v>
      </c>
      <c r="B350" s="41">
        <f t="shared" si="1"/>
        <v>2960</v>
      </c>
      <c r="C350" s="29">
        <v>4</v>
      </c>
      <c r="D350" s="2" t="s">
        <v>1605</v>
      </c>
      <c r="E350" s="11" t="s">
        <v>1606</v>
      </c>
      <c r="F350" s="123" t="s">
        <v>1607</v>
      </c>
      <c r="G350" s="42"/>
      <c r="H350" s="42"/>
      <c r="I350" s="42"/>
      <c r="J350" s="42"/>
      <c r="K350" s="42"/>
      <c r="L350" s="42"/>
      <c r="M350" s="42"/>
      <c r="N350" s="42"/>
      <c r="O350" s="42"/>
      <c r="P350" s="42"/>
      <c r="Q350" s="42"/>
      <c r="R350" s="42"/>
      <c r="S350" s="42"/>
      <c r="T350" s="42"/>
      <c r="U350" s="42"/>
      <c r="V350" s="42"/>
      <c r="W350" s="42"/>
      <c r="X350" s="42"/>
      <c r="Y350" s="42"/>
      <c r="Z350" s="42"/>
      <c r="AA350" s="42"/>
      <c r="AB350" s="42"/>
      <c r="AC350" s="42"/>
      <c r="AD350" s="42"/>
      <c r="AE350" s="42"/>
      <c r="AF350" s="42"/>
      <c r="AG350" s="42"/>
      <c r="AH350" s="42"/>
      <c r="AI350" s="42"/>
      <c r="AJ350" s="42"/>
      <c r="AK350" s="42"/>
      <c r="AL350" s="42"/>
      <c r="AM350" s="42"/>
      <c r="AN350" s="42"/>
      <c r="AO350" s="42"/>
      <c r="AP350" s="42"/>
      <c r="AQ350" s="42"/>
      <c r="AR350" s="42"/>
      <c r="AS350" s="42"/>
      <c r="AT350" s="42"/>
      <c r="AU350" s="42"/>
      <c r="AV350" s="42"/>
      <c r="AW350" s="42"/>
      <c r="AX350" s="42"/>
      <c r="AY350" s="42"/>
      <c r="AZ350" s="42"/>
      <c r="BA350" s="42"/>
      <c r="BB350" s="42"/>
      <c r="BC350" s="42"/>
      <c r="BD350" s="42"/>
      <c r="BE350" s="42"/>
      <c r="BF350" s="42"/>
      <c r="BG350" s="42"/>
      <c r="BH350" s="42"/>
      <c r="BI350" s="42"/>
      <c r="BJ350" s="42"/>
      <c r="BK350" s="42"/>
      <c r="BL350" s="42"/>
      <c r="BM350" s="42"/>
      <c r="BN350" s="42"/>
      <c r="BO350" s="42"/>
      <c r="BP350" s="42"/>
      <c r="BQ350" s="42"/>
      <c r="BR350" s="42"/>
      <c r="BS350" s="42"/>
      <c r="BT350" s="42"/>
      <c r="BU350" s="42"/>
      <c r="BV350" s="42"/>
      <c r="BW350" s="42"/>
      <c r="BX350" s="42"/>
      <c r="BY350" s="42"/>
      <c r="BZ350" s="42"/>
      <c r="CA350" s="42"/>
      <c r="CB350" s="42"/>
      <c r="CC350" s="42"/>
      <c r="CD350" s="42"/>
      <c r="CE350" s="42"/>
      <c r="CF350" s="42"/>
      <c r="CG350" s="42"/>
      <c r="CH350" s="42"/>
      <c r="CI350" s="42"/>
      <c r="CJ350" s="42"/>
      <c r="CK350" s="42"/>
      <c r="CL350" s="42"/>
      <c r="CM350" s="42"/>
      <c r="CN350" s="42"/>
      <c r="CO350" s="42"/>
      <c r="CP350" s="42"/>
      <c r="CQ350" s="42"/>
      <c r="CR350" s="42"/>
      <c r="CS350" s="42"/>
      <c r="CT350" s="42"/>
      <c r="CU350" s="42"/>
      <c r="CV350" s="42"/>
      <c r="CW350" s="42"/>
      <c r="CX350" s="42"/>
      <c r="CY350" s="42"/>
      <c r="CZ350" s="42"/>
      <c r="DA350" s="42"/>
      <c r="DB350" s="42"/>
      <c r="DC350" s="42"/>
      <c r="DD350" s="42"/>
      <c r="DE350" s="42"/>
      <c r="DF350" s="42"/>
      <c r="DG350" s="42"/>
      <c r="DH350" s="42"/>
      <c r="DI350" s="42"/>
      <c r="DJ350" s="42"/>
      <c r="DK350" s="42"/>
      <c r="DL350" s="42"/>
      <c r="DM350" s="42"/>
      <c r="DN350" s="42"/>
      <c r="DO350" s="42"/>
      <c r="DP350" s="42"/>
      <c r="DQ350" s="42"/>
      <c r="DR350" s="42"/>
      <c r="DS350" s="42"/>
      <c r="DT350" s="42"/>
      <c r="DU350" s="42"/>
      <c r="DV350" s="42"/>
      <c r="DW350" s="42"/>
      <c r="DX350" s="42"/>
      <c r="DY350" s="42"/>
      <c r="DZ350" s="42"/>
      <c r="EA350" s="42"/>
      <c r="EB350" s="42"/>
      <c r="EC350" s="42"/>
      <c r="ED350" s="42"/>
      <c r="EE350" s="42"/>
      <c r="EF350" s="42"/>
      <c r="EG350" s="42"/>
      <c r="EH350" s="42"/>
      <c r="EI350" s="42"/>
      <c r="EJ350" s="42"/>
      <c r="EK350" s="42"/>
      <c r="EL350" s="42"/>
      <c r="EM350" s="42"/>
      <c r="EN350" s="42"/>
      <c r="EO350" s="42"/>
      <c r="EP350" s="42"/>
      <c r="EQ350" s="42"/>
      <c r="ER350" s="42"/>
      <c r="ES350" s="42"/>
      <c r="ET350" s="42"/>
      <c r="EU350" s="42"/>
      <c r="EV350" s="42"/>
      <c r="EW350" s="42"/>
      <c r="EX350" s="42"/>
      <c r="EY350" s="42"/>
      <c r="EZ350" s="42"/>
      <c r="FA350" s="42"/>
      <c r="FB350" s="42"/>
      <c r="FC350" s="42"/>
      <c r="FD350" s="42"/>
      <c r="FE350" s="42"/>
      <c r="FF350" s="42"/>
      <c r="FG350" s="42"/>
      <c r="FH350" s="42"/>
      <c r="FI350" s="42"/>
      <c r="FJ350" s="42"/>
      <c r="FK350" s="42"/>
      <c r="FL350" s="42"/>
      <c r="FM350" s="42"/>
      <c r="FN350" s="42"/>
      <c r="FO350" s="42"/>
      <c r="FP350" s="42"/>
      <c r="FQ350" s="42"/>
      <c r="FR350" s="42"/>
      <c r="FS350" s="42"/>
      <c r="FT350" s="42"/>
      <c r="FU350" s="42"/>
      <c r="FV350" s="42"/>
      <c r="FW350" s="42"/>
      <c r="FX350" s="42"/>
      <c r="FY350" s="42"/>
      <c r="FZ350" s="42"/>
      <c r="GA350" s="42"/>
      <c r="GB350" s="42"/>
      <c r="GC350" s="42"/>
      <c r="GD350" s="42"/>
      <c r="GE350" s="42"/>
      <c r="GF350" s="42"/>
      <c r="GG350" s="42"/>
      <c r="GH350" s="42"/>
      <c r="GI350" s="42"/>
      <c r="GJ350" s="42"/>
      <c r="GK350" s="42"/>
      <c r="GL350" s="42"/>
      <c r="GM350" s="42"/>
      <c r="GN350" s="42"/>
      <c r="GO350" s="42"/>
      <c r="GP350" s="42"/>
      <c r="GQ350" s="42"/>
      <c r="GR350" s="42"/>
      <c r="GS350" s="42"/>
      <c r="GT350" s="42"/>
      <c r="GU350" s="42"/>
      <c r="GV350" s="42"/>
      <c r="GW350" s="42"/>
      <c r="GX350" s="42"/>
      <c r="GY350" s="42"/>
      <c r="GZ350" s="42"/>
      <c r="HA350" s="42"/>
      <c r="HB350" s="42"/>
      <c r="HC350" s="42"/>
      <c r="HD350" s="42"/>
      <c r="HE350" s="42"/>
      <c r="HF350" s="42"/>
      <c r="HG350" s="42"/>
      <c r="HH350" s="42"/>
      <c r="HI350" s="42"/>
      <c r="HJ350" s="42"/>
      <c r="HK350" s="42"/>
      <c r="HL350" s="42"/>
      <c r="HM350" s="42"/>
      <c r="HN350" s="42"/>
      <c r="HO350" s="42"/>
      <c r="HP350" s="42"/>
      <c r="HQ350" s="42"/>
      <c r="HR350" s="42"/>
      <c r="HS350" s="42"/>
      <c r="HT350" s="42"/>
      <c r="HU350" s="42"/>
      <c r="HV350" s="42"/>
      <c r="HW350" s="42"/>
      <c r="HX350" s="42"/>
      <c r="HY350" s="42"/>
      <c r="HZ350" s="42"/>
      <c r="IA350" s="42"/>
      <c r="IB350" s="42"/>
      <c r="IC350" s="42"/>
      <c r="ID350" s="42"/>
      <c r="IE350" s="42"/>
    </row>
    <row r="351" spans="1:239" ht="14" x14ac:dyDescent="0.15">
      <c r="A351" s="29">
        <v>338</v>
      </c>
      <c r="B351" s="41">
        <f t="shared" si="1"/>
        <v>2964</v>
      </c>
      <c r="C351" s="29">
        <v>2</v>
      </c>
      <c r="D351" s="2" t="s">
        <v>1608</v>
      </c>
      <c r="E351" s="11" t="s">
        <v>1609</v>
      </c>
      <c r="F351" s="124" t="s">
        <v>266</v>
      </c>
    </row>
    <row r="352" spans="1:239" ht="14" x14ac:dyDescent="0.15">
      <c r="A352" s="29">
        <v>339</v>
      </c>
      <c r="B352" s="41">
        <f t="shared" si="1"/>
        <v>2966</v>
      </c>
      <c r="C352" s="29">
        <v>2</v>
      </c>
      <c r="D352" s="2" t="s">
        <v>1610</v>
      </c>
      <c r="E352" s="11" t="s">
        <v>1611</v>
      </c>
      <c r="F352" s="123" t="s">
        <v>269</v>
      </c>
    </row>
    <row r="353" spans="1:239" ht="28" x14ac:dyDescent="0.15">
      <c r="A353" s="29">
        <v>340</v>
      </c>
      <c r="B353" s="41">
        <f t="shared" si="1"/>
        <v>2968</v>
      </c>
      <c r="C353" s="29">
        <v>50</v>
      </c>
      <c r="D353" s="2" t="s">
        <v>1612</v>
      </c>
      <c r="E353" s="11" t="s">
        <v>633</v>
      </c>
      <c r="F353" s="123" t="s">
        <v>1613</v>
      </c>
    </row>
    <row r="354" spans="1:239" ht="14" x14ac:dyDescent="0.15">
      <c r="A354" s="29">
        <v>341</v>
      </c>
      <c r="B354" s="41">
        <v>3018</v>
      </c>
      <c r="C354" s="29">
        <v>1</v>
      </c>
      <c r="D354" s="2" t="s">
        <v>1614</v>
      </c>
      <c r="E354" s="11" t="s">
        <v>481</v>
      </c>
      <c r="F354" s="123" t="s">
        <v>482</v>
      </c>
      <c r="G354" s="42"/>
      <c r="H354" s="42"/>
      <c r="I354" s="42"/>
      <c r="J354" s="42"/>
      <c r="K354" s="42"/>
      <c r="L354" s="42"/>
      <c r="M354" s="42"/>
      <c r="N354" s="42"/>
      <c r="O354" s="42"/>
      <c r="P354" s="42"/>
      <c r="Q354" s="42"/>
      <c r="R354" s="42"/>
      <c r="S354" s="42"/>
      <c r="T354" s="42"/>
      <c r="U354" s="42"/>
      <c r="V354" s="42"/>
      <c r="W354" s="42"/>
      <c r="X354" s="42"/>
      <c r="Y354" s="42"/>
      <c r="Z354" s="42"/>
      <c r="AA354" s="42"/>
      <c r="AB354" s="42"/>
      <c r="AC354" s="42"/>
      <c r="AD354" s="42"/>
      <c r="AE354" s="42"/>
      <c r="AF354" s="42"/>
      <c r="AG354" s="42"/>
      <c r="AH354" s="42"/>
      <c r="AI354" s="42"/>
      <c r="AJ354" s="42"/>
      <c r="AK354" s="42"/>
      <c r="AL354" s="42"/>
      <c r="AM354" s="42"/>
      <c r="AN354" s="42"/>
      <c r="AO354" s="42"/>
      <c r="AP354" s="42"/>
      <c r="AQ354" s="42"/>
      <c r="AR354" s="42"/>
      <c r="AS354" s="42"/>
      <c r="AT354" s="42"/>
      <c r="AU354" s="42"/>
      <c r="AV354" s="42"/>
      <c r="AW354" s="42"/>
      <c r="AX354" s="42"/>
      <c r="AY354" s="42"/>
      <c r="AZ354" s="42"/>
      <c r="BA354" s="42"/>
      <c r="BB354" s="42"/>
      <c r="BC354" s="42"/>
      <c r="BD354" s="42"/>
      <c r="BE354" s="42"/>
      <c r="BF354" s="42"/>
      <c r="BG354" s="42"/>
      <c r="BH354" s="42"/>
      <c r="BI354" s="42"/>
      <c r="BJ354" s="42"/>
      <c r="BK354" s="42"/>
      <c r="BL354" s="42"/>
      <c r="BM354" s="42"/>
      <c r="BN354" s="42"/>
      <c r="BO354" s="42"/>
      <c r="BP354" s="42"/>
      <c r="BQ354" s="42"/>
      <c r="BR354" s="42"/>
      <c r="BS354" s="42"/>
      <c r="BT354" s="42"/>
      <c r="BU354" s="42"/>
      <c r="BV354" s="42"/>
      <c r="BW354" s="42"/>
      <c r="BX354" s="42"/>
      <c r="BY354" s="42"/>
      <c r="BZ354" s="42"/>
      <c r="CA354" s="42"/>
      <c r="CB354" s="42"/>
      <c r="CC354" s="42"/>
      <c r="CD354" s="42"/>
      <c r="CE354" s="42"/>
      <c r="CF354" s="42"/>
      <c r="CG354" s="42"/>
      <c r="CH354" s="42"/>
      <c r="CI354" s="42"/>
      <c r="CJ354" s="42"/>
      <c r="CK354" s="42"/>
      <c r="CL354" s="42"/>
      <c r="CM354" s="42"/>
      <c r="CN354" s="42"/>
      <c r="CO354" s="42"/>
      <c r="CP354" s="42"/>
      <c r="CQ354" s="42"/>
      <c r="CR354" s="42"/>
      <c r="CS354" s="42"/>
      <c r="CT354" s="42"/>
      <c r="CU354" s="42"/>
      <c r="CV354" s="42"/>
      <c r="CW354" s="42"/>
      <c r="CX354" s="42"/>
      <c r="CY354" s="42"/>
      <c r="CZ354" s="42"/>
      <c r="DA354" s="42"/>
      <c r="DB354" s="42"/>
      <c r="DC354" s="42"/>
      <c r="DD354" s="42"/>
      <c r="DE354" s="42"/>
      <c r="DF354" s="42"/>
      <c r="DG354" s="42"/>
      <c r="DH354" s="42"/>
      <c r="DI354" s="42"/>
      <c r="DJ354" s="42"/>
      <c r="DK354" s="42"/>
      <c r="DL354" s="42"/>
      <c r="DM354" s="42"/>
      <c r="DN354" s="42"/>
      <c r="DO354" s="42"/>
      <c r="DP354" s="42"/>
      <c r="DQ354" s="42"/>
      <c r="DR354" s="42"/>
      <c r="DS354" s="42"/>
      <c r="DT354" s="42"/>
      <c r="DU354" s="42"/>
      <c r="DV354" s="42"/>
      <c r="DW354" s="42"/>
      <c r="DX354" s="42"/>
      <c r="DY354" s="42"/>
      <c r="DZ354" s="42"/>
      <c r="EA354" s="42"/>
      <c r="EB354" s="42"/>
      <c r="EC354" s="42"/>
      <c r="ED354" s="42"/>
      <c r="EE354" s="42"/>
      <c r="EF354" s="42"/>
      <c r="EG354" s="42"/>
      <c r="EH354" s="42"/>
      <c r="EI354" s="42"/>
      <c r="EJ354" s="42"/>
      <c r="EK354" s="42"/>
      <c r="EL354" s="42"/>
      <c r="EM354" s="42"/>
      <c r="EN354" s="42"/>
      <c r="EO354" s="42"/>
      <c r="EP354" s="42"/>
      <c r="EQ354" s="42"/>
      <c r="ER354" s="42"/>
      <c r="ES354" s="42"/>
      <c r="ET354" s="42"/>
      <c r="EU354" s="42"/>
      <c r="EV354" s="42"/>
      <c r="EW354" s="42"/>
      <c r="EX354" s="42"/>
      <c r="EY354" s="42"/>
      <c r="EZ354" s="42"/>
      <c r="FA354" s="42"/>
      <c r="FB354" s="42"/>
      <c r="FC354" s="42"/>
      <c r="FD354" s="42"/>
      <c r="FE354" s="42"/>
      <c r="FF354" s="42"/>
      <c r="FG354" s="42"/>
      <c r="FH354" s="42"/>
      <c r="FI354" s="42"/>
      <c r="FJ354" s="42"/>
      <c r="FK354" s="42"/>
      <c r="FL354" s="42"/>
      <c r="FM354" s="42"/>
      <c r="FN354" s="42"/>
      <c r="FO354" s="42"/>
      <c r="FP354" s="42"/>
      <c r="FQ354" s="42"/>
      <c r="FR354" s="42"/>
      <c r="FS354" s="42"/>
      <c r="FT354" s="42"/>
      <c r="FU354" s="42"/>
      <c r="FV354" s="42"/>
      <c r="FW354" s="42"/>
      <c r="FX354" s="42"/>
      <c r="FY354" s="42"/>
      <c r="FZ354" s="42"/>
      <c r="GA354" s="42"/>
      <c r="GB354" s="42"/>
      <c r="GC354" s="42"/>
      <c r="GD354" s="42"/>
      <c r="GE354" s="42"/>
      <c r="GF354" s="42"/>
      <c r="GG354" s="42"/>
      <c r="GH354" s="42"/>
      <c r="GI354" s="42"/>
      <c r="GJ354" s="42"/>
      <c r="GK354" s="42"/>
      <c r="GL354" s="42"/>
      <c r="GM354" s="42"/>
      <c r="GN354" s="42"/>
      <c r="GO354" s="42"/>
      <c r="GP354" s="42"/>
      <c r="GQ354" s="42"/>
      <c r="GR354" s="42"/>
      <c r="GS354" s="42"/>
      <c r="GT354" s="42"/>
      <c r="GU354" s="42"/>
      <c r="GV354" s="42"/>
      <c r="GW354" s="42"/>
      <c r="GX354" s="42"/>
      <c r="GY354" s="42"/>
      <c r="GZ354" s="42"/>
      <c r="HA354" s="42"/>
      <c r="HB354" s="42"/>
      <c r="HC354" s="42"/>
      <c r="HD354" s="42"/>
      <c r="HE354" s="42"/>
      <c r="HF354" s="42"/>
      <c r="HG354" s="42"/>
      <c r="HH354" s="42"/>
      <c r="HI354" s="42"/>
      <c r="HJ354" s="42"/>
      <c r="HK354" s="42"/>
      <c r="HL354" s="42"/>
      <c r="HM354" s="42"/>
      <c r="HN354" s="42"/>
      <c r="HO354" s="42"/>
      <c r="HP354" s="42"/>
      <c r="HQ354" s="42"/>
      <c r="HR354" s="42"/>
      <c r="HS354" s="42"/>
      <c r="HT354" s="42"/>
      <c r="HU354" s="42"/>
      <c r="HV354" s="42"/>
      <c r="HW354" s="42"/>
      <c r="HX354" s="42"/>
      <c r="HY354" s="42"/>
      <c r="HZ354" s="42"/>
      <c r="IA354" s="42"/>
      <c r="IB354" s="42"/>
      <c r="IC354" s="42"/>
      <c r="ID354" s="42"/>
      <c r="IE354" s="42"/>
    </row>
    <row r="355" spans="1:239" ht="14" x14ac:dyDescent="0.15">
      <c r="A355" s="335">
        <v>342</v>
      </c>
      <c r="B355" s="339">
        <v>3019</v>
      </c>
      <c r="C355" s="335">
        <v>1</v>
      </c>
      <c r="D355" s="336" t="s">
        <v>636</v>
      </c>
      <c r="E355" s="337" t="s">
        <v>637</v>
      </c>
      <c r="F355" s="338" t="s">
        <v>638</v>
      </c>
      <c r="G355" s="42"/>
      <c r="H355" s="42"/>
      <c r="I355" s="42"/>
      <c r="J355" s="42"/>
      <c r="K355" s="42"/>
      <c r="L355" s="42"/>
      <c r="M355" s="42"/>
      <c r="N355" s="42"/>
      <c r="O355" s="42"/>
      <c r="P355" s="42"/>
      <c r="Q355" s="42"/>
      <c r="R355" s="42"/>
      <c r="S355" s="42"/>
      <c r="T355" s="42"/>
      <c r="U355" s="42"/>
      <c r="V355" s="42"/>
      <c r="W355" s="42"/>
      <c r="X355" s="42"/>
      <c r="Y355" s="42"/>
      <c r="Z355" s="42"/>
      <c r="AA355" s="42"/>
      <c r="AB355" s="42"/>
      <c r="AC355" s="42"/>
      <c r="AD355" s="42"/>
      <c r="AE355" s="42"/>
      <c r="AF355" s="42"/>
      <c r="AG355" s="42"/>
      <c r="AH355" s="42"/>
      <c r="AI355" s="42"/>
      <c r="AJ355" s="42"/>
      <c r="AK355" s="42"/>
      <c r="AL355" s="42"/>
      <c r="AM355" s="42"/>
      <c r="AN355" s="42"/>
      <c r="AO355" s="42"/>
      <c r="AP355" s="42"/>
      <c r="AQ355" s="42"/>
      <c r="AR355" s="42"/>
      <c r="AS355" s="42"/>
      <c r="AT355" s="42"/>
      <c r="AU355" s="42"/>
      <c r="AV355" s="42"/>
      <c r="AW355" s="42"/>
      <c r="AX355" s="42"/>
      <c r="AY355" s="42"/>
      <c r="AZ355" s="42"/>
      <c r="BA355" s="42"/>
      <c r="BB355" s="42"/>
      <c r="BC355" s="42"/>
      <c r="BD355" s="42"/>
      <c r="BE355" s="42"/>
      <c r="BF355" s="42"/>
      <c r="BG355" s="42"/>
      <c r="BH355" s="42"/>
      <c r="BI355" s="42"/>
      <c r="BJ355" s="42"/>
      <c r="BK355" s="42"/>
      <c r="BL355" s="42"/>
      <c r="BM355" s="42"/>
      <c r="BN355" s="42"/>
      <c r="BO355" s="42"/>
      <c r="BP355" s="42"/>
      <c r="BQ355" s="42"/>
      <c r="BR355" s="42"/>
      <c r="BS355" s="42"/>
      <c r="BT355" s="42"/>
      <c r="BU355" s="42"/>
      <c r="BV355" s="42"/>
      <c r="BW355" s="42"/>
      <c r="BX355" s="42"/>
      <c r="BY355" s="42"/>
      <c r="BZ355" s="42"/>
      <c r="CA355" s="42"/>
      <c r="CB355" s="42"/>
      <c r="CC355" s="42"/>
      <c r="CD355" s="42"/>
      <c r="CE355" s="42"/>
      <c r="CF355" s="42"/>
      <c r="CG355" s="42"/>
      <c r="CH355" s="42"/>
      <c r="CI355" s="42"/>
      <c r="CJ355" s="42"/>
      <c r="CK355" s="42"/>
      <c r="CL355" s="42"/>
      <c r="CM355" s="42"/>
      <c r="CN355" s="42"/>
      <c r="CO355" s="42"/>
      <c r="CP355" s="42"/>
      <c r="CQ355" s="42"/>
      <c r="CR355" s="42"/>
      <c r="CS355" s="42"/>
      <c r="CT355" s="42"/>
      <c r="CU355" s="42"/>
      <c r="CV355" s="42"/>
      <c r="CW355" s="42"/>
      <c r="CX355" s="42"/>
      <c r="CY355" s="42"/>
      <c r="CZ355" s="42"/>
      <c r="DA355" s="42"/>
      <c r="DB355" s="42"/>
      <c r="DC355" s="42"/>
      <c r="DD355" s="42"/>
      <c r="DE355" s="42"/>
      <c r="DF355" s="42"/>
      <c r="DG355" s="42"/>
      <c r="DH355" s="42"/>
      <c r="DI355" s="42"/>
      <c r="DJ355" s="42"/>
      <c r="DK355" s="42"/>
      <c r="DL355" s="42"/>
      <c r="DM355" s="42"/>
      <c r="DN355" s="42"/>
      <c r="DO355" s="42"/>
      <c r="DP355" s="42"/>
      <c r="DQ355" s="42"/>
      <c r="DR355" s="42"/>
      <c r="DS355" s="42"/>
      <c r="DT355" s="42"/>
      <c r="DU355" s="42"/>
      <c r="DV355" s="42"/>
      <c r="DW355" s="42"/>
      <c r="DX355" s="42"/>
      <c r="DY355" s="42"/>
      <c r="DZ355" s="42"/>
      <c r="EA355" s="42"/>
      <c r="EB355" s="42"/>
      <c r="EC355" s="42"/>
      <c r="ED355" s="42"/>
      <c r="EE355" s="42"/>
      <c r="EF355" s="42"/>
      <c r="EG355" s="42"/>
      <c r="EH355" s="42"/>
      <c r="EI355" s="42"/>
      <c r="EJ355" s="42"/>
      <c r="EK355" s="42"/>
      <c r="EL355" s="42"/>
      <c r="EM355" s="42"/>
      <c r="EN355" s="42"/>
      <c r="EO355" s="42"/>
      <c r="EP355" s="42"/>
      <c r="EQ355" s="42"/>
      <c r="ER355" s="42"/>
      <c r="ES355" s="42"/>
      <c r="ET355" s="42"/>
      <c r="EU355" s="42"/>
      <c r="EV355" s="42"/>
      <c r="EW355" s="42"/>
      <c r="EX355" s="42"/>
      <c r="EY355" s="42"/>
      <c r="EZ355" s="42"/>
      <c r="FA355" s="42"/>
      <c r="FB355" s="42"/>
      <c r="FC355" s="42"/>
      <c r="FD355" s="42"/>
      <c r="FE355" s="42"/>
      <c r="FF355" s="42"/>
      <c r="FG355" s="42"/>
      <c r="FH355" s="42"/>
      <c r="FI355" s="42"/>
      <c r="FJ355" s="42"/>
      <c r="FK355" s="42"/>
      <c r="FL355" s="42"/>
      <c r="FM355" s="42"/>
      <c r="FN355" s="42"/>
      <c r="FO355" s="42"/>
      <c r="FP355" s="42"/>
      <c r="FQ355" s="42"/>
      <c r="FR355" s="42"/>
      <c r="FS355" s="42"/>
      <c r="FT355" s="42"/>
      <c r="FU355" s="42"/>
      <c r="FV355" s="42"/>
      <c r="FW355" s="42"/>
      <c r="FX355" s="42"/>
      <c r="FY355" s="42"/>
      <c r="FZ355" s="42"/>
      <c r="GA355" s="42"/>
      <c r="GB355" s="42"/>
      <c r="GC355" s="42"/>
      <c r="GD355" s="42"/>
      <c r="GE355" s="42"/>
      <c r="GF355" s="42"/>
      <c r="GG355" s="42"/>
      <c r="GH355" s="42"/>
      <c r="GI355" s="42"/>
      <c r="GJ355" s="42"/>
      <c r="GK355" s="42"/>
      <c r="GL355" s="42"/>
      <c r="GM355" s="42"/>
      <c r="GN355" s="42"/>
      <c r="GO355" s="42"/>
      <c r="GP355" s="42"/>
      <c r="GQ355" s="42"/>
      <c r="GR355" s="42"/>
      <c r="GS355" s="42"/>
      <c r="GT355" s="42"/>
      <c r="GU355" s="42"/>
      <c r="GV355" s="42"/>
      <c r="GW355" s="42"/>
      <c r="GX355" s="42"/>
      <c r="GY355" s="42"/>
      <c r="GZ355" s="42"/>
      <c r="HA355" s="42"/>
      <c r="HB355" s="42"/>
      <c r="HC355" s="42"/>
      <c r="HD355" s="42"/>
      <c r="HE355" s="42"/>
      <c r="HF355" s="42"/>
      <c r="HG355" s="42"/>
      <c r="HH355" s="42"/>
      <c r="HI355" s="42"/>
      <c r="HJ355" s="42"/>
      <c r="HK355" s="42"/>
      <c r="HL355" s="42"/>
      <c r="HM355" s="42"/>
      <c r="HN355" s="42"/>
      <c r="HO355" s="42"/>
      <c r="HP355" s="42"/>
      <c r="HQ355" s="42"/>
      <c r="HR355" s="42"/>
      <c r="HS355" s="42"/>
      <c r="HT355" s="42"/>
      <c r="HU355" s="42"/>
      <c r="HV355" s="42"/>
      <c r="HW355" s="42"/>
      <c r="HX355" s="42"/>
      <c r="HY355" s="42"/>
      <c r="HZ355" s="42"/>
      <c r="IA355" s="42"/>
      <c r="IB355" s="42"/>
      <c r="IC355" s="42"/>
      <c r="ID355" s="42"/>
      <c r="IE355" s="42"/>
    </row>
    <row r="356" spans="1:239" ht="14" x14ac:dyDescent="0.15">
      <c r="A356" s="335">
        <v>343</v>
      </c>
      <c r="B356" s="339">
        <v>3020</v>
      </c>
      <c r="C356" s="335">
        <v>1</v>
      </c>
      <c r="D356" s="336" t="s">
        <v>639</v>
      </c>
      <c r="E356" s="337" t="s">
        <v>640</v>
      </c>
      <c r="F356" s="338" t="s">
        <v>638</v>
      </c>
      <c r="G356" s="42"/>
      <c r="H356" s="42"/>
      <c r="I356" s="42"/>
      <c r="J356" s="42"/>
      <c r="K356" s="42"/>
      <c r="L356" s="42"/>
      <c r="M356" s="42"/>
      <c r="N356" s="42"/>
      <c r="O356" s="42"/>
      <c r="P356" s="42"/>
      <c r="Q356" s="42"/>
      <c r="R356" s="42"/>
      <c r="S356" s="42"/>
      <c r="T356" s="42"/>
      <c r="U356" s="42"/>
      <c r="V356" s="42"/>
      <c r="W356" s="42"/>
      <c r="X356" s="42"/>
      <c r="Y356" s="42"/>
      <c r="Z356" s="42"/>
      <c r="AA356" s="42"/>
      <c r="AB356" s="42"/>
      <c r="AC356" s="42"/>
      <c r="AD356" s="42"/>
      <c r="AE356" s="42"/>
      <c r="AF356" s="42"/>
      <c r="AG356" s="42"/>
      <c r="AH356" s="42"/>
      <c r="AI356" s="42"/>
      <c r="AJ356" s="42"/>
      <c r="AK356" s="42"/>
      <c r="AL356" s="42"/>
      <c r="AM356" s="42"/>
      <c r="AN356" s="42"/>
      <c r="AO356" s="42"/>
      <c r="AP356" s="42"/>
      <c r="AQ356" s="42"/>
      <c r="AR356" s="42"/>
      <c r="AS356" s="42"/>
      <c r="AT356" s="42"/>
      <c r="AU356" s="42"/>
      <c r="AV356" s="42"/>
      <c r="AW356" s="42"/>
      <c r="AX356" s="42"/>
      <c r="AY356" s="42"/>
      <c r="AZ356" s="42"/>
      <c r="BA356" s="42"/>
      <c r="BB356" s="42"/>
      <c r="BC356" s="42"/>
      <c r="BD356" s="42"/>
      <c r="BE356" s="42"/>
      <c r="BF356" s="42"/>
      <c r="BG356" s="42"/>
      <c r="BH356" s="42"/>
      <c r="BI356" s="42"/>
      <c r="BJ356" s="42"/>
      <c r="BK356" s="42"/>
      <c r="BL356" s="42"/>
      <c r="BM356" s="42"/>
      <c r="BN356" s="42"/>
      <c r="BO356" s="42"/>
      <c r="BP356" s="42"/>
      <c r="BQ356" s="42"/>
      <c r="BR356" s="42"/>
      <c r="BS356" s="42"/>
      <c r="BT356" s="42"/>
      <c r="BU356" s="42"/>
      <c r="BV356" s="42"/>
      <c r="BW356" s="42"/>
      <c r="BX356" s="42"/>
      <c r="BY356" s="42"/>
      <c r="BZ356" s="42"/>
      <c r="CA356" s="42"/>
      <c r="CB356" s="42"/>
      <c r="CC356" s="42"/>
      <c r="CD356" s="42"/>
      <c r="CE356" s="42"/>
      <c r="CF356" s="42"/>
      <c r="CG356" s="42"/>
      <c r="CH356" s="42"/>
      <c r="CI356" s="42"/>
      <c r="CJ356" s="42"/>
      <c r="CK356" s="42"/>
      <c r="CL356" s="42"/>
      <c r="CM356" s="42"/>
      <c r="CN356" s="42"/>
      <c r="CO356" s="42"/>
      <c r="CP356" s="42"/>
      <c r="CQ356" s="42"/>
      <c r="CR356" s="42"/>
      <c r="CS356" s="42"/>
      <c r="CT356" s="42"/>
      <c r="CU356" s="42"/>
      <c r="CV356" s="42"/>
      <c r="CW356" s="42"/>
      <c r="CX356" s="42"/>
      <c r="CY356" s="42"/>
      <c r="CZ356" s="42"/>
      <c r="DA356" s="42"/>
      <c r="DB356" s="42"/>
      <c r="DC356" s="42"/>
      <c r="DD356" s="42"/>
      <c r="DE356" s="42"/>
      <c r="DF356" s="42"/>
      <c r="DG356" s="42"/>
      <c r="DH356" s="42"/>
      <c r="DI356" s="42"/>
      <c r="DJ356" s="42"/>
      <c r="DK356" s="42"/>
      <c r="DL356" s="42"/>
      <c r="DM356" s="42"/>
      <c r="DN356" s="42"/>
      <c r="DO356" s="42"/>
      <c r="DP356" s="42"/>
      <c r="DQ356" s="42"/>
      <c r="DR356" s="42"/>
      <c r="DS356" s="42"/>
      <c r="DT356" s="42"/>
      <c r="DU356" s="42"/>
      <c r="DV356" s="42"/>
      <c r="DW356" s="42"/>
      <c r="DX356" s="42"/>
      <c r="DY356" s="42"/>
      <c r="DZ356" s="42"/>
      <c r="EA356" s="42"/>
      <c r="EB356" s="42"/>
      <c r="EC356" s="42"/>
      <c r="ED356" s="42"/>
      <c r="EE356" s="42"/>
      <c r="EF356" s="42"/>
      <c r="EG356" s="42"/>
      <c r="EH356" s="42"/>
      <c r="EI356" s="42"/>
      <c r="EJ356" s="42"/>
      <c r="EK356" s="42"/>
      <c r="EL356" s="42"/>
      <c r="EM356" s="42"/>
      <c r="EN356" s="42"/>
      <c r="EO356" s="42"/>
      <c r="EP356" s="42"/>
      <c r="EQ356" s="42"/>
      <c r="ER356" s="42"/>
      <c r="ES356" s="42"/>
      <c r="ET356" s="42"/>
      <c r="EU356" s="42"/>
      <c r="EV356" s="42"/>
      <c r="EW356" s="42"/>
      <c r="EX356" s="42"/>
      <c r="EY356" s="42"/>
      <c r="EZ356" s="42"/>
      <c r="FA356" s="42"/>
      <c r="FB356" s="42"/>
      <c r="FC356" s="42"/>
      <c r="FD356" s="42"/>
      <c r="FE356" s="42"/>
      <c r="FF356" s="42"/>
      <c r="FG356" s="42"/>
      <c r="FH356" s="42"/>
      <c r="FI356" s="42"/>
      <c r="FJ356" s="42"/>
      <c r="FK356" s="42"/>
      <c r="FL356" s="42"/>
      <c r="FM356" s="42"/>
      <c r="FN356" s="42"/>
      <c r="FO356" s="42"/>
      <c r="FP356" s="42"/>
      <c r="FQ356" s="42"/>
      <c r="FR356" s="42"/>
      <c r="FS356" s="42"/>
      <c r="FT356" s="42"/>
      <c r="FU356" s="42"/>
      <c r="FV356" s="42"/>
      <c r="FW356" s="42"/>
      <c r="FX356" s="42"/>
      <c r="FY356" s="42"/>
      <c r="FZ356" s="42"/>
      <c r="GA356" s="42"/>
      <c r="GB356" s="42"/>
      <c r="GC356" s="42"/>
      <c r="GD356" s="42"/>
      <c r="GE356" s="42"/>
      <c r="GF356" s="42"/>
      <c r="GG356" s="42"/>
      <c r="GH356" s="42"/>
      <c r="GI356" s="42"/>
      <c r="GJ356" s="42"/>
      <c r="GK356" s="42"/>
      <c r="GL356" s="42"/>
      <c r="GM356" s="42"/>
      <c r="GN356" s="42"/>
      <c r="GO356" s="42"/>
      <c r="GP356" s="42"/>
      <c r="GQ356" s="42"/>
      <c r="GR356" s="42"/>
      <c r="GS356" s="42"/>
      <c r="GT356" s="42"/>
      <c r="GU356" s="42"/>
      <c r="GV356" s="42"/>
      <c r="GW356" s="42"/>
      <c r="GX356" s="42"/>
      <c r="GY356" s="42"/>
      <c r="GZ356" s="42"/>
      <c r="HA356" s="42"/>
      <c r="HB356" s="42"/>
      <c r="HC356" s="42"/>
      <c r="HD356" s="42"/>
      <c r="HE356" s="42"/>
      <c r="HF356" s="42"/>
      <c r="HG356" s="42"/>
      <c r="HH356" s="42"/>
      <c r="HI356" s="42"/>
      <c r="HJ356" s="42"/>
      <c r="HK356" s="42"/>
      <c r="HL356" s="42"/>
      <c r="HM356" s="42"/>
      <c r="HN356" s="42"/>
      <c r="HO356" s="42"/>
      <c r="HP356" s="42"/>
      <c r="HQ356" s="42"/>
      <c r="HR356" s="42"/>
      <c r="HS356" s="42"/>
      <c r="HT356" s="42"/>
      <c r="HU356" s="42"/>
      <c r="HV356" s="42"/>
      <c r="HW356" s="42"/>
      <c r="HX356" s="42"/>
      <c r="HY356" s="42"/>
      <c r="HZ356" s="42"/>
      <c r="IA356" s="42"/>
      <c r="IB356" s="42"/>
      <c r="IC356" s="42"/>
      <c r="ID356" s="42"/>
      <c r="IE356" s="42"/>
    </row>
    <row r="357" spans="1:239" ht="14" x14ac:dyDescent="0.15">
      <c r="A357" s="335">
        <v>344</v>
      </c>
      <c r="B357" s="339">
        <v>3021</v>
      </c>
      <c r="C357" s="335">
        <v>1</v>
      </c>
      <c r="D357" s="336" t="s">
        <v>641</v>
      </c>
      <c r="E357" s="337" t="s">
        <v>642</v>
      </c>
      <c r="F357" s="338" t="s">
        <v>638</v>
      </c>
      <c r="G357" s="42"/>
      <c r="H357" s="42"/>
      <c r="I357" s="42"/>
      <c r="J357" s="42"/>
      <c r="K357" s="42"/>
      <c r="L357" s="42"/>
      <c r="M357" s="42"/>
      <c r="N357" s="42"/>
      <c r="O357" s="42"/>
      <c r="P357" s="42"/>
      <c r="Q357" s="42"/>
      <c r="R357" s="42"/>
      <c r="S357" s="42"/>
      <c r="T357" s="42"/>
      <c r="U357" s="42"/>
      <c r="V357" s="42"/>
      <c r="W357" s="42"/>
      <c r="X357" s="42"/>
      <c r="Y357" s="42"/>
      <c r="Z357" s="42"/>
      <c r="AA357" s="42"/>
      <c r="AB357" s="42"/>
      <c r="AC357" s="42"/>
      <c r="AD357" s="42"/>
      <c r="AE357" s="42"/>
      <c r="AF357" s="42"/>
      <c r="AG357" s="42"/>
      <c r="AH357" s="42"/>
      <c r="AI357" s="42"/>
      <c r="AJ357" s="42"/>
      <c r="AK357" s="42"/>
      <c r="AL357" s="42"/>
      <c r="AM357" s="42"/>
      <c r="AN357" s="42"/>
      <c r="AO357" s="42"/>
      <c r="AP357" s="42"/>
      <c r="AQ357" s="42"/>
      <c r="AR357" s="42"/>
      <c r="AS357" s="42"/>
      <c r="AT357" s="42"/>
      <c r="AU357" s="42"/>
      <c r="AV357" s="42"/>
      <c r="AW357" s="42"/>
      <c r="AX357" s="42"/>
      <c r="AY357" s="42"/>
      <c r="AZ357" s="42"/>
      <c r="BA357" s="42"/>
      <c r="BB357" s="42"/>
      <c r="BC357" s="42"/>
      <c r="BD357" s="42"/>
      <c r="BE357" s="42"/>
      <c r="BF357" s="42"/>
      <c r="BG357" s="42"/>
      <c r="BH357" s="42"/>
      <c r="BI357" s="42"/>
      <c r="BJ357" s="42"/>
      <c r="BK357" s="42"/>
      <c r="BL357" s="42"/>
      <c r="BM357" s="42"/>
      <c r="BN357" s="42"/>
      <c r="BO357" s="42"/>
      <c r="BP357" s="42"/>
      <c r="BQ357" s="42"/>
      <c r="BR357" s="42"/>
      <c r="BS357" s="42"/>
      <c r="BT357" s="42"/>
      <c r="BU357" s="42"/>
      <c r="BV357" s="42"/>
      <c r="BW357" s="42"/>
      <c r="BX357" s="42"/>
      <c r="BY357" s="42"/>
      <c r="BZ357" s="42"/>
      <c r="CA357" s="42"/>
      <c r="CB357" s="42"/>
      <c r="CC357" s="42"/>
      <c r="CD357" s="42"/>
      <c r="CE357" s="42"/>
      <c r="CF357" s="42"/>
      <c r="CG357" s="42"/>
      <c r="CH357" s="42"/>
      <c r="CI357" s="42"/>
      <c r="CJ357" s="42"/>
      <c r="CK357" s="42"/>
      <c r="CL357" s="42"/>
      <c r="CM357" s="42"/>
      <c r="CN357" s="42"/>
      <c r="CO357" s="42"/>
      <c r="CP357" s="42"/>
      <c r="CQ357" s="42"/>
      <c r="CR357" s="42"/>
      <c r="CS357" s="42"/>
      <c r="CT357" s="42"/>
      <c r="CU357" s="42"/>
      <c r="CV357" s="42"/>
      <c r="CW357" s="42"/>
      <c r="CX357" s="42"/>
      <c r="CY357" s="42"/>
      <c r="CZ357" s="42"/>
      <c r="DA357" s="42"/>
      <c r="DB357" s="42"/>
      <c r="DC357" s="42"/>
      <c r="DD357" s="42"/>
      <c r="DE357" s="42"/>
      <c r="DF357" s="42"/>
      <c r="DG357" s="42"/>
      <c r="DH357" s="42"/>
      <c r="DI357" s="42"/>
      <c r="DJ357" s="42"/>
      <c r="DK357" s="42"/>
      <c r="DL357" s="42"/>
      <c r="DM357" s="42"/>
      <c r="DN357" s="42"/>
      <c r="DO357" s="42"/>
      <c r="DP357" s="42"/>
      <c r="DQ357" s="42"/>
      <c r="DR357" s="42"/>
      <c r="DS357" s="42"/>
      <c r="DT357" s="42"/>
      <c r="DU357" s="42"/>
      <c r="DV357" s="42"/>
      <c r="DW357" s="42"/>
      <c r="DX357" s="42"/>
      <c r="DY357" s="42"/>
      <c r="DZ357" s="42"/>
      <c r="EA357" s="42"/>
      <c r="EB357" s="42"/>
      <c r="EC357" s="42"/>
      <c r="ED357" s="42"/>
      <c r="EE357" s="42"/>
      <c r="EF357" s="42"/>
      <c r="EG357" s="42"/>
      <c r="EH357" s="42"/>
      <c r="EI357" s="42"/>
      <c r="EJ357" s="42"/>
      <c r="EK357" s="42"/>
      <c r="EL357" s="42"/>
      <c r="EM357" s="42"/>
      <c r="EN357" s="42"/>
      <c r="EO357" s="42"/>
      <c r="EP357" s="42"/>
      <c r="EQ357" s="42"/>
      <c r="ER357" s="42"/>
      <c r="ES357" s="42"/>
      <c r="ET357" s="42"/>
      <c r="EU357" s="42"/>
      <c r="EV357" s="42"/>
      <c r="EW357" s="42"/>
      <c r="EX357" s="42"/>
      <c r="EY357" s="42"/>
      <c r="EZ357" s="42"/>
      <c r="FA357" s="42"/>
      <c r="FB357" s="42"/>
      <c r="FC357" s="42"/>
      <c r="FD357" s="42"/>
      <c r="FE357" s="42"/>
      <c r="FF357" s="42"/>
      <c r="FG357" s="42"/>
      <c r="FH357" s="42"/>
      <c r="FI357" s="42"/>
      <c r="FJ357" s="42"/>
      <c r="FK357" s="42"/>
      <c r="FL357" s="42"/>
      <c r="FM357" s="42"/>
      <c r="FN357" s="42"/>
      <c r="FO357" s="42"/>
      <c r="FP357" s="42"/>
      <c r="FQ357" s="42"/>
      <c r="FR357" s="42"/>
      <c r="FS357" s="42"/>
      <c r="FT357" s="42"/>
      <c r="FU357" s="42"/>
      <c r="FV357" s="42"/>
      <c r="FW357" s="42"/>
      <c r="FX357" s="42"/>
      <c r="FY357" s="42"/>
      <c r="FZ357" s="42"/>
      <c r="GA357" s="42"/>
      <c r="GB357" s="42"/>
      <c r="GC357" s="42"/>
      <c r="GD357" s="42"/>
      <c r="GE357" s="42"/>
      <c r="GF357" s="42"/>
      <c r="GG357" s="42"/>
      <c r="GH357" s="42"/>
      <c r="GI357" s="42"/>
      <c r="GJ357" s="42"/>
      <c r="GK357" s="42"/>
      <c r="GL357" s="42"/>
      <c r="GM357" s="42"/>
      <c r="GN357" s="42"/>
      <c r="GO357" s="42"/>
      <c r="GP357" s="42"/>
      <c r="GQ357" s="42"/>
      <c r="GR357" s="42"/>
      <c r="GS357" s="42"/>
      <c r="GT357" s="42"/>
      <c r="GU357" s="42"/>
      <c r="GV357" s="42"/>
      <c r="GW357" s="42"/>
      <c r="GX357" s="42"/>
      <c r="GY357" s="42"/>
      <c r="GZ357" s="42"/>
      <c r="HA357" s="42"/>
      <c r="HB357" s="42"/>
      <c r="HC357" s="42"/>
      <c r="HD357" s="42"/>
      <c r="HE357" s="42"/>
      <c r="HF357" s="42"/>
      <c r="HG357" s="42"/>
      <c r="HH357" s="42"/>
      <c r="HI357" s="42"/>
      <c r="HJ357" s="42"/>
      <c r="HK357" s="42"/>
      <c r="HL357" s="42"/>
      <c r="HM357" s="42"/>
      <c r="HN357" s="42"/>
      <c r="HO357" s="42"/>
      <c r="HP357" s="42"/>
      <c r="HQ357" s="42"/>
      <c r="HR357" s="42"/>
      <c r="HS357" s="42"/>
      <c r="HT357" s="42"/>
      <c r="HU357" s="42"/>
      <c r="HV357" s="42"/>
      <c r="HW357" s="42"/>
      <c r="HX357" s="42"/>
      <c r="HY357" s="42"/>
      <c r="HZ357" s="42"/>
      <c r="IA357" s="42"/>
      <c r="IB357" s="42"/>
      <c r="IC357" s="42"/>
      <c r="ID357" s="42"/>
      <c r="IE357" s="42"/>
    </row>
    <row r="358" spans="1:239" ht="14" x14ac:dyDescent="0.15">
      <c r="A358" s="335">
        <v>345</v>
      </c>
      <c r="B358" s="339">
        <v>3022</v>
      </c>
      <c r="C358" s="335">
        <v>1</v>
      </c>
      <c r="D358" s="336" t="s">
        <v>643</v>
      </c>
      <c r="E358" s="337" t="s">
        <v>644</v>
      </c>
      <c r="F358" s="338" t="s">
        <v>638</v>
      </c>
      <c r="G358" s="42"/>
      <c r="H358" s="42"/>
      <c r="I358" s="42"/>
      <c r="J358" s="42"/>
      <c r="K358" s="42"/>
      <c r="L358" s="42"/>
      <c r="M358" s="42"/>
      <c r="N358" s="42"/>
      <c r="O358" s="42"/>
      <c r="P358" s="42"/>
      <c r="Q358" s="42"/>
      <c r="R358" s="42"/>
      <c r="S358" s="42"/>
      <c r="T358" s="42"/>
      <c r="U358" s="42"/>
      <c r="V358" s="42"/>
      <c r="W358" s="42"/>
      <c r="X358" s="42"/>
      <c r="Y358" s="42"/>
      <c r="Z358" s="42"/>
      <c r="AA358" s="42"/>
      <c r="AB358" s="42"/>
      <c r="AC358" s="42"/>
      <c r="AD358" s="42"/>
      <c r="AE358" s="42"/>
      <c r="AF358" s="42"/>
      <c r="AG358" s="42"/>
      <c r="AH358" s="42"/>
      <c r="AI358" s="42"/>
      <c r="AJ358" s="42"/>
      <c r="AK358" s="42"/>
      <c r="AL358" s="42"/>
      <c r="AM358" s="42"/>
      <c r="AN358" s="42"/>
      <c r="AO358" s="42"/>
      <c r="AP358" s="42"/>
      <c r="AQ358" s="42"/>
      <c r="AR358" s="42"/>
      <c r="AS358" s="42"/>
      <c r="AT358" s="42"/>
      <c r="AU358" s="42"/>
      <c r="AV358" s="42"/>
      <c r="AW358" s="42"/>
      <c r="AX358" s="42"/>
      <c r="AY358" s="42"/>
      <c r="AZ358" s="42"/>
      <c r="BA358" s="42"/>
      <c r="BB358" s="42"/>
      <c r="BC358" s="42"/>
      <c r="BD358" s="42"/>
      <c r="BE358" s="42"/>
      <c r="BF358" s="42"/>
      <c r="BG358" s="42"/>
      <c r="BH358" s="42"/>
      <c r="BI358" s="42"/>
      <c r="BJ358" s="42"/>
      <c r="BK358" s="42"/>
      <c r="BL358" s="42"/>
      <c r="BM358" s="42"/>
      <c r="BN358" s="42"/>
      <c r="BO358" s="42"/>
      <c r="BP358" s="42"/>
      <c r="BQ358" s="42"/>
      <c r="BR358" s="42"/>
      <c r="BS358" s="42"/>
      <c r="BT358" s="42"/>
      <c r="BU358" s="42"/>
      <c r="BV358" s="42"/>
      <c r="BW358" s="42"/>
      <c r="BX358" s="42"/>
      <c r="BY358" s="42"/>
      <c r="BZ358" s="42"/>
      <c r="CA358" s="42"/>
      <c r="CB358" s="42"/>
      <c r="CC358" s="42"/>
      <c r="CD358" s="42"/>
      <c r="CE358" s="42"/>
      <c r="CF358" s="42"/>
      <c r="CG358" s="42"/>
      <c r="CH358" s="42"/>
      <c r="CI358" s="42"/>
      <c r="CJ358" s="42"/>
      <c r="CK358" s="42"/>
      <c r="CL358" s="42"/>
      <c r="CM358" s="42"/>
      <c r="CN358" s="42"/>
      <c r="CO358" s="42"/>
      <c r="CP358" s="42"/>
      <c r="CQ358" s="42"/>
      <c r="CR358" s="42"/>
      <c r="CS358" s="42"/>
      <c r="CT358" s="42"/>
      <c r="CU358" s="42"/>
      <c r="CV358" s="42"/>
      <c r="CW358" s="42"/>
      <c r="CX358" s="42"/>
      <c r="CY358" s="42"/>
      <c r="CZ358" s="42"/>
      <c r="DA358" s="42"/>
      <c r="DB358" s="42"/>
      <c r="DC358" s="42"/>
      <c r="DD358" s="42"/>
      <c r="DE358" s="42"/>
      <c r="DF358" s="42"/>
      <c r="DG358" s="42"/>
      <c r="DH358" s="42"/>
      <c r="DI358" s="42"/>
      <c r="DJ358" s="42"/>
      <c r="DK358" s="42"/>
      <c r="DL358" s="42"/>
      <c r="DM358" s="42"/>
      <c r="DN358" s="42"/>
      <c r="DO358" s="42"/>
      <c r="DP358" s="42"/>
      <c r="DQ358" s="42"/>
      <c r="DR358" s="42"/>
      <c r="DS358" s="42"/>
      <c r="DT358" s="42"/>
      <c r="DU358" s="42"/>
      <c r="DV358" s="42"/>
      <c r="DW358" s="42"/>
      <c r="DX358" s="42"/>
      <c r="DY358" s="42"/>
      <c r="DZ358" s="42"/>
      <c r="EA358" s="42"/>
      <c r="EB358" s="42"/>
      <c r="EC358" s="42"/>
      <c r="ED358" s="42"/>
      <c r="EE358" s="42"/>
      <c r="EF358" s="42"/>
      <c r="EG358" s="42"/>
      <c r="EH358" s="42"/>
      <c r="EI358" s="42"/>
      <c r="EJ358" s="42"/>
      <c r="EK358" s="42"/>
      <c r="EL358" s="42"/>
      <c r="EM358" s="42"/>
      <c r="EN358" s="42"/>
      <c r="EO358" s="42"/>
      <c r="EP358" s="42"/>
      <c r="EQ358" s="42"/>
      <c r="ER358" s="42"/>
      <c r="ES358" s="42"/>
      <c r="ET358" s="42"/>
      <c r="EU358" s="42"/>
      <c r="EV358" s="42"/>
      <c r="EW358" s="42"/>
      <c r="EX358" s="42"/>
      <c r="EY358" s="42"/>
      <c r="EZ358" s="42"/>
      <c r="FA358" s="42"/>
      <c r="FB358" s="42"/>
      <c r="FC358" s="42"/>
      <c r="FD358" s="42"/>
      <c r="FE358" s="42"/>
      <c r="FF358" s="42"/>
      <c r="FG358" s="42"/>
      <c r="FH358" s="42"/>
      <c r="FI358" s="42"/>
      <c r="FJ358" s="42"/>
      <c r="FK358" s="42"/>
      <c r="FL358" s="42"/>
      <c r="FM358" s="42"/>
      <c r="FN358" s="42"/>
      <c r="FO358" s="42"/>
      <c r="FP358" s="42"/>
      <c r="FQ358" s="42"/>
      <c r="FR358" s="42"/>
      <c r="FS358" s="42"/>
      <c r="FT358" s="42"/>
      <c r="FU358" s="42"/>
      <c r="FV358" s="42"/>
      <c r="FW358" s="42"/>
      <c r="FX358" s="42"/>
      <c r="FY358" s="42"/>
      <c r="FZ358" s="42"/>
      <c r="GA358" s="42"/>
      <c r="GB358" s="42"/>
      <c r="GC358" s="42"/>
      <c r="GD358" s="42"/>
      <c r="GE358" s="42"/>
      <c r="GF358" s="42"/>
      <c r="GG358" s="42"/>
      <c r="GH358" s="42"/>
      <c r="GI358" s="42"/>
      <c r="GJ358" s="42"/>
      <c r="GK358" s="42"/>
      <c r="GL358" s="42"/>
      <c r="GM358" s="42"/>
      <c r="GN358" s="42"/>
      <c r="GO358" s="42"/>
      <c r="GP358" s="42"/>
      <c r="GQ358" s="42"/>
      <c r="GR358" s="42"/>
      <c r="GS358" s="42"/>
      <c r="GT358" s="42"/>
      <c r="GU358" s="42"/>
      <c r="GV358" s="42"/>
      <c r="GW358" s="42"/>
      <c r="GX358" s="42"/>
      <c r="GY358" s="42"/>
      <c r="GZ358" s="42"/>
      <c r="HA358" s="42"/>
      <c r="HB358" s="42"/>
      <c r="HC358" s="42"/>
      <c r="HD358" s="42"/>
      <c r="HE358" s="42"/>
      <c r="HF358" s="42"/>
      <c r="HG358" s="42"/>
      <c r="HH358" s="42"/>
      <c r="HI358" s="42"/>
      <c r="HJ358" s="42"/>
      <c r="HK358" s="42"/>
      <c r="HL358" s="42"/>
      <c r="HM358" s="42"/>
      <c r="HN358" s="42"/>
      <c r="HO358" s="42"/>
      <c r="HP358" s="42"/>
      <c r="HQ358" s="42"/>
      <c r="HR358" s="42"/>
      <c r="HS358" s="42"/>
      <c r="HT358" s="42"/>
      <c r="HU358" s="42"/>
      <c r="HV358" s="42"/>
      <c r="HW358" s="42"/>
      <c r="HX358" s="42"/>
      <c r="HY358" s="42"/>
      <c r="HZ358" s="42"/>
      <c r="IA358" s="42"/>
      <c r="IB358" s="42"/>
      <c r="IC358" s="42"/>
      <c r="ID358" s="42"/>
      <c r="IE358" s="42"/>
    </row>
    <row r="359" spans="1:239" ht="14" x14ac:dyDescent="0.15">
      <c r="A359" s="335">
        <v>346</v>
      </c>
      <c r="B359" s="339">
        <v>3023</v>
      </c>
      <c r="C359" s="335">
        <v>1</v>
      </c>
      <c r="D359" s="336" t="s">
        <v>645</v>
      </c>
      <c r="E359" s="337" t="s">
        <v>646</v>
      </c>
      <c r="F359" s="338" t="s">
        <v>638</v>
      </c>
      <c r="G359" s="42"/>
      <c r="H359" s="42"/>
      <c r="I359" s="42"/>
      <c r="J359" s="42"/>
      <c r="K359" s="42"/>
      <c r="L359" s="42"/>
      <c r="M359" s="42"/>
      <c r="N359" s="42"/>
      <c r="O359" s="42"/>
      <c r="P359" s="42"/>
      <c r="Q359" s="42"/>
      <c r="R359" s="42"/>
      <c r="S359" s="42"/>
      <c r="T359" s="42"/>
      <c r="U359" s="42"/>
      <c r="V359" s="42"/>
      <c r="W359" s="42"/>
      <c r="X359" s="42"/>
      <c r="Y359" s="42"/>
      <c r="Z359" s="42"/>
      <c r="AA359" s="42"/>
      <c r="AB359" s="42"/>
      <c r="AC359" s="42"/>
      <c r="AD359" s="42"/>
      <c r="AE359" s="42"/>
      <c r="AF359" s="42"/>
      <c r="AG359" s="42"/>
      <c r="AH359" s="42"/>
      <c r="AI359" s="42"/>
      <c r="AJ359" s="42"/>
      <c r="AK359" s="42"/>
      <c r="AL359" s="42"/>
      <c r="AM359" s="42"/>
      <c r="AN359" s="42"/>
      <c r="AO359" s="42"/>
      <c r="AP359" s="42"/>
      <c r="AQ359" s="42"/>
      <c r="AR359" s="42"/>
      <c r="AS359" s="42"/>
      <c r="AT359" s="42"/>
      <c r="AU359" s="42"/>
      <c r="AV359" s="42"/>
      <c r="AW359" s="42"/>
      <c r="AX359" s="42"/>
      <c r="AY359" s="42"/>
      <c r="AZ359" s="42"/>
      <c r="BA359" s="42"/>
      <c r="BB359" s="42"/>
      <c r="BC359" s="42"/>
      <c r="BD359" s="42"/>
      <c r="BE359" s="42"/>
      <c r="BF359" s="42"/>
      <c r="BG359" s="42"/>
      <c r="BH359" s="42"/>
      <c r="BI359" s="42"/>
      <c r="BJ359" s="42"/>
      <c r="BK359" s="42"/>
      <c r="BL359" s="42"/>
      <c r="BM359" s="42"/>
      <c r="BN359" s="42"/>
      <c r="BO359" s="42"/>
      <c r="BP359" s="42"/>
      <c r="BQ359" s="42"/>
      <c r="BR359" s="42"/>
      <c r="BS359" s="42"/>
      <c r="BT359" s="42"/>
      <c r="BU359" s="42"/>
      <c r="BV359" s="42"/>
      <c r="BW359" s="42"/>
      <c r="BX359" s="42"/>
      <c r="BY359" s="42"/>
      <c r="BZ359" s="42"/>
      <c r="CA359" s="42"/>
      <c r="CB359" s="42"/>
      <c r="CC359" s="42"/>
      <c r="CD359" s="42"/>
      <c r="CE359" s="42"/>
      <c r="CF359" s="42"/>
      <c r="CG359" s="42"/>
      <c r="CH359" s="42"/>
      <c r="CI359" s="42"/>
      <c r="CJ359" s="42"/>
      <c r="CK359" s="42"/>
      <c r="CL359" s="42"/>
      <c r="CM359" s="42"/>
      <c r="CN359" s="42"/>
      <c r="CO359" s="42"/>
      <c r="CP359" s="42"/>
      <c r="CQ359" s="42"/>
      <c r="CR359" s="42"/>
      <c r="CS359" s="42"/>
      <c r="CT359" s="42"/>
      <c r="CU359" s="42"/>
      <c r="CV359" s="42"/>
      <c r="CW359" s="42"/>
      <c r="CX359" s="42"/>
      <c r="CY359" s="42"/>
      <c r="CZ359" s="42"/>
      <c r="DA359" s="42"/>
      <c r="DB359" s="42"/>
      <c r="DC359" s="42"/>
      <c r="DD359" s="42"/>
      <c r="DE359" s="42"/>
      <c r="DF359" s="42"/>
      <c r="DG359" s="42"/>
      <c r="DH359" s="42"/>
      <c r="DI359" s="42"/>
      <c r="DJ359" s="42"/>
      <c r="DK359" s="42"/>
      <c r="DL359" s="42"/>
      <c r="DM359" s="42"/>
      <c r="DN359" s="42"/>
      <c r="DO359" s="42"/>
      <c r="DP359" s="42"/>
      <c r="DQ359" s="42"/>
      <c r="DR359" s="42"/>
      <c r="DS359" s="42"/>
      <c r="DT359" s="42"/>
      <c r="DU359" s="42"/>
      <c r="DV359" s="42"/>
      <c r="DW359" s="42"/>
      <c r="DX359" s="42"/>
      <c r="DY359" s="42"/>
      <c r="DZ359" s="42"/>
      <c r="EA359" s="42"/>
      <c r="EB359" s="42"/>
      <c r="EC359" s="42"/>
      <c r="ED359" s="42"/>
      <c r="EE359" s="42"/>
      <c r="EF359" s="42"/>
      <c r="EG359" s="42"/>
      <c r="EH359" s="42"/>
      <c r="EI359" s="42"/>
      <c r="EJ359" s="42"/>
      <c r="EK359" s="42"/>
      <c r="EL359" s="42"/>
      <c r="EM359" s="42"/>
      <c r="EN359" s="42"/>
      <c r="EO359" s="42"/>
      <c r="EP359" s="42"/>
      <c r="EQ359" s="42"/>
      <c r="ER359" s="42"/>
      <c r="ES359" s="42"/>
      <c r="ET359" s="42"/>
      <c r="EU359" s="42"/>
      <c r="EV359" s="42"/>
      <c r="EW359" s="42"/>
      <c r="EX359" s="42"/>
      <c r="EY359" s="42"/>
      <c r="EZ359" s="42"/>
      <c r="FA359" s="42"/>
      <c r="FB359" s="42"/>
      <c r="FC359" s="42"/>
      <c r="FD359" s="42"/>
      <c r="FE359" s="42"/>
      <c r="FF359" s="42"/>
      <c r="FG359" s="42"/>
      <c r="FH359" s="42"/>
      <c r="FI359" s="42"/>
      <c r="FJ359" s="42"/>
      <c r="FK359" s="42"/>
      <c r="FL359" s="42"/>
      <c r="FM359" s="42"/>
      <c r="FN359" s="42"/>
      <c r="FO359" s="42"/>
      <c r="FP359" s="42"/>
      <c r="FQ359" s="42"/>
      <c r="FR359" s="42"/>
      <c r="FS359" s="42"/>
      <c r="FT359" s="42"/>
      <c r="FU359" s="42"/>
      <c r="FV359" s="42"/>
      <c r="FW359" s="42"/>
      <c r="FX359" s="42"/>
      <c r="FY359" s="42"/>
      <c r="FZ359" s="42"/>
      <c r="GA359" s="42"/>
      <c r="GB359" s="42"/>
      <c r="GC359" s="42"/>
      <c r="GD359" s="42"/>
      <c r="GE359" s="42"/>
      <c r="GF359" s="42"/>
      <c r="GG359" s="42"/>
      <c r="GH359" s="42"/>
      <c r="GI359" s="42"/>
      <c r="GJ359" s="42"/>
      <c r="GK359" s="42"/>
      <c r="GL359" s="42"/>
      <c r="GM359" s="42"/>
      <c r="GN359" s="42"/>
      <c r="GO359" s="42"/>
      <c r="GP359" s="42"/>
      <c r="GQ359" s="42"/>
      <c r="GR359" s="42"/>
      <c r="GS359" s="42"/>
      <c r="GT359" s="42"/>
      <c r="GU359" s="42"/>
      <c r="GV359" s="42"/>
      <c r="GW359" s="42"/>
      <c r="GX359" s="42"/>
      <c r="GY359" s="42"/>
      <c r="GZ359" s="42"/>
      <c r="HA359" s="42"/>
      <c r="HB359" s="42"/>
      <c r="HC359" s="42"/>
      <c r="HD359" s="42"/>
      <c r="HE359" s="42"/>
      <c r="HF359" s="42"/>
      <c r="HG359" s="42"/>
      <c r="HH359" s="42"/>
      <c r="HI359" s="42"/>
      <c r="HJ359" s="42"/>
      <c r="HK359" s="42"/>
      <c r="HL359" s="42"/>
      <c r="HM359" s="42"/>
      <c r="HN359" s="42"/>
      <c r="HO359" s="42"/>
      <c r="HP359" s="42"/>
      <c r="HQ359" s="42"/>
      <c r="HR359" s="42"/>
      <c r="HS359" s="42"/>
      <c r="HT359" s="42"/>
      <c r="HU359" s="42"/>
      <c r="HV359" s="42"/>
      <c r="HW359" s="42"/>
      <c r="HX359" s="42"/>
      <c r="HY359" s="42"/>
      <c r="HZ359" s="42"/>
      <c r="IA359" s="42"/>
      <c r="IB359" s="42"/>
      <c r="IC359" s="42"/>
      <c r="ID359" s="42"/>
      <c r="IE359" s="42"/>
    </row>
    <row r="360" spans="1:239" ht="14" x14ac:dyDescent="0.15">
      <c r="A360" s="335">
        <v>347</v>
      </c>
      <c r="B360" s="339">
        <v>3024</v>
      </c>
      <c r="C360" s="335">
        <v>1</v>
      </c>
      <c r="D360" s="336" t="s">
        <v>647</v>
      </c>
      <c r="E360" s="337" t="s">
        <v>648</v>
      </c>
      <c r="F360" s="338" t="s">
        <v>638</v>
      </c>
      <c r="G360" s="42"/>
      <c r="H360" s="42"/>
      <c r="I360" s="42"/>
      <c r="J360" s="42"/>
      <c r="K360" s="42"/>
      <c r="L360" s="42"/>
      <c r="M360" s="42"/>
      <c r="N360" s="42"/>
      <c r="O360" s="42"/>
      <c r="P360" s="42"/>
      <c r="Q360" s="42"/>
      <c r="R360" s="42"/>
      <c r="S360" s="42"/>
      <c r="T360" s="42"/>
      <c r="U360" s="42"/>
      <c r="V360" s="42"/>
      <c r="W360" s="42"/>
      <c r="X360" s="42"/>
      <c r="Y360" s="42"/>
      <c r="Z360" s="42"/>
      <c r="AA360" s="42"/>
      <c r="AB360" s="42"/>
      <c r="AC360" s="42"/>
      <c r="AD360" s="42"/>
      <c r="AE360" s="42"/>
      <c r="AF360" s="42"/>
      <c r="AG360" s="42"/>
      <c r="AH360" s="42"/>
      <c r="AI360" s="42"/>
      <c r="AJ360" s="42"/>
      <c r="AK360" s="42"/>
      <c r="AL360" s="42"/>
      <c r="AM360" s="42"/>
      <c r="AN360" s="42"/>
      <c r="AO360" s="42"/>
      <c r="AP360" s="42"/>
      <c r="AQ360" s="42"/>
      <c r="AR360" s="42"/>
      <c r="AS360" s="42"/>
      <c r="AT360" s="42"/>
      <c r="AU360" s="42"/>
      <c r="AV360" s="42"/>
      <c r="AW360" s="42"/>
      <c r="AX360" s="42"/>
      <c r="AY360" s="42"/>
      <c r="AZ360" s="42"/>
      <c r="BA360" s="42"/>
      <c r="BB360" s="42"/>
      <c r="BC360" s="42"/>
      <c r="BD360" s="42"/>
      <c r="BE360" s="42"/>
      <c r="BF360" s="42"/>
      <c r="BG360" s="42"/>
      <c r="BH360" s="42"/>
      <c r="BI360" s="42"/>
      <c r="BJ360" s="42"/>
      <c r="BK360" s="42"/>
      <c r="BL360" s="42"/>
      <c r="BM360" s="42"/>
      <c r="BN360" s="42"/>
      <c r="BO360" s="42"/>
      <c r="BP360" s="42"/>
      <c r="BQ360" s="42"/>
      <c r="BR360" s="42"/>
      <c r="BS360" s="42"/>
      <c r="BT360" s="42"/>
      <c r="BU360" s="42"/>
      <c r="BV360" s="42"/>
      <c r="BW360" s="42"/>
      <c r="BX360" s="42"/>
      <c r="BY360" s="42"/>
      <c r="BZ360" s="42"/>
      <c r="CA360" s="42"/>
      <c r="CB360" s="42"/>
      <c r="CC360" s="42"/>
      <c r="CD360" s="42"/>
      <c r="CE360" s="42"/>
      <c r="CF360" s="42"/>
      <c r="CG360" s="42"/>
      <c r="CH360" s="42"/>
      <c r="CI360" s="42"/>
      <c r="CJ360" s="42"/>
      <c r="CK360" s="42"/>
      <c r="CL360" s="42"/>
      <c r="CM360" s="42"/>
      <c r="CN360" s="42"/>
      <c r="CO360" s="42"/>
      <c r="CP360" s="42"/>
      <c r="CQ360" s="42"/>
      <c r="CR360" s="42"/>
      <c r="CS360" s="42"/>
      <c r="CT360" s="42"/>
      <c r="CU360" s="42"/>
      <c r="CV360" s="42"/>
      <c r="CW360" s="42"/>
      <c r="CX360" s="42"/>
      <c r="CY360" s="42"/>
      <c r="CZ360" s="42"/>
      <c r="DA360" s="42"/>
      <c r="DB360" s="42"/>
      <c r="DC360" s="42"/>
      <c r="DD360" s="42"/>
      <c r="DE360" s="42"/>
      <c r="DF360" s="42"/>
      <c r="DG360" s="42"/>
      <c r="DH360" s="42"/>
      <c r="DI360" s="42"/>
      <c r="DJ360" s="42"/>
      <c r="DK360" s="42"/>
      <c r="DL360" s="42"/>
      <c r="DM360" s="42"/>
      <c r="DN360" s="42"/>
      <c r="DO360" s="42"/>
      <c r="DP360" s="42"/>
      <c r="DQ360" s="42"/>
      <c r="DR360" s="42"/>
      <c r="DS360" s="42"/>
      <c r="DT360" s="42"/>
      <c r="DU360" s="42"/>
      <c r="DV360" s="42"/>
      <c r="DW360" s="42"/>
      <c r="DX360" s="42"/>
      <c r="DY360" s="42"/>
      <c r="DZ360" s="42"/>
      <c r="EA360" s="42"/>
      <c r="EB360" s="42"/>
      <c r="EC360" s="42"/>
      <c r="ED360" s="42"/>
      <c r="EE360" s="42"/>
      <c r="EF360" s="42"/>
      <c r="EG360" s="42"/>
      <c r="EH360" s="42"/>
      <c r="EI360" s="42"/>
      <c r="EJ360" s="42"/>
      <c r="EK360" s="42"/>
      <c r="EL360" s="42"/>
      <c r="EM360" s="42"/>
      <c r="EN360" s="42"/>
      <c r="EO360" s="42"/>
      <c r="EP360" s="42"/>
      <c r="EQ360" s="42"/>
      <c r="ER360" s="42"/>
      <c r="ES360" s="42"/>
      <c r="ET360" s="42"/>
      <c r="EU360" s="42"/>
      <c r="EV360" s="42"/>
      <c r="EW360" s="42"/>
      <c r="EX360" s="42"/>
      <c r="EY360" s="42"/>
      <c r="EZ360" s="42"/>
      <c r="FA360" s="42"/>
      <c r="FB360" s="42"/>
      <c r="FC360" s="42"/>
      <c r="FD360" s="42"/>
      <c r="FE360" s="42"/>
      <c r="FF360" s="42"/>
      <c r="FG360" s="42"/>
      <c r="FH360" s="42"/>
      <c r="FI360" s="42"/>
      <c r="FJ360" s="42"/>
      <c r="FK360" s="42"/>
      <c r="FL360" s="42"/>
      <c r="FM360" s="42"/>
      <c r="FN360" s="42"/>
      <c r="FO360" s="42"/>
      <c r="FP360" s="42"/>
      <c r="FQ360" s="42"/>
      <c r="FR360" s="42"/>
      <c r="FS360" s="42"/>
      <c r="FT360" s="42"/>
      <c r="FU360" s="42"/>
      <c r="FV360" s="42"/>
      <c r="FW360" s="42"/>
      <c r="FX360" s="42"/>
      <c r="FY360" s="42"/>
      <c r="FZ360" s="42"/>
      <c r="GA360" s="42"/>
      <c r="GB360" s="42"/>
      <c r="GC360" s="42"/>
      <c r="GD360" s="42"/>
      <c r="GE360" s="42"/>
      <c r="GF360" s="42"/>
      <c r="GG360" s="42"/>
      <c r="GH360" s="42"/>
      <c r="GI360" s="42"/>
      <c r="GJ360" s="42"/>
      <c r="GK360" s="42"/>
      <c r="GL360" s="42"/>
      <c r="GM360" s="42"/>
      <c r="GN360" s="42"/>
      <c r="GO360" s="42"/>
      <c r="GP360" s="42"/>
      <c r="GQ360" s="42"/>
      <c r="GR360" s="42"/>
      <c r="GS360" s="42"/>
      <c r="GT360" s="42"/>
      <c r="GU360" s="42"/>
      <c r="GV360" s="42"/>
      <c r="GW360" s="42"/>
      <c r="GX360" s="42"/>
      <c r="GY360" s="42"/>
      <c r="GZ360" s="42"/>
      <c r="HA360" s="42"/>
      <c r="HB360" s="42"/>
      <c r="HC360" s="42"/>
      <c r="HD360" s="42"/>
      <c r="HE360" s="42"/>
      <c r="HF360" s="42"/>
      <c r="HG360" s="42"/>
      <c r="HH360" s="42"/>
      <c r="HI360" s="42"/>
      <c r="HJ360" s="42"/>
      <c r="HK360" s="42"/>
      <c r="HL360" s="42"/>
      <c r="HM360" s="42"/>
      <c r="HN360" s="42"/>
      <c r="HO360" s="42"/>
      <c r="HP360" s="42"/>
      <c r="HQ360" s="42"/>
      <c r="HR360" s="42"/>
      <c r="HS360" s="42"/>
      <c r="HT360" s="42"/>
      <c r="HU360" s="42"/>
      <c r="HV360" s="42"/>
      <c r="HW360" s="42"/>
      <c r="HX360" s="42"/>
      <c r="HY360" s="42"/>
      <c r="HZ360" s="42"/>
      <c r="IA360" s="42"/>
      <c r="IB360" s="42"/>
      <c r="IC360" s="42"/>
      <c r="ID360" s="42"/>
      <c r="IE360" s="42"/>
    </row>
    <row r="361" spans="1:239" ht="14" x14ac:dyDescent="0.15">
      <c r="A361" s="335">
        <v>348</v>
      </c>
      <c r="B361" s="339">
        <v>3025</v>
      </c>
      <c r="C361" s="335">
        <v>8</v>
      </c>
      <c r="D361" s="336" t="s">
        <v>649</v>
      </c>
      <c r="E361" s="337" t="s">
        <v>650</v>
      </c>
      <c r="F361" s="338" t="s">
        <v>638</v>
      </c>
      <c r="G361" s="42"/>
      <c r="H361" s="42"/>
      <c r="I361" s="42"/>
      <c r="J361" s="42"/>
      <c r="K361" s="42"/>
      <c r="L361" s="42"/>
      <c r="M361" s="42"/>
      <c r="N361" s="42"/>
      <c r="O361" s="42"/>
      <c r="P361" s="42"/>
      <c r="Q361" s="42"/>
      <c r="R361" s="42"/>
      <c r="S361" s="42"/>
      <c r="T361" s="42"/>
      <c r="U361" s="42"/>
      <c r="V361" s="42"/>
      <c r="W361" s="42"/>
      <c r="X361" s="42"/>
      <c r="Y361" s="42"/>
      <c r="Z361" s="42"/>
      <c r="AA361" s="42"/>
      <c r="AB361" s="42"/>
      <c r="AC361" s="42"/>
      <c r="AD361" s="42"/>
      <c r="AE361" s="42"/>
      <c r="AF361" s="42"/>
      <c r="AG361" s="42"/>
      <c r="AH361" s="42"/>
      <c r="AI361" s="42"/>
      <c r="AJ361" s="42"/>
      <c r="AK361" s="42"/>
      <c r="AL361" s="42"/>
      <c r="AM361" s="42"/>
      <c r="AN361" s="42"/>
      <c r="AO361" s="42"/>
      <c r="AP361" s="42"/>
      <c r="AQ361" s="42"/>
      <c r="AR361" s="42"/>
      <c r="AS361" s="42"/>
      <c r="AT361" s="42"/>
      <c r="AU361" s="42"/>
      <c r="AV361" s="42"/>
      <c r="AW361" s="42"/>
      <c r="AX361" s="42"/>
      <c r="AY361" s="42"/>
      <c r="AZ361" s="42"/>
      <c r="BA361" s="42"/>
      <c r="BB361" s="42"/>
      <c r="BC361" s="42"/>
      <c r="BD361" s="42"/>
      <c r="BE361" s="42"/>
      <c r="BF361" s="42"/>
      <c r="BG361" s="42"/>
      <c r="BH361" s="42"/>
      <c r="BI361" s="42"/>
      <c r="BJ361" s="42"/>
      <c r="BK361" s="42"/>
      <c r="BL361" s="42"/>
      <c r="BM361" s="42"/>
      <c r="BN361" s="42"/>
      <c r="BO361" s="42"/>
      <c r="BP361" s="42"/>
      <c r="BQ361" s="42"/>
      <c r="BR361" s="42"/>
      <c r="BS361" s="42"/>
      <c r="BT361" s="42"/>
      <c r="BU361" s="42"/>
      <c r="BV361" s="42"/>
      <c r="BW361" s="42"/>
      <c r="BX361" s="42"/>
      <c r="BY361" s="42"/>
      <c r="BZ361" s="42"/>
      <c r="CA361" s="42"/>
      <c r="CB361" s="42"/>
      <c r="CC361" s="42"/>
      <c r="CD361" s="42"/>
      <c r="CE361" s="42"/>
      <c r="CF361" s="42"/>
      <c r="CG361" s="42"/>
      <c r="CH361" s="42"/>
      <c r="CI361" s="42"/>
      <c r="CJ361" s="42"/>
      <c r="CK361" s="42"/>
      <c r="CL361" s="42"/>
      <c r="CM361" s="42"/>
      <c r="CN361" s="42"/>
      <c r="CO361" s="42"/>
      <c r="CP361" s="42"/>
      <c r="CQ361" s="42"/>
      <c r="CR361" s="42"/>
      <c r="CS361" s="42"/>
      <c r="CT361" s="42"/>
      <c r="CU361" s="42"/>
      <c r="CV361" s="42"/>
      <c r="CW361" s="42"/>
      <c r="CX361" s="42"/>
      <c r="CY361" s="42"/>
      <c r="CZ361" s="42"/>
      <c r="DA361" s="42"/>
      <c r="DB361" s="42"/>
      <c r="DC361" s="42"/>
      <c r="DD361" s="42"/>
      <c r="DE361" s="42"/>
      <c r="DF361" s="42"/>
      <c r="DG361" s="42"/>
      <c r="DH361" s="42"/>
      <c r="DI361" s="42"/>
      <c r="DJ361" s="42"/>
      <c r="DK361" s="42"/>
      <c r="DL361" s="42"/>
      <c r="DM361" s="42"/>
      <c r="DN361" s="42"/>
      <c r="DO361" s="42"/>
      <c r="DP361" s="42"/>
      <c r="DQ361" s="42"/>
      <c r="DR361" s="42"/>
      <c r="DS361" s="42"/>
      <c r="DT361" s="42"/>
      <c r="DU361" s="42"/>
      <c r="DV361" s="42"/>
      <c r="DW361" s="42"/>
      <c r="DX361" s="42"/>
      <c r="DY361" s="42"/>
      <c r="DZ361" s="42"/>
      <c r="EA361" s="42"/>
      <c r="EB361" s="42"/>
      <c r="EC361" s="42"/>
      <c r="ED361" s="42"/>
      <c r="EE361" s="42"/>
      <c r="EF361" s="42"/>
      <c r="EG361" s="42"/>
      <c r="EH361" s="42"/>
      <c r="EI361" s="42"/>
      <c r="EJ361" s="42"/>
      <c r="EK361" s="42"/>
      <c r="EL361" s="42"/>
      <c r="EM361" s="42"/>
      <c r="EN361" s="42"/>
      <c r="EO361" s="42"/>
      <c r="EP361" s="42"/>
      <c r="EQ361" s="42"/>
      <c r="ER361" s="42"/>
      <c r="ES361" s="42"/>
      <c r="ET361" s="42"/>
      <c r="EU361" s="42"/>
      <c r="EV361" s="42"/>
      <c r="EW361" s="42"/>
      <c r="EX361" s="42"/>
      <c r="EY361" s="42"/>
      <c r="EZ361" s="42"/>
      <c r="FA361" s="42"/>
      <c r="FB361" s="42"/>
      <c r="FC361" s="42"/>
      <c r="FD361" s="42"/>
      <c r="FE361" s="42"/>
      <c r="FF361" s="42"/>
      <c r="FG361" s="42"/>
      <c r="FH361" s="42"/>
      <c r="FI361" s="42"/>
      <c r="FJ361" s="42"/>
      <c r="FK361" s="42"/>
      <c r="FL361" s="42"/>
      <c r="FM361" s="42"/>
      <c r="FN361" s="42"/>
      <c r="FO361" s="42"/>
      <c r="FP361" s="42"/>
      <c r="FQ361" s="42"/>
      <c r="FR361" s="42"/>
      <c r="FS361" s="42"/>
      <c r="FT361" s="42"/>
      <c r="FU361" s="42"/>
      <c r="FV361" s="42"/>
      <c r="FW361" s="42"/>
      <c r="FX361" s="42"/>
      <c r="FY361" s="42"/>
      <c r="FZ361" s="42"/>
      <c r="GA361" s="42"/>
      <c r="GB361" s="42"/>
      <c r="GC361" s="42"/>
      <c r="GD361" s="42"/>
      <c r="GE361" s="42"/>
      <c r="GF361" s="42"/>
      <c r="GG361" s="42"/>
      <c r="GH361" s="42"/>
      <c r="GI361" s="42"/>
      <c r="GJ361" s="42"/>
      <c r="GK361" s="42"/>
      <c r="GL361" s="42"/>
      <c r="GM361" s="42"/>
      <c r="GN361" s="42"/>
      <c r="GO361" s="42"/>
      <c r="GP361" s="42"/>
      <c r="GQ361" s="42"/>
      <c r="GR361" s="42"/>
      <c r="GS361" s="42"/>
      <c r="GT361" s="42"/>
      <c r="GU361" s="42"/>
      <c r="GV361" s="42"/>
      <c r="GW361" s="42"/>
      <c r="GX361" s="42"/>
      <c r="GY361" s="42"/>
      <c r="GZ361" s="42"/>
      <c r="HA361" s="42"/>
      <c r="HB361" s="42"/>
      <c r="HC361" s="42"/>
      <c r="HD361" s="42"/>
      <c r="HE361" s="42"/>
      <c r="HF361" s="42"/>
      <c r="HG361" s="42"/>
      <c r="HH361" s="42"/>
      <c r="HI361" s="42"/>
      <c r="HJ361" s="42"/>
      <c r="HK361" s="42"/>
      <c r="HL361" s="42"/>
      <c r="HM361" s="42"/>
      <c r="HN361" s="42"/>
      <c r="HO361" s="42"/>
      <c r="HP361" s="42"/>
      <c r="HQ361" s="42"/>
      <c r="HR361" s="42"/>
      <c r="HS361" s="42"/>
      <c r="HT361" s="42"/>
      <c r="HU361" s="42"/>
      <c r="HV361" s="42"/>
      <c r="HW361" s="42"/>
      <c r="HX361" s="42"/>
      <c r="HY361" s="42"/>
      <c r="HZ361" s="42"/>
      <c r="IA361" s="42"/>
      <c r="IB361" s="42"/>
      <c r="IC361" s="42"/>
      <c r="ID361" s="42"/>
      <c r="IE361" s="42"/>
    </row>
    <row r="362" spans="1:239" ht="14" x14ac:dyDescent="0.15">
      <c r="A362" s="335">
        <v>349</v>
      </c>
      <c r="B362" s="339">
        <v>3033</v>
      </c>
      <c r="C362" s="335">
        <v>8</v>
      </c>
      <c r="D362" s="336" t="s">
        <v>651</v>
      </c>
      <c r="E362" s="337" t="s">
        <v>652</v>
      </c>
      <c r="F362" s="338" t="s">
        <v>638</v>
      </c>
      <c r="G362" s="42"/>
      <c r="H362" s="42"/>
      <c r="I362" s="42"/>
      <c r="J362" s="42"/>
      <c r="K362" s="42"/>
      <c r="L362" s="42"/>
      <c r="M362" s="42"/>
      <c r="N362" s="42"/>
      <c r="O362" s="42"/>
      <c r="P362" s="42"/>
      <c r="Q362" s="42"/>
      <c r="R362" s="42"/>
      <c r="S362" s="42"/>
      <c r="T362" s="42"/>
      <c r="U362" s="42"/>
      <c r="V362" s="42"/>
      <c r="W362" s="42"/>
      <c r="X362" s="42"/>
      <c r="Y362" s="42"/>
      <c r="Z362" s="42"/>
      <c r="AA362" s="42"/>
      <c r="AB362" s="42"/>
      <c r="AC362" s="42"/>
      <c r="AD362" s="42"/>
      <c r="AE362" s="42"/>
      <c r="AF362" s="42"/>
      <c r="AG362" s="42"/>
      <c r="AH362" s="42"/>
      <c r="AI362" s="42"/>
      <c r="AJ362" s="42"/>
      <c r="AK362" s="42"/>
      <c r="AL362" s="42"/>
      <c r="AM362" s="42"/>
      <c r="AN362" s="42"/>
      <c r="AO362" s="42"/>
      <c r="AP362" s="42"/>
      <c r="AQ362" s="42"/>
      <c r="AR362" s="42"/>
      <c r="AS362" s="42"/>
      <c r="AT362" s="42"/>
      <c r="AU362" s="42"/>
      <c r="AV362" s="42"/>
      <c r="AW362" s="42"/>
      <c r="AX362" s="42"/>
      <c r="AY362" s="42"/>
      <c r="AZ362" s="42"/>
      <c r="BA362" s="42"/>
      <c r="BB362" s="42"/>
      <c r="BC362" s="42"/>
      <c r="BD362" s="42"/>
      <c r="BE362" s="42"/>
      <c r="BF362" s="42"/>
      <c r="BG362" s="42"/>
      <c r="BH362" s="42"/>
      <c r="BI362" s="42"/>
      <c r="BJ362" s="42"/>
      <c r="BK362" s="42"/>
      <c r="BL362" s="42"/>
      <c r="BM362" s="42"/>
      <c r="BN362" s="42"/>
      <c r="BO362" s="42"/>
      <c r="BP362" s="42"/>
      <c r="BQ362" s="42"/>
      <c r="BR362" s="42"/>
      <c r="BS362" s="42"/>
      <c r="BT362" s="42"/>
      <c r="BU362" s="42"/>
      <c r="BV362" s="42"/>
      <c r="BW362" s="42"/>
      <c r="BX362" s="42"/>
      <c r="BY362" s="42"/>
      <c r="BZ362" s="42"/>
      <c r="CA362" s="42"/>
      <c r="CB362" s="42"/>
      <c r="CC362" s="42"/>
      <c r="CD362" s="42"/>
      <c r="CE362" s="42"/>
      <c r="CF362" s="42"/>
      <c r="CG362" s="42"/>
      <c r="CH362" s="42"/>
      <c r="CI362" s="42"/>
      <c r="CJ362" s="42"/>
      <c r="CK362" s="42"/>
      <c r="CL362" s="42"/>
      <c r="CM362" s="42"/>
      <c r="CN362" s="42"/>
      <c r="CO362" s="42"/>
      <c r="CP362" s="42"/>
      <c r="CQ362" s="42"/>
      <c r="CR362" s="42"/>
      <c r="CS362" s="42"/>
      <c r="CT362" s="42"/>
      <c r="CU362" s="42"/>
      <c r="CV362" s="42"/>
      <c r="CW362" s="42"/>
      <c r="CX362" s="42"/>
      <c r="CY362" s="42"/>
      <c r="CZ362" s="42"/>
      <c r="DA362" s="42"/>
      <c r="DB362" s="42"/>
      <c r="DC362" s="42"/>
      <c r="DD362" s="42"/>
      <c r="DE362" s="42"/>
      <c r="DF362" s="42"/>
      <c r="DG362" s="42"/>
      <c r="DH362" s="42"/>
      <c r="DI362" s="42"/>
      <c r="DJ362" s="42"/>
      <c r="DK362" s="42"/>
      <c r="DL362" s="42"/>
      <c r="DM362" s="42"/>
      <c r="DN362" s="42"/>
      <c r="DO362" s="42"/>
      <c r="DP362" s="42"/>
      <c r="DQ362" s="42"/>
      <c r="DR362" s="42"/>
      <c r="DS362" s="42"/>
      <c r="DT362" s="42"/>
      <c r="DU362" s="42"/>
      <c r="DV362" s="42"/>
      <c r="DW362" s="42"/>
      <c r="DX362" s="42"/>
      <c r="DY362" s="42"/>
      <c r="DZ362" s="42"/>
      <c r="EA362" s="42"/>
      <c r="EB362" s="42"/>
      <c r="EC362" s="42"/>
      <c r="ED362" s="42"/>
      <c r="EE362" s="42"/>
      <c r="EF362" s="42"/>
      <c r="EG362" s="42"/>
      <c r="EH362" s="42"/>
      <c r="EI362" s="42"/>
      <c r="EJ362" s="42"/>
      <c r="EK362" s="42"/>
      <c r="EL362" s="42"/>
      <c r="EM362" s="42"/>
      <c r="EN362" s="42"/>
      <c r="EO362" s="42"/>
      <c r="EP362" s="42"/>
      <c r="EQ362" s="42"/>
      <c r="ER362" s="42"/>
      <c r="ES362" s="42"/>
      <c r="ET362" s="42"/>
      <c r="EU362" s="42"/>
      <c r="EV362" s="42"/>
      <c r="EW362" s="42"/>
      <c r="EX362" s="42"/>
      <c r="EY362" s="42"/>
      <c r="EZ362" s="42"/>
      <c r="FA362" s="42"/>
      <c r="FB362" s="42"/>
      <c r="FC362" s="42"/>
      <c r="FD362" s="42"/>
      <c r="FE362" s="42"/>
      <c r="FF362" s="42"/>
      <c r="FG362" s="42"/>
      <c r="FH362" s="42"/>
      <c r="FI362" s="42"/>
      <c r="FJ362" s="42"/>
      <c r="FK362" s="42"/>
      <c r="FL362" s="42"/>
      <c r="FM362" s="42"/>
      <c r="FN362" s="42"/>
      <c r="FO362" s="42"/>
      <c r="FP362" s="42"/>
      <c r="FQ362" s="42"/>
      <c r="FR362" s="42"/>
      <c r="FS362" s="42"/>
      <c r="FT362" s="42"/>
      <c r="FU362" s="42"/>
      <c r="FV362" s="42"/>
      <c r="FW362" s="42"/>
      <c r="FX362" s="42"/>
      <c r="FY362" s="42"/>
      <c r="FZ362" s="42"/>
      <c r="GA362" s="42"/>
      <c r="GB362" s="42"/>
      <c r="GC362" s="42"/>
      <c r="GD362" s="42"/>
      <c r="GE362" s="42"/>
      <c r="GF362" s="42"/>
      <c r="GG362" s="42"/>
      <c r="GH362" s="42"/>
      <c r="GI362" s="42"/>
      <c r="GJ362" s="42"/>
      <c r="GK362" s="42"/>
      <c r="GL362" s="42"/>
      <c r="GM362" s="42"/>
      <c r="GN362" s="42"/>
      <c r="GO362" s="42"/>
      <c r="GP362" s="42"/>
      <c r="GQ362" s="42"/>
      <c r="GR362" s="42"/>
      <c r="GS362" s="42"/>
      <c r="GT362" s="42"/>
      <c r="GU362" s="42"/>
      <c r="GV362" s="42"/>
      <c r="GW362" s="42"/>
      <c r="GX362" s="42"/>
      <c r="GY362" s="42"/>
      <c r="GZ362" s="42"/>
      <c r="HA362" s="42"/>
      <c r="HB362" s="42"/>
      <c r="HC362" s="42"/>
      <c r="HD362" s="42"/>
      <c r="HE362" s="42"/>
      <c r="HF362" s="42"/>
      <c r="HG362" s="42"/>
      <c r="HH362" s="42"/>
      <c r="HI362" s="42"/>
      <c r="HJ362" s="42"/>
      <c r="HK362" s="42"/>
      <c r="HL362" s="42"/>
      <c r="HM362" s="42"/>
      <c r="HN362" s="42"/>
      <c r="HO362" s="42"/>
      <c r="HP362" s="42"/>
      <c r="HQ362" s="42"/>
      <c r="HR362" s="42"/>
      <c r="HS362" s="42"/>
      <c r="HT362" s="42"/>
      <c r="HU362" s="42"/>
      <c r="HV362" s="42"/>
      <c r="HW362" s="42"/>
      <c r="HX362" s="42"/>
      <c r="HY362" s="42"/>
      <c r="HZ362" s="42"/>
      <c r="IA362" s="42"/>
      <c r="IB362" s="42"/>
      <c r="IC362" s="42"/>
      <c r="ID362" s="42"/>
      <c r="IE362" s="42"/>
    </row>
    <row r="363" spans="1:239" ht="14" x14ac:dyDescent="0.15">
      <c r="A363" s="335">
        <v>350</v>
      </c>
      <c r="B363" s="339">
        <v>3041</v>
      </c>
      <c r="C363" s="335">
        <v>8</v>
      </c>
      <c r="D363" s="336" t="s">
        <v>653</v>
      </c>
      <c r="E363" s="337" t="s">
        <v>654</v>
      </c>
      <c r="F363" s="338" t="s">
        <v>638</v>
      </c>
      <c r="G363" s="42"/>
      <c r="H363" s="42"/>
      <c r="I363" s="42"/>
      <c r="J363" s="42"/>
      <c r="K363" s="42"/>
      <c r="L363" s="42"/>
      <c r="M363" s="42"/>
      <c r="N363" s="42"/>
      <c r="O363" s="42"/>
      <c r="P363" s="42"/>
      <c r="Q363" s="42"/>
      <c r="R363" s="42"/>
      <c r="S363" s="42"/>
      <c r="T363" s="42"/>
      <c r="U363" s="42"/>
      <c r="V363" s="42"/>
      <c r="W363" s="42"/>
      <c r="X363" s="42"/>
      <c r="Y363" s="42"/>
      <c r="Z363" s="42"/>
      <c r="AA363" s="42"/>
      <c r="AB363" s="42"/>
      <c r="AC363" s="42"/>
      <c r="AD363" s="42"/>
      <c r="AE363" s="42"/>
      <c r="AF363" s="42"/>
      <c r="AG363" s="42"/>
      <c r="AH363" s="42"/>
      <c r="AI363" s="42"/>
      <c r="AJ363" s="42"/>
      <c r="AK363" s="42"/>
      <c r="AL363" s="42"/>
      <c r="AM363" s="42"/>
      <c r="AN363" s="42"/>
      <c r="AO363" s="42"/>
      <c r="AP363" s="42"/>
      <c r="AQ363" s="42"/>
      <c r="AR363" s="42"/>
      <c r="AS363" s="42"/>
      <c r="AT363" s="42"/>
      <c r="AU363" s="42"/>
      <c r="AV363" s="42"/>
      <c r="AW363" s="42"/>
      <c r="AX363" s="42"/>
      <c r="AY363" s="42"/>
      <c r="AZ363" s="42"/>
      <c r="BA363" s="42"/>
      <c r="BB363" s="42"/>
      <c r="BC363" s="42"/>
      <c r="BD363" s="42"/>
      <c r="BE363" s="42"/>
      <c r="BF363" s="42"/>
      <c r="BG363" s="42"/>
      <c r="BH363" s="42"/>
      <c r="BI363" s="42"/>
      <c r="BJ363" s="42"/>
      <c r="BK363" s="42"/>
      <c r="BL363" s="42"/>
      <c r="BM363" s="42"/>
      <c r="BN363" s="42"/>
      <c r="BO363" s="42"/>
      <c r="BP363" s="42"/>
      <c r="BQ363" s="42"/>
      <c r="BR363" s="42"/>
      <c r="BS363" s="42"/>
      <c r="BT363" s="42"/>
      <c r="BU363" s="42"/>
      <c r="BV363" s="42"/>
      <c r="BW363" s="42"/>
      <c r="BX363" s="42"/>
      <c r="BY363" s="42"/>
      <c r="BZ363" s="42"/>
      <c r="CA363" s="42"/>
      <c r="CB363" s="42"/>
      <c r="CC363" s="42"/>
      <c r="CD363" s="42"/>
      <c r="CE363" s="42"/>
      <c r="CF363" s="42"/>
      <c r="CG363" s="42"/>
      <c r="CH363" s="42"/>
      <c r="CI363" s="42"/>
      <c r="CJ363" s="42"/>
      <c r="CK363" s="42"/>
      <c r="CL363" s="42"/>
      <c r="CM363" s="42"/>
      <c r="CN363" s="42"/>
      <c r="CO363" s="42"/>
      <c r="CP363" s="42"/>
      <c r="CQ363" s="42"/>
      <c r="CR363" s="42"/>
      <c r="CS363" s="42"/>
      <c r="CT363" s="42"/>
      <c r="CU363" s="42"/>
      <c r="CV363" s="42"/>
      <c r="CW363" s="42"/>
      <c r="CX363" s="42"/>
      <c r="CY363" s="42"/>
      <c r="CZ363" s="42"/>
      <c r="DA363" s="42"/>
      <c r="DB363" s="42"/>
      <c r="DC363" s="42"/>
      <c r="DD363" s="42"/>
      <c r="DE363" s="42"/>
      <c r="DF363" s="42"/>
      <c r="DG363" s="42"/>
      <c r="DH363" s="42"/>
      <c r="DI363" s="42"/>
      <c r="DJ363" s="42"/>
      <c r="DK363" s="42"/>
      <c r="DL363" s="42"/>
      <c r="DM363" s="42"/>
      <c r="DN363" s="42"/>
      <c r="DO363" s="42"/>
      <c r="DP363" s="42"/>
      <c r="DQ363" s="42"/>
      <c r="DR363" s="42"/>
      <c r="DS363" s="42"/>
      <c r="DT363" s="42"/>
      <c r="DU363" s="42"/>
      <c r="DV363" s="42"/>
      <c r="DW363" s="42"/>
      <c r="DX363" s="42"/>
      <c r="DY363" s="42"/>
      <c r="DZ363" s="42"/>
      <c r="EA363" s="42"/>
      <c r="EB363" s="42"/>
      <c r="EC363" s="42"/>
      <c r="ED363" s="42"/>
      <c r="EE363" s="42"/>
      <c r="EF363" s="42"/>
      <c r="EG363" s="42"/>
      <c r="EH363" s="42"/>
      <c r="EI363" s="42"/>
      <c r="EJ363" s="42"/>
      <c r="EK363" s="42"/>
      <c r="EL363" s="42"/>
      <c r="EM363" s="42"/>
      <c r="EN363" s="42"/>
      <c r="EO363" s="42"/>
      <c r="EP363" s="42"/>
      <c r="EQ363" s="42"/>
      <c r="ER363" s="42"/>
      <c r="ES363" s="42"/>
      <c r="ET363" s="42"/>
      <c r="EU363" s="42"/>
      <c r="EV363" s="42"/>
      <c r="EW363" s="42"/>
      <c r="EX363" s="42"/>
      <c r="EY363" s="42"/>
      <c r="EZ363" s="42"/>
      <c r="FA363" s="42"/>
      <c r="FB363" s="42"/>
      <c r="FC363" s="42"/>
      <c r="FD363" s="42"/>
      <c r="FE363" s="42"/>
      <c r="FF363" s="42"/>
      <c r="FG363" s="42"/>
      <c r="FH363" s="42"/>
      <c r="FI363" s="42"/>
      <c r="FJ363" s="42"/>
      <c r="FK363" s="42"/>
      <c r="FL363" s="42"/>
      <c r="FM363" s="42"/>
      <c r="FN363" s="42"/>
      <c r="FO363" s="42"/>
      <c r="FP363" s="42"/>
      <c r="FQ363" s="42"/>
      <c r="FR363" s="42"/>
      <c r="FS363" s="42"/>
      <c r="FT363" s="42"/>
      <c r="FU363" s="42"/>
      <c r="FV363" s="42"/>
      <c r="FW363" s="42"/>
      <c r="FX363" s="42"/>
      <c r="FY363" s="42"/>
      <c r="FZ363" s="42"/>
      <c r="GA363" s="42"/>
      <c r="GB363" s="42"/>
      <c r="GC363" s="42"/>
      <c r="GD363" s="42"/>
      <c r="GE363" s="42"/>
      <c r="GF363" s="42"/>
      <c r="GG363" s="42"/>
      <c r="GH363" s="42"/>
      <c r="GI363" s="42"/>
      <c r="GJ363" s="42"/>
      <c r="GK363" s="42"/>
      <c r="GL363" s="42"/>
      <c r="GM363" s="42"/>
      <c r="GN363" s="42"/>
      <c r="GO363" s="42"/>
      <c r="GP363" s="42"/>
      <c r="GQ363" s="42"/>
      <c r="GR363" s="42"/>
      <c r="GS363" s="42"/>
      <c r="GT363" s="42"/>
      <c r="GU363" s="42"/>
      <c r="GV363" s="42"/>
      <c r="GW363" s="42"/>
      <c r="GX363" s="42"/>
      <c r="GY363" s="42"/>
      <c r="GZ363" s="42"/>
      <c r="HA363" s="42"/>
      <c r="HB363" s="42"/>
      <c r="HC363" s="42"/>
      <c r="HD363" s="42"/>
      <c r="HE363" s="42"/>
      <c r="HF363" s="42"/>
      <c r="HG363" s="42"/>
      <c r="HH363" s="42"/>
      <c r="HI363" s="42"/>
      <c r="HJ363" s="42"/>
      <c r="HK363" s="42"/>
      <c r="HL363" s="42"/>
      <c r="HM363" s="42"/>
      <c r="HN363" s="42"/>
      <c r="HO363" s="42"/>
      <c r="HP363" s="42"/>
      <c r="HQ363" s="42"/>
      <c r="HR363" s="42"/>
      <c r="HS363" s="42"/>
      <c r="HT363" s="42"/>
      <c r="HU363" s="42"/>
      <c r="HV363" s="42"/>
      <c r="HW363" s="42"/>
      <c r="HX363" s="42"/>
      <c r="HY363" s="42"/>
      <c r="HZ363" s="42"/>
      <c r="IA363" s="42"/>
      <c r="IB363" s="42"/>
      <c r="IC363" s="42"/>
      <c r="ID363" s="42"/>
      <c r="IE363" s="42"/>
    </row>
    <row r="364" spans="1:239" ht="14" x14ac:dyDescent="0.15">
      <c r="A364" s="335">
        <v>351</v>
      </c>
      <c r="B364" s="339">
        <v>3049</v>
      </c>
      <c r="C364" s="335">
        <v>20</v>
      </c>
      <c r="D364" s="336" t="s">
        <v>655</v>
      </c>
      <c r="E364" s="337" t="s">
        <v>656</v>
      </c>
      <c r="F364" s="338" t="s">
        <v>638</v>
      </c>
      <c r="G364" s="42"/>
      <c r="H364" s="42"/>
      <c r="I364" s="42"/>
      <c r="J364" s="42"/>
      <c r="K364" s="42"/>
      <c r="L364" s="42"/>
      <c r="M364" s="42"/>
      <c r="N364" s="42"/>
      <c r="O364" s="42"/>
      <c r="P364" s="42"/>
      <c r="Q364" s="42"/>
      <c r="R364" s="42"/>
      <c r="S364" s="42"/>
      <c r="T364" s="42"/>
      <c r="U364" s="42"/>
      <c r="V364" s="42"/>
      <c r="W364" s="42"/>
      <c r="X364" s="42"/>
      <c r="Y364" s="42"/>
      <c r="Z364" s="42"/>
      <c r="AA364" s="42"/>
      <c r="AB364" s="42"/>
      <c r="AC364" s="42"/>
      <c r="AD364" s="42"/>
      <c r="AE364" s="42"/>
      <c r="AF364" s="42"/>
      <c r="AG364" s="42"/>
      <c r="AH364" s="42"/>
      <c r="AI364" s="42"/>
      <c r="AJ364" s="42"/>
      <c r="AK364" s="42"/>
      <c r="AL364" s="42"/>
      <c r="AM364" s="42"/>
      <c r="AN364" s="42"/>
      <c r="AO364" s="42"/>
      <c r="AP364" s="42"/>
      <c r="AQ364" s="42"/>
      <c r="AR364" s="42"/>
      <c r="AS364" s="42"/>
      <c r="AT364" s="42"/>
      <c r="AU364" s="42"/>
      <c r="AV364" s="42"/>
      <c r="AW364" s="42"/>
      <c r="AX364" s="42"/>
      <c r="AY364" s="42"/>
      <c r="AZ364" s="42"/>
      <c r="BA364" s="42"/>
      <c r="BB364" s="42"/>
      <c r="BC364" s="42"/>
      <c r="BD364" s="42"/>
      <c r="BE364" s="42"/>
      <c r="BF364" s="42"/>
      <c r="BG364" s="42"/>
      <c r="BH364" s="42"/>
      <c r="BI364" s="42"/>
      <c r="BJ364" s="42"/>
      <c r="BK364" s="42"/>
      <c r="BL364" s="42"/>
      <c r="BM364" s="42"/>
      <c r="BN364" s="42"/>
      <c r="BO364" s="42"/>
      <c r="BP364" s="42"/>
      <c r="BQ364" s="42"/>
      <c r="BR364" s="42"/>
      <c r="BS364" s="42"/>
      <c r="BT364" s="42"/>
      <c r="BU364" s="42"/>
      <c r="BV364" s="42"/>
      <c r="BW364" s="42"/>
      <c r="BX364" s="42"/>
      <c r="BY364" s="42"/>
      <c r="BZ364" s="42"/>
      <c r="CA364" s="42"/>
      <c r="CB364" s="42"/>
      <c r="CC364" s="42"/>
      <c r="CD364" s="42"/>
      <c r="CE364" s="42"/>
      <c r="CF364" s="42"/>
      <c r="CG364" s="42"/>
      <c r="CH364" s="42"/>
      <c r="CI364" s="42"/>
      <c r="CJ364" s="42"/>
      <c r="CK364" s="42"/>
      <c r="CL364" s="42"/>
      <c r="CM364" s="42"/>
      <c r="CN364" s="42"/>
      <c r="CO364" s="42"/>
      <c r="CP364" s="42"/>
      <c r="CQ364" s="42"/>
      <c r="CR364" s="42"/>
      <c r="CS364" s="42"/>
      <c r="CT364" s="42"/>
      <c r="CU364" s="42"/>
      <c r="CV364" s="42"/>
      <c r="CW364" s="42"/>
      <c r="CX364" s="42"/>
      <c r="CY364" s="42"/>
      <c r="CZ364" s="42"/>
      <c r="DA364" s="42"/>
      <c r="DB364" s="42"/>
      <c r="DC364" s="42"/>
      <c r="DD364" s="42"/>
      <c r="DE364" s="42"/>
      <c r="DF364" s="42"/>
      <c r="DG364" s="42"/>
      <c r="DH364" s="42"/>
      <c r="DI364" s="42"/>
      <c r="DJ364" s="42"/>
      <c r="DK364" s="42"/>
      <c r="DL364" s="42"/>
      <c r="DM364" s="42"/>
      <c r="DN364" s="42"/>
      <c r="DO364" s="42"/>
      <c r="DP364" s="42"/>
      <c r="DQ364" s="42"/>
      <c r="DR364" s="42"/>
      <c r="DS364" s="42"/>
      <c r="DT364" s="42"/>
      <c r="DU364" s="42"/>
      <c r="DV364" s="42"/>
      <c r="DW364" s="42"/>
      <c r="DX364" s="42"/>
      <c r="DY364" s="42"/>
      <c r="DZ364" s="42"/>
      <c r="EA364" s="42"/>
      <c r="EB364" s="42"/>
      <c r="EC364" s="42"/>
      <c r="ED364" s="42"/>
      <c r="EE364" s="42"/>
      <c r="EF364" s="42"/>
      <c r="EG364" s="42"/>
      <c r="EH364" s="42"/>
      <c r="EI364" s="42"/>
      <c r="EJ364" s="42"/>
      <c r="EK364" s="42"/>
      <c r="EL364" s="42"/>
      <c r="EM364" s="42"/>
      <c r="EN364" s="42"/>
      <c r="EO364" s="42"/>
      <c r="EP364" s="42"/>
      <c r="EQ364" s="42"/>
      <c r="ER364" s="42"/>
      <c r="ES364" s="42"/>
      <c r="ET364" s="42"/>
      <c r="EU364" s="42"/>
      <c r="EV364" s="42"/>
      <c r="EW364" s="42"/>
      <c r="EX364" s="42"/>
      <c r="EY364" s="42"/>
      <c r="EZ364" s="42"/>
      <c r="FA364" s="42"/>
      <c r="FB364" s="42"/>
      <c r="FC364" s="42"/>
      <c r="FD364" s="42"/>
      <c r="FE364" s="42"/>
      <c r="FF364" s="42"/>
      <c r="FG364" s="42"/>
      <c r="FH364" s="42"/>
      <c r="FI364" s="42"/>
      <c r="FJ364" s="42"/>
      <c r="FK364" s="42"/>
      <c r="FL364" s="42"/>
      <c r="FM364" s="42"/>
      <c r="FN364" s="42"/>
      <c r="FO364" s="42"/>
      <c r="FP364" s="42"/>
      <c r="FQ364" s="42"/>
      <c r="FR364" s="42"/>
      <c r="FS364" s="42"/>
      <c r="FT364" s="42"/>
      <c r="FU364" s="42"/>
      <c r="FV364" s="42"/>
      <c r="FW364" s="42"/>
      <c r="FX364" s="42"/>
      <c r="FY364" s="42"/>
      <c r="FZ364" s="42"/>
      <c r="GA364" s="42"/>
      <c r="GB364" s="42"/>
      <c r="GC364" s="42"/>
      <c r="GD364" s="42"/>
      <c r="GE364" s="42"/>
      <c r="GF364" s="42"/>
      <c r="GG364" s="42"/>
      <c r="GH364" s="42"/>
      <c r="GI364" s="42"/>
      <c r="GJ364" s="42"/>
      <c r="GK364" s="42"/>
      <c r="GL364" s="42"/>
      <c r="GM364" s="42"/>
      <c r="GN364" s="42"/>
      <c r="GO364" s="42"/>
      <c r="GP364" s="42"/>
      <c r="GQ364" s="42"/>
      <c r="GR364" s="42"/>
      <c r="GS364" s="42"/>
      <c r="GT364" s="42"/>
      <c r="GU364" s="42"/>
      <c r="GV364" s="42"/>
      <c r="GW364" s="42"/>
      <c r="GX364" s="42"/>
      <c r="GY364" s="42"/>
      <c r="GZ364" s="42"/>
      <c r="HA364" s="42"/>
      <c r="HB364" s="42"/>
      <c r="HC364" s="42"/>
      <c r="HD364" s="42"/>
      <c r="HE364" s="42"/>
      <c r="HF364" s="42"/>
      <c r="HG364" s="42"/>
      <c r="HH364" s="42"/>
      <c r="HI364" s="42"/>
      <c r="HJ364" s="42"/>
      <c r="HK364" s="42"/>
      <c r="HL364" s="42"/>
      <c r="HM364" s="42"/>
      <c r="HN364" s="42"/>
      <c r="HO364" s="42"/>
      <c r="HP364" s="42"/>
      <c r="HQ364" s="42"/>
      <c r="HR364" s="42"/>
      <c r="HS364" s="42"/>
      <c r="HT364" s="42"/>
      <c r="HU364" s="42"/>
      <c r="HV364" s="42"/>
      <c r="HW364" s="42"/>
      <c r="HX364" s="42"/>
      <c r="HY364" s="42"/>
      <c r="HZ364" s="42"/>
      <c r="IA364" s="42"/>
      <c r="IB364" s="42"/>
      <c r="IC364" s="42"/>
      <c r="ID364" s="42"/>
      <c r="IE364" s="42"/>
    </row>
    <row r="365" spans="1:239" ht="14" x14ac:dyDescent="0.15">
      <c r="A365" s="29">
        <v>352</v>
      </c>
      <c r="B365" s="41">
        <v>3069</v>
      </c>
      <c r="C365" s="29">
        <v>450</v>
      </c>
      <c r="D365" s="2" t="s">
        <v>736</v>
      </c>
      <c r="E365" s="11" t="s">
        <v>282</v>
      </c>
      <c r="F365" s="112" t="s">
        <v>659</v>
      </c>
      <c r="G365" s="42"/>
      <c r="H365" s="42"/>
      <c r="I365" s="42"/>
      <c r="J365" s="42"/>
      <c r="K365" s="42"/>
      <c r="L365" s="42"/>
      <c r="M365" s="42"/>
      <c r="N365" s="42"/>
      <c r="O365" s="42"/>
      <c r="P365" s="42"/>
      <c r="Q365" s="42"/>
      <c r="R365" s="42"/>
      <c r="S365" s="42"/>
      <c r="T365" s="42"/>
      <c r="U365" s="42"/>
      <c r="V365" s="42"/>
      <c r="W365" s="42"/>
      <c r="X365" s="42"/>
      <c r="Y365" s="42"/>
      <c r="Z365" s="42"/>
      <c r="AA365" s="42"/>
      <c r="AB365" s="42"/>
      <c r="AC365" s="42"/>
      <c r="AD365" s="42"/>
      <c r="AE365" s="42"/>
      <c r="AF365" s="42"/>
      <c r="AG365" s="42"/>
      <c r="AH365" s="42"/>
      <c r="AI365" s="42"/>
      <c r="AJ365" s="42"/>
      <c r="AK365" s="42"/>
      <c r="AL365" s="42"/>
      <c r="AM365" s="42"/>
      <c r="AN365" s="42"/>
      <c r="AO365" s="42"/>
      <c r="AP365" s="42"/>
      <c r="AQ365" s="42"/>
      <c r="AR365" s="42"/>
      <c r="AS365" s="42"/>
      <c r="AT365" s="42"/>
      <c r="AU365" s="42"/>
      <c r="AV365" s="42"/>
      <c r="AW365" s="42"/>
      <c r="AX365" s="42"/>
      <c r="AY365" s="42"/>
      <c r="AZ365" s="42"/>
      <c r="BA365" s="42"/>
      <c r="BB365" s="42"/>
      <c r="BC365" s="42"/>
      <c r="BD365" s="42"/>
      <c r="BE365" s="42"/>
      <c r="BF365" s="42"/>
      <c r="BG365" s="42"/>
      <c r="BH365" s="42"/>
      <c r="BI365" s="42"/>
      <c r="BJ365" s="42"/>
      <c r="BK365" s="42"/>
      <c r="BL365" s="42"/>
      <c r="BM365" s="42"/>
      <c r="BN365" s="42"/>
      <c r="BO365" s="42"/>
      <c r="BP365" s="42"/>
      <c r="BQ365" s="42"/>
      <c r="BR365" s="42"/>
      <c r="BS365" s="42"/>
      <c r="BT365" s="42"/>
      <c r="BU365" s="42"/>
      <c r="BV365" s="42"/>
      <c r="BW365" s="42"/>
      <c r="BX365" s="42"/>
      <c r="BY365" s="42"/>
      <c r="BZ365" s="42"/>
      <c r="CA365" s="42"/>
      <c r="CB365" s="42"/>
      <c r="CC365" s="42"/>
      <c r="CD365" s="42"/>
      <c r="CE365" s="42"/>
      <c r="CF365" s="42"/>
      <c r="CG365" s="42"/>
      <c r="CH365" s="42"/>
      <c r="CI365" s="42"/>
      <c r="CJ365" s="42"/>
      <c r="CK365" s="42"/>
      <c r="CL365" s="42"/>
      <c r="CM365" s="42"/>
      <c r="CN365" s="42"/>
      <c r="CO365" s="42"/>
      <c r="CP365" s="42"/>
      <c r="CQ365" s="42"/>
      <c r="CR365" s="42"/>
      <c r="CS365" s="42"/>
      <c r="CT365" s="42"/>
      <c r="CU365" s="42"/>
      <c r="CV365" s="42"/>
      <c r="CW365" s="42"/>
      <c r="CX365" s="42"/>
      <c r="CY365" s="42"/>
      <c r="CZ365" s="42"/>
      <c r="DA365" s="42"/>
      <c r="DB365" s="42"/>
      <c r="DC365" s="42"/>
      <c r="DD365" s="42"/>
      <c r="DE365" s="42"/>
      <c r="DF365" s="42"/>
      <c r="DG365" s="42"/>
      <c r="DH365" s="42"/>
      <c r="DI365" s="42"/>
      <c r="DJ365" s="42"/>
      <c r="DK365" s="42"/>
      <c r="DL365" s="42"/>
      <c r="DM365" s="42"/>
      <c r="DN365" s="42"/>
      <c r="DO365" s="42"/>
      <c r="DP365" s="42"/>
      <c r="DQ365" s="42"/>
      <c r="DR365" s="42"/>
      <c r="DS365" s="42"/>
      <c r="DT365" s="42"/>
      <c r="DU365" s="42"/>
      <c r="DV365" s="42"/>
      <c r="DW365" s="42"/>
      <c r="DX365" s="42"/>
      <c r="DY365" s="42"/>
      <c r="DZ365" s="42"/>
      <c r="EA365" s="42"/>
      <c r="EB365" s="42"/>
      <c r="EC365" s="42"/>
      <c r="ED365" s="42"/>
      <c r="EE365" s="42"/>
      <c r="EF365" s="42"/>
      <c r="EG365" s="42"/>
      <c r="EH365" s="42"/>
      <c r="EI365" s="42"/>
      <c r="EJ365" s="42"/>
      <c r="EK365" s="42"/>
      <c r="EL365" s="42"/>
      <c r="EM365" s="42"/>
      <c r="EN365" s="42"/>
      <c r="EO365" s="42"/>
      <c r="EP365" s="42"/>
      <c r="EQ365" s="42"/>
      <c r="ER365" s="42"/>
      <c r="ES365" s="42"/>
      <c r="ET365" s="42"/>
      <c r="EU365" s="42"/>
      <c r="EV365" s="42"/>
      <c r="EW365" s="42"/>
      <c r="EX365" s="42"/>
      <c r="EY365" s="42"/>
      <c r="EZ365" s="42"/>
      <c r="FA365" s="42"/>
      <c r="FB365" s="42"/>
      <c r="FC365" s="42"/>
      <c r="FD365" s="42"/>
      <c r="FE365" s="42"/>
      <c r="FF365" s="42"/>
      <c r="FG365" s="42"/>
      <c r="FH365" s="42"/>
      <c r="FI365" s="42"/>
      <c r="FJ365" s="42"/>
      <c r="FK365" s="42"/>
      <c r="FL365" s="42"/>
      <c r="FM365" s="42"/>
      <c r="FN365" s="42"/>
      <c r="FO365" s="42"/>
      <c r="FP365" s="42"/>
      <c r="FQ365" s="42"/>
      <c r="FR365" s="42"/>
      <c r="FS365" s="42"/>
      <c r="FT365" s="42"/>
      <c r="FU365" s="42"/>
      <c r="FV365" s="42"/>
      <c r="FW365" s="42"/>
      <c r="FX365" s="42"/>
      <c r="FY365" s="42"/>
      <c r="FZ365" s="42"/>
      <c r="GA365" s="42"/>
      <c r="GB365" s="42"/>
      <c r="GC365" s="42"/>
      <c r="GD365" s="42"/>
      <c r="GE365" s="42"/>
      <c r="GF365" s="42"/>
      <c r="GG365" s="42"/>
      <c r="GH365" s="42"/>
      <c r="GI365" s="42"/>
      <c r="GJ365" s="42"/>
      <c r="GK365" s="42"/>
      <c r="GL365" s="42"/>
      <c r="GM365" s="42"/>
      <c r="GN365" s="42"/>
      <c r="GO365" s="42"/>
      <c r="GP365" s="42"/>
      <c r="GQ365" s="42"/>
      <c r="GR365" s="42"/>
      <c r="GS365" s="42"/>
      <c r="GT365" s="42"/>
      <c r="GU365" s="42"/>
      <c r="GV365" s="42"/>
      <c r="GW365" s="42"/>
      <c r="GX365" s="42"/>
      <c r="GY365" s="42"/>
      <c r="GZ365" s="42"/>
      <c r="HA365" s="42"/>
      <c r="HB365" s="42"/>
      <c r="HC365" s="42"/>
      <c r="HD365" s="42"/>
      <c r="HE365" s="42"/>
      <c r="HF365" s="42"/>
      <c r="HG365" s="42"/>
      <c r="HH365" s="42"/>
      <c r="HI365" s="42"/>
      <c r="HJ365" s="42"/>
      <c r="HK365" s="42"/>
      <c r="HL365" s="42"/>
      <c r="HM365" s="42"/>
      <c r="HN365" s="42"/>
      <c r="HO365" s="42"/>
      <c r="HP365" s="42"/>
      <c r="HQ365" s="42"/>
      <c r="HR365" s="42"/>
      <c r="HS365" s="42"/>
      <c r="HT365" s="42"/>
      <c r="HU365" s="42"/>
      <c r="HV365" s="42"/>
      <c r="HW365" s="42"/>
      <c r="HX365" s="42"/>
      <c r="HY365" s="42"/>
      <c r="HZ365" s="42"/>
      <c r="IA365" s="42"/>
      <c r="IB365" s="42"/>
      <c r="IC365" s="42"/>
      <c r="ID365" s="42"/>
      <c r="IE365" s="42"/>
    </row>
    <row r="366" spans="1:239" s="56" customFormat="1" ht="14" x14ac:dyDescent="0.15">
      <c r="A366" s="29">
        <v>353</v>
      </c>
      <c r="B366" s="41">
        <v>3519</v>
      </c>
      <c r="C366" s="29">
        <v>482</v>
      </c>
      <c r="D366" s="2" t="s">
        <v>660</v>
      </c>
      <c r="E366" s="9" t="s">
        <v>658</v>
      </c>
      <c r="F366" s="112" t="s">
        <v>662</v>
      </c>
      <c r="G366" s="26"/>
      <c r="H366" s="26"/>
      <c r="I366" s="26"/>
      <c r="J366" s="26"/>
      <c r="K366" s="26"/>
      <c r="L366" s="26"/>
      <c r="M366" s="26"/>
      <c r="N366" s="26"/>
      <c r="O366" s="26"/>
      <c r="P366" s="26"/>
      <c r="Q366" s="26"/>
      <c r="R366" s="26"/>
      <c r="S366" s="26"/>
      <c r="T366" s="26"/>
      <c r="U366" s="26"/>
      <c r="V366" s="26"/>
      <c r="W366" s="26"/>
      <c r="X366" s="26"/>
      <c r="Y366" s="26"/>
      <c r="Z366" s="26"/>
      <c r="AA366" s="26"/>
      <c r="AB366" s="26"/>
      <c r="AC366" s="26"/>
      <c r="AD366" s="26"/>
      <c r="AE366" s="26"/>
      <c r="AF366" s="26"/>
      <c r="AG366" s="26"/>
      <c r="AH366" s="26"/>
      <c r="AI366" s="26"/>
      <c r="AJ366" s="26"/>
      <c r="AK366" s="26"/>
      <c r="AL366" s="26"/>
      <c r="AM366" s="26"/>
      <c r="AN366" s="26"/>
      <c r="AO366" s="26"/>
      <c r="AP366" s="26"/>
      <c r="AQ366" s="26"/>
      <c r="AR366" s="26"/>
      <c r="AS366" s="26"/>
      <c r="AT366" s="26"/>
      <c r="AU366" s="26"/>
      <c r="AV366" s="26"/>
      <c r="AW366" s="26"/>
      <c r="AX366" s="26"/>
      <c r="AY366" s="26"/>
      <c r="AZ366" s="26"/>
      <c r="BA366" s="26"/>
      <c r="BB366" s="26"/>
      <c r="BC366" s="26"/>
      <c r="BD366" s="26"/>
      <c r="BE366" s="26"/>
      <c r="BF366" s="26"/>
      <c r="BG366" s="26"/>
      <c r="BH366" s="26"/>
      <c r="BI366" s="26"/>
      <c r="BJ366" s="26"/>
      <c r="BK366" s="26"/>
      <c r="BL366" s="26"/>
      <c r="BM366" s="26"/>
      <c r="BN366" s="26"/>
      <c r="BO366" s="26"/>
      <c r="BP366" s="26"/>
      <c r="BQ366" s="26"/>
      <c r="BR366" s="26"/>
      <c r="BS366" s="26"/>
      <c r="BT366" s="26"/>
      <c r="BU366" s="26"/>
      <c r="BV366" s="26"/>
      <c r="BW366" s="26"/>
      <c r="BX366" s="26"/>
      <c r="BY366" s="26"/>
      <c r="BZ366" s="26"/>
      <c r="CA366" s="26"/>
      <c r="CB366" s="26"/>
      <c r="CC366" s="26"/>
      <c r="CD366" s="26"/>
      <c r="CE366" s="26"/>
      <c r="CF366" s="26"/>
      <c r="CG366" s="26"/>
      <c r="CH366" s="26"/>
      <c r="CI366" s="26"/>
      <c r="CJ366" s="26"/>
      <c r="CK366" s="26"/>
      <c r="CL366" s="26"/>
      <c r="CM366" s="26"/>
      <c r="CN366" s="26"/>
      <c r="CO366" s="26"/>
      <c r="CP366" s="26"/>
      <c r="CQ366" s="26"/>
      <c r="CR366" s="26"/>
      <c r="CS366" s="26"/>
      <c r="CT366" s="26"/>
      <c r="CU366" s="26"/>
      <c r="CV366" s="26"/>
      <c r="CW366" s="26"/>
      <c r="CX366" s="26"/>
      <c r="CY366" s="26"/>
      <c r="CZ366" s="26"/>
      <c r="DA366" s="26"/>
      <c r="DB366" s="26"/>
      <c r="DC366" s="26"/>
      <c r="DD366" s="26"/>
      <c r="DE366" s="26"/>
      <c r="DF366" s="26"/>
      <c r="DG366" s="26"/>
      <c r="DH366" s="26"/>
      <c r="DI366" s="26"/>
      <c r="DJ366" s="26"/>
      <c r="DK366" s="26"/>
      <c r="DL366" s="26"/>
      <c r="DM366" s="26"/>
      <c r="DN366" s="26"/>
      <c r="DO366" s="26"/>
      <c r="DP366" s="26"/>
      <c r="DQ366" s="26"/>
      <c r="DR366" s="26"/>
      <c r="DS366" s="26"/>
      <c r="DT366" s="26"/>
      <c r="DU366" s="26"/>
      <c r="DV366" s="26"/>
      <c r="DW366" s="26"/>
      <c r="DX366" s="26"/>
      <c r="DY366" s="26"/>
      <c r="DZ366" s="26"/>
      <c r="EA366" s="26"/>
      <c r="EB366" s="26"/>
      <c r="EC366" s="26"/>
      <c r="ED366" s="26"/>
      <c r="EE366" s="26"/>
      <c r="EF366" s="26"/>
      <c r="EG366" s="26"/>
      <c r="EH366" s="26"/>
      <c r="EI366" s="26"/>
      <c r="EJ366" s="26"/>
      <c r="EK366" s="26"/>
      <c r="EL366" s="26"/>
      <c r="EM366" s="26"/>
      <c r="EN366" s="26"/>
      <c r="EO366" s="26"/>
      <c r="EP366" s="26"/>
      <c r="EQ366" s="26"/>
      <c r="ER366" s="26"/>
      <c r="ES366" s="26"/>
      <c r="ET366" s="26"/>
      <c r="EU366" s="26"/>
      <c r="EV366" s="26"/>
      <c r="EW366" s="26"/>
      <c r="EX366" s="26"/>
      <c r="EY366" s="26"/>
      <c r="EZ366" s="26"/>
      <c r="FA366" s="26"/>
      <c r="FB366" s="26"/>
      <c r="FC366" s="26"/>
      <c r="FD366" s="26"/>
      <c r="FE366" s="26"/>
      <c r="FF366" s="26"/>
      <c r="FG366" s="26"/>
      <c r="FH366" s="26"/>
      <c r="FI366" s="26"/>
      <c r="FJ366" s="26"/>
      <c r="FK366" s="26"/>
      <c r="FL366" s="26"/>
      <c r="FM366" s="26"/>
      <c r="FN366" s="26"/>
      <c r="FO366" s="26"/>
      <c r="FP366" s="26"/>
      <c r="FQ366" s="26"/>
      <c r="FR366" s="26"/>
      <c r="FS366" s="26"/>
      <c r="FT366" s="26"/>
      <c r="FU366" s="26"/>
      <c r="FV366" s="26"/>
      <c r="FW366" s="26"/>
      <c r="FX366" s="26"/>
      <c r="FY366" s="26"/>
      <c r="FZ366" s="26"/>
      <c r="GA366" s="26"/>
      <c r="GB366" s="26"/>
      <c r="GC366" s="26"/>
      <c r="GD366" s="26"/>
      <c r="GE366" s="26"/>
      <c r="GF366" s="26"/>
      <c r="GG366" s="26"/>
      <c r="GH366" s="26"/>
      <c r="GI366" s="26"/>
      <c r="GJ366" s="26"/>
      <c r="GK366" s="26"/>
      <c r="GL366" s="26"/>
      <c r="GM366" s="26"/>
      <c r="GN366" s="26"/>
      <c r="GO366" s="26"/>
      <c r="GP366" s="26"/>
      <c r="GQ366" s="26"/>
      <c r="GR366" s="26"/>
      <c r="GS366" s="26"/>
      <c r="GT366" s="26"/>
      <c r="GU366" s="26"/>
      <c r="GV366" s="26"/>
      <c r="GW366" s="26"/>
      <c r="GX366" s="26"/>
      <c r="GY366" s="26"/>
      <c r="GZ366" s="26"/>
      <c r="HA366" s="26"/>
      <c r="HB366" s="26"/>
      <c r="HC366" s="26"/>
      <c r="HD366" s="26"/>
      <c r="HE366" s="26"/>
      <c r="HF366" s="26"/>
      <c r="HG366" s="26"/>
      <c r="HH366" s="26"/>
      <c r="HI366" s="26"/>
      <c r="HJ366" s="26"/>
      <c r="HK366" s="26"/>
      <c r="HL366" s="26"/>
      <c r="HM366" s="26"/>
      <c r="HN366" s="26"/>
      <c r="HO366" s="26"/>
      <c r="HP366" s="26"/>
      <c r="HQ366" s="26"/>
      <c r="HR366" s="26"/>
      <c r="HS366" s="26"/>
      <c r="HT366" s="26"/>
      <c r="HU366" s="26"/>
      <c r="HV366" s="26"/>
      <c r="HW366" s="26"/>
      <c r="HX366" s="26"/>
      <c r="HY366" s="26"/>
      <c r="HZ366" s="26"/>
      <c r="IA366" s="26"/>
      <c r="IB366" s="26"/>
      <c r="IC366" s="26"/>
      <c r="ID366" s="26"/>
      <c r="IE366" s="26"/>
    </row>
    <row r="367" spans="1:239" s="56" customFormat="1" x14ac:dyDescent="0.15">
      <c r="B367" s="48">
        <f>SUM(B366+C366)-1</f>
        <v>4000</v>
      </c>
      <c r="C367" s="102" t="s">
        <v>663</v>
      </c>
      <c r="E367" s="9"/>
      <c r="F367" s="126"/>
      <c r="G367" s="26"/>
      <c r="H367" s="26"/>
      <c r="I367" s="26"/>
      <c r="J367" s="26"/>
      <c r="K367" s="26"/>
      <c r="L367" s="26"/>
      <c r="M367" s="26"/>
      <c r="N367" s="26"/>
      <c r="O367" s="26"/>
      <c r="P367" s="26"/>
      <c r="Q367" s="26"/>
      <c r="R367" s="26"/>
      <c r="S367" s="26"/>
      <c r="T367" s="26"/>
      <c r="U367" s="26"/>
      <c r="V367" s="26"/>
      <c r="W367" s="26"/>
      <c r="X367" s="26"/>
      <c r="Y367" s="26"/>
      <c r="Z367" s="26"/>
      <c r="AA367" s="26"/>
      <c r="AB367" s="26"/>
      <c r="AC367" s="26"/>
      <c r="AD367" s="26"/>
      <c r="AE367" s="26"/>
      <c r="AF367" s="26"/>
      <c r="AG367" s="26"/>
      <c r="AH367" s="26"/>
      <c r="AI367" s="26"/>
      <c r="AJ367" s="26"/>
      <c r="AK367" s="26"/>
      <c r="AL367" s="26"/>
      <c r="AM367" s="26"/>
      <c r="AN367" s="26"/>
      <c r="AO367" s="26"/>
      <c r="AP367" s="26"/>
      <c r="AQ367" s="26"/>
      <c r="AR367" s="26"/>
      <c r="AS367" s="26"/>
      <c r="AT367" s="26"/>
      <c r="AU367" s="26"/>
      <c r="AV367" s="26"/>
      <c r="AW367" s="26"/>
      <c r="AX367" s="26"/>
      <c r="AY367" s="26"/>
      <c r="AZ367" s="26"/>
      <c r="BA367" s="26"/>
      <c r="BB367" s="26"/>
      <c r="BC367" s="26"/>
      <c r="BD367" s="26"/>
      <c r="BE367" s="26"/>
      <c r="BF367" s="26"/>
      <c r="BG367" s="26"/>
      <c r="BH367" s="26"/>
      <c r="BI367" s="26"/>
      <c r="BJ367" s="26"/>
      <c r="BK367" s="26"/>
      <c r="BL367" s="26"/>
      <c r="BM367" s="26"/>
      <c r="BN367" s="26"/>
      <c r="BO367" s="26"/>
      <c r="BP367" s="26"/>
      <c r="BQ367" s="26"/>
      <c r="BR367" s="26"/>
      <c r="BS367" s="26"/>
      <c r="BT367" s="26"/>
      <c r="BU367" s="26"/>
      <c r="BV367" s="26"/>
      <c r="BW367" s="26"/>
      <c r="BX367" s="26"/>
      <c r="BY367" s="26"/>
      <c r="BZ367" s="26"/>
      <c r="CA367" s="26"/>
      <c r="CB367" s="26"/>
      <c r="CC367" s="26"/>
      <c r="CD367" s="26"/>
      <c r="CE367" s="26"/>
      <c r="CF367" s="26"/>
      <c r="CG367" s="26"/>
      <c r="CH367" s="26"/>
      <c r="CI367" s="26"/>
      <c r="CJ367" s="26"/>
      <c r="CK367" s="26"/>
      <c r="CL367" s="26"/>
      <c r="CM367" s="26"/>
      <c r="CN367" s="26"/>
      <c r="CO367" s="26"/>
      <c r="CP367" s="26"/>
      <c r="CQ367" s="26"/>
      <c r="CR367" s="26"/>
      <c r="CS367" s="26"/>
      <c r="CT367" s="26"/>
      <c r="CU367" s="26"/>
      <c r="CV367" s="26"/>
      <c r="CW367" s="26"/>
      <c r="CX367" s="26"/>
      <c r="CY367" s="26"/>
      <c r="CZ367" s="26"/>
      <c r="DA367" s="26"/>
      <c r="DB367" s="26"/>
      <c r="DC367" s="26"/>
      <c r="DD367" s="26"/>
      <c r="DE367" s="26"/>
      <c r="DF367" s="26"/>
      <c r="DG367" s="26"/>
      <c r="DH367" s="26"/>
      <c r="DI367" s="26"/>
      <c r="DJ367" s="26"/>
      <c r="DK367" s="26"/>
      <c r="DL367" s="26"/>
      <c r="DM367" s="26"/>
      <c r="DN367" s="26"/>
      <c r="DO367" s="26"/>
      <c r="DP367" s="26"/>
      <c r="DQ367" s="26"/>
      <c r="DR367" s="26"/>
      <c r="DS367" s="26"/>
      <c r="DT367" s="26"/>
      <c r="DU367" s="26"/>
      <c r="DV367" s="26"/>
      <c r="DW367" s="26"/>
      <c r="DX367" s="26"/>
      <c r="DY367" s="26"/>
      <c r="DZ367" s="26"/>
      <c r="EA367" s="26"/>
      <c r="EB367" s="26"/>
      <c r="EC367" s="26"/>
      <c r="ED367" s="26"/>
      <c r="EE367" s="26"/>
      <c r="EF367" s="26"/>
      <c r="EG367" s="26"/>
      <c r="EH367" s="26"/>
      <c r="EI367" s="26"/>
      <c r="EJ367" s="26"/>
      <c r="EK367" s="26"/>
      <c r="EL367" s="26"/>
      <c r="EM367" s="26"/>
      <c r="EN367" s="26"/>
      <c r="EO367" s="26"/>
      <c r="EP367" s="26"/>
      <c r="EQ367" s="26"/>
      <c r="ER367" s="26"/>
      <c r="ES367" s="26"/>
      <c r="ET367" s="26"/>
      <c r="EU367" s="26"/>
      <c r="EV367" s="26"/>
      <c r="EW367" s="26"/>
      <c r="EX367" s="26"/>
      <c r="EY367" s="26"/>
      <c r="EZ367" s="26"/>
      <c r="FA367" s="26"/>
      <c r="FB367" s="26"/>
      <c r="FC367" s="26"/>
      <c r="FD367" s="26"/>
      <c r="FE367" s="26"/>
      <c r="FF367" s="26"/>
      <c r="FG367" s="26"/>
      <c r="FH367" s="26"/>
      <c r="FI367" s="26"/>
      <c r="FJ367" s="26"/>
      <c r="FK367" s="26"/>
      <c r="FL367" s="26"/>
      <c r="FM367" s="26"/>
      <c r="FN367" s="26"/>
      <c r="FO367" s="26"/>
      <c r="FP367" s="26"/>
      <c r="FQ367" s="26"/>
      <c r="FR367" s="26"/>
      <c r="FS367" s="26"/>
      <c r="FT367" s="26"/>
      <c r="FU367" s="26"/>
      <c r="FV367" s="26"/>
      <c r="FW367" s="26"/>
      <c r="FX367" s="26"/>
      <c r="FY367" s="26"/>
      <c r="FZ367" s="26"/>
      <c r="GA367" s="26"/>
      <c r="GB367" s="26"/>
      <c r="GC367" s="26"/>
      <c r="GD367" s="26"/>
      <c r="GE367" s="26"/>
      <c r="GF367" s="26"/>
      <c r="GG367" s="26"/>
      <c r="GH367" s="26"/>
      <c r="GI367" s="26"/>
      <c r="GJ367" s="26"/>
      <c r="GK367" s="26"/>
      <c r="GL367" s="26"/>
      <c r="GM367" s="26"/>
      <c r="GN367" s="26"/>
      <c r="GO367" s="26"/>
      <c r="GP367" s="26"/>
      <c r="GQ367" s="26"/>
      <c r="GR367" s="26"/>
      <c r="GS367" s="26"/>
      <c r="GT367" s="26"/>
      <c r="GU367" s="26"/>
      <c r="GV367" s="26"/>
      <c r="GW367" s="26"/>
      <c r="GX367" s="26"/>
      <c r="GY367" s="26"/>
      <c r="GZ367" s="26"/>
      <c r="HA367" s="26"/>
      <c r="HB367" s="26"/>
      <c r="HC367" s="26"/>
      <c r="HD367" s="26"/>
      <c r="HE367" s="26"/>
      <c r="HF367" s="26"/>
      <c r="HG367" s="26"/>
      <c r="HH367" s="26"/>
      <c r="HI367" s="26"/>
      <c r="HJ367" s="26"/>
      <c r="HK367" s="26"/>
      <c r="HL367" s="26"/>
      <c r="HM367" s="26"/>
      <c r="HN367" s="26"/>
      <c r="HO367" s="26"/>
      <c r="HP367" s="26"/>
      <c r="HQ367" s="26"/>
      <c r="HR367" s="26"/>
      <c r="HS367" s="26"/>
      <c r="HT367" s="26"/>
      <c r="HU367" s="26"/>
      <c r="HV367" s="26"/>
      <c r="HW367" s="26"/>
      <c r="HX367" s="26"/>
      <c r="HY367" s="26"/>
      <c r="HZ367" s="26"/>
      <c r="IA367" s="26"/>
      <c r="IB367" s="26"/>
      <c r="IC367" s="26"/>
      <c r="ID367" s="26"/>
      <c r="IE367" s="26"/>
    </row>
    <row r="368" spans="1:239" x14ac:dyDescent="0.15">
      <c r="A368" s="132"/>
      <c r="B368" s="121"/>
      <c r="C368" s="388"/>
      <c r="D368" s="388"/>
      <c r="E368" s="388"/>
      <c r="F368" s="133"/>
    </row>
    <row r="369" spans="2:6" x14ac:dyDescent="0.15">
      <c r="B369" s="58"/>
      <c r="C369" s="58"/>
      <c r="D369" s="59"/>
      <c r="E369" s="88"/>
      <c r="F369" s="59"/>
    </row>
  </sheetData>
  <customSheetViews>
    <customSheetView guid="{F1069C25-F3CC-400B-8C16-E88E31027CCC}" fitToPage="1">
      <selection activeCell="A11" sqref="A11"/>
      <pageMargins left="0" right="0" top="0" bottom="0" header="0" footer="0"/>
      <printOptions gridLines="1"/>
      <pageSetup scale="73" fitToHeight="0" orientation="landscape" r:id="rId1"/>
      <headerFooter alignWithMargins="0">
        <oddFooter>&amp;L&amp;9 Page &amp;P of &amp;N&amp;R&amp;9IJE_STEVE New Natality Layout,  Februrary 2009</oddFooter>
      </headerFooter>
    </customSheetView>
  </customSheetViews>
  <mergeCells count="7">
    <mergeCell ref="C368:E368"/>
    <mergeCell ref="F322:F327"/>
    <mergeCell ref="F273:F278"/>
    <mergeCell ref="A1:D1"/>
    <mergeCell ref="A9:F9"/>
    <mergeCell ref="A256:F256"/>
    <mergeCell ref="A316:F316"/>
  </mergeCells>
  <phoneticPr fontId="25" type="noConversion"/>
  <printOptions gridLines="1"/>
  <pageMargins left="0.46" right="0.32" top="0.31" bottom="0.48" header="0.27" footer="0.28000000000000003"/>
  <pageSetup scale="85" fitToHeight="0" orientation="landscape" r:id="rId2"/>
  <headerFooter alignWithMargins="0">
    <oddFooter>&amp;L&amp;9 Page &amp;P of &amp;N&amp;R&amp;9IJE STEVE New Natality Layout</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G376"/>
  <sheetViews>
    <sheetView zoomScaleNormal="100" workbookViewId="0">
      <selection sqref="A1:D1"/>
    </sheetView>
  </sheetViews>
  <sheetFormatPr baseColWidth="10" defaultColWidth="9.1640625" defaultRowHeight="13" x14ac:dyDescent="0.15"/>
  <cols>
    <col min="1" max="1" width="7.33203125" style="191" customWidth="1"/>
    <col min="2" max="2" width="10.5" style="193" customWidth="1"/>
    <col min="3" max="3" width="7.33203125" style="194" customWidth="1"/>
    <col min="4" max="4" width="59.1640625" style="194" customWidth="1"/>
    <col min="5" max="5" width="22" style="195" customWidth="1"/>
    <col min="6" max="6" width="53.1640625" style="194" customWidth="1"/>
    <col min="7" max="7" width="23.5" style="153" customWidth="1"/>
    <col min="8" max="16384" width="9.1640625" style="153"/>
  </cols>
  <sheetData>
    <row r="1" spans="1:6" ht="39.75" customHeight="1" x14ac:dyDescent="0.2">
      <c r="A1" s="403" t="s">
        <v>1615</v>
      </c>
      <c r="B1" s="404"/>
      <c r="C1" s="404"/>
      <c r="D1" s="404"/>
      <c r="E1" s="413" t="s">
        <v>738</v>
      </c>
      <c r="F1" s="414"/>
    </row>
    <row r="2" spans="1:6" s="159" customFormat="1" ht="8.25" customHeight="1" x14ac:dyDescent="0.2">
      <c r="A2" s="154"/>
      <c r="B2" s="155"/>
      <c r="C2" s="156"/>
      <c r="D2" s="156"/>
      <c r="E2" s="157"/>
      <c r="F2" s="158"/>
    </row>
    <row r="3" spans="1:6" s="160" customFormat="1" ht="93" customHeight="1" x14ac:dyDescent="0.15">
      <c r="A3" s="405"/>
      <c r="B3" s="406"/>
      <c r="C3" s="406"/>
      <c r="D3" s="342" t="s">
        <v>1616</v>
      </c>
      <c r="E3" s="407" t="s">
        <v>1617</v>
      </c>
      <c r="F3" s="408"/>
    </row>
    <row r="4" spans="1:6" s="160" customFormat="1" ht="20.25" customHeight="1" x14ac:dyDescent="0.15">
      <c r="A4" s="198" t="s">
        <v>53</v>
      </c>
      <c r="B4" s="199"/>
      <c r="C4" s="199"/>
      <c r="D4" s="200"/>
      <c r="E4" s="200"/>
      <c r="F4" s="200"/>
    </row>
    <row r="5" spans="1:6" s="164" customFormat="1" ht="28.5" customHeight="1" thickBot="1" x14ac:dyDescent="0.2">
      <c r="A5" s="161" t="s">
        <v>54</v>
      </c>
      <c r="B5" s="161" t="s">
        <v>55</v>
      </c>
      <c r="C5" s="161" t="s">
        <v>56</v>
      </c>
      <c r="D5" s="162" t="s">
        <v>57</v>
      </c>
      <c r="E5" s="162" t="s">
        <v>58</v>
      </c>
      <c r="F5" s="163" t="s">
        <v>59</v>
      </c>
    </row>
    <row r="6" spans="1:6" ht="21" customHeight="1" thickBot="1" x14ac:dyDescent="0.25">
      <c r="A6" s="409" t="s">
        <v>1618</v>
      </c>
      <c r="B6" s="410"/>
      <c r="C6" s="410"/>
      <c r="D6" s="410"/>
      <c r="E6" s="410"/>
      <c r="F6" s="411"/>
    </row>
    <row r="7" spans="1:6" ht="14" x14ac:dyDescent="0.15">
      <c r="A7" s="165">
        <v>1</v>
      </c>
      <c r="B7" s="166">
        <v>1</v>
      </c>
      <c r="C7" s="167">
        <v>4</v>
      </c>
      <c r="D7" s="168" t="s">
        <v>1619</v>
      </c>
      <c r="E7" s="169" t="s">
        <v>1620</v>
      </c>
      <c r="F7" s="170" t="s">
        <v>63</v>
      </c>
    </row>
    <row r="8" spans="1:6" ht="293" x14ac:dyDescent="0.15">
      <c r="A8" s="165">
        <v>2</v>
      </c>
      <c r="B8" s="166">
        <v>5</v>
      </c>
      <c r="C8" s="165">
        <v>2</v>
      </c>
      <c r="D8" s="197" t="s">
        <v>1621</v>
      </c>
      <c r="E8" s="169" t="s">
        <v>65</v>
      </c>
      <c r="F8" s="66" t="s">
        <v>1622</v>
      </c>
    </row>
    <row r="9" spans="1:6" ht="14" x14ac:dyDescent="0.15">
      <c r="A9" s="165">
        <v>3</v>
      </c>
      <c r="B9" s="166">
        <v>7</v>
      </c>
      <c r="C9" s="167">
        <v>6</v>
      </c>
      <c r="D9" s="168" t="s">
        <v>67</v>
      </c>
      <c r="E9" s="169" t="s">
        <v>68</v>
      </c>
      <c r="F9" s="171" t="s">
        <v>69</v>
      </c>
    </row>
    <row r="10" spans="1:6" ht="28" x14ac:dyDescent="0.15">
      <c r="A10" s="165">
        <v>4</v>
      </c>
      <c r="B10" s="166" t="s">
        <v>749</v>
      </c>
      <c r="C10" s="167">
        <v>1</v>
      </c>
      <c r="D10" s="168" t="s">
        <v>70</v>
      </c>
      <c r="E10" s="169" t="s">
        <v>71</v>
      </c>
      <c r="F10" s="112" t="s">
        <v>750</v>
      </c>
    </row>
    <row r="11" spans="1:6" ht="14" x14ac:dyDescent="0.15">
      <c r="A11" s="165">
        <v>5</v>
      </c>
      <c r="B11" s="166">
        <v>14</v>
      </c>
      <c r="C11" s="167">
        <v>12</v>
      </c>
      <c r="D11" s="168" t="s">
        <v>73</v>
      </c>
      <c r="E11" s="169" t="s">
        <v>74</v>
      </c>
      <c r="F11" s="172" t="s">
        <v>751</v>
      </c>
    </row>
    <row r="12" spans="1:6" ht="14" x14ac:dyDescent="0.15">
      <c r="A12" s="165">
        <v>6</v>
      </c>
      <c r="B12" s="166">
        <v>26</v>
      </c>
      <c r="C12" s="167">
        <v>4</v>
      </c>
      <c r="D12" s="168" t="s">
        <v>1623</v>
      </c>
      <c r="E12" s="169" t="s">
        <v>1624</v>
      </c>
      <c r="F12" s="172" t="s">
        <v>1625</v>
      </c>
    </row>
    <row r="13" spans="1:6" ht="42" x14ac:dyDescent="0.15">
      <c r="A13" s="243">
        <v>7</v>
      </c>
      <c r="B13" s="244" t="s">
        <v>754</v>
      </c>
      <c r="C13" s="243">
        <v>1</v>
      </c>
      <c r="D13" s="197" t="s">
        <v>92</v>
      </c>
      <c r="E13" s="152" t="s">
        <v>1626</v>
      </c>
      <c r="F13" s="112" t="s">
        <v>94</v>
      </c>
    </row>
    <row r="14" spans="1:6" ht="14" x14ac:dyDescent="0.15">
      <c r="A14" s="165">
        <v>8</v>
      </c>
      <c r="B14" s="166">
        <v>31</v>
      </c>
      <c r="C14" s="167">
        <v>2</v>
      </c>
      <c r="D14" s="168" t="s">
        <v>1627</v>
      </c>
      <c r="E14" s="169" t="s">
        <v>1628</v>
      </c>
      <c r="F14" s="173" t="s">
        <v>266</v>
      </c>
    </row>
    <row r="15" spans="1:6" ht="14" x14ac:dyDescent="0.15">
      <c r="A15" s="165">
        <v>9</v>
      </c>
      <c r="B15" s="166">
        <v>33</v>
      </c>
      <c r="C15" s="167">
        <v>2</v>
      </c>
      <c r="D15" s="168" t="s">
        <v>1629</v>
      </c>
      <c r="E15" s="169" t="s">
        <v>1630</v>
      </c>
      <c r="F15" s="174" t="s">
        <v>269</v>
      </c>
    </row>
    <row r="16" spans="1:6" ht="14" x14ac:dyDescent="0.15">
      <c r="A16" s="165">
        <v>10</v>
      </c>
      <c r="B16" s="166">
        <v>35</v>
      </c>
      <c r="C16" s="167">
        <v>3</v>
      </c>
      <c r="D16" s="168" t="s">
        <v>1631</v>
      </c>
      <c r="E16" s="169" t="s">
        <v>762</v>
      </c>
      <c r="F16" s="172" t="s">
        <v>120</v>
      </c>
    </row>
    <row r="17" spans="1:6" ht="112" x14ac:dyDescent="0.15">
      <c r="A17" s="165">
        <v>11</v>
      </c>
      <c r="B17" s="166" t="s">
        <v>763</v>
      </c>
      <c r="C17" s="167">
        <v>1</v>
      </c>
      <c r="D17" s="168" t="s">
        <v>1632</v>
      </c>
      <c r="E17" s="169" t="s">
        <v>143</v>
      </c>
      <c r="F17" s="112" t="s">
        <v>766</v>
      </c>
    </row>
    <row r="18" spans="1:6" ht="14" x14ac:dyDescent="0.15">
      <c r="A18" s="165">
        <v>12</v>
      </c>
      <c r="B18" s="166">
        <v>39</v>
      </c>
      <c r="C18" s="165">
        <v>12</v>
      </c>
      <c r="D18" s="168" t="s">
        <v>1633</v>
      </c>
      <c r="E18" s="169" t="s">
        <v>768</v>
      </c>
      <c r="F18" s="172"/>
    </row>
    <row r="19" spans="1:6" ht="14" x14ac:dyDescent="0.15">
      <c r="A19" s="165">
        <v>13</v>
      </c>
      <c r="B19" s="166">
        <v>51</v>
      </c>
      <c r="C19" s="165">
        <v>4</v>
      </c>
      <c r="D19" s="168" t="s">
        <v>769</v>
      </c>
      <c r="E19" s="169" t="s">
        <v>770</v>
      </c>
      <c r="F19" s="172"/>
    </row>
    <row r="20" spans="1:6" ht="14" x14ac:dyDescent="0.15">
      <c r="A20" s="165">
        <v>14</v>
      </c>
      <c r="B20" s="166">
        <v>55</v>
      </c>
      <c r="C20" s="167">
        <v>4</v>
      </c>
      <c r="D20" s="168" t="s">
        <v>771</v>
      </c>
      <c r="E20" s="169" t="s">
        <v>772</v>
      </c>
      <c r="F20" s="172" t="s">
        <v>1634</v>
      </c>
    </row>
    <row r="21" spans="1:6" ht="14" x14ac:dyDescent="0.15">
      <c r="A21" s="165">
        <v>15</v>
      </c>
      <c r="B21" s="166">
        <v>59</v>
      </c>
      <c r="C21" s="167">
        <v>2</v>
      </c>
      <c r="D21" s="168" t="s">
        <v>774</v>
      </c>
      <c r="E21" s="169" t="s">
        <v>775</v>
      </c>
      <c r="F21" s="172" t="s">
        <v>114</v>
      </c>
    </row>
    <row r="22" spans="1:6" ht="14" x14ac:dyDescent="0.15">
      <c r="A22" s="165">
        <v>16</v>
      </c>
      <c r="B22" s="166">
        <v>61</v>
      </c>
      <c r="C22" s="167">
        <v>2</v>
      </c>
      <c r="D22" s="168" t="s">
        <v>776</v>
      </c>
      <c r="E22" s="169" t="s">
        <v>777</v>
      </c>
      <c r="F22" s="172" t="s">
        <v>117</v>
      </c>
    </row>
    <row r="23" spans="1:6" ht="28" x14ac:dyDescent="0.15">
      <c r="A23" s="165">
        <v>17</v>
      </c>
      <c r="B23" s="166" t="s">
        <v>778</v>
      </c>
      <c r="C23" s="175">
        <v>1</v>
      </c>
      <c r="D23" s="168" t="s">
        <v>779</v>
      </c>
      <c r="E23" s="169" t="s">
        <v>780</v>
      </c>
      <c r="F23" s="176" t="s">
        <v>1635</v>
      </c>
    </row>
    <row r="24" spans="1:6" ht="358" x14ac:dyDescent="0.15">
      <c r="A24" s="165">
        <v>18</v>
      </c>
      <c r="B24" s="166">
        <v>64</v>
      </c>
      <c r="C24" s="165">
        <v>2</v>
      </c>
      <c r="D24" s="197" t="s">
        <v>782</v>
      </c>
      <c r="E24" s="169" t="s">
        <v>783</v>
      </c>
      <c r="F24" s="66" t="s">
        <v>1636</v>
      </c>
    </row>
    <row r="25" spans="1:6" ht="14" x14ac:dyDescent="0.15">
      <c r="A25" s="165">
        <v>19</v>
      </c>
      <c r="B25" s="166">
        <v>66</v>
      </c>
      <c r="C25" s="165">
        <v>2</v>
      </c>
      <c r="D25" s="168" t="s">
        <v>1637</v>
      </c>
      <c r="E25" s="169" t="s">
        <v>786</v>
      </c>
      <c r="F25" s="174" t="s">
        <v>120</v>
      </c>
    </row>
    <row r="26" spans="1:6" ht="14" x14ac:dyDescent="0.15">
      <c r="A26" s="165">
        <v>20</v>
      </c>
      <c r="B26" s="166">
        <v>68</v>
      </c>
      <c r="C26" s="165">
        <v>5</v>
      </c>
      <c r="D26" s="168" t="s">
        <v>1638</v>
      </c>
      <c r="E26" s="169" t="s">
        <v>125</v>
      </c>
      <c r="F26" s="174" t="s">
        <v>120</v>
      </c>
    </row>
    <row r="27" spans="1:6" ht="14" x14ac:dyDescent="0.15">
      <c r="A27" s="165">
        <v>21</v>
      </c>
      <c r="B27" s="166">
        <v>73</v>
      </c>
      <c r="C27" s="165">
        <v>3</v>
      </c>
      <c r="D27" s="168" t="s">
        <v>788</v>
      </c>
      <c r="E27" s="169" t="s">
        <v>127</v>
      </c>
      <c r="F27" s="174" t="s">
        <v>120</v>
      </c>
    </row>
    <row r="28" spans="1:6" ht="358" x14ac:dyDescent="0.15">
      <c r="A28" s="165">
        <v>22</v>
      </c>
      <c r="B28" s="166">
        <v>76</v>
      </c>
      <c r="C28" s="165">
        <v>2</v>
      </c>
      <c r="D28" s="197" t="s">
        <v>789</v>
      </c>
      <c r="E28" s="169" t="s">
        <v>720</v>
      </c>
      <c r="F28" s="66" t="s">
        <v>1639</v>
      </c>
    </row>
    <row r="29" spans="1:6" ht="14" x14ac:dyDescent="0.15">
      <c r="A29" s="165">
        <v>23</v>
      </c>
      <c r="B29" s="166">
        <v>78</v>
      </c>
      <c r="C29" s="165">
        <v>2</v>
      </c>
      <c r="D29" s="168" t="s">
        <v>791</v>
      </c>
      <c r="E29" s="169" t="s">
        <v>132</v>
      </c>
      <c r="F29" s="174" t="s">
        <v>120</v>
      </c>
    </row>
    <row r="30" spans="1:6" ht="42" x14ac:dyDescent="0.15">
      <c r="A30" s="165">
        <v>24</v>
      </c>
      <c r="B30" s="166" t="s">
        <v>792</v>
      </c>
      <c r="C30" s="165">
        <v>1</v>
      </c>
      <c r="D30" s="168" t="s">
        <v>1640</v>
      </c>
      <c r="E30" s="169" t="s">
        <v>134</v>
      </c>
      <c r="F30" s="112" t="s">
        <v>135</v>
      </c>
    </row>
    <row r="31" spans="1:6" ht="14" x14ac:dyDescent="0.15">
      <c r="A31" s="165">
        <v>25</v>
      </c>
      <c r="B31" s="166">
        <v>81</v>
      </c>
      <c r="C31" s="167">
        <v>4</v>
      </c>
      <c r="D31" s="168" t="s">
        <v>794</v>
      </c>
      <c r="E31" s="169" t="s">
        <v>795</v>
      </c>
      <c r="F31" s="172" t="s">
        <v>1634</v>
      </c>
    </row>
    <row r="32" spans="1:6" ht="14" x14ac:dyDescent="0.15">
      <c r="A32" s="165">
        <v>26</v>
      </c>
      <c r="B32" s="166">
        <v>85</v>
      </c>
      <c r="C32" s="167">
        <v>2</v>
      </c>
      <c r="D32" s="168" t="s">
        <v>797</v>
      </c>
      <c r="E32" s="169" t="s">
        <v>798</v>
      </c>
      <c r="F32" s="172" t="s">
        <v>114</v>
      </c>
    </row>
    <row r="33" spans="1:6" ht="14" x14ac:dyDescent="0.15">
      <c r="A33" s="165">
        <v>27</v>
      </c>
      <c r="B33" s="166">
        <v>87</v>
      </c>
      <c r="C33" s="167">
        <v>2</v>
      </c>
      <c r="D33" s="168" t="s">
        <v>799</v>
      </c>
      <c r="E33" s="169" t="s">
        <v>800</v>
      </c>
      <c r="F33" s="172" t="s">
        <v>117</v>
      </c>
    </row>
    <row r="34" spans="1:6" ht="28" x14ac:dyDescent="0.15">
      <c r="A34" s="165">
        <v>28</v>
      </c>
      <c r="B34" s="166" t="s">
        <v>801</v>
      </c>
      <c r="C34" s="167">
        <v>1</v>
      </c>
      <c r="D34" s="168" t="s">
        <v>802</v>
      </c>
      <c r="E34" s="169" t="s">
        <v>803</v>
      </c>
      <c r="F34" s="176" t="s">
        <v>1635</v>
      </c>
    </row>
    <row r="35" spans="1:6" ht="42" x14ac:dyDescent="0.15">
      <c r="A35" s="165">
        <v>29</v>
      </c>
      <c r="B35" s="166" t="s">
        <v>804</v>
      </c>
      <c r="C35" s="165">
        <v>1</v>
      </c>
      <c r="D35" s="286" t="s">
        <v>1641</v>
      </c>
      <c r="E35" s="169" t="s">
        <v>806</v>
      </c>
      <c r="F35" s="112" t="s">
        <v>135</v>
      </c>
    </row>
    <row r="36" spans="1:6" ht="42" x14ac:dyDescent="0.15">
      <c r="A36" s="165">
        <v>30</v>
      </c>
      <c r="B36" s="166" t="s">
        <v>807</v>
      </c>
      <c r="C36" s="165">
        <v>1</v>
      </c>
      <c r="D36" s="286" t="s">
        <v>1642</v>
      </c>
      <c r="E36" s="169" t="s">
        <v>809</v>
      </c>
      <c r="F36" s="112" t="s">
        <v>135</v>
      </c>
    </row>
    <row r="37" spans="1:6" ht="14" x14ac:dyDescent="0.15">
      <c r="A37" s="165">
        <v>31</v>
      </c>
      <c r="B37" s="166" t="s">
        <v>810</v>
      </c>
      <c r="C37" s="167">
        <v>1</v>
      </c>
      <c r="D37" s="168" t="s">
        <v>1643</v>
      </c>
      <c r="E37" s="169"/>
      <c r="F37" s="172" t="s">
        <v>282</v>
      </c>
    </row>
    <row r="38" spans="1:6" ht="126" x14ac:dyDescent="0.15">
      <c r="A38" s="165">
        <v>32</v>
      </c>
      <c r="B38" s="166" t="s">
        <v>814</v>
      </c>
      <c r="C38" s="167">
        <v>1</v>
      </c>
      <c r="D38" s="168" t="s">
        <v>815</v>
      </c>
      <c r="E38" s="169" t="s">
        <v>816</v>
      </c>
      <c r="F38" s="112" t="s">
        <v>159</v>
      </c>
    </row>
    <row r="39" spans="1:6" ht="42" x14ac:dyDescent="0.15">
      <c r="A39" s="165">
        <v>33</v>
      </c>
      <c r="B39" s="166" t="s">
        <v>817</v>
      </c>
      <c r="C39" s="167">
        <v>1</v>
      </c>
      <c r="D39" s="168" t="s">
        <v>818</v>
      </c>
      <c r="E39" s="169" t="s">
        <v>819</v>
      </c>
      <c r="F39" s="176" t="s">
        <v>820</v>
      </c>
    </row>
    <row r="40" spans="1:6" ht="42" x14ac:dyDescent="0.15">
      <c r="A40" s="165">
        <v>34</v>
      </c>
      <c r="B40" s="166" t="s">
        <v>821</v>
      </c>
      <c r="C40" s="165">
        <v>1</v>
      </c>
      <c r="D40" s="168" t="s">
        <v>822</v>
      </c>
      <c r="E40" s="169" t="s">
        <v>823</v>
      </c>
      <c r="F40" s="176" t="s">
        <v>165</v>
      </c>
    </row>
    <row r="41" spans="1:6" ht="42" x14ac:dyDescent="0.15">
      <c r="A41" s="165">
        <v>35</v>
      </c>
      <c r="B41" s="166" t="s">
        <v>824</v>
      </c>
      <c r="C41" s="165">
        <v>1</v>
      </c>
      <c r="D41" s="168" t="s">
        <v>825</v>
      </c>
      <c r="E41" s="169" t="s">
        <v>826</v>
      </c>
      <c r="F41" s="176" t="s">
        <v>168</v>
      </c>
    </row>
    <row r="42" spans="1:6" ht="42" x14ac:dyDescent="0.15">
      <c r="A42" s="165">
        <v>36</v>
      </c>
      <c r="B42" s="166" t="s">
        <v>827</v>
      </c>
      <c r="C42" s="165">
        <v>1</v>
      </c>
      <c r="D42" s="168" t="s">
        <v>828</v>
      </c>
      <c r="E42" s="169" t="s">
        <v>829</v>
      </c>
      <c r="F42" s="176" t="s">
        <v>171</v>
      </c>
    </row>
    <row r="43" spans="1:6" ht="42" x14ac:dyDescent="0.15">
      <c r="A43" s="165">
        <v>37</v>
      </c>
      <c r="B43" s="166" t="s">
        <v>830</v>
      </c>
      <c r="C43" s="165">
        <v>1</v>
      </c>
      <c r="D43" s="168" t="s">
        <v>831</v>
      </c>
      <c r="E43" s="169" t="s">
        <v>832</v>
      </c>
      <c r="F43" s="176" t="s">
        <v>174</v>
      </c>
    </row>
    <row r="44" spans="1:6" ht="14" x14ac:dyDescent="0.15">
      <c r="A44" s="165">
        <v>38</v>
      </c>
      <c r="B44" s="166">
        <v>99</v>
      </c>
      <c r="C44" s="165">
        <v>20</v>
      </c>
      <c r="D44" s="168" t="s">
        <v>833</v>
      </c>
      <c r="E44" s="169" t="s">
        <v>834</v>
      </c>
      <c r="F44" s="172" t="s">
        <v>1644</v>
      </c>
    </row>
    <row r="45" spans="1:6" ht="28" x14ac:dyDescent="0.15">
      <c r="A45" s="165">
        <v>39</v>
      </c>
      <c r="B45" s="166" t="s">
        <v>836</v>
      </c>
      <c r="C45" s="165">
        <v>1</v>
      </c>
      <c r="D45" s="168" t="s">
        <v>837</v>
      </c>
      <c r="E45" s="169" t="s">
        <v>838</v>
      </c>
      <c r="F45" s="112" t="s">
        <v>180</v>
      </c>
    </row>
    <row r="46" spans="1:6" ht="14" x14ac:dyDescent="0.15">
      <c r="A46" s="165">
        <v>40</v>
      </c>
      <c r="B46" s="166" t="s">
        <v>839</v>
      </c>
      <c r="C46" s="165">
        <v>1</v>
      </c>
      <c r="D46" s="168" t="s">
        <v>840</v>
      </c>
      <c r="E46" s="169" t="s">
        <v>841</v>
      </c>
      <c r="F46" s="172" t="s">
        <v>183</v>
      </c>
    </row>
    <row r="47" spans="1:6" ht="14" x14ac:dyDescent="0.15">
      <c r="A47" s="165">
        <v>41</v>
      </c>
      <c r="B47" s="166" t="s">
        <v>842</v>
      </c>
      <c r="C47" s="165">
        <v>1</v>
      </c>
      <c r="D47" s="168" t="s">
        <v>843</v>
      </c>
      <c r="E47" s="169" t="s">
        <v>844</v>
      </c>
      <c r="F47" s="172" t="s">
        <v>183</v>
      </c>
    </row>
    <row r="48" spans="1:6" ht="14" x14ac:dyDescent="0.15">
      <c r="A48" s="165">
        <v>42</v>
      </c>
      <c r="B48" s="166" t="s">
        <v>845</v>
      </c>
      <c r="C48" s="165">
        <v>1</v>
      </c>
      <c r="D48" s="168" t="s">
        <v>846</v>
      </c>
      <c r="E48" s="169" t="s">
        <v>847</v>
      </c>
      <c r="F48" s="172" t="s">
        <v>183</v>
      </c>
    </row>
    <row r="49" spans="1:6" ht="14" x14ac:dyDescent="0.15">
      <c r="A49" s="165">
        <v>43</v>
      </c>
      <c r="B49" s="166" t="s">
        <v>676</v>
      </c>
      <c r="C49" s="165">
        <v>1</v>
      </c>
      <c r="D49" s="168" t="s">
        <v>848</v>
      </c>
      <c r="E49" s="169" t="s">
        <v>849</v>
      </c>
      <c r="F49" s="172" t="s">
        <v>183</v>
      </c>
    </row>
    <row r="50" spans="1:6" ht="14" x14ac:dyDescent="0.15">
      <c r="A50" s="165">
        <v>44</v>
      </c>
      <c r="B50" s="166" t="s">
        <v>850</v>
      </c>
      <c r="C50" s="165">
        <v>1</v>
      </c>
      <c r="D50" s="168" t="s">
        <v>851</v>
      </c>
      <c r="E50" s="169" t="s">
        <v>852</v>
      </c>
      <c r="F50" s="172" t="s">
        <v>183</v>
      </c>
    </row>
    <row r="51" spans="1:6" ht="14" x14ac:dyDescent="0.15">
      <c r="A51" s="165">
        <v>45</v>
      </c>
      <c r="B51" s="166" t="s">
        <v>853</v>
      </c>
      <c r="C51" s="165">
        <v>1</v>
      </c>
      <c r="D51" s="168" t="s">
        <v>854</v>
      </c>
      <c r="E51" s="169" t="s">
        <v>855</v>
      </c>
      <c r="F51" s="172" t="s">
        <v>183</v>
      </c>
    </row>
    <row r="52" spans="1:6" ht="14" x14ac:dyDescent="0.15">
      <c r="A52" s="165">
        <v>46</v>
      </c>
      <c r="B52" s="166" t="s">
        <v>856</v>
      </c>
      <c r="C52" s="165">
        <v>1</v>
      </c>
      <c r="D52" s="168" t="s">
        <v>857</v>
      </c>
      <c r="E52" s="169" t="s">
        <v>858</v>
      </c>
      <c r="F52" s="172" t="s">
        <v>183</v>
      </c>
    </row>
    <row r="53" spans="1:6" ht="14" x14ac:dyDescent="0.15">
      <c r="A53" s="165">
        <v>47</v>
      </c>
      <c r="B53" s="166" t="s">
        <v>859</v>
      </c>
      <c r="C53" s="165">
        <v>1</v>
      </c>
      <c r="D53" s="168" t="s">
        <v>860</v>
      </c>
      <c r="E53" s="169" t="s">
        <v>861</v>
      </c>
      <c r="F53" s="172" t="s">
        <v>183</v>
      </c>
    </row>
    <row r="54" spans="1:6" ht="14" x14ac:dyDescent="0.15">
      <c r="A54" s="165">
        <v>48</v>
      </c>
      <c r="B54" s="166" t="s">
        <v>862</v>
      </c>
      <c r="C54" s="165">
        <v>1</v>
      </c>
      <c r="D54" s="168" t="s">
        <v>863</v>
      </c>
      <c r="E54" s="169" t="s">
        <v>864</v>
      </c>
      <c r="F54" s="172" t="s">
        <v>183</v>
      </c>
    </row>
    <row r="55" spans="1:6" ht="14" x14ac:dyDescent="0.15">
      <c r="A55" s="165">
        <v>49</v>
      </c>
      <c r="B55" s="166" t="s">
        <v>865</v>
      </c>
      <c r="C55" s="165">
        <v>1</v>
      </c>
      <c r="D55" s="168" t="s">
        <v>866</v>
      </c>
      <c r="E55" s="169" t="s">
        <v>867</v>
      </c>
      <c r="F55" s="172" t="s">
        <v>183</v>
      </c>
    </row>
    <row r="56" spans="1:6" ht="14" x14ac:dyDescent="0.15">
      <c r="A56" s="165">
        <v>50</v>
      </c>
      <c r="B56" s="166" t="s">
        <v>868</v>
      </c>
      <c r="C56" s="165">
        <v>1</v>
      </c>
      <c r="D56" s="168" t="s">
        <v>869</v>
      </c>
      <c r="E56" s="169" t="s">
        <v>870</v>
      </c>
      <c r="F56" s="172" t="s">
        <v>183</v>
      </c>
    </row>
    <row r="57" spans="1:6" ht="14" x14ac:dyDescent="0.15">
      <c r="A57" s="165">
        <v>51</v>
      </c>
      <c r="B57" s="166" t="s">
        <v>871</v>
      </c>
      <c r="C57" s="165">
        <v>1</v>
      </c>
      <c r="D57" s="168" t="s">
        <v>872</v>
      </c>
      <c r="E57" s="169" t="s">
        <v>873</v>
      </c>
      <c r="F57" s="172" t="s">
        <v>183</v>
      </c>
    </row>
    <row r="58" spans="1:6" ht="14" x14ac:dyDescent="0.15">
      <c r="A58" s="165">
        <v>52</v>
      </c>
      <c r="B58" s="166" t="s">
        <v>874</v>
      </c>
      <c r="C58" s="165">
        <v>1</v>
      </c>
      <c r="D58" s="168" t="s">
        <v>875</v>
      </c>
      <c r="E58" s="169" t="s">
        <v>876</v>
      </c>
      <c r="F58" s="172" t="s">
        <v>183</v>
      </c>
    </row>
    <row r="59" spans="1:6" ht="14" x14ac:dyDescent="0.15">
      <c r="A59" s="165">
        <v>53</v>
      </c>
      <c r="B59" s="166" t="s">
        <v>877</v>
      </c>
      <c r="C59" s="165">
        <v>1</v>
      </c>
      <c r="D59" s="168" t="s">
        <v>878</v>
      </c>
      <c r="E59" s="169" t="s">
        <v>879</v>
      </c>
      <c r="F59" s="172" t="s">
        <v>183</v>
      </c>
    </row>
    <row r="60" spans="1:6" ht="14" x14ac:dyDescent="0.15">
      <c r="A60" s="165">
        <v>54</v>
      </c>
      <c r="B60" s="166">
        <v>134</v>
      </c>
      <c r="C60" s="165">
        <v>30</v>
      </c>
      <c r="D60" s="168" t="s">
        <v>880</v>
      </c>
      <c r="E60" s="169" t="s">
        <v>881</v>
      </c>
      <c r="F60" s="172" t="s">
        <v>1644</v>
      </c>
    </row>
    <row r="61" spans="1:6" ht="14" x14ac:dyDescent="0.15">
      <c r="A61" s="165">
        <v>55</v>
      </c>
      <c r="B61" s="166">
        <v>164</v>
      </c>
      <c r="C61" s="165">
        <v>30</v>
      </c>
      <c r="D61" s="168" t="s">
        <v>883</v>
      </c>
      <c r="E61" s="169" t="s">
        <v>884</v>
      </c>
      <c r="F61" s="172" t="s">
        <v>1644</v>
      </c>
    </row>
    <row r="62" spans="1:6" ht="14" x14ac:dyDescent="0.15">
      <c r="A62" s="165">
        <v>56</v>
      </c>
      <c r="B62" s="166">
        <v>194</v>
      </c>
      <c r="C62" s="165">
        <v>30</v>
      </c>
      <c r="D62" s="168" t="s">
        <v>886</v>
      </c>
      <c r="E62" s="169" t="s">
        <v>887</v>
      </c>
      <c r="F62" s="172" t="s">
        <v>1644</v>
      </c>
    </row>
    <row r="63" spans="1:6" ht="14" x14ac:dyDescent="0.15">
      <c r="A63" s="165">
        <v>57</v>
      </c>
      <c r="B63" s="166">
        <v>224</v>
      </c>
      <c r="C63" s="165">
        <v>30</v>
      </c>
      <c r="D63" s="168" t="s">
        <v>888</v>
      </c>
      <c r="E63" s="169" t="s">
        <v>889</v>
      </c>
      <c r="F63" s="172" t="s">
        <v>1644</v>
      </c>
    </row>
    <row r="64" spans="1:6" ht="14" x14ac:dyDescent="0.15">
      <c r="A64" s="165">
        <v>58</v>
      </c>
      <c r="B64" s="166">
        <v>254</v>
      </c>
      <c r="C64" s="165">
        <v>30</v>
      </c>
      <c r="D64" s="168" t="s">
        <v>890</v>
      </c>
      <c r="E64" s="169" t="s">
        <v>891</v>
      </c>
      <c r="F64" s="172" t="s">
        <v>1644</v>
      </c>
    </row>
    <row r="65" spans="1:6" ht="14" x14ac:dyDescent="0.15">
      <c r="A65" s="165">
        <v>59</v>
      </c>
      <c r="B65" s="166">
        <v>284</v>
      </c>
      <c r="C65" s="165">
        <v>30</v>
      </c>
      <c r="D65" s="168" t="s">
        <v>892</v>
      </c>
      <c r="E65" s="169" t="s">
        <v>893</v>
      </c>
      <c r="F65" s="172" t="s">
        <v>1644</v>
      </c>
    </row>
    <row r="66" spans="1:6" ht="14" x14ac:dyDescent="0.15">
      <c r="A66" s="165">
        <v>60</v>
      </c>
      <c r="B66" s="166">
        <v>314</v>
      </c>
      <c r="C66" s="165">
        <v>30</v>
      </c>
      <c r="D66" s="168" t="s">
        <v>894</v>
      </c>
      <c r="E66" s="169" t="s">
        <v>895</v>
      </c>
      <c r="F66" s="172" t="s">
        <v>1644</v>
      </c>
    </row>
    <row r="67" spans="1:6" ht="14" x14ac:dyDescent="0.15">
      <c r="A67" s="165">
        <v>61</v>
      </c>
      <c r="B67" s="166">
        <v>344</v>
      </c>
      <c r="C67" s="165">
        <v>30</v>
      </c>
      <c r="D67" s="168" t="s">
        <v>896</v>
      </c>
      <c r="E67" s="169" t="s">
        <v>897</v>
      </c>
      <c r="F67" s="172" t="s">
        <v>1644</v>
      </c>
    </row>
    <row r="68" spans="1:6" ht="14" x14ac:dyDescent="0.15">
      <c r="A68" s="165">
        <v>62</v>
      </c>
      <c r="B68" s="166">
        <v>374</v>
      </c>
      <c r="C68" s="165">
        <v>3</v>
      </c>
      <c r="D68" s="168" t="s">
        <v>898</v>
      </c>
      <c r="E68" s="169" t="s">
        <v>899</v>
      </c>
      <c r="F68" s="172" t="s">
        <v>1645</v>
      </c>
    </row>
    <row r="69" spans="1:6" ht="14" x14ac:dyDescent="0.15">
      <c r="A69" s="165">
        <v>63</v>
      </c>
      <c r="B69" s="166">
        <v>377</v>
      </c>
      <c r="C69" s="165">
        <v>3</v>
      </c>
      <c r="D69" s="168" t="s">
        <v>901</v>
      </c>
      <c r="E69" s="169" t="s">
        <v>902</v>
      </c>
      <c r="F69" s="172" t="s">
        <v>1645</v>
      </c>
    </row>
    <row r="70" spans="1:6" ht="14" x14ac:dyDescent="0.15">
      <c r="A70" s="165">
        <v>64</v>
      </c>
      <c r="B70" s="166">
        <v>380</v>
      </c>
      <c r="C70" s="165">
        <v>3</v>
      </c>
      <c r="D70" s="168" t="s">
        <v>904</v>
      </c>
      <c r="E70" s="169" t="s">
        <v>905</v>
      </c>
      <c r="F70" s="172" t="s">
        <v>1645</v>
      </c>
    </row>
    <row r="71" spans="1:6" ht="14" x14ac:dyDescent="0.15">
      <c r="A71" s="165">
        <v>65</v>
      </c>
      <c r="B71" s="166">
        <v>383</v>
      </c>
      <c r="C71" s="165">
        <v>3</v>
      </c>
      <c r="D71" s="168" t="s">
        <v>906</v>
      </c>
      <c r="E71" s="169" t="s">
        <v>907</v>
      </c>
      <c r="F71" s="172" t="s">
        <v>1645</v>
      </c>
    </row>
    <row r="72" spans="1:6" ht="14" x14ac:dyDescent="0.15">
      <c r="A72" s="165">
        <v>66</v>
      </c>
      <c r="B72" s="166">
        <v>386</v>
      </c>
      <c r="C72" s="165">
        <v>3</v>
      </c>
      <c r="D72" s="168" t="s">
        <v>908</v>
      </c>
      <c r="E72" s="169" t="s">
        <v>909</v>
      </c>
      <c r="F72" s="172" t="s">
        <v>1645</v>
      </c>
    </row>
    <row r="73" spans="1:6" ht="14" x14ac:dyDescent="0.15">
      <c r="A73" s="165">
        <v>67</v>
      </c>
      <c r="B73" s="166">
        <v>389</v>
      </c>
      <c r="C73" s="165">
        <v>3</v>
      </c>
      <c r="D73" s="168" t="s">
        <v>910</v>
      </c>
      <c r="E73" s="169" t="s">
        <v>911</v>
      </c>
      <c r="F73" s="172" t="s">
        <v>1645</v>
      </c>
    </row>
    <row r="74" spans="1:6" ht="14" x14ac:dyDescent="0.15">
      <c r="A74" s="165">
        <v>68</v>
      </c>
      <c r="B74" s="166">
        <v>392</v>
      </c>
      <c r="C74" s="165">
        <v>3</v>
      </c>
      <c r="D74" s="168" t="s">
        <v>912</v>
      </c>
      <c r="E74" s="169" t="s">
        <v>913</v>
      </c>
      <c r="F74" s="172" t="s">
        <v>1645</v>
      </c>
    </row>
    <row r="75" spans="1:6" ht="14" x14ac:dyDescent="0.15">
      <c r="A75" s="165">
        <v>69</v>
      </c>
      <c r="B75" s="166">
        <v>395</v>
      </c>
      <c r="C75" s="165">
        <v>3</v>
      </c>
      <c r="D75" s="168" t="s">
        <v>914</v>
      </c>
      <c r="E75" s="169" t="s">
        <v>915</v>
      </c>
      <c r="F75" s="172" t="s">
        <v>1645</v>
      </c>
    </row>
    <row r="76" spans="1:6" ht="14" x14ac:dyDescent="0.15">
      <c r="A76" s="165">
        <v>70</v>
      </c>
      <c r="B76" s="166">
        <v>398</v>
      </c>
      <c r="C76" s="165">
        <v>3</v>
      </c>
      <c r="D76" s="168" t="s">
        <v>916</v>
      </c>
      <c r="E76" s="169" t="s">
        <v>917</v>
      </c>
      <c r="F76" s="172" t="s">
        <v>1645</v>
      </c>
    </row>
    <row r="77" spans="1:6" ht="14" x14ac:dyDescent="0.15">
      <c r="A77" s="165">
        <v>71</v>
      </c>
      <c r="B77" s="166">
        <v>401</v>
      </c>
      <c r="C77" s="165">
        <v>3</v>
      </c>
      <c r="D77" s="168" t="s">
        <v>918</v>
      </c>
      <c r="E77" s="169" t="s">
        <v>919</v>
      </c>
      <c r="F77" s="172" t="s">
        <v>1645</v>
      </c>
    </row>
    <row r="78" spans="1:6" ht="14" x14ac:dyDescent="0.15">
      <c r="A78" s="165">
        <v>72</v>
      </c>
      <c r="B78" s="166">
        <v>404</v>
      </c>
      <c r="C78" s="165">
        <v>3</v>
      </c>
      <c r="D78" s="168" t="s">
        <v>920</v>
      </c>
      <c r="E78" s="169" t="s">
        <v>921</v>
      </c>
      <c r="F78" s="172" t="s">
        <v>1645</v>
      </c>
    </row>
    <row r="79" spans="1:6" ht="14" x14ac:dyDescent="0.15">
      <c r="A79" s="165">
        <v>73</v>
      </c>
      <c r="B79" s="166">
        <v>407</v>
      </c>
      <c r="C79" s="165">
        <v>3</v>
      </c>
      <c r="D79" s="168" t="s">
        <v>922</v>
      </c>
      <c r="E79" s="169" t="s">
        <v>923</v>
      </c>
      <c r="F79" s="172" t="s">
        <v>1645</v>
      </c>
    </row>
    <row r="80" spans="1:6" ht="14" x14ac:dyDescent="0.15">
      <c r="A80" s="165">
        <v>74</v>
      </c>
      <c r="B80" s="166">
        <v>410</v>
      </c>
      <c r="C80" s="165">
        <v>3</v>
      </c>
      <c r="D80" s="168" t="s">
        <v>924</v>
      </c>
      <c r="E80" s="169" t="s">
        <v>925</v>
      </c>
      <c r="F80" s="172" t="s">
        <v>1645</v>
      </c>
    </row>
    <row r="81" spans="1:7" ht="14" x14ac:dyDescent="0.15">
      <c r="A81" s="165">
        <v>75</v>
      </c>
      <c r="B81" s="166">
        <v>413</v>
      </c>
      <c r="C81" s="165">
        <v>3</v>
      </c>
      <c r="D81" s="168" t="s">
        <v>926</v>
      </c>
      <c r="E81" s="169" t="s">
        <v>927</v>
      </c>
      <c r="F81" s="172" t="s">
        <v>1645</v>
      </c>
    </row>
    <row r="82" spans="1:7" ht="14" x14ac:dyDescent="0.15">
      <c r="A82" s="165">
        <v>76</v>
      </c>
      <c r="B82" s="166">
        <v>416</v>
      </c>
      <c r="C82" s="165">
        <v>3</v>
      </c>
      <c r="D82" s="168" t="s">
        <v>928</v>
      </c>
      <c r="E82" s="169" t="s">
        <v>929</v>
      </c>
      <c r="F82" s="172" t="s">
        <v>1645</v>
      </c>
    </row>
    <row r="83" spans="1:7" ht="14" x14ac:dyDescent="0.15">
      <c r="A83" s="165">
        <v>77</v>
      </c>
      <c r="B83" s="166">
        <v>419</v>
      </c>
      <c r="C83" s="165">
        <v>3</v>
      </c>
      <c r="D83" s="168" t="s">
        <v>930</v>
      </c>
      <c r="E83" s="169" t="s">
        <v>931</v>
      </c>
      <c r="F83" s="177" t="s">
        <v>1645</v>
      </c>
    </row>
    <row r="84" spans="1:7" ht="15" customHeight="1" x14ac:dyDescent="0.2">
      <c r="A84" s="399" t="s">
        <v>1646</v>
      </c>
      <c r="B84" s="400"/>
      <c r="C84" s="400"/>
      <c r="D84" s="400"/>
      <c r="E84" s="400"/>
      <c r="F84" s="401"/>
    </row>
    <row r="85" spans="1:7" ht="84" x14ac:dyDescent="0.15">
      <c r="A85" s="165">
        <v>78</v>
      </c>
      <c r="B85" s="166" t="s">
        <v>932</v>
      </c>
      <c r="C85" s="165">
        <v>1</v>
      </c>
      <c r="D85" s="168" t="s">
        <v>1647</v>
      </c>
      <c r="E85" s="169" t="s">
        <v>1047</v>
      </c>
      <c r="F85" s="111" t="s">
        <v>1048</v>
      </c>
    </row>
    <row r="86" spans="1:7" ht="42" x14ac:dyDescent="0.15">
      <c r="A86" s="165">
        <v>79</v>
      </c>
      <c r="B86" s="166" t="s">
        <v>935</v>
      </c>
      <c r="C86" s="165">
        <v>1</v>
      </c>
      <c r="D86" s="286" t="s">
        <v>1648</v>
      </c>
      <c r="E86" s="169" t="s">
        <v>1051</v>
      </c>
      <c r="F86" s="112" t="s">
        <v>135</v>
      </c>
    </row>
    <row r="87" spans="1:7" ht="14" x14ac:dyDescent="0.15">
      <c r="A87" s="165">
        <v>80</v>
      </c>
      <c r="B87" s="166">
        <v>424</v>
      </c>
      <c r="C87" s="165">
        <v>2</v>
      </c>
      <c r="D87" s="168" t="s">
        <v>1052</v>
      </c>
      <c r="E87" s="169" t="s">
        <v>1053</v>
      </c>
      <c r="F87" s="172" t="s">
        <v>1109</v>
      </c>
    </row>
    <row r="88" spans="1:7" ht="14" x14ac:dyDescent="0.15">
      <c r="A88" s="165">
        <v>81</v>
      </c>
      <c r="B88" s="166">
        <v>426</v>
      </c>
      <c r="C88" s="165">
        <v>2</v>
      </c>
      <c r="D88" s="168" t="s">
        <v>1055</v>
      </c>
      <c r="E88" s="169" t="s">
        <v>1056</v>
      </c>
      <c r="F88" s="172" t="s">
        <v>1649</v>
      </c>
    </row>
    <row r="89" spans="1:7" ht="28" x14ac:dyDescent="0.15">
      <c r="A89" s="165">
        <v>82</v>
      </c>
      <c r="B89" s="166">
        <v>428</v>
      </c>
      <c r="C89" s="165">
        <v>4</v>
      </c>
      <c r="D89" s="168" t="s">
        <v>1058</v>
      </c>
      <c r="E89" s="169" t="s">
        <v>1059</v>
      </c>
      <c r="F89" s="112" t="s">
        <v>1650</v>
      </c>
      <c r="G89" s="2"/>
    </row>
    <row r="90" spans="1:7" ht="28" x14ac:dyDescent="0.15">
      <c r="A90" s="165">
        <v>83</v>
      </c>
      <c r="B90" s="166">
        <v>432</v>
      </c>
      <c r="C90" s="165">
        <v>2</v>
      </c>
      <c r="D90" s="286" t="s">
        <v>1061</v>
      </c>
      <c r="E90" s="169" t="s">
        <v>1062</v>
      </c>
      <c r="F90" s="172" t="s">
        <v>1109</v>
      </c>
    </row>
    <row r="91" spans="1:7" ht="28" x14ac:dyDescent="0.15">
      <c r="A91" s="165">
        <v>84</v>
      </c>
      <c r="B91" s="166">
        <v>434</v>
      </c>
      <c r="C91" s="165">
        <v>2</v>
      </c>
      <c r="D91" s="286" t="s">
        <v>1063</v>
      </c>
      <c r="E91" s="169" t="s">
        <v>1064</v>
      </c>
      <c r="F91" s="172" t="s">
        <v>1649</v>
      </c>
    </row>
    <row r="92" spans="1:7" ht="28" x14ac:dyDescent="0.15">
      <c r="A92" s="165">
        <v>85</v>
      </c>
      <c r="B92" s="166">
        <v>436</v>
      </c>
      <c r="C92" s="165">
        <v>4</v>
      </c>
      <c r="D92" s="286" t="s">
        <v>1065</v>
      </c>
      <c r="E92" s="169" t="s">
        <v>1066</v>
      </c>
      <c r="F92" s="112" t="s">
        <v>1650</v>
      </c>
    </row>
    <row r="93" spans="1:7" ht="28" x14ac:dyDescent="0.15">
      <c r="A93" s="165">
        <v>86</v>
      </c>
      <c r="B93" s="166">
        <v>440</v>
      </c>
      <c r="C93" s="165">
        <v>2</v>
      </c>
      <c r="D93" s="286" t="s">
        <v>1651</v>
      </c>
      <c r="E93" s="169" t="s">
        <v>1069</v>
      </c>
      <c r="F93" s="172" t="s">
        <v>1070</v>
      </c>
    </row>
    <row r="94" spans="1:7" ht="42" x14ac:dyDescent="0.15">
      <c r="A94" s="165">
        <v>87</v>
      </c>
      <c r="B94" s="166" t="s">
        <v>1652</v>
      </c>
      <c r="C94" s="165">
        <v>1</v>
      </c>
      <c r="D94" s="286" t="s">
        <v>1653</v>
      </c>
      <c r="E94" s="169" t="s">
        <v>1073</v>
      </c>
      <c r="F94" s="112" t="s">
        <v>1074</v>
      </c>
    </row>
    <row r="95" spans="1:7" ht="14" x14ac:dyDescent="0.15">
      <c r="A95" s="165">
        <v>88</v>
      </c>
      <c r="B95" s="166" t="s">
        <v>1654</v>
      </c>
      <c r="C95" s="165">
        <v>1</v>
      </c>
      <c r="D95" s="168" t="s">
        <v>1076</v>
      </c>
      <c r="E95" s="169" t="s">
        <v>1077</v>
      </c>
      <c r="F95" s="172" t="s">
        <v>1078</v>
      </c>
    </row>
    <row r="96" spans="1:7" ht="14" x14ac:dyDescent="0.15">
      <c r="A96" s="165">
        <v>89</v>
      </c>
      <c r="B96" s="166">
        <v>444</v>
      </c>
      <c r="C96" s="165">
        <v>2</v>
      </c>
      <c r="D96" s="168" t="s">
        <v>1079</v>
      </c>
      <c r="E96" s="169" t="s">
        <v>1080</v>
      </c>
      <c r="F96" s="172" t="s">
        <v>1081</v>
      </c>
    </row>
    <row r="97" spans="1:7" ht="42" x14ac:dyDescent="0.15">
      <c r="A97" s="165">
        <v>90</v>
      </c>
      <c r="B97" s="166" t="s">
        <v>1655</v>
      </c>
      <c r="C97" s="165">
        <v>1</v>
      </c>
      <c r="D97" s="168" t="s">
        <v>1083</v>
      </c>
      <c r="E97" s="169" t="s">
        <v>1084</v>
      </c>
      <c r="F97" s="112" t="s">
        <v>1656</v>
      </c>
    </row>
    <row r="98" spans="1:7" ht="14" x14ac:dyDescent="0.15">
      <c r="A98" s="165">
        <v>91</v>
      </c>
      <c r="B98" s="166">
        <v>447</v>
      </c>
      <c r="C98" s="165">
        <v>3</v>
      </c>
      <c r="D98" s="168" t="s">
        <v>1657</v>
      </c>
      <c r="E98" s="169" t="s">
        <v>1086</v>
      </c>
      <c r="F98" s="172" t="s">
        <v>1087</v>
      </c>
    </row>
    <row r="99" spans="1:7" ht="42" x14ac:dyDescent="0.15">
      <c r="A99" s="165">
        <v>92</v>
      </c>
      <c r="B99" s="166" t="s">
        <v>957</v>
      </c>
      <c r="C99" s="165">
        <v>1</v>
      </c>
      <c r="D99" s="168" t="s">
        <v>1089</v>
      </c>
      <c r="E99" s="169" t="s">
        <v>1090</v>
      </c>
      <c r="F99" s="112" t="s">
        <v>1658</v>
      </c>
    </row>
    <row r="100" spans="1:7" ht="28" x14ac:dyDescent="0.15">
      <c r="A100" s="165">
        <v>93</v>
      </c>
      <c r="B100" s="166">
        <v>451</v>
      </c>
      <c r="C100" s="165">
        <v>3</v>
      </c>
      <c r="D100" s="286" t="s">
        <v>1659</v>
      </c>
      <c r="E100" s="169" t="s">
        <v>1092</v>
      </c>
      <c r="F100" s="172" t="s">
        <v>1093</v>
      </c>
    </row>
    <row r="101" spans="1:7" ht="42" x14ac:dyDescent="0.15">
      <c r="A101" s="165">
        <v>94</v>
      </c>
      <c r="B101" s="166" t="s">
        <v>969</v>
      </c>
      <c r="C101" s="165">
        <v>1</v>
      </c>
      <c r="D101" s="286" t="s">
        <v>1660</v>
      </c>
      <c r="E101" s="169" t="s">
        <v>1096</v>
      </c>
      <c r="F101" s="112" t="s">
        <v>1658</v>
      </c>
    </row>
    <row r="102" spans="1:7" ht="42" x14ac:dyDescent="0.15">
      <c r="A102" s="165">
        <v>95</v>
      </c>
      <c r="B102" s="166" t="s">
        <v>972</v>
      </c>
      <c r="C102" s="165">
        <v>1</v>
      </c>
      <c r="D102" s="168" t="s">
        <v>1098</v>
      </c>
      <c r="E102" s="169" t="s">
        <v>1099</v>
      </c>
      <c r="F102" s="112" t="s">
        <v>135</v>
      </c>
    </row>
    <row r="103" spans="1:7" ht="14" x14ac:dyDescent="0.15">
      <c r="A103" s="165">
        <v>96</v>
      </c>
      <c r="B103" s="166">
        <v>456</v>
      </c>
      <c r="C103" s="165">
        <v>2</v>
      </c>
      <c r="D103" s="168" t="s">
        <v>1100</v>
      </c>
      <c r="E103" s="169" t="s">
        <v>1101</v>
      </c>
      <c r="F103" s="172" t="s">
        <v>1102</v>
      </c>
    </row>
    <row r="104" spans="1:7" ht="14" x14ac:dyDescent="0.15">
      <c r="A104" s="165">
        <v>97</v>
      </c>
      <c r="B104" s="166">
        <v>458</v>
      </c>
      <c r="C104" s="165">
        <v>2</v>
      </c>
      <c r="D104" s="168" t="s">
        <v>1103</v>
      </c>
      <c r="E104" s="169" t="s">
        <v>1104</v>
      </c>
      <c r="F104" s="172" t="s">
        <v>1102</v>
      </c>
    </row>
    <row r="105" spans="1:7" ht="28" x14ac:dyDescent="0.15">
      <c r="A105" s="165">
        <v>98</v>
      </c>
      <c r="B105" s="166">
        <v>460</v>
      </c>
      <c r="C105" s="165">
        <v>2</v>
      </c>
      <c r="D105" s="286" t="s">
        <v>1661</v>
      </c>
      <c r="E105" s="169" t="s">
        <v>1106</v>
      </c>
      <c r="F105" s="172" t="s">
        <v>1102</v>
      </c>
    </row>
    <row r="106" spans="1:7" ht="14" x14ac:dyDescent="0.15">
      <c r="A106" s="165">
        <v>99</v>
      </c>
      <c r="B106" s="166">
        <v>462</v>
      </c>
      <c r="C106" s="165">
        <v>2</v>
      </c>
      <c r="D106" s="168" t="s">
        <v>1107</v>
      </c>
      <c r="E106" s="169" t="s">
        <v>1108</v>
      </c>
      <c r="F106" s="172" t="s">
        <v>1109</v>
      </c>
    </row>
    <row r="107" spans="1:7" ht="42" x14ac:dyDescent="0.15">
      <c r="A107" s="165">
        <v>100</v>
      </c>
      <c r="B107" s="166">
        <v>464</v>
      </c>
      <c r="C107" s="165">
        <v>4</v>
      </c>
      <c r="D107" s="168" t="s">
        <v>1110</v>
      </c>
      <c r="E107" s="169" t="s">
        <v>1111</v>
      </c>
      <c r="F107" s="112" t="s">
        <v>1662</v>
      </c>
      <c r="G107" s="2"/>
    </row>
    <row r="108" spans="1:7" ht="28" x14ac:dyDescent="0.15">
      <c r="A108" s="165">
        <v>101</v>
      </c>
      <c r="B108" s="166">
        <v>468</v>
      </c>
      <c r="C108" s="165">
        <v>2</v>
      </c>
      <c r="D108" s="286" t="s">
        <v>1663</v>
      </c>
      <c r="E108" s="169" t="s">
        <v>1114</v>
      </c>
      <c r="F108" s="172" t="s">
        <v>1109</v>
      </c>
    </row>
    <row r="109" spans="1:7" ht="42" x14ac:dyDescent="0.15">
      <c r="A109" s="165">
        <v>102</v>
      </c>
      <c r="B109" s="166">
        <v>470</v>
      </c>
      <c r="C109" s="165">
        <v>4</v>
      </c>
      <c r="D109" s="286" t="s">
        <v>1664</v>
      </c>
      <c r="E109" s="169" t="s">
        <v>1116</v>
      </c>
      <c r="F109" s="112" t="s">
        <v>1662</v>
      </c>
    </row>
    <row r="110" spans="1:7" ht="14" x14ac:dyDescent="0.15">
      <c r="A110" s="165">
        <v>103</v>
      </c>
      <c r="B110" s="166">
        <v>474</v>
      </c>
      <c r="C110" s="165">
        <v>2</v>
      </c>
      <c r="D110" s="168" t="s">
        <v>1117</v>
      </c>
      <c r="E110" s="169" t="s">
        <v>1118</v>
      </c>
      <c r="F110" s="172" t="s">
        <v>1070</v>
      </c>
    </row>
    <row r="111" spans="1:7" ht="14" x14ac:dyDescent="0.15">
      <c r="A111" s="165">
        <v>104</v>
      </c>
      <c r="B111" s="166">
        <v>476</v>
      </c>
      <c r="C111" s="165">
        <v>2</v>
      </c>
      <c r="D111" s="168" t="s">
        <v>1119</v>
      </c>
      <c r="E111" s="169" t="s">
        <v>1120</v>
      </c>
      <c r="F111" s="172" t="s">
        <v>1070</v>
      </c>
    </row>
    <row r="112" spans="1:7" ht="14" x14ac:dyDescent="0.15">
      <c r="A112" s="165">
        <v>105</v>
      </c>
      <c r="B112" s="166">
        <v>478</v>
      </c>
      <c r="C112" s="165">
        <v>2</v>
      </c>
      <c r="D112" s="168" t="s">
        <v>1121</v>
      </c>
      <c r="E112" s="169" t="s">
        <v>1122</v>
      </c>
      <c r="F112" s="172" t="s">
        <v>1070</v>
      </c>
    </row>
    <row r="113" spans="1:6" ht="14" x14ac:dyDescent="0.15">
      <c r="A113" s="165">
        <v>106</v>
      </c>
      <c r="B113" s="166">
        <v>480</v>
      </c>
      <c r="C113" s="165">
        <v>2</v>
      </c>
      <c r="D113" s="168" t="s">
        <v>1665</v>
      </c>
      <c r="E113" s="169" t="s">
        <v>1124</v>
      </c>
      <c r="F113" s="172" t="s">
        <v>1070</v>
      </c>
    </row>
    <row r="114" spans="1:6" ht="42" x14ac:dyDescent="0.15">
      <c r="A114" s="165">
        <v>107</v>
      </c>
      <c r="B114" s="166">
        <v>482</v>
      </c>
      <c r="C114" s="165">
        <v>4</v>
      </c>
      <c r="D114" s="168" t="s">
        <v>1129</v>
      </c>
      <c r="E114" s="169" t="s">
        <v>1130</v>
      </c>
      <c r="F114" s="112" t="s">
        <v>1666</v>
      </c>
    </row>
    <row r="115" spans="1:6" ht="14" x14ac:dyDescent="0.15">
      <c r="A115" s="165">
        <v>108</v>
      </c>
      <c r="B115" s="166">
        <v>486</v>
      </c>
      <c r="C115" s="165">
        <v>2</v>
      </c>
      <c r="D115" s="168" t="s">
        <v>1132</v>
      </c>
      <c r="E115" s="169" t="s">
        <v>1133</v>
      </c>
      <c r="F115" s="196" t="s">
        <v>114</v>
      </c>
    </row>
    <row r="116" spans="1:6" ht="14" x14ac:dyDescent="0.15">
      <c r="A116" s="165">
        <v>109</v>
      </c>
      <c r="B116" s="166">
        <v>488</v>
      </c>
      <c r="C116" s="165">
        <v>2</v>
      </c>
      <c r="D116" s="168" t="s">
        <v>1134</v>
      </c>
      <c r="E116" s="169" t="s">
        <v>1135</v>
      </c>
      <c r="F116" s="172" t="s">
        <v>117</v>
      </c>
    </row>
    <row r="117" spans="1:6" ht="42" x14ac:dyDescent="0.15">
      <c r="A117" s="165">
        <v>110</v>
      </c>
      <c r="B117" s="166" t="s">
        <v>1667</v>
      </c>
      <c r="C117" s="165">
        <v>1</v>
      </c>
      <c r="D117" s="168" t="s">
        <v>1668</v>
      </c>
      <c r="E117" s="169" t="s">
        <v>1138</v>
      </c>
      <c r="F117" s="115" t="s">
        <v>135</v>
      </c>
    </row>
    <row r="118" spans="1:6" ht="14.25" customHeight="1" x14ac:dyDescent="0.15">
      <c r="A118" s="402" t="s">
        <v>1669</v>
      </c>
      <c r="B118" s="400"/>
      <c r="C118" s="400"/>
      <c r="D118" s="400"/>
      <c r="E118" s="400"/>
      <c r="F118" s="401"/>
    </row>
    <row r="119" spans="1:6" ht="14" x14ac:dyDescent="0.15">
      <c r="A119" s="165">
        <v>111</v>
      </c>
      <c r="B119" s="166" t="s">
        <v>1670</v>
      </c>
      <c r="C119" s="165">
        <v>1</v>
      </c>
      <c r="D119" s="168" t="s">
        <v>1140</v>
      </c>
      <c r="E119" s="169" t="s">
        <v>1141</v>
      </c>
      <c r="F119" s="178" t="s">
        <v>1142</v>
      </c>
    </row>
    <row r="120" spans="1:6" ht="14" x14ac:dyDescent="0.15">
      <c r="A120" s="165">
        <v>112</v>
      </c>
      <c r="B120" s="166" t="s">
        <v>1671</v>
      </c>
      <c r="C120" s="165">
        <v>1</v>
      </c>
      <c r="D120" s="168" t="s">
        <v>1672</v>
      </c>
      <c r="E120" s="169" t="s">
        <v>1145</v>
      </c>
      <c r="F120" s="172" t="s">
        <v>1142</v>
      </c>
    </row>
    <row r="121" spans="1:6" ht="28" x14ac:dyDescent="0.15">
      <c r="A121" s="165">
        <v>113</v>
      </c>
      <c r="B121" s="166" t="s">
        <v>1673</v>
      </c>
      <c r="C121" s="165">
        <v>1</v>
      </c>
      <c r="D121" s="168" t="s">
        <v>1674</v>
      </c>
      <c r="E121" s="169" t="s">
        <v>1148</v>
      </c>
      <c r="F121" s="172" t="s">
        <v>1142</v>
      </c>
    </row>
    <row r="122" spans="1:6" ht="28" x14ac:dyDescent="0.15">
      <c r="A122" s="165">
        <v>114</v>
      </c>
      <c r="B122" s="166" t="s">
        <v>1675</v>
      </c>
      <c r="C122" s="165">
        <v>1</v>
      </c>
      <c r="D122" s="286" t="s">
        <v>1676</v>
      </c>
      <c r="E122" s="169" t="s">
        <v>1151</v>
      </c>
      <c r="F122" s="172" t="s">
        <v>1142</v>
      </c>
    </row>
    <row r="123" spans="1:6" ht="28" x14ac:dyDescent="0.15">
      <c r="A123" s="165">
        <v>115</v>
      </c>
      <c r="B123" s="166" t="s">
        <v>1677</v>
      </c>
      <c r="C123" s="165">
        <v>1</v>
      </c>
      <c r="D123" s="286" t="s">
        <v>1153</v>
      </c>
      <c r="E123" s="169" t="s">
        <v>1154</v>
      </c>
      <c r="F123" s="172" t="s">
        <v>1142</v>
      </c>
    </row>
    <row r="124" spans="1:6" ht="28" x14ac:dyDescent="0.15">
      <c r="A124" s="243">
        <v>116</v>
      </c>
      <c r="B124" s="244" t="s">
        <v>1678</v>
      </c>
      <c r="C124" s="243">
        <v>1</v>
      </c>
      <c r="D124" s="197" t="s">
        <v>1679</v>
      </c>
      <c r="E124" s="152" t="s">
        <v>1157</v>
      </c>
      <c r="F124" s="176" t="s">
        <v>1680</v>
      </c>
    </row>
    <row r="125" spans="1:6" ht="28" x14ac:dyDescent="0.15">
      <c r="A125" s="165">
        <v>117</v>
      </c>
      <c r="B125" s="166" t="s">
        <v>1681</v>
      </c>
      <c r="C125" s="165">
        <v>1</v>
      </c>
      <c r="D125" s="168" t="s">
        <v>1682</v>
      </c>
      <c r="E125" s="169" t="s">
        <v>1161</v>
      </c>
      <c r="F125" s="172" t="s">
        <v>1142</v>
      </c>
    </row>
    <row r="126" spans="1:6" ht="14" x14ac:dyDescent="0.15">
      <c r="A126" s="165">
        <v>118</v>
      </c>
      <c r="B126" s="166" t="s">
        <v>1683</v>
      </c>
      <c r="C126" s="165">
        <v>1</v>
      </c>
      <c r="D126" s="168" t="s">
        <v>1163</v>
      </c>
      <c r="E126" s="169" t="s">
        <v>1164</v>
      </c>
      <c r="F126" s="172" t="s">
        <v>1142</v>
      </c>
    </row>
    <row r="127" spans="1:6" ht="14" x14ac:dyDescent="0.15">
      <c r="A127" s="165">
        <v>119</v>
      </c>
      <c r="B127" s="166">
        <v>499</v>
      </c>
      <c r="C127" s="165">
        <v>2</v>
      </c>
      <c r="D127" s="168" t="s">
        <v>1165</v>
      </c>
      <c r="E127" s="169" t="s">
        <v>1166</v>
      </c>
      <c r="F127" s="172" t="s">
        <v>1102</v>
      </c>
    </row>
    <row r="128" spans="1:6" ht="28" x14ac:dyDescent="0.15">
      <c r="A128" s="165">
        <v>120</v>
      </c>
      <c r="B128" s="166" t="s">
        <v>1684</v>
      </c>
      <c r="C128" s="165">
        <v>1</v>
      </c>
      <c r="D128" s="168" t="s">
        <v>1168</v>
      </c>
      <c r="E128" s="169" t="s">
        <v>1169</v>
      </c>
      <c r="F128" s="112" t="s">
        <v>1170</v>
      </c>
    </row>
    <row r="129" spans="1:6" ht="42" x14ac:dyDescent="0.15">
      <c r="A129" s="165">
        <v>121</v>
      </c>
      <c r="B129" s="166" t="s">
        <v>1685</v>
      </c>
      <c r="C129" s="165">
        <v>1</v>
      </c>
      <c r="D129" s="286" t="s">
        <v>1686</v>
      </c>
      <c r="E129" s="169" t="s">
        <v>1173</v>
      </c>
      <c r="F129" s="112" t="s">
        <v>135</v>
      </c>
    </row>
    <row r="130" spans="1:6" ht="28" x14ac:dyDescent="0.15">
      <c r="A130" s="165">
        <v>122</v>
      </c>
      <c r="B130" s="166" t="s">
        <v>1687</v>
      </c>
      <c r="C130" s="165">
        <v>1</v>
      </c>
      <c r="D130" s="286" t="s">
        <v>1688</v>
      </c>
      <c r="E130" s="169" t="s">
        <v>1176</v>
      </c>
      <c r="F130" s="172" t="s">
        <v>1142</v>
      </c>
    </row>
    <row r="131" spans="1:6" ht="28" x14ac:dyDescent="0.15">
      <c r="A131" s="243">
        <v>123</v>
      </c>
      <c r="B131" s="244" t="s">
        <v>1689</v>
      </c>
      <c r="C131" s="243">
        <v>1</v>
      </c>
      <c r="D131" s="197" t="s">
        <v>1690</v>
      </c>
      <c r="E131" s="152" t="s">
        <v>1179</v>
      </c>
      <c r="F131" s="176" t="s">
        <v>1691</v>
      </c>
    </row>
    <row r="132" spans="1:6" ht="28" x14ac:dyDescent="0.15">
      <c r="A132" s="165">
        <v>124</v>
      </c>
      <c r="B132" s="166" t="s">
        <v>1692</v>
      </c>
      <c r="C132" s="165">
        <v>1</v>
      </c>
      <c r="D132" s="286" t="s">
        <v>1693</v>
      </c>
      <c r="E132" s="169" t="s">
        <v>1182</v>
      </c>
      <c r="F132" s="172" t="s">
        <v>1142</v>
      </c>
    </row>
    <row r="133" spans="1:6" ht="28" x14ac:dyDescent="0.15">
      <c r="A133" s="165">
        <v>125</v>
      </c>
      <c r="B133" s="166" t="s">
        <v>1694</v>
      </c>
      <c r="C133" s="165">
        <v>1</v>
      </c>
      <c r="D133" s="286" t="s">
        <v>1695</v>
      </c>
      <c r="E133" s="169" t="s">
        <v>1696</v>
      </c>
      <c r="F133" s="172" t="s">
        <v>1142</v>
      </c>
    </row>
    <row r="134" spans="1:6" ht="28" x14ac:dyDescent="0.15">
      <c r="A134" s="165">
        <v>126</v>
      </c>
      <c r="B134" s="166" t="s">
        <v>1697</v>
      </c>
      <c r="C134" s="165">
        <v>1</v>
      </c>
      <c r="D134" s="286" t="s">
        <v>1698</v>
      </c>
      <c r="E134" s="169" t="s">
        <v>1699</v>
      </c>
      <c r="F134" s="172" t="s">
        <v>1142</v>
      </c>
    </row>
    <row r="135" spans="1:6" ht="28" x14ac:dyDescent="0.15">
      <c r="A135" s="165">
        <v>127</v>
      </c>
      <c r="B135" s="166" t="s">
        <v>1700</v>
      </c>
      <c r="C135" s="165">
        <v>1</v>
      </c>
      <c r="D135" s="286" t="s">
        <v>1701</v>
      </c>
      <c r="E135" s="169" t="s">
        <v>1702</v>
      </c>
      <c r="F135" s="172" t="s">
        <v>1142</v>
      </c>
    </row>
    <row r="136" spans="1:6" ht="28" x14ac:dyDescent="0.15">
      <c r="A136" s="165">
        <v>128</v>
      </c>
      <c r="B136" s="166" t="s">
        <v>1703</v>
      </c>
      <c r="C136" s="165">
        <v>1</v>
      </c>
      <c r="D136" s="286" t="s">
        <v>1704</v>
      </c>
      <c r="E136" s="169" t="s">
        <v>1705</v>
      </c>
      <c r="F136" s="172" t="s">
        <v>1142</v>
      </c>
    </row>
    <row r="137" spans="1:6" ht="28" x14ac:dyDescent="0.15">
      <c r="A137" s="165">
        <v>129</v>
      </c>
      <c r="B137" s="166" t="s">
        <v>1706</v>
      </c>
      <c r="C137" s="165">
        <v>1</v>
      </c>
      <c r="D137" s="286" t="s">
        <v>1707</v>
      </c>
      <c r="E137" s="169" t="s">
        <v>1708</v>
      </c>
      <c r="F137" s="172" t="s">
        <v>1142</v>
      </c>
    </row>
    <row r="138" spans="1:6" ht="28" x14ac:dyDescent="0.15">
      <c r="A138" s="165">
        <v>130</v>
      </c>
      <c r="B138" s="166" t="s">
        <v>1709</v>
      </c>
      <c r="C138" s="165">
        <v>1</v>
      </c>
      <c r="D138" s="286" t="s">
        <v>1710</v>
      </c>
      <c r="E138" s="169" t="s">
        <v>1711</v>
      </c>
      <c r="F138" s="172" t="s">
        <v>1142</v>
      </c>
    </row>
    <row r="139" spans="1:6" ht="28" x14ac:dyDescent="0.15">
      <c r="A139" s="243">
        <v>131</v>
      </c>
      <c r="B139" s="244" t="s">
        <v>1712</v>
      </c>
      <c r="C139" s="243">
        <v>1</v>
      </c>
      <c r="D139" s="197" t="s">
        <v>1713</v>
      </c>
      <c r="E139" s="152" t="s">
        <v>1239</v>
      </c>
      <c r="F139" s="112" t="s">
        <v>1714</v>
      </c>
    </row>
    <row r="140" spans="1:6" ht="28" x14ac:dyDescent="0.15">
      <c r="A140" s="243">
        <v>132</v>
      </c>
      <c r="B140" s="244" t="s">
        <v>1715</v>
      </c>
      <c r="C140" s="243">
        <v>1</v>
      </c>
      <c r="D140" s="197" t="s">
        <v>1716</v>
      </c>
      <c r="E140" s="152" t="s">
        <v>1242</v>
      </c>
      <c r="F140" s="112" t="s">
        <v>1714</v>
      </c>
    </row>
    <row r="141" spans="1:6" ht="56" x14ac:dyDescent="0.15">
      <c r="A141" s="165">
        <v>133</v>
      </c>
      <c r="B141" s="166" t="s">
        <v>1717</v>
      </c>
      <c r="C141" s="165">
        <v>1</v>
      </c>
      <c r="D141" s="168" t="s">
        <v>1244</v>
      </c>
      <c r="E141" s="169" t="s">
        <v>1245</v>
      </c>
      <c r="F141" s="112" t="s">
        <v>1246</v>
      </c>
    </row>
    <row r="142" spans="1:6" ht="70" x14ac:dyDescent="0.15">
      <c r="A142" s="165">
        <v>134</v>
      </c>
      <c r="B142" s="166" t="s">
        <v>1718</v>
      </c>
      <c r="C142" s="165">
        <v>1</v>
      </c>
      <c r="D142" s="168" t="s">
        <v>1248</v>
      </c>
      <c r="E142" s="169" t="s">
        <v>1249</v>
      </c>
      <c r="F142" s="112" t="s">
        <v>1250</v>
      </c>
    </row>
    <row r="143" spans="1:6" ht="56" x14ac:dyDescent="0.15">
      <c r="A143" s="165">
        <v>135</v>
      </c>
      <c r="B143" s="166" t="s">
        <v>1719</v>
      </c>
      <c r="C143" s="165">
        <v>1</v>
      </c>
      <c r="D143" s="168" t="s">
        <v>1252</v>
      </c>
      <c r="E143" s="169" t="s">
        <v>1253</v>
      </c>
      <c r="F143" s="112" t="s">
        <v>813</v>
      </c>
    </row>
    <row r="144" spans="1:6" ht="42" x14ac:dyDescent="0.15">
      <c r="A144" s="165">
        <v>136</v>
      </c>
      <c r="B144" s="166" t="s">
        <v>1720</v>
      </c>
      <c r="C144" s="165">
        <v>1</v>
      </c>
      <c r="D144" s="286" t="s">
        <v>1721</v>
      </c>
      <c r="E144" s="169" t="s">
        <v>1722</v>
      </c>
      <c r="F144" s="112" t="s">
        <v>135</v>
      </c>
    </row>
    <row r="145" spans="1:7" ht="42" x14ac:dyDescent="0.15">
      <c r="A145" s="165">
        <v>137</v>
      </c>
      <c r="B145" s="166" t="s">
        <v>706</v>
      </c>
      <c r="C145" s="165">
        <v>1</v>
      </c>
      <c r="D145" s="286" t="s">
        <v>1723</v>
      </c>
      <c r="E145" s="169" t="s">
        <v>1256</v>
      </c>
      <c r="F145" s="112" t="s">
        <v>135</v>
      </c>
    </row>
    <row r="146" spans="1:7" ht="28" x14ac:dyDescent="0.15">
      <c r="A146" s="165">
        <v>138</v>
      </c>
      <c r="B146" s="166" t="s">
        <v>1724</v>
      </c>
      <c r="C146" s="165">
        <v>1</v>
      </c>
      <c r="D146" s="286" t="s">
        <v>1725</v>
      </c>
      <c r="E146" s="169" t="s">
        <v>1259</v>
      </c>
      <c r="F146" s="172" t="s">
        <v>1142</v>
      </c>
    </row>
    <row r="147" spans="1:7" ht="14" x14ac:dyDescent="0.15">
      <c r="A147" s="165">
        <v>139</v>
      </c>
      <c r="B147" s="166" t="s">
        <v>1726</v>
      </c>
      <c r="C147" s="165">
        <v>1</v>
      </c>
      <c r="D147" s="168" t="s">
        <v>1261</v>
      </c>
      <c r="E147" s="169" t="s">
        <v>1262</v>
      </c>
      <c r="F147" s="172" t="s">
        <v>1142</v>
      </c>
    </row>
    <row r="148" spans="1:7" ht="28" x14ac:dyDescent="0.15">
      <c r="A148" s="165">
        <v>140</v>
      </c>
      <c r="B148" s="166" t="s">
        <v>1727</v>
      </c>
      <c r="C148" s="165">
        <v>1</v>
      </c>
      <c r="D148" s="286" t="s">
        <v>1728</v>
      </c>
      <c r="E148" s="169" t="s">
        <v>1265</v>
      </c>
      <c r="F148" s="172" t="s">
        <v>1142</v>
      </c>
    </row>
    <row r="149" spans="1:7" ht="14" x14ac:dyDescent="0.15">
      <c r="A149" s="165">
        <v>141</v>
      </c>
      <c r="B149" s="166" t="s">
        <v>1729</v>
      </c>
      <c r="C149" s="165">
        <v>1</v>
      </c>
      <c r="D149" s="168" t="s">
        <v>1267</v>
      </c>
      <c r="E149" s="169" t="s">
        <v>1268</v>
      </c>
      <c r="F149" s="172" t="s">
        <v>1142</v>
      </c>
    </row>
    <row r="150" spans="1:7" ht="28" x14ac:dyDescent="0.15">
      <c r="A150" s="165">
        <v>142</v>
      </c>
      <c r="B150" s="166" t="s">
        <v>1730</v>
      </c>
      <c r="C150" s="165">
        <v>1</v>
      </c>
      <c r="D150" s="286" t="s">
        <v>1270</v>
      </c>
      <c r="E150" s="169" t="s">
        <v>1271</v>
      </c>
      <c r="F150" s="172" t="s">
        <v>1142</v>
      </c>
    </row>
    <row r="151" spans="1:7" ht="14" x14ac:dyDescent="0.15">
      <c r="A151" s="165">
        <v>143</v>
      </c>
      <c r="B151" s="166">
        <v>524</v>
      </c>
      <c r="C151" s="165">
        <v>4</v>
      </c>
      <c r="D151" s="168" t="s">
        <v>1731</v>
      </c>
      <c r="E151" s="169" t="s">
        <v>1732</v>
      </c>
      <c r="F151" s="172" t="s">
        <v>1733</v>
      </c>
    </row>
    <row r="152" spans="1:7" ht="42" x14ac:dyDescent="0.15">
      <c r="A152" s="165">
        <v>144</v>
      </c>
      <c r="B152" s="166" t="s">
        <v>708</v>
      </c>
      <c r="C152" s="165">
        <v>1</v>
      </c>
      <c r="D152" s="168" t="s">
        <v>1734</v>
      </c>
      <c r="E152" s="169" t="s">
        <v>1735</v>
      </c>
      <c r="F152" s="112" t="s">
        <v>1736</v>
      </c>
    </row>
    <row r="153" spans="1:7" ht="14" x14ac:dyDescent="0.15">
      <c r="A153" s="165">
        <v>145</v>
      </c>
      <c r="B153" s="166">
        <v>529</v>
      </c>
      <c r="C153" s="165">
        <v>2</v>
      </c>
      <c r="D153" s="168" t="s">
        <v>1279</v>
      </c>
      <c r="E153" s="169" t="s">
        <v>1280</v>
      </c>
      <c r="F153" s="179" t="s">
        <v>1070</v>
      </c>
    </row>
    <row r="154" spans="1:7" ht="28" x14ac:dyDescent="0.15">
      <c r="A154" s="165">
        <v>146</v>
      </c>
      <c r="B154" s="166" t="s">
        <v>1737</v>
      </c>
      <c r="C154" s="165">
        <v>1</v>
      </c>
      <c r="D154" s="168" t="s">
        <v>1282</v>
      </c>
      <c r="E154" s="169" t="s">
        <v>1283</v>
      </c>
      <c r="F154" s="112" t="s">
        <v>1284</v>
      </c>
    </row>
    <row r="155" spans="1:7" ht="56" x14ac:dyDescent="0.15">
      <c r="A155" s="165">
        <v>147</v>
      </c>
      <c r="B155" s="166" t="s">
        <v>1738</v>
      </c>
      <c r="C155" s="165">
        <v>1</v>
      </c>
      <c r="D155" s="168" t="s">
        <v>1739</v>
      </c>
      <c r="E155" s="169" t="s">
        <v>1740</v>
      </c>
      <c r="F155" s="112" t="s">
        <v>1741</v>
      </c>
      <c r="G155" s="2"/>
    </row>
    <row r="156" spans="1:7" ht="42" x14ac:dyDescent="0.15">
      <c r="A156" s="165">
        <v>148</v>
      </c>
      <c r="B156" s="166" t="s">
        <v>1742</v>
      </c>
      <c r="C156" s="165">
        <v>1</v>
      </c>
      <c r="D156" s="168" t="s">
        <v>1743</v>
      </c>
      <c r="E156" s="169" t="s">
        <v>303</v>
      </c>
      <c r="F156" s="112" t="s">
        <v>1744</v>
      </c>
    </row>
    <row r="157" spans="1:7" ht="42" x14ac:dyDescent="0.15">
      <c r="A157" s="165">
        <v>149</v>
      </c>
      <c r="B157" s="166" t="s">
        <v>1745</v>
      </c>
      <c r="C157" s="165">
        <v>1</v>
      </c>
      <c r="D157" s="168" t="s">
        <v>1746</v>
      </c>
      <c r="E157" s="169" t="s">
        <v>1747</v>
      </c>
      <c r="F157" s="112" t="s">
        <v>1744</v>
      </c>
    </row>
    <row r="158" spans="1:7" ht="42" x14ac:dyDescent="0.15">
      <c r="A158" s="165">
        <v>150</v>
      </c>
      <c r="B158" s="166" t="s">
        <v>1748</v>
      </c>
      <c r="C158" s="165">
        <v>1</v>
      </c>
      <c r="D158" s="168" t="s">
        <v>1749</v>
      </c>
      <c r="E158" s="169" t="s">
        <v>305</v>
      </c>
      <c r="F158" s="112" t="s">
        <v>1750</v>
      </c>
    </row>
    <row r="159" spans="1:7" ht="14" x14ac:dyDescent="0.15">
      <c r="A159" s="165">
        <v>151</v>
      </c>
      <c r="B159" s="166">
        <v>536</v>
      </c>
      <c r="C159" s="165">
        <v>2</v>
      </c>
      <c r="D159" s="168" t="s">
        <v>1291</v>
      </c>
      <c r="E159" s="169" t="s">
        <v>1292</v>
      </c>
      <c r="F159" s="172" t="s">
        <v>114</v>
      </c>
    </row>
    <row r="160" spans="1:7" ht="14" x14ac:dyDescent="0.15">
      <c r="A160" s="165">
        <v>152</v>
      </c>
      <c r="B160" s="166">
        <v>538</v>
      </c>
      <c r="C160" s="165">
        <v>2</v>
      </c>
      <c r="D160" s="168" t="s">
        <v>1293</v>
      </c>
      <c r="E160" s="169" t="s">
        <v>1294</v>
      </c>
      <c r="F160" s="172" t="s">
        <v>114</v>
      </c>
    </row>
    <row r="161" spans="1:6" ht="14" x14ac:dyDescent="0.15">
      <c r="A161" s="165">
        <v>153</v>
      </c>
      <c r="B161" s="166">
        <v>540</v>
      </c>
      <c r="C161" s="165">
        <v>2</v>
      </c>
      <c r="D161" s="168" t="s">
        <v>1751</v>
      </c>
      <c r="E161" s="169" t="s">
        <v>1752</v>
      </c>
      <c r="F161" s="172" t="s">
        <v>114</v>
      </c>
    </row>
    <row r="162" spans="1:6" ht="14" x14ac:dyDescent="0.15">
      <c r="A162" s="165">
        <v>154</v>
      </c>
      <c r="B162" s="166">
        <v>542</v>
      </c>
      <c r="C162" s="165">
        <v>6</v>
      </c>
      <c r="D162" s="168" t="s">
        <v>1297</v>
      </c>
      <c r="E162" s="169" t="s">
        <v>1298</v>
      </c>
      <c r="F162" s="172" t="s">
        <v>69</v>
      </c>
    </row>
    <row r="163" spans="1:6" ht="42" x14ac:dyDescent="0.15">
      <c r="A163" s="165">
        <v>155</v>
      </c>
      <c r="B163" s="166" t="s">
        <v>712</v>
      </c>
      <c r="C163" s="165">
        <v>1</v>
      </c>
      <c r="D163" s="168" t="s">
        <v>1300</v>
      </c>
      <c r="E163" s="169" t="s">
        <v>1301</v>
      </c>
      <c r="F163" s="112" t="s">
        <v>1753</v>
      </c>
    </row>
    <row r="164" spans="1:6" ht="42" x14ac:dyDescent="0.15">
      <c r="A164" s="165">
        <v>156</v>
      </c>
      <c r="B164" s="166" t="s">
        <v>1754</v>
      </c>
      <c r="C164" s="165">
        <v>1</v>
      </c>
      <c r="D164" s="286" t="s">
        <v>1755</v>
      </c>
      <c r="E164" s="169" t="s">
        <v>1326</v>
      </c>
      <c r="F164" s="112" t="s">
        <v>135</v>
      </c>
    </row>
    <row r="165" spans="1:6" ht="28" x14ac:dyDescent="0.15">
      <c r="A165" s="165">
        <v>157</v>
      </c>
      <c r="B165" s="166" t="s">
        <v>714</v>
      </c>
      <c r="C165" s="165">
        <v>1</v>
      </c>
      <c r="D165" s="286" t="s">
        <v>1756</v>
      </c>
      <c r="E165" s="169" t="s">
        <v>1329</v>
      </c>
      <c r="F165" s="172" t="s">
        <v>1142</v>
      </c>
    </row>
    <row r="166" spans="1:6" ht="28" x14ac:dyDescent="0.15">
      <c r="A166" s="165">
        <v>158</v>
      </c>
      <c r="B166" s="166" t="s">
        <v>1757</v>
      </c>
      <c r="C166" s="165">
        <v>1</v>
      </c>
      <c r="D166" s="286" t="s">
        <v>1758</v>
      </c>
      <c r="E166" s="169" t="s">
        <v>1332</v>
      </c>
      <c r="F166" s="172" t="s">
        <v>1142</v>
      </c>
    </row>
    <row r="167" spans="1:6" ht="28" x14ac:dyDescent="0.15">
      <c r="A167" s="165">
        <v>159</v>
      </c>
      <c r="B167" s="166" t="s">
        <v>1759</v>
      </c>
      <c r="C167" s="165">
        <v>1</v>
      </c>
      <c r="D167" s="286" t="s">
        <v>1760</v>
      </c>
      <c r="E167" s="169" t="s">
        <v>1335</v>
      </c>
      <c r="F167" s="172" t="s">
        <v>1142</v>
      </c>
    </row>
    <row r="168" spans="1:6" ht="28" x14ac:dyDescent="0.15">
      <c r="A168" s="165">
        <v>160</v>
      </c>
      <c r="B168" s="166" t="s">
        <v>1761</v>
      </c>
      <c r="C168" s="165">
        <v>1</v>
      </c>
      <c r="D168" s="286" t="s">
        <v>1762</v>
      </c>
      <c r="E168" s="169" t="s">
        <v>1338</v>
      </c>
      <c r="F168" s="172" t="s">
        <v>1142</v>
      </c>
    </row>
    <row r="169" spans="1:6" ht="28" x14ac:dyDescent="0.15">
      <c r="A169" s="165">
        <v>161</v>
      </c>
      <c r="B169" s="166" t="s">
        <v>1763</v>
      </c>
      <c r="C169" s="165">
        <v>1</v>
      </c>
      <c r="D169" s="286" t="s">
        <v>1764</v>
      </c>
      <c r="E169" s="169" t="s">
        <v>1341</v>
      </c>
      <c r="F169" s="172" t="s">
        <v>1142</v>
      </c>
    </row>
    <row r="170" spans="1:6" ht="28" x14ac:dyDescent="0.15">
      <c r="A170" s="165">
        <v>162</v>
      </c>
      <c r="B170" s="166" t="s">
        <v>1765</v>
      </c>
      <c r="C170" s="165">
        <v>1</v>
      </c>
      <c r="D170" s="286" t="s">
        <v>1766</v>
      </c>
      <c r="E170" s="169" t="s">
        <v>1344</v>
      </c>
      <c r="F170" s="172" t="s">
        <v>1142</v>
      </c>
    </row>
    <row r="171" spans="1:6" ht="28" x14ac:dyDescent="0.15">
      <c r="A171" s="165">
        <v>163</v>
      </c>
      <c r="B171" s="166" t="s">
        <v>1767</v>
      </c>
      <c r="C171" s="165">
        <v>1</v>
      </c>
      <c r="D171" s="286" t="s">
        <v>1768</v>
      </c>
      <c r="E171" s="169" t="s">
        <v>1347</v>
      </c>
      <c r="F171" s="172" t="s">
        <v>1142</v>
      </c>
    </row>
    <row r="172" spans="1:6" ht="28" x14ac:dyDescent="0.15">
      <c r="A172" s="165">
        <v>164</v>
      </c>
      <c r="B172" s="166" t="s">
        <v>1769</v>
      </c>
      <c r="C172" s="165">
        <v>1</v>
      </c>
      <c r="D172" s="286" t="s">
        <v>1770</v>
      </c>
      <c r="E172" s="169" t="s">
        <v>1350</v>
      </c>
      <c r="F172" s="172" t="s">
        <v>1142</v>
      </c>
    </row>
    <row r="173" spans="1:6" ht="56" x14ac:dyDescent="0.15">
      <c r="A173" s="165">
        <v>165</v>
      </c>
      <c r="B173" s="166" t="s">
        <v>1771</v>
      </c>
      <c r="C173" s="165">
        <v>1</v>
      </c>
      <c r="D173" s="286" t="s">
        <v>1772</v>
      </c>
      <c r="E173" s="169" t="s">
        <v>1353</v>
      </c>
      <c r="F173" s="112" t="s">
        <v>1354</v>
      </c>
    </row>
    <row r="174" spans="1:6" ht="56" x14ac:dyDescent="0.15">
      <c r="A174" s="165">
        <v>166</v>
      </c>
      <c r="B174" s="166" t="s">
        <v>1773</v>
      </c>
      <c r="C174" s="165">
        <v>1</v>
      </c>
      <c r="D174" s="286" t="s">
        <v>1774</v>
      </c>
      <c r="E174" s="169" t="s">
        <v>1357</v>
      </c>
      <c r="F174" s="112" t="s">
        <v>1354</v>
      </c>
    </row>
    <row r="175" spans="1:6" ht="42" x14ac:dyDescent="0.15">
      <c r="A175" s="165">
        <v>167</v>
      </c>
      <c r="B175" s="166" t="s">
        <v>1775</v>
      </c>
      <c r="C175" s="165">
        <v>1</v>
      </c>
      <c r="D175" s="286" t="s">
        <v>1776</v>
      </c>
      <c r="E175" s="169" t="s">
        <v>1360</v>
      </c>
      <c r="F175" s="112" t="s">
        <v>135</v>
      </c>
    </row>
    <row r="176" spans="1:6" ht="14" x14ac:dyDescent="0.15">
      <c r="A176" s="165">
        <v>168</v>
      </c>
      <c r="B176" s="166">
        <v>561</v>
      </c>
      <c r="C176" s="165">
        <v>4</v>
      </c>
      <c r="D176" s="168" t="s">
        <v>261</v>
      </c>
      <c r="E176" s="169" t="s">
        <v>262</v>
      </c>
      <c r="F176" s="174" t="s">
        <v>1777</v>
      </c>
    </row>
    <row r="177" spans="1:7" ht="14" x14ac:dyDescent="0.15">
      <c r="A177" s="165">
        <v>169</v>
      </c>
      <c r="B177" s="166">
        <v>565</v>
      </c>
      <c r="C177" s="165">
        <v>2</v>
      </c>
      <c r="D177" s="168" t="s">
        <v>264</v>
      </c>
      <c r="E177" s="169" t="s">
        <v>265</v>
      </c>
      <c r="F177" s="173" t="s">
        <v>266</v>
      </c>
    </row>
    <row r="178" spans="1:7" ht="14" x14ac:dyDescent="0.15">
      <c r="A178" s="165">
        <v>170</v>
      </c>
      <c r="B178" s="166">
        <v>567</v>
      </c>
      <c r="C178" s="165">
        <v>2</v>
      </c>
      <c r="D178" s="168" t="s">
        <v>267</v>
      </c>
      <c r="E178" s="169" t="s">
        <v>268</v>
      </c>
      <c r="F178" s="174" t="s">
        <v>269</v>
      </c>
    </row>
    <row r="179" spans="1:7" ht="14" x14ac:dyDescent="0.15">
      <c r="A179" s="165">
        <v>171</v>
      </c>
      <c r="B179" s="166">
        <v>569</v>
      </c>
      <c r="C179" s="165">
        <v>2</v>
      </c>
      <c r="D179" s="168" t="s">
        <v>1372</v>
      </c>
      <c r="E179" s="169" t="s">
        <v>1373</v>
      </c>
      <c r="F179" s="174" t="s">
        <v>1070</v>
      </c>
    </row>
    <row r="180" spans="1:7" ht="14" x14ac:dyDescent="0.15">
      <c r="A180" s="165">
        <v>172</v>
      </c>
      <c r="B180" s="166">
        <v>571</v>
      </c>
      <c r="C180" s="165">
        <v>2</v>
      </c>
      <c r="D180" s="168" t="s">
        <v>1374</v>
      </c>
      <c r="E180" s="169" t="s">
        <v>1375</v>
      </c>
      <c r="F180" s="174" t="s">
        <v>1070</v>
      </c>
    </row>
    <row r="181" spans="1:7" ht="14" x14ac:dyDescent="0.15">
      <c r="A181" s="165">
        <v>173</v>
      </c>
      <c r="B181" s="166" t="s">
        <v>1778</v>
      </c>
      <c r="C181" s="165">
        <v>1</v>
      </c>
      <c r="D181" s="168" t="s">
        <v>1779</v>
      </c>
      <c r="E181" s="169" t="s">
        <v>1378</v>
      </c>
      <c r="F181" s="172" t="s">
        <v>1379</v>
      </c>
    </row>
    <row r="182" spans="1:7" ht="56" x14ac:dyDescent="0.15">
      <c r="A182" s="165">
        <v>174</v>
      </c>
      <c r="B182" s="166" t="s">
        <v>1780</v>
      </c>
      <c r="C182" s="165">
        <v>1</v>
      </c>
      <c r="D182" s="168" t="s">
        <v>1781</v>
      </c>
      <c r="E182" s="169" t="s">
        <v>1382</v>
      </c>
      <c r="F182" s="112" t="s">
        <v>1782</v>
      </c>
      <c r="G182" s="2"/>
    </row>
    <row r="183" spans="1:7" ht="14" x14ac:dyDescent="0.15">
      <c r="A183" s="165">
        <v>175</v>
      </c>
      <c r="B183" s="166" t="s">
        <v>1783</v>
      </c>
      <c r="C183" s="165">
        <v>1</v>
      </c>
      <c r="D183" s="168" t="s">
        <v>1784</v>
      </c>
      <c r="E183" s="169" t="s">
        <v>1386</v>
      </c>
      <c r="F183" s="172" t="s">
        <v>1387</v>
      </c>
    </row>
    <row r="184" spans="1:7" ht="42" x14ac:dyDescent="0.15">
      <c r="A184" s="243">
        <v>176</v>
      </c>
      <c r="B184" s="244">
        <v>576</v>
      </c>
      <c r="C184" s="29">
        <v>4</v>
      </c>
      <c r="D184" s="2" t="s">
        <v>272</v>
      </c>
      <c r="E184" s="9" t="s">
        <v>273</v>
      </c>
      <c r="F184" s="112" t="s">
        <v>1785</v>
      </c>
    </row>
    <row r="185" spans="1:7" ht="14" x14ac:dyDescent="0.15">
      <c r="A185" s="243">
        <v>177</v>
      </c>
      <c r="B185" s="244">
        <v>580</v>
      </c>
      <c r="C185" s="29">
        <v>2</v>
      </c>
      <c r="D185" s="2" t="s">
        <v>275</v>
      </c>
      <c r="E185" s="9" t="s">
        <v>276</v>
      </c>
      <c r="F185" s="112" t="s">
        <v>277</v>
      </c>
    </row>
    <row r="186" spans="1:7" ht="14" x14ac:dyDescent="0.15">
      <c r="A186" s="243">
        <v>178</v>
      </c>
      <c r="B186" s="244">
        <v>582</v>
      </c>
      <c r="C186" s="29">
        <v>2</v>
      </c>
      <c r="D186" s="2" t="s">
        <v>278</v>
      </c>
      <c r="E186" s="9" t="s">
        <v>279</v>
      </c>
      <c r="F186" s="112" t="s">
        <v>280</v>
      </c>
    </row>
    <row r="187" spans="1:7" ht="14" x14ac:dyDescent="0.15">
      <c r="A187" s="165">
        <v>179</v>
      </c>
      <c r="B187" s="166">
        <v>584</v>
      </c>
      <c r="C187" s="165">
        <v>3</v>
      </c>
      <c r="D187" s="168" t="s">
        <v>1643</v>
      </c>
      <c r="E187" s="169"/>
      <c r="F187" s="172" t="s">
        <v>282</v>
      </c>
    </row>
    <row r="188" spans="1:7" ht="28" x14ac:dyDescent="0.15">
      <c r="A188" s="165">
        <v>180</v>
      </c>
      <c r="B188" s="166" t="s">
        <v>1786</v>
      </c>
      <c r="C188" s="165">
        <v>1</v>
      </c>
      <c r="D188" s="168" t="s">
        <v>1787</v>
      </c>
      <c r="E188" s="169" t="s">
        <v>1788</v>
      </c>
      <c r="F188" s="112" t="s">
        <v>1567</v>
      </c>
    </row>
    <row r="189" spans="1:7" ht="14" x14ac:dyDescent="0.15">
      <c r="A189" s="165">
        <v>181</v>
      </c>
      <c r="B189" s="166" t="s">
        <v>1789</v>
      </c>
      <c r="C189" s="165">
        <v>1</v>
      </c>
      <c r="D189" s="168" t="s">
        <v>1790</v>
      </c>
      <c r="E189" s="169" t="s">
        <v>1791</v>
      </c>
      <c r="F189" s="172" t="s">
        <v>183</v>
      </c>
    </row>
    <row r="190" spans="1:7" ht="14" x14ac:dyDescent="0.15">
      <c r="A190" s="165">
        <v>182</v>
      </c>
      <c r="B190" s="166" t="s">
        <v>1792</v>
      </c>
      <c r="C190" s="165">
        <v>1</v>
      </c>
      <c r="D190" s="168" t="s">
        <v>1793</v>
      </c>
      <c r="E190" s="169" t="s">
        <v>1794</v>
      </c>
      <c r="F190" s="172" t="s">
        <v>183</v>
      </c>
    </row>
    <row r="191" spans="1:7" ht="14" x14ac:dyDescent="0.15">
      <c r="A191" s="165">
        <v>183</v>
      </c>
      <c r="B191" s="166" t="s">
        <v>1795</v>
      </c>
      <c r="C191" s="165">
        <v>1</v>
      </c>
      <c r="D191" s="168" t="s">
        <v>1796</v>
      </c>
      <c r="E191" s="169" t="s">
        <v>1797</v>
      </c>
      <c r="F191" s="172" t="s">
        <v>183</v>
      </c>
    </row>
    <row r="192" spans="1:7" ht="14" x14ac:dyDescent="0.15">
      <c r="A192" s="165">
        <v>184</v>
      </c>
      <c r="B192" s="166" t="s">
        <v>1798</v>
      </c>
      <c r="C192" s="165">
        <v>1</v>
      </c>
      <c r="D192" s="168" t="s">
        <v>1799</v>
      </c>
      <c r="E192" s="169" t="s">
        <v>1800</v>
      </c>
      <c r="F192" s="172" t="s">
        <v>183</v>
      </c>
    </row>
    <row r="193" spans="1:6" ht="28" x14ac:dyDescent="0.15">
      <c r="A193" s="165">
        <v>185</v>
      </c>
      <c r="B193" s="166" t="s">
        <v>1801</v>
      </c>
      <c r="C193" s="165">
        <v>1</v>
      </c>
      <c r="D193" s="168" t="s">
        <v>1802</v>
      </c>
      <c r="E193" s="169" t="s">
        <v>1803</v>
      </c>
      <c r="F193" s="172" t="s">
        <v>183</v>
      </c>
    </row>
    <row r="194" spans="1:6" ht="14" x14ac:dyDescent="0.15">
      <c r="A194" s="165">
        <v>186</v>
      </c>
      <c r="B194" s="166" t="s">
        <v>1804</v>
      </c>
      <c r="C194" s="165">
        <v>1</v>
      </c>
      <c r="D194" s="168" t="s">
        <v>1805</v>
      </c>
      <c r="E194" s="169" t="s">
        <v>1806</v>
      </c>
      <c r="F194" s="172" t="s">
        <v>183</v>
      </c>
    </row>
    <row r="195" spans="1:6" ht="14" x14ac:dyDescent="0.15">
      <c r="A195" s="165">
        <v>187</v>
      </c>
      <c r="B195" s="166">
        <v>594</v>
      </c>
      <c r="C195" s="165">
        <v>60</v>
      </c>
      <c r="D195" s="168" t="s">
        <v>1807</v>
      </c>
      <c r="E195" s="169" t="s">
        <v>1808</v>
      </c>
      <c r="F195" s="172" t="s">
        <v>1809</v>
      </c>
    </row>
    <row r="196" spans="1:6" ht="28" x14ac:dyDescent="0.15">
      <c r="A196" s="165">
        <v>188</v>
      </c>
      <c r="B196" s="166">
        <v>654</v>
      </c>
      <c r="C196" s="165">
        <v>60</v>
      </c>
      <c r="D196" s="168" t="s">
        <v>1810</v>
      </c>
      <c r="E196" s="169" t="s">
        <v>1811</v>
      </c>
      <c r="F196" s="172" t="s">
        <v>1809</v>
      </c>
    </row>
    <row r="197" spans="1:6" ht="28" x14ac:dyDescent="0.15">
      <c r="A197" s="165">
        <v>189</v>
      </c>
      <c r="B197" s="166">
        <v>714</v>
      </c>
      <c r="C197" s="165">
        <v>60</v>
      </c>
      <c r="D197" s="168" t="s">
        <v>1812</v>
      </c>
      <c r="E197" s="169" t="s">
        <v>1813</v>
      </c>
      <c r="F197" s="172" t="s">
        <v>1809</v>
      </c>
    </row>
    <row r="198" spans="1:6" ht="14" x14ac:dyDescent="0.15">
      <c r="A198" s="165">
        <v>190</v>
      </c>
      <c r="B198" s="166">
        <v>774</v>
      </c>
      <c r="C198" s="165">
        <v>60</v>
      </c>
      <c r="D198" s="168" t="s">
        <v>1814</v>
      </c>
      <c r="E198" s="169" t="s">
        <v>1815</v>
      </c>
      <c r="F198" s="172" t="s">
        <v>1809</v>
      </c>
    </row>
    <row r="199" spans="1:6" ht="14" x14ac:dyDescent="0.15">
      <c r="A199" s="165">
        <v>191</v>
      </c>
      <c r="B199" s="166">
        <v>834</v>
      </c>
      <c r="C199" s="165">
        <v>60</v>
      </c>
      <c r="D199" s="168" t="s">
        <v>1816</v>
      </c>
      <c r="E199" s="169" t="s">
        <v>1817</v>
      </c>
      <c r="F199" s="172" t="s">
        <v>1809</v>
      </c>
    </row>
    <row r="200" spans="1:6" ht="14" x14ac:dyDescent="0.15">
      <c r="A200" s="165">
        <v>192</v>
      </c>
      <c r="B200" s="166">
        <v>894</v>
      </c>
      <c r="C200" s="165">
        <v>60</v>
      </c>
      <c r="D200" s="168" t="s">
        <v>1818</v>
      </c>
      <c r="E200" s="169" t="s">
        <v>1819</v>
      </c>
      <c r="F200" s="172" t="s">
        <v>1809</v>
      </c>
    </row>
    <row r="201" spans="1:6" ht="14" x14ac:dyDescent="0.15">
      <c r="A201" s="165">
        <v>193</v>
      </c>
      <c r="B201" s="166">
        <v>954</v>
      </c>
      <c r="C201" s="165">
        <v>60</v>
      </c>
      <c r="D201" s="168" t="s">
        <v>1820</v>
      </c>
      <c r="E201" s="169" t="s">
        <v>1821</v>
      </c>
      <c r="F201" s="172" t="s">
        <v>1809</v>
      </c>
    </row>
    <row r="202" spans="1:6" ht="28" x14ac:dyDescent="0.15">
      <c r="A202" s="165">
        <v>194</v>
      </c>
      <c r="B202" s="166" t="s">
        <v>1822</v>
      </c>
      <c r="C202" s="165">
        <v>1</v>
      </c>
      <c r="D202" s="168" t="s">
        <v>1823</v>
      </c>
      <c r="E202" s="169" t="s">
        <v>1824</v>
      </c>
      <c r="F202" s="112" t="s">
        <v>1567</v>
      </c>
    </row>
    <row r="203" spans="1:6" ht="14" x14ac:dyDescent="0.15">
      <c r="A203" s="165">
        <v>195</v>
      </c>
      <c r="B203" s="166" t="s">
        <v>1825</v>
      </c>
      <c r="C203" s="165">
        <v>1</v>
      </c>
      <c r="D203" s="168" t="s">
        <v>1826</v>
      </c>
      <c r="E203" s="169" t="s">
        <v>1827</v>
      </c>
      <c r="F203" s="172" t="s">
        <v>183</v>
      </c>
    </row>
    <row r="204" spans="1:6" ht="14" x14ac:dyDescent="0.15">
      <c r="A204" s="165">
        <v>196</v>
      </c>
      <c r="B204" s="166" t="s">
        <v>1828</v>
      </c>
      <c r="C204" s="165">
        <v>1</v>
      </c>
      <c r="D204" s="168" t="s">
        <v>1829</v>
      </c>
      <c r="E204" s="169" t="s">
        <v>1830</v>
      </c>
      <c r="F204" s="172" t="s">
        <v>183</v>
      </c>
    </row>
    <row r="205" spans="1:6" ht="14" x14ac:dyDescent="0.15">
      <c r="A205" s="165">
        <v>197</v>
      </c>
      <c r="B205" s="166" t="s">
        <v>1831</v>
      </c>
      <c r="C205" s="165">
        <v>1</v>
      </c>
      <c r="D205" s="168" t="s">
        <v>1832</v>
      </c>
      <c r="E205" s="169" t="s">
        <v>1833</v>
      </c>
      <c r="F205" s="172" t="s">
        <v>183</v>
      </c>
    </row>
    <row r="206" spans="1:6" ht="14" x14ac:dyDescent="0.15">
      <c r="A206" s="165">
        <v>198</v>
      </c>
      <c r="B206" s="166" t="s">
        <v>1834</v>
      </c>
      <c r="C206" s="165">
        <v>1</v>
      </c>
      <c r="D206" s="168" t="s">
        <v>1835</v>
      </c>
      <c r="E206" s="169" t="s">
        <v>1836</v>
      </c>
      <c r="F206" s="172" t="s">
        <v>183</v>
      </c>
    </row>
    <row r="207" spans="1:6" ht="28" x14ac:dyDescent="0.15">
      <c r="A207" s="165">
        <v>199</v>
      </c>
      <c r="B207" s="166" t="s">
        <v>1837</v>
      </c>
      <c r="C207" s="165">
        <v>1</v>
      </c>
      <c r="D207" s="168" t="s">
        <v>1838</v>
      </c>
      <c r="E207" s="169" t="s">
        <v>1839</v>
      </c>
      <c r="F207" s="172" t="s">
        <v>183</v>
      </c>
    </row>
    <row r="208" spans="1:6" ht="14" x14ac:dyDescent="0.15">
      <c r="A208" s="165">
        <v>200</v>
      </c>
      <c r="B208" s="166" t="s">
        <v>1840</v>
      </c>
      <c r="C208" s="165">
        <v>1</v>
      </c>
      <c r="D208" s="168" t="s">
        <v>1841</v>
      </c>
      <c r="E208" s="169" t="s">
        <v>1842</v>
      </c>
      <c r="F208" s="172" t="s">
        <v>183</v>
      </c>
    </row>
    <row r="209" spans="1:6" ht="28" x14ac:dyDescent="0.15">
      <c r="A209" s="165">
        <v>201</v>
      </c>
      <c r="B209" s="166">
        <v>1021</v>
      </c>
      <c r="C209" s="165">
        <v>240</v>
      </c>
      <c r="D209" s="168" t="s">
        <v>1843</v>
      </c>
      <c r="E209" s="169" t="s">
        <v>1844</v>
      </c>
      <c r="F209" s="172" t="s">
        <v>1809</v>
      </c>
    </row>
    <row r="210" spans="1:6" ht="28" x14ac:dyDescent="0.15">
      <c r="A210" s="165">
        <v>202</v>
      </c>
      <c r="B210" s="166">
        <v>1261</v>
      </c>
      <c r="C210" s="165">
        <v>240</v>
      </c>
      <c r="D210" s="168" t="s">
        <v>1845</v>
      </c>
      <c r="E210" s="169" t="s">
        <v>1846</v>
      </c>
      <c r="F210" s="172" t="s">
        <v>1809</v>
      </c>
    </row>
    <row r="211" spans="1:6" ht="28" x14ac:dyDescent="0.15">
      <c r="A211" s="165">
        <v>203</v>
      </c>
      <c r="B211" s="166">
        <v>1501</v>
      </c>
      <c r="C211" s="165">
        <v>240</v>
      </c>
      <c r="D211" s="168" t="s">
        <v>1847</v>
      </c>
      <c r="E211" s="169" t="s">
        <v>1848</v>
      </c>
      <c r="F211" s="172" t="s">
        <v>1809</v>
      </c>
    </row>
    <row r="212" spans="1:6" ht="14" x14ac:dyDescent="0.15">
      <c r="A212" s="165">
        <v>204</v>
      </c>
      <c r="B212" s="166">
        <v>1741</v>
      </c>
      <c r="C212" s="165">
        <v>240</v>
      </c>
      <c r="D212" s="168" t="s">
        <v>1849</v>
      </c>
      <c r="E212" s="169" t="s">
        <v>1850</v>
      </c>
      <c r="F212" s="172" t="s">
        <v>1809</v>
      </c>
    </row>
    <row r="213" spans="1:6" ht="14" x14ac:dyDescent="0.15">
      <c r="A213" s="165">
        <v>205</v>
      </c>
      <c r="B213" s="166">
        <v>1981</v>
      </c>
      <c r="C213" s="165">
        <v>240</v>
      </c>
      <c r="D213" s="168" t="s">
        <v>1851</v>
      </c>
      <c r="E213" s="169" t="s">
        <v>1852</v>
      </c>
      <c r="F213" s="172" t="s">
        <v>1809</v>
      </c>
    </row>
    <row r="214" spans="1:6" ht="14" x14ac:dyDescent="0.15">
      <c r="A214" s="165">
        <v>206</v>
      </c>
      <c r="B214" s="166">
        <v>2221</v>
      </c>
      <c r="C214" s="165">
        <v>240</v>
      </c>
      <c r="D214" s="168" t="s">
        <v>1853</v>
      </c>
      <c r="E214" s="169" t="s">
        <v>1854</v>
      </c>
      <c r="F214" s="172" t="s">
        <v>1809</v>
      </c>
    </row>
    <row r="215" spans="1:6" ht="28" x14ac:dyDescent="0.15">
      <c r="A215" s="165">
        <v>207</v>
      </c>
      <c r="B215" s="166">
        <v>2461</v>
      </c>
      <c r="C215" s="165">
        <v>240</v>
      </c>
      <c r="D215" s="168" t="s">
        <v>1855</v>
      </c>
      <c r="E215" s="169" t="s">
        <v>1856</v>
      </c>
      <c r="F215" s="172" t="s">
        <v>1809</v>
      </c>
    </row>
    <row r="216" spans="1:6" ht="14" x14ac:dyDescent="0.15">
      <c r="A216" s="165">
        <v>208</v>
      </c>
      <c r="B216" s="180">
        <v>2701</v>
      </c>
      <c r="C216" s="165">
        <v>5</v>
      </c>
      <c r="D216" s="168" t="s">
        <v>1857</v>
      </c>
      <c r="E216" s="169" t="s">
        <v>1858</v>
      </c>
      <c r="F216" s="172" t="s">
        <v>1859</v>
      </c>
    </row>
    <row r="217" spans="1:6" ht="14" x14ac:dyDescent="0.15">
      <c r="A217" s="165">
        <v>209</v>
      </c>
      <c r="B217" s="180">
        <v>2706</v>
      </c>
      <c r="C217" s="165">
        <v>5</v>
      </c>
      <c r="D217" s="168" t="s">
        <v>1860</v>
      </c>
      <c r="E217" s="169" t="s">
        <v>1861</v>
      </c>
      <c r="F217" s="172" t="s">
        <v>1862</v>
      </c>
    </row>
    <row r="218" spans="1:6" ht="14" x14ac:dyDescent="0.15">
      <c r="A218" s="165">
        <v>210</v>
      </c>
      <c r="B218" s="180">
        <v>2711</v>
      </c>
      <c r="C218" s="165">
        <v>5</v>
      </c>
      <c r="D218" s="168" t="s">
        <v>1863</v>
      </c>
      <c r="E218" s="169" t="s">
        <v>1864</v>
      </c>
      <c r="F218" s="172" t="s">
        <v>1862</v>
      </c>
    </row>
    <row r="219" spans="1:6" ht="14" x14ac:dyDescent="0.15">
      <c r="A219" s="165">
        <v>211</v>
      </c>
      <c r="B219" s="180">
        <v>2716</v>
      </c>
      <c r="C219" s="165">
        <v>5</v>
      </c>
      <c r="D219" s="168" t="s">
        <v>1865</v>
      </c>
      <c r="E219" s="169" t="s">
        <v>1866</v>
      </c>
      <c r="F219" s="172" t="s">
        <v>1862</v>
      </c>
    </row>
    <row r="220" spans="1:6" ht="14" x14ac:dyDescent="0.15">
      <c r="A220" s="165">
        <v>212</v>
      </c>
      <c r="B220" s="180">
        <v>2721</v>
      </c>
      <c r="C220" s="165">
        <v>5</v>
      </c>
      <c r="D220" s="168" t="s">
        <v>1867</v>
      </c>
      <c r="E220" s="169" t="s">
        <v>1868</v>
      </c>
      <c r="F220" s="172" t="s">
        <v>1862</v>
      </c>
    </row>
    <row r="221" spans="1:6" ht="14" x14ac:dyDescent="0.15">
      <c r="A221" s="165">
        <v>213</v>
      </c>
      <c r="B221" s="180">
        <v>2726</v>
      </c>
      <c r="C221" s="165">
        <v>5</v>
      </c>
      <c r="D221" s="168" t="s">
        <v>1869</v>
      </c>
      <c r="E221" s="169" t="s">
        <v>1870</v>
      </c>
      <c r="F221" s="172" t="s">
        <v>1862</v>
      </c>
    </row>
    <row r="222" spans="1:6" ht="14" x14ac:dyDescent="0.15">
      <c r="A222" s="165">
        <v>214</v>
      </c>
      <c r="B222" s="180">
        <v>2731</v>
      </c>
      <c r="C222" s="165">
        <v>5</v>
      </c>
      <c r="D222" s="168" t="s">
        <v>1871</v>
      </c>
      <c r="E222" s="169" t="s">
        <v>1872</v>
      </c>
      <c r="F222" s="172" t="s">
        <v>1862</v>
      </c>
    </row>
    <row r="223" spans="1:6" ht="14" x14ac:dyDescent="0.15">
      <c r="A223" s="165">
        <v>215</v>
      </c>
      <c r="B223" s="180">
        <v>2736</v>
      </c>
      <c r="C223" s="165">
        <v>5</v>
      </c>
      <c r="D223" s="168" t="s">
        <v>1873</v>
      </c>
      <c r="E223" s="169" t="s">
        <v>1874</v>
      </c>
      <c r="F223" s="177" t="s">
        <v>1862</v>
      </c>
    </row>
    <row r="224" spans="1:6" ht="45" customHeight="1" x14ac:dyDescent="0.2">
      <c r="A224" s="399" t="s">
        <v>1875</v>
      </c>
      <c r="B224" s="400"/>
      <c r="C224" s="400"/>
      <c r="D224" s="400"/>
      <c r="E224" s="400"/>
      <c r="F224" s="401"/>
    </row>
    <row r="225" spans="1:6" ht="14" x14ac:dyDescent="0.15">
      <c r="A225" s="165">
        <v>216</v>
      </c>
      <c r="B225" s="180">
        <v>2741</v>
      </c>
      <c r="C225" s="181">
        <v>1</v>
      </c>
      <c r="D225" s="168" t="s">
        <v>1876</v>
      </c>
      <c r="E225" s="169" t="s">
        <v>1877</v>
      </c>
      <c r="F225" s="178" t="s">
        <v>1142</v>
      </c>
    </row>
    <row r="226" spans="1:6" ht="14" x14ac:dyDescent="0.15">
      <c r="A226" s="165">
        <v>217</v>
      </c>
      <c r="B226" s="175">
        <f t="shared" ref="B226:B289" si="0">B225+C225</f>
        <v>2742</v>
      </c>
      <c r="C226" s="181">
        <v>1</v>
      </c>
      <c r="D226" s="168" t="s">
        <v>1878</v>
      </c>
      <c r="E226" s="169" t="s">
        <v>1879</v>
      </c>
      <c r="F226" s="172" t="s">
        <v>1142</v>
      </c>
    </row>
    <row r="227" spans="1:6" ht="14" x14ac:dyDescent="0.15">
      <c r="A227" s="165">
        <v>218</v>
      </c>
      <c r="B227" s="175">
        <f t="shared" si="0"/>
        <v>2743</v>
      </c>
      <c r="C227" s="181">
        <v>1</v>
      </c>
      <c r="D227" s="168" t="s">
        <v>1880</v>
      </c>
      <c r="E227" s="169" t="s">
        <v>1881</v>
      </c>
      <c r="F227" s="172" t="s">
        <v>1142</v>
      </c>
    </row>
    <row r="228" spans="1:6" s="182" customFormat="1" ht="14" x14ac:dyDescent="0.15">
      <c r="A228" s="165">
        <v>219</v>
      </c>
      <c r="B228" s="175">
        <f t="shared" si="0"/>
        <v>2744</v>
      </c>
      <c r="C228" s="181">
        <v>50</v>
      </c>
      <c r="D228" s="168" t="s">
        <v>1882</v>
      </c>
      <c r="E228" s="169" t="s">
        <v>1883</v>
      </c>
      <c r="F228" s="171" t="s">
        <v>1884</v>
      </c>
    </row>
    <row r="229" spans="1:6" s="182" customFormat="1" ht="14" x14ac:dyDescent="0.15">
      <c r="A229" s="165">
        <v>220</v>
      </c>
      <c r="B229" s="175">
        <f t="shared" si="0"/>
        <v>2794</v>
      </c>
      <c r="C229" s="181">
        <v>50</v>
      </c>
      <c r="D229" s="168" t="s">
        <v>1885</v>
      </c>
      <c r="E229" s="169" t="s">
        <v>1886</v>
      </c>
      <c r="F229" s="171" t="s">
        <v>1884</v>
      </c>
    </row>
    <row r="230" spans="1:6" s="182" customFormat="1" ht="14" x14ac:dyDescent="0.15">
      <c r="A230" s="165">
        <v>221</v>
      </c>
      <c r="B230" s="175">
        <f t="shared" si="0"/>
        <v>2844</v>
      </c>
      <c r="C230" s="181">
        <v>50</v>
      </c>
      <c r="D230" s="168" t="s">
        <v>1887</v>
      </c>
      <c r="E230" s="169" t="s">
        <v>1888</v>
      </c>
      <c r="F230" s="171" t="s">
        <v>1884</v>
      </c>
    </row>
    <row r="231" spans="1:6" s="182" customFormat="1" ht="14" x14ac:dyDescent="0.15">
      <c r="A231" s="165">
        <v>222</v>
      </c>
      <c r="B231" s="175">
        <f t="shared" si="0"/>
        <v>2894</v>
      </c>
      <c r="C231" s="181">
        <v>10</v>
      </c>
      <c r="D231" s="168" t="s">
        <v>1889</v>
      </c>
      <c r="E231" s="169" t="s">
        <v>1890</v>
      </c>
      <c r="F231" s="171" t="s">
        <v>1405</v>
      </c>
    </row>
    <row r="232" spans="1:6" s="182" customFormat="1" ht="14" x14ac:dyDescent="0.15">
      <c r="A232" s="165">
        <v>223</v>
      </c>
      <c r="B232" s="175">
        <f t="shared" si="0"/>
        <v>2904</v>
      </c>
      <c r="C232" s="181">
        <v>1</v>
      </c>
      <c r="D232" s="168" t="s">
        <v>1891</v>
      </c>
      <c r="E232" s="169" t="s">
        <v>88</v>
      </c>
      <c r="F232" s="171" t="s">
        <v>1892</v>
      </c>
    </row>
    <row r="233" spans="1:6" s="182" customFormat="1" ht="14" x14ac:dyDescent="0.15">
      <c r="A233" s="165">
        <v>224</v>
      </c>
      <c r="B233" s="175">
        <f t="shared" si="0"/>
        <v>2905</v>
      </c>
      <c r="C233" s="181">
        <v>50</v>
      </c>
      <c r="D233" s="168" t="s">
        <v>1893</v>
      </c>
      <c r="E233" s="169" t="s">
        <v>1894</v>
      </c>
      <c r="F233" s="171" t="s">
        <v>1895</v>
      </c>
    </row>
    <row r="234" spans="1:6" s="182" customFormat="1" ht="14" x14ac:dyDescent="0.15">
      <c r="A234" s="165">
        <v>225</v>
      </c>
      <c r="B234" s="175">
        <f t="shared" si="0"/>
        <v>2955</v>
      </c>
      <c r="C234" s="181">
        <v>10</v>
      </c>
      <c r="D234" s="168" t="s">
        <v>1896</v>
      </c>
      <c r="E234" s="169" t="s">
        <v>354</v>
      </c>
      <c r="F234" s="412" t="s">
        <v>1897</v>
      </c>
    </row>
    <row r="235" spans="1:6" s="182" customFormat="1" ht="14" x14ac:dyDescent="0.15">
      <c r="A235" s="165">
        <v>226</v>
      </c>
      <c r="B235" s="175">
        <f t="shared" si="0"/>
        <v>2965</v>
      </c>
      <c r="C235" s="181">
        <v>10</v>
      </c>
      <c r="D235" s="168" t="s">
        <v>1898</v>
      </c>
      <c r="E235" s="169" t="s">
        <v>356</v>
      </c>
      <c r="F235" s="412"/>
    </row>
    <row r="236" spans="1:6" s="182" customFormat="1" ht="14" x14ac:dyDescent="0.15">
      <c r="A236" s="165">
        <v>227</v>
      </c>
      <c r="B236" s="175">
        <f t="shared" si="0"/>
        <v>2975</v>
      </c>
      <c r="C236" s="181">
        <v>50</v>
      </c>
      <c r="D236" s="168" t="s">
        <v>1899</v>
      </c>
      <c r="E236" s="169" t="s">
        <v>358</v>
      </c>
      <c r="F236" s="412"/>
    </row>
    <row r="237" spans="1:6" s="182" customFormat="1" ht="14" x14ac:dyDescent="0.15">
      <c r="A237" s="165">
        <v>228</v>
      </c>
      <c r="B237" s="175">
        <f t="shared" si="0"/>
        <v>3025</v>
      </c>
      <c r="C237" s="181">
        <v>10</v>
      </c>
      <c r="D237" s="168" t="s">
        <v>1900</v>
      </c>
      <c r="E237" s="169" t="s">
        <v>360</v>
      </c>
      <c r="F237" s="412"/>
    </row>
    <row r="238" spans="1:6" s="182" customFormat="1" ht="14" x14ac:dyDescent="0.15">
      <c r="A238" s="165">
        <v>229</v>
      </c>
      <c r="B238" s="175">
        <f t="shared" si="0"/>
        <v>3035</v>
      </c>
      <c r="C238" s="181">
        <v>10</v>
      </c>
      <c r="D238" s="168" t="s">
        <v>1901</v>
      </c>
      <c r="E238" s="169" t="s">
        <v>362</v>
      </c>
      <c r="F238" s="412"/>
    </row>
    <row r="239" spans="1:6" s="182" customFormat="1" ht="14" x14ac:dyDescent="0.15">
      <c r="A239" s="165">
        <v>230</v>
      </c>
      <c r="B239" s="175">
        <f t="shared" si="0"/>
        <v>3045</v>
      </c>
      <c r="C239" s="181">
        <v>7</v>
      </c>
      <c r="D239" s="168" t="s">
        <v>1902</v>
      </c>
      <c r="E239" s="169" t="s">
        <v>1903</v>
      </c>
      <c r="F239" s="412"/>
    </row>
    <row r="240" spans="1:6" s="182" customFormat="1" ht="70" x14ac:dyDescent="0.15">
      <c r="A240" s="165">
        <v>231</v>
      </c>
      <c r="B240" s="175">
        <f t="shared" si="0"/>
        <v>3052</v>
      </c>
      <c r="C240" s="181">
        <v>50</v>
      </c>
      <c r="D240" s="168" t="s">
        <v>1904</v>
      </c>
      <c r="E240" s="169" t="s">
        <v>351</v>
      </c>
      <c r="F240" s="284" t="s">
        <v>1905</v>
      </c>
    </row>
    <row r="241" spans="1:6" s="182" customFormat="1" ht="28" x14ac:dyDescent="0.15">
      <c r="A241" s="165">
        <v>232</v>
      </c>
      <c r="B241" s="175">
        <f t="shared" si="0"/>
        <v>3102</v>
      </c>
      <c r="C241" s="181">
        <v>9</v>
      </c>
      <c r="D241" s="168" t="s">
        <v>1906</v>
      </c>
      <c r="E241" s="169" t="s">
        <v>1907</v>
      </c>
      <c r="F241" s="171" t="s">
        <v>1908</v>
      </c>
    </row>
    <row r="242" spans="1:6" s="182" customFormat="1" ht="14" x14ac:dyDescent="0.15">
      <c r="A242" s="165">
        <v>233</v>
      </c>
      <c r="B242" s="175">
        <f t="shared" si="0"/>
        <v>3111</v>
      </c>
      <c r="C242" s="181">
        <v>28</v>
      </c>
      <c r="D242" s="168" t="s">
        <v>1909</v>
      </c>
      <c r="E242" s="169" t="s">
        <v>1910</v>
      </c>
      <c r="F242" s="171" t="s">
        <v>1911</v>
      </c>
    </row>
    <row r="243" spans="1:6" s="182" customFormat="1" ht="14" x14ac:dyDescent="0.15">
      <c r="A243" s="165">
        <v>234</v>
      </c>
      <c r="B243" s="175">
        <f t="shared" si="0"/>
        <v>3139</v>
      </c>
      <c r="C243" s="181">
        <v>28</v>
      </c>
      <c r="D243" s="168" t="s">
        <v>1912</v>
      </c>
      <c r="E243" s="169" t="s">
        <v>1913</v>
      </c>
      <c r="F243" s="171" t="s">
        <v>1914</v>
      </c>
    </row>
    <row r="244" spans="1:6" s="182" customFormat="1" ht="28" x14ac:dyDescent="0.15">
      <c r="A244" s="165">
        <v>235</v>
      </c>
      <c r="B244" s="175">
        <f t="shared" si="0"/>
        <v>3167</v>
      </c>
      <c r="C244" s="181">
        <v>28</v>
      </c>
      <c r="D244" s="197" t="s">
        <v>1915</v>
      </c>
      <c r="E244" s="169" t="s">
        <v>1916</v>
      </c>
      <c r="F244" s="130" t="s">
        <v>717</v>
      </c>
    </row>
    <row r="245" spans="1:6" s="183" customFormat="1" ht="14" x14ac:dyDescent="0.15">
      <c r="A245" s="165">
        <v>236</v>
      </c>
      <c r="B245" s="175">
        <f t="shared" si="0"/>
        <v>3195</v>
      </c>
      <c r="C245" s="181">
        <v>28</v>
      </c>
      <c r="D245" s="168" t="s">
        <v>1917</v>
      </c>
      <c r="E245" s="169" t="s">
        <v>1918</v>
      </c>
      <c r="F245" s="171" t="s">
        <v>1919</v>
      </c>
    </row>
    <row r="246" spans="1:6" s="182" customFormat="1" ht="42" x14ac:dyDescent="0.15">
      <c r="A246" s="165">
        <v>237</v>
      </c>
      <c r="B246" s="175">
        <f t="shared" si="0"/>
        <v>3223</v>
      </c>
      <c r="C246" s="181">
        <v>17</v>
      </c>
      <c r="D246" s="168" t="s">
        <v>1920</v>
      </c>
      <c r="E246" s="169" t="s">
        <v>379</v>
      </c>
      <c r="F246" s="171" t="s">
        <v>1921</v>
      </c>
    </row>
    <row r="247" spans="1:6" s="182" customFormat="1" ht="42" x14ac:dyDescent="0.15">
      <c r="A247" s="165">
        <v>238</v>
      </c>
      <c r="B247" s="175">
        <f t="shared" si="0"/>
        <v>3240</v>
      </c>
      <c r="C247" s="181">
        <v>17</v>
      </c>
      <c r="D247" s="168" t="s">
        <v>1922</v>
      </c>
      <c r="E247" s="169" t="s">
        <v>382</v>
      </c>
      <c r="F247" s="171" t="s">
        <v>1923</v>
      </c>
    </row>
    <row r="248" spans="1:6" s="182" customFormat="1" ht="14" x14ac:dyDescent="0.15">
      <c r="A248" s="165">
        <v>239</v>
      </c>
      <c r="B248" s="175">
        <f t="shared" si="0"/>
        <v>3257</v>
      </c>
      <c r="C248" s="181">
        <v>50</v>
      </c>
      <c r="D248" s="168" t="s">
        <v>1924</v>
      </c>
      <c r="E248" s="169" t="s">
        <v>1415</v>
      </c>
      <c r="F248" s="171" t="s">
        <v>1884</v>
      </c>
    </row>
    <row r="249" spans="1:6" s="182" customFormat="1" ht="14" x14ac:dyDescent="0.15">
      <c r="A249" s="165">
        <v>240</v>
      </c>
      <c r="B249" s="175">
        <f t="shared" si="0"/>
        <v>3307</v>
      </c>
      <c r="C249" s="181">
        <v>50</v>
      </c>
      <c r="D249" s="168" t="s">
        <v>1925</v>
      </c>
      <c r="E249" s="169" t="s">
        <v>1926</v>
      </c>
      <c r="F249" s="171" t="s">
        <v>1884</v>
      </c>
    </row>
    <row r="250" spans="1:6" s="182" customFormat="1" ht="14" x14ac:dyDescent="0.15">
      <c r="A250" s="165">
        <v>241</v>
      </c>
      <c r="B250" s="175">
        <f t="shared" si="0"/>
        <v>3357</v>
      </c>
      <c r="C250" s="181">
        <v>50</v>
      </c>
      <c r="D250" s="168" t="s">
        <v>1927</v>
      </c>
      <c r="E250" s="169" t="s">
        <v>1418</v>
      </c>
      <c r="F250" s="171" t="s">
        <v>1884</v>
      </c>
    </row>
    <row r="251" spans="1:6" s="182" customFormat="1" ht="14" x14ac:dyDescent="0.15">
      <c r="A251" s="165">
        <v>242</v>
      </c>
      <c r="B251" s="175">
        <f t="shared" si="0"/>
        <v>3407</v>
      </c>
      <c r="C251" s="181">
        <v>10</v>
      </c>
      <c r="D251" s="168" t="s">
        <v>1928</v>
      </c>
      <c r="E251" s="169" t="s">
        <v>1929</v>
      </c>
      <c r="F251" s="171" t="s">
        <v>1884</v>
      </c>
    </row>
    <row r="252" spans="1:6" s="182" customFormat="1" ht="14" x14ac:dyDescent="0.15">
      <c r="A252" s="165">
        <v>243</v>
      </c>
      <c r="B252" s="175">
        <f t="shared" si="0"/>
        <v>3417</v>
      </c>
      <c r="C252" s="181">
        <v>50</v>
      </c>
      <c r="D252" s="168" t="s">
        <v>1421</v>
      </c>
      <c r="E252" s="169" t="s">
        <v>1422</v>
      </c>
      <c r="F252" s="171" t="s">
        <v>1884</v>
      </c>
    </row>
    <row r="253" spans="1:6" s="182" customFormat="1" ht="14" x14ac:dyDescent="0.15">
      <c r="A253" s="165">
        <v>244</v>
      </c>
      <c r="B253" s="175">
        <f t="shared" si="0"/>
        <v>3467</v>
      </c>
      <c r="C253" s="181">
        <v>50</v>
      </c>
      <c r="D253" s="168" t="s">
        <v>1423</v>
      </c>
      <c r="E253" s="169" t="s">
        <v>1424</v>
      </c>
      <c r="F253" s="171" t="s">
        <v>1884</v>
      </c>
    </row>
    <row r="254" spans="1:6" s="182" customFormat="1" ht="14" x14ac:dyDescent="0.15">
      <c r="A254" s="165">
        <v>245</v>
      </c>
      <c r="B254" s="175">
        <f t="shared" si="0"/>
        <v>3517</v>
      </c>
      <c r="C254" s="181">
        <v>50</v>
      </c>
      <c r="D254" s="168" t="s">
        <v>1930</v>
      </c>
      <c r="E254" s="169" t="s">
        <v>1425</v>
      </c>
      <c r="F254" s="171" t="s">
        <v>1884</v>
      </c>
    </row>
    <row r="255" spans="1:6" s="182" customFormat="1" ht="14" x14ac:dyDescent="0.15">
      <c r="A255" s="165">
        <v>246</v>
      </c>
      <c r="B255" s="175">
        <f t="shared" si="0"/>
        <v>3567</v>
      </c>
      <c r="C255" s="181">
        <v>10</v>
      </c>
      <c r="D255" s="168" t="s">
        <v>1426</v>
      </c>
      <c r="E255" s="169" t="s">
        <v>1931</v>
      </c>
      <c r="F255" s="171" t="s">
        <v>1405</v>
      </c>
    </row>
    <row r="256" spans="1:6" s="182" customFormat="1" ht="14" x14ac:dyDescent="0.15">
      <c r="A256" s="297">
        <v>247</v>
      </c>
      <c r="B256" s="298">
        <f t="shared" si="0"/>
        <v>3577</v>
      </c>
      <c r="C256" s="299">
        <v>10</v>
      </c>
      <c r="D256" s="300" t="s">
        <v>1932</v>
      </c>
      <c r="E256" s="301" t="s">
        <v>1429</v>
      </c>
      <c r="F256" s="398" t="s">
        <v>1430</v>
      </c>
    </row>
    <row r="257" spans="1:6" s="182" customFormat="1" ht="14" x14ac:dyDescent="0.15">
      <c r="A257" s="297">
        <v>248</v>
      </c>
      <c r="B257" s="298">
        <f t="shared" si="0"/>
        <v>3587</v>
      </c>
      <c r="C257" s="299">
        <v>10</v>
      </c>
      <c r="D257" s="300" t="s">
        <v>1933</v>
      </c>
      <c r="E257" s="301" t="s">
        <v>1432</v>
      </c>
      <c r="F257" s="398"/>
    </row>
    <row r="258" spans="1:6" s="182" customFormat="1" ht="14" x14ac:dyDescent="0.15">
      <c r="A258" s="297">
        <v>249</v>
      </c>
      <c r="B258" s="298">
        <f t="shared" si="0"/>
        <v>3597</v>
      </c>
      <c r="C258" s="299">
        <v>50</v>
      </c>
      <c r="D258" s="300" t="s">
        <v>1934</v>
      </c>
      <c r="E258" s="301" t="s">
        <v>1434</v>
      </c>
      <c r="F258" s="398"/>
    </row>
    <row r="259" spans="1:6" s="182" customFormat="1" ht="14" x14ac:dyDescent="0.15">
      <c r="A259" s="297">
        <v>250</v>
      </c>
      <c r="B259" s="298">
        <f t="shared" si="0"/>
        <v>3647</v>
      </c>
      <c r="C259" s="299">
        <v>10</v>
      </c>
      <c r="D259" s="300" t="s">
        <v>1935</v>
      </c>
      <c r="E259" s="301" t="s">
        <v>1436</v>
      </c>
      <c r="F259" s="398"/>
    </row>
    <row r="260" spans="1:6" s="182" customFormat="1" ht="14" x14ac:dyDescent="0.15">
      <c r="A260" s="297">
        <v>251</v>
      </c>
      <c r="B260" s="298">
        <f t="shared" si="0"/>
        <v>3657</v>
      </c>
      <c r="C260" s="299">
        <v>10</v>
      </c>
      <c r="D260" s="300" t="s">
        <v>1936</v>
      </c>
      <c r="E260" s="301" t="s">
        <v>1438</v>
      </c>
      <c r="F260" s="398"/>
    </row>
    <row r="261" spans="1:6" s="182" customFormat="1" ht="14" x14ac:dyDescent="0.15">
      <c r="A261" s="297">
        <v>252</v>
      </c>
      <c r="B261" s="298">
        <f t="shared" si="0"/>
        <v>3667</v>
      </c>
      <c r="C261" s="299">
        <v>7</v>
      </c>
      <c r="D261" s="300" t="s">
        <v>1937</v>
      </c>
      <c r="E261" s="301" t="s">
        <v>1938</v>
      </c>
      <c r="F261" s="398"/>
    </row>
    <row r="262" spans="1:6" s="182" customFormat="1" ht="70" x14ac:dyDescent="0.15">
      <c r="A262" s="304">
        <v>253</v>
      </c>
      <c r="B262" s="305">
        <f t="shared" si="0"/>
        <v>3674</v>
      </c>
      <c r="C262" s="306">
        <v>50</v>
      </c>
      <c r="D262" s="307" t="s">
        <v>1441</v>
      </c>
      <c r="E262" s="308" t="s">
        <v>1442</v>
      </c>
      <c r="F262" s="309" t="s">
        <v>1443</v>
      </c>
    </row>
    <row r="263" spans="1:6" s="182" customFormat="1" ht="28" x14ac:dyDescent="0.15">
      <c r="A263" s="297">
        <v>254</v>
      </c>
      <c r="B263" s="298">
        <f t="shared" si="0"/>
        <v>3724</v>
      </c>
      <c r="C263" s="299">
        <v>9</v>
      </c>
      <c r="D263" s="300" t="s">
        <v>1939</v>
      </c>
      <c r="E263" s="301" t="s">
        <v>1445</v>
      </c>
      <c r="F263" s="302" t="s">
        <v>1908</v>
      </c>
    </row>
    <row r="264" spans="1:6" s="182" customFormat="1" ht="14" x14ac:dyDescent="0.15">
      <c r="A264" s="297">
        <v>255</v>
      </c>
      <c r="B264" s="298">
        <f t="shared" si="0"/>
        <v>3733</v>
      </c>
      <c r="C264" s="299">
        <v>28</v>
      </c>
      <c r="D264" s="300" t="s">
        <v>1940</v>
      </c>
      <c r="E264" s="301" t="s">
        <v>1447</v>
      </c>
      <c r="F264" s="302" t="s">
        <v>1911</v>
      </c>
    </row>
    <row r="265" spans="1:6" s="182" customFormat="1" ht="14" x14ac:dyDescent="0.15">
      <c r="A265" s="297">
        <v>256</v>
      </c>
      <c r="B265" s="298">
        <f t="shared" si="0"/>
        <v>3761</v>
      </c>
      <c r="C265" s="299">
        <v>28</v>
      </c>
      <c r="D265" s="300" t="s">
        <v>1941</v>
      </c>
      <c r="E265" s="301" t="s">
        <v>1942</v>
      </c>
      <c r="F265" s="302" t="s">
        <v>1914</v>
      </c>
    </row>
    <row r="266" spans="1:6" s="182" customFormat="1" ht="26.25" customHeight="1" x14ac:dyDescent="0.15">
      <c r="A266" s="297">
        <v>257</v>
      </c>
      <c r="B266" s="298">
        <f t="shared" si="0"/>
        <v>3789</v>
      </c>
      <c r="C266" s="299">
        <v>28</v>
      </c>
      <c r="D266" s="300" t="s">
        <v>1451</v>
      </c>
      <c r="E266" s="301" t="s">
        <v>1452</v>
      </c>
      <c r="F266" s="303" t="s">
        <v>531</v>
      </c>
    </row>
    <row r="267" spans="1:6" s="183" customFormat="1" ht="14" x14ac:dyDescent="0.15">
      <c r="A267" s="297">
        <v>258</v>
      </c>
      <c r="B267" s="298">
        <f t="shared" si="0"/>
        <v>3817</v>
      </c>
      <c r="C267" s="299">
        <v>28</v>
      </c>
      <c r="D267" s="300" t="s">
        <v>1943</v>
      </c>
      <c r="E267" s="301" t="s">
        <v>1454</v>
      </c>
      <c r="F267" s="302" t="s">
        <v>1919</v>
      </c>
    </row>
    <row r="268" spans="1:6" s="182" customFormat="1" ht="42" x14ac:dyDescent="0.15">
      <c r="A268" s="165">
        <v>259</v>
      </c>
      <c r="B268" s="175">
        <f t="shared" si="0"/>
        <v>3845</v>
      </c>
      <c r="C268" s="181">
        <v>17</v>
      </c>
      <c r="D268" s="168" t="s">
        <v>1944</v>
      </c>
      <c r="E268" s="169" t="s">
        <v>1945</v>
      </c>
      <c r="F268" s="171" t="s">
        <v>1921</v>
      </c>
    </row>
    <row r="269" spans="1:6" s="182" customFormat="1" ht="42" x14ac:dyDescent="0.15">
      <c r="A269" s="165">
        <v>260</v>
      </c>
      <c r="B269" s="175">
        <f t="shared" si="0"/>
        <v>3862</v>
      </c>
      <c r="C269" s="181">
        <v>17</v>
      </c>
      <c r="D269" s="168" t="s">
        <v>1946</v>
      </c>
      <c r="E269" s="169" t="s">
        <v>1947</v>
      </c>
      <c r="F269" s="171" t="s">
        <v>1923</v>
      </c>
    </row>
    <row r="270" spans="1:6" s="182" customFormat="1" ht="14" x14ac:dyDescent="0.15">
      <c r="A270" s="165">
        <v>261</v>
      </c>
      <c r="B270" s="175">
        <f t="shared" si="0"/>
        <v>3879</v>
      </c>
      <c r="C270" s="181">
        <v>50</v>
      </c>
      <c r="D270" s="168" t="s">
        <v>1948</v>
      </c>
      <c r="E270" s="169" t="s">
        <v>693</v>
      </c>
      <c r="F270" s="171" t="s">
        <v>1884</v>
      </c>
    </row>
    <row r="271" spans="1:6" s="182" customFormat="1" ht="14" x14ac:dyDescent="0.15">
      <c r="A271" s="165">
        <v>262</v>
      </c>
      <c r="B271" s="175">
        <f t="shared" si="0"/>
        <v>3929</v>
      </c>
      <c r="C271" s="181">
        <v>50</v>
      </c>
      <c r="D271" s="168" t="s">
        <v>1949</v>
      </c>
      <c r="E271" s="169" t="s">
        <v>1455</v>
      </c>
      <c r="F271" s="171" t="s">
        <v>1884</v>
      </c>
    </row>
    <row r="272" spans="1:6" s="182" customFormat="1" ht="14" x14ac:dyDescent="0.15">
      <c r="A272" s="165">
        <v>263</v>
      </c>
      <c r="B272" s="175">
        <f t="shared" si="0"/>
        <v>3979</v>
      </c>
      <c r="C272" s="181">
        <v>50</v>
      </c>
      <c r="D272" s="168" t="s">
        <v>1950</v>
      </c>
      <c r="E272" s="169" t="s">
        <v>698</v>
      </c>
      <c r="F272" s="171" t="s">
        <v>1884</v>
      </c>
    </row>
    <row r="273" spans="1:6" s="182" customFormat="1" ht="14" x14ac:dyDescent="0.15">
      <c r="A273" s="165">
        <v>264</v>
      </c>
      <c r="B273" s="175">
        <f t="shared" si="0"/>
        <v>4029</v>
      </c>
      <c r="C273" s="181">
        <v>10</v>
      </c>
      <c r="D273" s="168" t="s">
        <v>1951</v>
      </c>
      <c r="E273" s="169" t="s">
        <v>1952</v>
      </c>
      <c r="F273" s="171" t="s">
        <v>1405</v>
      </c>
    </row>
    <row r="274" spans="1:6" s="182" customFormat="1" ht="14" x14ac:dyDescent="0.15">
      <c r="A274" s="165">
        <v>265</v>
      </c>
      <c r="B274" s="175">
        <f t="shared" si="0"/>
        <v>4039</v>
      </c>
      <c r="C274" s="181">
        <v>9</v>
      </c>
      <c r="D274" s="168" t="s">
        <v>1460</v>
      </c>
      <c r="E274" s="169" t="s">
        <v>1461</v>
      </c>
      <c r="F274" s="184" t="s">
        <v>100</v>
      </c>
    </row>
    <row r="275" spans="1:6" s="182" customFormat="1" ht="14" x14ac:dyDescent="0.15">
      <c r="A275" s="165">
        <v>266</v>
      </c>
      <c r="B275" s="175">
        <f t="shared" si="0"/>
        <v>4048</v>
      </c>
      <c r="C275" s="181">
        <v>9</v>
      </c>
      <c r="D275" s="168" t="s">
        <v>1462</v>
      </c>
      <c r="E275" s="169" t="s">
        <v>1463</v>
      </c>
      <c r="F275" s="184" t="s">
        <v>100</v>
      </c>
    </row>
    <row r="276" spans="1:6" s="185" customFormat="1" ht="14" x14ac:dyDescent="0.15">
      <c r="A276" s="165">
        <v>267</v>
      </c>
      <c r="B276" s="175">
        <f t="shared" si="0"/>
        <v>4057</v>
      </c>
      <c r="C276" s="181">
        <v>2</v>
      </c>
      <c r="D276" s="168" t="s">
        <v>1464</v>
      </c>
      <c r="E276" s="169" t="s">
        <v>1465</v>
      </c>
      <c r="F276" s="171" t="s">
        <v>1466</v>
      </c>
    </row>
    <row r="277" spans="1:6" s="185" customFormat="1" ht="14" x14ac:dyDescent="0.15">
      <c r="A277" s="165">
        <v>268</v>
      </c>
      <c r="B277" s="175">
        <f t="shared" si="0"/>
        <v>4059</v>
      </c>
      <c r="C277" s="181">
        <v>2</v>
      </c>
      <c r="D277" s="168" t="s">
        <v>1467</v>
      </c>
      <c r="E277" s="169" t="s">
        <v>1468</v>
      </c>
      <c r="F277" s="171" t="s">
        <v>1466</v>
      </c>
    </row>
    <row r="278" spans="1:6" s="182" customFormat="1" ht="14" x14ac:dyDescent="0.15">
      <c r="A278" s="165">
        <v>269</v>
      </c>
      <c r="B278" s="175">
        <f t="shared" si="0"/>
        <v>4061</v>
      </c>
      <c r="C278" s="181">
        <v>25</v>
      </c>
      <c r="D278" s="168" t="s">
        <v>1469</v>
      </c>
      <c r="E278" s="169" t="s">
        <v>1470</v>
      </c>
      <c r="F278" s="184" t="s">
        <v>1471</v>
      </c>
    </row>
    <row r="279" spans="1:6" s="182" customFormat="1" ht="14" x14ac:dyDescent="0.15">
      <c r="A279" s="165">
        <v>270</v>
      </c>
      <c r="B279" s="175">
        <f t="shared" si="0"/>
        <v>4086</v>
      </c>
      <c r="C279" s="181">
        <v>3</v>
      </c>
      <c r="D279" s="168" t="s">
        <v>1472</v>
      </c>
      <c r="E279" s="169" t="s">
        <v>1473</v>
      </c>
      <c r="F279" s="184"/>
    </row>
    <row r="280" spans="1:6" s="182" customFormat="1" ht="14" x14ac:dyDescent="0.15">
      <c r="A280" s="165">
        <v>271</v>
      </c>
      <c r="B280" s="175">
        <f t="shared" si="0"/>
        <v>4089</v>
      </c>
      <c r="C280" s="181">
        <v>25</v>
      </c>
      <c r="D280" s="168" t="s">
        <v>1475</v>
      </c>
      <c r="E280" s="169" t="s">
        <v>1476</v>
      </c>
      <c r="F280" s="184" t="s">
        <v>1477</v>
      </c>
    </row>
    <row r="281" spans="1:6" s="182" customFormat="1" ht="14" x14ac:dyDescent="0.15">
      <c r="A281" s="165">
        <v>272</v>
      </c>
      <c r="B281" s="175">
        <f t="shared" si="0"/>
        <v>4114</v>
      </c>
      <c r="C281" s="181">
        <v>3</v>
      </c>
      <c r="D281" s="168" t="s">
        <v>1478</v>
      </c>
      <c r="E281" s="169" t="s">
        <v>1479</v>
      </c>
      <c r="F281" s="184"/>
    </row>
    <row r="282" spans="1:6" s="182" customFormat="1" ht="14" x14ac:dyDescent="0.15">
      <c r="A282" s="165">
        <v>273</v>
      </c>
      <c r="B282" s="175">
        <f t="shared" si="0"/>
        <v>4117</v>
      </c>
      <c r="C282" s="181">
        <v>25</v>
      </c>
      <c r="D282" s="168" t="s">
        <v>1480</v>
      </c>
      <c r="E282" s="169" t="s">
        <v>1481</v>
      </c>
      <c r="F282" s="184" t="s">
        <v>1482</v>
      </c>
    </row>
    <row r="283" spans="1:6" s="182" customFormat="1" ht="14" x14ac:dyDescent="0.15">
      <c r="A283" s="165">
        <v>274</v>
      </c>
      <c r="B283" s="175">
        <f t="shared" si="0"/>
        <v>4142</v>
      </c>
      <c r="C283" s="181">
        <v>3</v>
      </c>
      <c r="D283" s="168" t="s">
        <v>1483</v>
      </c>
      <c r="E283" s="169" t="s">
        <v>1484</v>
      </c>
      <c r="F283" s="184"/>
    </row>
    <row r="284" spans="1:6" s="182" customFormat="1" ht="14" x14ac:dyDescent="0.15">
      <c r="A284" s="165">
        <v>275</v>
      </c>
      <c r="B284" s="175">
        <f t="shared" si="0"/>
        <v>4145</v>
      </c>
      <c r="C284" s="181">
        <v>25</v>
      </c>
      <c r="D284" s="168" t="s">
        <v>1485</v>
      </c>
      <c r="E284" s="169" t="s">
        <v>1486</v>
      </c>
      <c r="F284" s="184" t="s">
        <v>1487</v>
      </c>
    </row>
    <row r="285" spans="1:6" s="182" customFormat="1" ht="14" x14ac:dyDescent="0.15">
      <c r="A285" s="165">
        <v>276</v>
      </c>
      <c r="B285" s="175">
        <f t="shared" si="0"/>
        <v>4170</v>
      </c>
      <c r="C285" s="181">
        <v>3</v>
      </c>
      <c r="D285" s="168" t="s">
        <v>1488</v>
      </c>
      <c r="E285" s="169" t="s">
        <v>1489</v>
      </c>
      <c r="F285" s="184"/>
    </row>
    <row r="286" spans="1:6" s="182" customFormat="1" ht="358" x14ac:dyDescent="0.15">
      <c r="A286" s="165">
        <v>277</v>
      </c>
      <c r="B286" s="175">
        <f t="shared" si="0"/>
        <v>4173</v>
      </c>
      <c r="C286" s="181">
        <v>2</v>
      </c>
      <c r="D286" s="197" t="s">
        <v>1490</v>
      </c>
      <c r="E286" s="169" t="s">
        <v>1491</v>
      </c>
      <c r="F286" s="66" t="s">
        <v>1636</v>
      </c>
    </row>
    <row r="287" spans="1:6" s="182" customFormat="1" ht="14" x14ac:dyDescent="0.15">
      <c r="A287" s="165">
        <v>278</v>
      </c>
      <c r="B287" s="175">
        <f t="shared" si="0"/>
        <v>4175</v>
      </c>
      <c r="C287" s="181">
        <v>2</v>
      </c>
      <c r="D287" s="168" t="s">
        <v>1493</v>
      </c>
      <c r="E287" s="169" t="s">
        <v>1494</v>
      </c>
      <c r="F287" s="171" t="s">
        <v>120</v>
      </c>
    </row>
    <row r="288" spans="1:6" s="182" customFormat="1" ht="28" x14ac:dyDescent="0.15">
      <c r="A288" s="165">
        <v>279</v>
      </c>
      <c r="B288" s="175">
        <f t="shared" si="0"/>
        <v>4177</v>
      </c>
      <c r="C288" s="181">
        <v>28</v>
      </c>
      <c r="D288" s="197" t="s">
        <v>1529</v>
      </c>
      <c r="E288" s="169" t="s">
        <v>1530</v>
      </c>
      <c r="F288" s="130" t="s">
        <v>531</v>
      </c>
    </row>
    <row r="289" spans="1:6" s="182" customFormat="1" ht="14" x14ac:dyDescent="0.15">
      <c r="A289" s="165">
        <v>280</v>
      </c>
      <c r="B289" s="175">
        <f t="shared" si="0"/>
        <v>4205</v>
      </c>
      <c r="C289" s="181">
        <v>28</v>
      </c>
      <c r="D289" s="168" t="s">
        <v>1531</v>
      </c>
      <c r="E289" s="169" t="s">
        <v>1532</v>
      </c>
      <c r="F289" s="184" t="s">
        <v>1564</v>
      </c>
    </row>
    <row r="290" spans="1:6" s="182" customFormat="1" ht="28" x14ac:dyDescent="0.15">
      <c r="A290" s="165">
        <v>281</v>
      </c>
      <c r="B290" s="175">
        <f t="shared" ref="B290:B353" si="1">B289+C289</f>
        <v>4233</v>
      </c>
      <c r="C290" s="181">
        <v>28</v>
      </c>
      <c r="D290" s="197" t="s">
        <v>1534</v>
      </c>
      <c r="E290" s="169" t="s">
        <v>1535</v>
      </c>
      <c r="F290" s="130" t="s">
        <v>531</v>
      </c>
    </row>
    <row r="291" spans="1:6" s="182" customFormat="1" ht="14" x14ac:dyDescent="0.15">
      <c r="A291" s="165">
        <v>282</v>
      </c>
      <c r="B291" s="175">
        <f t="shared" si="1"/>
        <v>4261</v>
      </c>
      <c r="C291" s="181">
        <v>28</v>
      </c>
      <c r="D291" s="168" t="s">
        <v>1536</v>
      </c>
      <c r="E291" s="169" t="s">
        <v>1537</v>
      </c>
      <c r="F291" s="184" t="s">
        <v>1564</v>
      </c>
    </row>
    <row r="292" spans="1:6" ht="126" x14ac:dyDescent="0.15">
      <c r="A292" s="165">
        <v>283</v>
      </c>
      <c r="B292" s="175">
        <f t="shared" si="1"/>
        <v>4289</v>
      </c>
      <c r="C292" s="181">
        <v>1</v>
      </c>
      <c r="D292" s="168" t="s">
        <v>933</v>
      </c>
      <c r="E292" s="169" t="s">
        <v>934</v>
      </c>
      <c r="F292" s="172" t="s">
        <v>159</v>
      </c>
    </row>
    <row r="293" spans="1:6" ht="42" x14ac:dyDescent="0.15">
      <c r="A293" s="165">
        <v>284</v>
      </c>
      <c r="B293" s="175">
        <f t="shared" si="1"/>
        <v>4290</v>
      </c>
      <c r="C293" s="181">
        <v>1</v>
      </c>
      <c r="D293" s="168" t="s">
        <v>936</v>
      </c>
      <c r="E293" s="169" t="s">
        <v>937</v>
      </c>
      <c r="F293" s="172" t="s">
        <v>820</v>
      </c>
    </row>
    <row r="294" spans="1:6" s="187" customFormat="1" ht="42" x14ac:dyDescent="0.15">
      <c r="A294" s="165">
        <v>285</v>
      </c>
      <c r="B294" s="175">
        <f t="shared" si="1"/>
        <v>4291</v>
      </c>
      <c r="C294" s="181">
        <v>1</v>
      </c>
      <c r="D294" s="168" t="s">
        <v>939</v>
      </c>
      <c r="E294" s="169" t="s">
        <v>940</v>
      </c>
      <c r="F294" s="186" t="s">
        <v>165</v>
      </c>
    </row>
    <row r="295" spans="1:6" s="187" customFormat="1" ht="42" x14ac:dyDescent="0.15">
      <c r="A295" s="165">
        <v>286</v>
      </c>
      <c r="B295" s="175">
        <f t="shared" si="1"/>
        <v>4292</v>
      </c>
      <c r="C295" s="181">
        <v>1</v>
      </c>
      <c r="D295" s="168" t="s">
        <v>942</v>
      </c>
      <c r="E295" s="169" t="s">
        <v>943</v>
      </c>
      <c r="F295" s="186" t="s">
        <v>168</v>
      </c>
    </row>
    <row r="296" spans="1:6" s="187" customFormat="1" ht="42" x14ac:dyDescent="0.15">
      <c r="A296" s="165">
        <v>287</v>
      </c>
      <c r="B296" s="175">
        <f t="shared" si="1"/>
        <v>4293</v>
      </c>
      <c r="C296" s="181">
        <v>1</v>
      </c>
      <c r="D296" s="168" t="s">
        <v>945</v>
      </c>
      <c r="E296" s="169" t="s">
        <v>946</v>
      </c>
      <c r="F296" s="186" t="s">
        <v>171</v>
      </c>
    </row>
    <row r="297" spans="1:6" s="187" customFormat="1" ht="42" x14ac:dyDescent="0.15">
      <c r="A297" s="165">
        <v>288</v>
      </c>
      <c r="B297" s="175">
        <f t="shared" si="1"/>
        <v>4294</v>
      </c>
      <c r="C297" s="181">
        <v>1</v>
      </c>
      <c r="D297" s="168" t="s">
        <v>948</v>
      </c>
      <c r="E297" s="169" t="s">
        <v>949</v>
      </c>
      <c r="F297" s="186" t="s">
        <v>174</v>
      </c>
    </row>
    <row r="298" spans="1:6" ht="14" x14ac:dyDescent="0.15">
      <c r="A298" s="165">
        <v>289</v>
      </c>
      <c r="B298" s="175">
        <f t="shared" si="1"/>
        <v>4295</v>
      </c>
      <c r="C298" s="181">
        <v>20</v>
      </c>
      <c r="D298" s="168" t="s">
        <v>950</v>
      </c>
      <c r="E298" s="169" t="s">
        <v>951</v>
      </c>
      <c r="F298" s="172" t="s">
        <v>1644</v>
      </c>
    </row>
    <row r="299" spans="1:6" ht="28" x14ac:dyDescent="0.15">
      <c r="A299" s="165">
        <v>290</v>
      </c>
      <c r="B299" s="175">
        <f t="shared" si="1"/>
        <v>4315</v>
      </c>
      <c r="C299" s="181">
        <v>1</v>
      </c>
      <c r="D299" s="168" t="s">
        <v>952</v>
      </c>
      <c r="E299" s="169" t="s">
        <v>953</v>
      </c>
      <c r="F299" s="172" t="s">
        <v>180</v>
      </c>
    </row>
    <row r="300" spans="1:6" ht="14" x14ac:dyDescent="0.15">
      <c r="A300" s="165">
        <v>291</v>
      </c>
      <c r="B300" s="175">
        <f t="shared" si="1"/>
        <v>4316</v>
      </c>
      <c r="C300" s="181">
        <v>1</v>
      </c>
      <c r="D300" s="168" t="s">
        <v>955</v>
      </c>
      <c r="E300" s="169" t="s">
        <v>956</v>
      </c>
      <c r="F300" s="172" t="s">
        <v>183</v>
      </c>
    </row>
    <row r="301" spans="1:6" ht="14" x14ac:dyDescent="0.15">
      <c r="A301" s="165">
        <v>292</v>
      </c>
      <c r="B301" s="175">
        <f t="shared" si="1"/>
        <v>4317</v>
      </c>
      <c r="C301" s="181">
        <v>1</v>
      </c>
      <c r="D301" s="168" t="s">
        <v>958</v>
      </c>
      <c r="E301" s="169" t="s">
        <v>959</v>
      </c>
      <c r="F301" s="172" t="s">
        <v>183</v>
      </c>
    </row>
    <row r="302" spans="1:6" ht="14" x14ac:dyDescent="0.15">
      <c r="A302" s="165">
        <v>293</v>
      </c>
      <c r="B302" s="175">
        <f t="shared" si="1"/>
        <v>4318</v>
      </c>
      <c r="C302" s="181">
        <v>1</v>
      </c>
      <c r="D302" s="168" t="s">
        <v>961</v>
      </c>
      <c r="E302" s="169" t="s">
        <v>962</v>
      </c>
      <c r="F302" s="172" t="s">
        <v>183</v>
      </c>
    </row>
    <row r="303" spans="1:6" ht="14" x14ac:dyDescent="0.15">
      <c r="A303" s="165">
        <v>294</v>
      </c>
      <c r="B303" s="175">
        <f t="shared" si="1"/>
        <v>4319</v>
      </c>
      <c r="C303" s="181">
        <v>1</v>
      </c>
      <c r="D303" s="168" t="s">
        <v>964</v>
      </c>
      <c r="E303" s="169" t="s">
        <v>965</v>
      </c>
      <c r="F303" s="172" t="s">
        <v>183</v>
      </c>
    </row>
    <row r="304" spans="1:6" ht="14" x14ac:dyDescent="0.15">
      <c r="A304" s="165">
        <v>295</v>
      </c>
      <c r="B304" s="175">
        <f t="shared" si="1"/>
        <v>4320</v>
      </c>
      <c r="C304" s="181">
        <v>1</v>
      </c>
      <c r="D304" s="168" t="s">
        <v>967</v>
      </c>
      <c r="E304" s="169" t="s">
        <v>968</v>
      </c>
      <c r="F304" s="172" t="s">
        <v>183</v>
      </c>
    </row>
    <row r="305" spans="1:6" ht="14" x14ac:dyDescent="0.15">
      <c r="A305" s="165">
        <v>296</v>
      </c>
      <c r="B305" s="175">
        <f t="shared" si="1"/>
        <v>4321</v>
      </c>
      <c r="C305" s="181">
        <v>1</v>
      </c>
      <c r="D305" s="168" t="s">
        <v>970</v>
      </c>
      <c r="E305" s="169" t="s">
        <v>971</v>
      </c>
      <c r="F305" s="172" t="s">
        <v>183</v>
      </c>
    </row>
    <row r="306" spans="1:6" ht="14" x14ac:dyDescent="0.15">
      <c r="A306" s="165">
        <v>297</v>
      </c>
      <c r="B306" s="175">
        <f t="shared" si="1"/>
        <v>4322</v>
      </c>
      <c r="C306" s="181">
        <v>1</v>
      </c>
      <c r="D306" s="168" t="s">
        <v>973</v>
      </c>
      <c r="E306" s="169" t="s">
        <v>974</v>
      </c>
      <c r="F306" s="172" t="s">
        <v>183</v>
      </c>
    </row>
    <row r="307" spans="1:6" ht="14" x14ac:dyDescent="0.15">
      <c r="A307" s="165">
        <v>298</v>
      </c>
      <c r="B307" s="175">
        <f t="shared" si="1"/>
        <v>4323</v>
      </c>
      <c r="C307" s="181">
        <v>1</v>
      </c>
      <c r="D307" s="168" t="s">
        <v>976</v>
      </c>
      <c r="E307" s="169" t="s">
        <v>977</v>
      </c>
      <c r="F307" s="172" t="s">
        <v>183</v>
      </c>
    </row>
    <row r="308" spans="1:6" ht="14" x14ac:dyDescent="0.15">
      <c r="A308" s="165">
        <v>299</v>
      </c>
      <c r="B308" s="175">
        <f t="shared" si="1"/>
        <v>4324</v>
      </c>
      <c r="C308" s="181">
        <v>1</v>
      </c>
      <c r="D308" s="168" t="s">
        <v>979</v>
      </c>
      <c r="E308" s="169" t="s">
        <v>980</v>
      </c>
      <c r="F308" s="172" t="s">
        <v>183</v>
      </c>
    </row>
    <row r="309" spans="1:6" ht="14" x14ac:dyDescent="0.15">
      <c r="A309" s="165">
        <v>300</v>
      </c>
      <c r="B309" s="175">
        <f t="shared" si="1"/>
        <v>4325</v>
      </c>
      <c r="C309" s="181">
        <v>1</v>
      </c>
      <c r="D309" s="168" t="s">
        <v>982</v>
      </c>
      <c r="E309" s="169" t="s">
        <v>983</v>
      </c>
      <c r="F309" s="172" t="s">
        <v>183</v>
      </c>
    </row>
    <row r="310" spans="1:6" ht="14" x14ac:dyDescent="0.15">
      <c r="A310" s="165">
        <v>301</v>
      </c>
      <c r="B310" s="175">
        <f t="shared" si="1"/>
        <v>4326</v>
      </c>
      <c r="C310" s="181">
        <v>1</v>
      </c>
      <c r="D310" s="168" t="s">
        <v>985</v>
      </c>
      <c r="E310" s="169" t="s">
        <v>986</v>
      </c>
      <c r="F310" s="172" t="s">
        <v>183</v>
      </c>
    </row>
    <row r="311" spans="1:6" ht="14" x14ac:dyDescent="0.15">
      <c r="A311" s="165">
        <v>302</v>
      </c>
      <c r="B311" s="175">
        <f t="shared" si="1"/>
        <v>4327</v>
      </c>
      <c r="C311" s="181">
        <v>1</v>
      </c>
      <c r="D311" s="168" t="s">
        <v>988</v>
      </c>
      <c r="E311" s="169" t="s">
        <v>989</v>
      </c>
      <c r="F311" s="172" t="s">
        <v>183</v>
      </c>
    </row>
    <row r="312" spans="1:6" ht="14" x14ac:dyDescent="0.15">
      <c r="A312" s="165">
        <v>303</v>
      </c>
      <c r="B312" s="175">
        <f t="shared" si="1"/>
        <v>4328</v>
      </c>
      <c r="C312" s="181">
        <v>1</v>
      </c>
      <c r="D312" s="168" t="s">
        <v>991</v>
      </c>
      <c r="E312" s="169" t="s">
        <v>992</v>
      </c>
      <c r="F312" s="172" t="s">
        <v>183</v>
      </c>
    </row>
    <row r="313" spans="1:6" ht="14" x14ac:dyDescent="0.15">
      <c r="A313" s="165">
        <v>304</v>
      </c>
      <c r="B313" s="175">
        <f t="shared" si="1"/>
        <v>4329</v>
      </c>
      <c r="C313" s="181">
        <v>1</v>
      </c>
      <c r="D313" s="168" t="s">
        <v>994</v>
      </c>
      <c r="E313" s="169" t="s">
        <v>995</v>
      </c>
      <c r="F313" s="172" t="s">
        <v>183</v>
      </c>
    </row>
    <row r="314" spans="1:6" ht="14" x14ac:dyDescent="0.15">
      <c r="A314" s="165">
        <v>305</v>
      </c>
      <c r="B314" s="175">
        <f t="shared" si="1"/>
        <v>4330</v>
      </c>
      <c r="C314" s="181">
        <v>30</v>
      </c>
      <c r="D314" s="168" t="s">
        <v>996</v>
      </c>
      <c r="E314" s="169" t="s">
        <v>997</v>
      </c>
      <c r="F314" s="172" t="s">
        <v>1644</v>
      </c>
    </row>
    <row r="315" spans="1:6" ht="14" x14ac:dyDescent="0.15">
      <c r="A315" s="165">
        <v>306</v>
      </c>
      <c r="B315" s="175">
        <f t="shared" si="1"/>
        <v>4360</v>
      </c>
      <c r="C315" s="181">
        <v>30</v>
      </c>
      <c r="D315" s="168" t="s">
        <v>998</v>
      </c>
      <c r="E315" s="169" t="s">
        <v>999</v>
      </c>
      <c r="F315" s="172" t="s">
        <v>1644</v>
      </c>
    </row>
    <row r="316" spans="1:6" ht="14" x14ac:dyDescent="0.15">
      <c r="A316" s="165">
        <v>307</v>
      </c>
      <c r="B316" s="175">
        <f t="shared" si="1"/>
        <v>4390</v>
      </c>
      <c r="C316" s="181">
        <v>30</v>
      </c>
      <c r="D316" s="168" t="s">
        <v>1000</v>
      </c>
      <c r="E316" s="169" t="s">
        <v>1001</v>
      </c>
      <c r="F316" s="172" t="s">
        <v>1644</v>
      </c>
    </row>
    <row r="317" spans="1:6" ht="14" x14ac:dyDescent="0.15">
      <c r="A317" s="165">
        <v>308</v>
      </c>
      <c r="B317" s="175">
        <f t="shared" si="1"/>
        <v>4420</v>
      </c>
      <c r="C317" s="181">
        <v>30</v>
      </c>
      <c r="D317" s="168" t="s">
        <v>1002</v>
      </c>
      <c r="E317" s="169" t="s">
        <v>1003</v>
      </c>
      <c r="F317" s="172" t="s">
        <v>1644</v>
      </c>
    </row>
    <row r="318" spans="1:6" ht="14" x14ac:dyDescent="0.15">
      <c r="A318" s="165">
        <v>309</v>
      </c>
      <c r="B318" s="175">
        <f t="shared" si="1"/>
        <v>4450</v>
      </c>
      <c r="C318" s="181">
        <v>30</v>
      </c>
      <c r="D318" s="168" t="s">
        <v>1004</v>
      </c>
      <c r="E318" s="169" t="s">
        <v>1005</v>
      </c>
      <c r="F318" s="172" t="s">
        <v>1644</v>
      </c>
    </row>
    <row r="319" spans="1:6" ht="14" x14ac:dyDescent="0.15">
      <c r="A319" s="165">
        <v>310</v>
      </c>
      <c r="B319" s="175">
        <f t="shared" si="1"/>
        <v>4480</v>
      </c>
      <c r="C319" s="181">
        <v>30</v>
      </c>
      <c r="D319" s="168" t="s">
        <v>1006</v>
      </c>
      <c r="E319" s="169" t="s">
        <v>1007</v>
      </c>
      <c r="F319" s="172" t="s">
        <v>1644</v>
      </c>
    </row>
    <row r="320" spans="1:6" ht="14" x14ac:dyDescent="0.15">
      <c r="A320" s="165">
        <v>311</v>
      </c>
      <c r="B320" s="175">
        <f t="shared" si="1"/>
        <v>4510</v>
      </c>
      <c r="C320" s="181">
        <v>30</v>
      </c>
      <c r="D320" s="168" t="s">
        <v>1008</v>
      </c>
      <c r="E320" s="169" t="s">
        <v>1009</v>
      </c>
      <c r="F320" s="172" t="s">
        <v>1644</v>
      </c>
    </row>
    <row r="321" spans="1:6" ht="14" x14ac:dyDescent="0.15">
      <c r="A321" s="165">
        <v>312</v>
      </c>
      <c r="B321" s="175">
        <f t="shared" si="1"/>
        <v>4540</v>
      </c>
      <c r="C321" s="181">
        <v>30</v>
      </c>
      <c r="D321" s="168" t="s">
        <v>1010</v>
      </c>
      <c r="E321" s="169" t="s">
        <v>1011</v>
      </c>
      <c r="F321" s="172" t="s">
        <v>1644</v>
      </c>
    </row>
    <row r="322" spans="1:6" ht="14" x14ac:dyDescent="0.15">
      <c r="A322" s="165">
        <v>313</v>
      </c>
      <c r="B322" s="175">
        <f t="shared" si="1"/>
        <v>4570</v>
      </c>
      <c r="C322" s="181">
        <v>3</v>
      </c>
      <c r="D322" s="168" t="s">
        <v>1012</v>
      </c>
      <c r="E322" s="169" t="s">
        <v>1013</v>
      </c>
      <c r="F322" s="172" t="s">
        <v>1645</v>
      </c>
    </row>
    <row r="323" spans="1:6" ht="14" x14ac:dyDescent="0.15">
      <c r="A323" s="165">
        <v>314</v>
      </c>
      <c r="B323" s="175">
        <f t="shared" si="1"/>
        <v>4573</v>
      </c>
      <c r="C323" s="181">
        <v>3</v>
      </c>
      <c r="D323" s="168" t="s">
        <v>1015</v>
      </c>
      <c r="E323" s="169" t="s">
        <v>1016</v>
      </c>
      <c r="F323" s="172" t="s">
        <v>1645</v>
      </c>
    </row>
    <row r="324" spans="1:6" ht="14" x14ac:dyDescent="0.15">
      <c r="A324" s="165">
        <v>315</v>
      </c>
      <c r="B324" s="175">
        <f t="shared" si="1"/>
        <v>4576</v>
      </c>
      <c r="C324" s="181">
        <v>3</v>
      </c>
      <c r="D324" s="168" t="s">
        <v>1017</v>
      </c>
      <c r="E324" s="169" t="s">
        <v>1018</v>
      </c>
      <c r="F324" s="172" t="s">
        <v>1645</v>
      </c>
    </row>
    <row r="325" spans="1:6" ht="14" x14ac:dyDescent="0.15">
      <c r="A325" s="165">
        <v>316</v>
      </c>
      <c r="B325" s="175">
        <f t="shared" si="1"/>
        <v>4579</v>
      </c>
      <c r="C325" s="181">
        <v>3</v>
      </c>
      <c r="D325" s="168" t="s">
        <v>1019</v>
      </c>
      <c r="E325" s="169" t="s">
        <v>1020</v>
      </c>
      <c r="F325" s="172" t="s">
        <v>1645</v>
      </c>
    </row>
    <row r="326" spans="1:6" ht="14" x14ac:dyDescent="0.15">
      <c r="A326" s="165">
        <v>317</v>
      </c>
      <c r="B326" s="175">
        <f t="shared" si="1"/>
        <v>4582</v>
      </c>
      <c r="C326" s="181">
        <v>3</v>
      </c>
      <c r="D326" s="168" t="s">
        <v>1021</v>
      </c>
      <c r="E326" s="169" t="s">
        <v>1022</v>
      </c>
      <c r="F326" s="172" t="s">
        <v>1645</v>
      </c>
    </row>
    <row r="327" spans="1:6" ht="14" x14ac:dyDescent="0.15">
      <c r="A327" s="165">
        <v>318</v>
      </c>
      <c r="B327" s="175">
        <f t="shared" si="1"/>
        <v>4585</v>
      </c>
      <c r="C327" s="181">
        <v>3</v>
      </c>
      <c r="D327" s="168" t="s">
        <v>1023</v>
      </c>
      <c r="E327" s="169" t="s">
        <v>1024</v>
      </c>
      <c r="F327" s="172" t="s">
        <v>1645</v>
      </c>
    </row>
    <row r="328" spans="1:6" ht="14" x14ac:dyDescent="0.15">
      <c r="A328" s="165">
        <v>319</v>
      </c>
      <c r="B328" s="175">
        <f t="shared" si="1"/>
        <v>4588</v>
      </c>
      <c r="C328" s="181">
        <v>3</v>
      </c>
      <c r="D328" s="168" t="s">
        <v>1025</v>
      </c>
      <c r="E328" s="169" t="s">
        <v>1026</v>
      </c>
      <c r="F328" s="172" t="s">
        <v>1645</v>
      </c>
    </row>
    <row r="329" spans="1:6" ht="14" x14ac:dyDescent="0.15">
      <c r="A329" s="165">
        <v>320</v>
      </c>
      <c r="B329" s="175">
        <f t="shared" si="1"/>
        <v>4591</v>
      </c>
      <c r="C329" s="181">
        <v>3</v>
      </c>
      <c r="D329" s="168" t="s">
        <v>1027</v>
      </c>
      <c r="E329" s="169" t="s">
        <v>1028</v>
      </c>
      <c r="F329" s="172" t="s">
        <v>1645</v>
      </c>
    </row>
    <row r="330" spans="1:6" ht="14" x14ac:dyDescent="0.15">
      <c r="A330" s="165">
        <v>321</v>
      </c>
      <c r="B330" s="175">
        <f t="shared" si="1"/>
        <v>4594</v>
      </c>
      <c r="C330" s="181">
        <v>3</v>
      </c>
      <c r="D330" s="168" t="s">
        <v>1029</v>
      </c>
      <c r="E330" s="169" t="s">
        <v>1030</v>
      </c>
      <c r="F330" s="172" t="s">
        <v>1645</v>
      </c>
    </row>
    <row r="331" spans="1:6" ht="14" x14ac:dyDescent="0.15">
      <c r="A331" s="165">
        <v>322</v>
      </c>
      <c r="B331" s="175">
        <f t="shared" si="1"/>
        <v>4597</v>
      </c>
      <c r="C331" s="181">
        <v>3</v>
      </c>
      <c r="D331" s="168" t="s">
        <v>1031</v>
      </c>
      <c r="E331" s="169" t="s">
        <v>1032</v>
      </c>
      <c r="F331" s="172" t="s">
        <v>1645</v>
      </c>
    </row>
    <row r="332" spans="1:6" ht="14" x14ac:dyDescent="0.15">
      <c r="A332" s="165">
        <v>323</v>
      </c>
      <c r="B332" s="175">
        <f t="shared" si="1"/>
        <v>4600</v>
      </c>
      <c r="C332" s="181">
        <v>3</v>
      </c>
      <c r="D332" s="168" t="s">
        <v>1033</v>
      </c>
      <c r="E332" s="169" t="s">
        <v>1034</v>
      </c>
      <c r="F332" s="172" t="s">
        <v>1645</v>
      </c>
    </row>
    <row r="333" spans="1:6" ht="14" x14ac:dyDescent="0.15">
      <c r="A333" s="165">
        <v>324</v>
      </c>
      <c r="B333" s="175">
        <f t="shared" si="1"/>
        <v>4603</v>
      </c>
      <c r="C333" s="181">
        <v>3</v>
      </c>
      <c r="D333" s="168" t="s">
        <v>1035</v>
      </c>
      <c r="E333" s="169" t="s">
        <v>1036</v>
      </c>
      <c r="F333" s="172" t="s">
        <v>1645</v>
      </c>
    </row>
    <row r="334" spans="1:6" ht="14" x14ac:dyDescent="0.15">
      <c r="A334" s="165">
        <v>325</v>
      </c>
      <c r="B334" s="175">
        <f t="shared" si="1"/>
        <v>4606</v>
      </c>
      <c r="C334" s="181">
        <v>3</v>
      </c>
      <c r="D334" s="168" t="s">
        <v>1037</v>
      </c>
      <c r="E334" s="169" t="s">
        <v>1038</v>
      </c>
      <c r="F334" s="172" t="s">
        <v>1645</v>
      </c>
    </row>
    <row r="335" spans="1:6" ht="14" x14ac:dyDescent="0.15">
      <c r="A335" s="165">
        <v>326</v>
      </c>
      <c r="B335" s="175">
        <f t="shared" si="1"/>
        <v>4609</v>
      </c>
      <c r="C335" s="181">
        <v>3</v>
      </c>
      <c r="D335" s="168" t="s">
        <v>1039</v>
      </c>
      <c r="E335" s="169" t="s">
        <v>1040</v>
      </c>
      <c r="F335" s="172" t="s">
        <v>1645</v>
      </c>
    </row>
    <row r="336" spans="1:6" ht="14" x14ac:dyDescent="0.15">
      <c r="A336" s="165">
        <v>327</v>
      </c>
      <c r="B336" s="175">
        <f t="shared" si="1"/>
        <v>4612</v>
      </c>
      <c r="C336" s="181">
        <v>3</v>
      </c>
      <c r="D336" s="168" t="s">
        <v>1041</v>
      </c>
      <c r="E336" s="169" t="s">
        <v>1042</v>
      </c>
      <c r="F336" s="172" t="s">
        <v>1645</v>
      </c>
    </row>
    <row r="337" spans="1:6" ht="14" x14ac:dyDescent="0.15">
      <c r="A337" s="165">
        <v>328</v>
      </c>
      <c r="B337" s="175">
        <f t="shared" si="1"/>
        <v>4615</v>
      </c>
      <c r="C337" s="181">
        <v>3</v>
      </c>
      <c r="D337" s="168" t="s">
        <v>1043</v>
      </c>
      <c r="E337" s="169" t="s">
        <v>1044</v>
      </c>
      <c r="F337" s="172" t="s">
        <v>1645</v>
      </c>
    </row>
    <row r="338" spans="1:6" ht="14" x14ac:dyDescent="0.15">
      <c r="A338" s="165">
        <v>329</v>
      </c>
      <c r="B338" s="175">
        <f t="shared" si="1"/>
        <v>4618</v>
      </c>
      <c r="C338" s="181">
        <v>3</v>
      </c>
      <c r="D338" s="168" t="s">
        <v>1496</v>
      </c>
      <c r="E338" s="169" t="s">
        <v>1497</v>
      </c>
      <c r="F338" s="176" t="s">
        <v>1498</v>
      </c>
    </row>
    <row r="339" spans="1:6" ht="14" x14ac:dyDescent="0.15">
      <c r="A339" s="165">
        <v>330</v>
      </c>
      <c r="B339" s="175">
        <f t="shared" si="1"/>
        <v>4621</v>
      </c>
      <c r="C339" s="181">
        <v>3</v>
      </c>
      <c r="D339" s="168" t="s">
        <v>1499</v>
      </c>
      <c r="E339" s="169" t="s">
        <v>1500</v>
      </c>
      <c r="F339" s="176" t="s">
        <v>1498</v>
      </c>
    </row>
    <row r="340" spans="1:6" ht="266" x14ac:dyDescent="0.15">
      <c r="A340" s="165">
        <v>331</v>
      </c>
      <c r="B340" s="175">
        <f t="shared" si="1"/>
        <v>4624</v>
      </c>
      <c r="C340" s="181">
        <v>2</v>
      </c>
      <c r="D340" s="168" t="s">
        <v>1502</v>
      </c>
      <c r="E340" s="169" t="s">
        <v>1503</v>
      </c>
      <c r="F340" s="171" t="s">
        <v>1504</v>
      </c>
    </row>
    <row r="341" spans="1:6" ht="14" x14ac:dyDescent="0.15">
      <c r="A341" s="165">
        <v>332</v>
      </c>
      <c r="B341" s="175">
        <f t="shared" si="1"/>
        <v>4626</v>
      </c>
      <c r="C341" s="181">
        <v>3</v>
      </c>
      <c r="D341" s="168" t="s">
        <v>1505</v>
      </c>
      <c r="E341" s="169" t="s">
        <v>1506</v>
      </c>
      <c r="F341" s="176" t="s">
        <v>1498</v>
      </c>
    </row>
    <row r="342" spans="1:6" ht="14" x14ac:dyDescent="0.15">
      <c r="A342" s="165">
        <v>333</v>
      </c>
      <c r="B342" s="175">
        <f t="shared" si="1"/>
        <v>4629</v>
      </c>
      <c r="C342" s="181">
        <v>3</v>
      </c>
      <c r="D342" s="168" t="s">
        <v>1507</v>
      </c>
      <c r="E342" s="169" t="s">
        <v>1508</v>
      </c>
      <c r="F342" s="176" t="s">
        <v>1498</v>
      </c>
    </row>
    <row r="343" spans="1:6" ht="266" x14ac:dyDescent="0.15">
      <c r="A343" s="165">
        <v>334</v>
      </c>
      <c r="B343" s="175">
        <f t="shared" si="1"/>
        <v>4632</v>
      </c>
      <c r="C343" s="181">
        <v>2</v>
      </c>
      <c r="D343" s="168" t="s">
        <v>1509</v>
      </c>
      <c r="E343" s="169" t="s">
        <v>1510</v>
      </c>
      <c r="F343" s="171" t="s">
        <v>1504</v>
      </c>
    </row>
    <row r="344" spans="1:6" ht="14" x14ac:dyDescent="0.15">
      <c r="A344" s="165">
        <v>335</v>
      </c>
      <c r="B344" s="175">
        <f t="shared" si="1"/>
        <v>4634</v>
      </c>
      <c r="C344" s="181">
        <v>15</v>
      </c>
      <c r="D344" s="168" t="s">
        <v>1511</v>
      </c>
      <c r="E344" s="169" t="s">
        <v>1512</v>
      </c>
      <c r="F344" s="184" t="s">
        <v>1513</v>
      </c>
    </row>
    <row r="345" spans="1:6" ht="14" x14ac:dyDescent="0.15">
      <c r="A345" s="165">
        <v>336</v>
      </c>
      <c r="B345" s="175">
        <f t="shared" si="1"/>
        <v>4649</v>
      </c>
      <c r="C345" s="181">
        <v>50</v>
      </c>
      <c r="D345" s="168" t="s">
        <v>1514</v>
      </c>
      <c r="E345" s="169" t="s">
        <v>1515</v>
      </c>
      <c r="F345" s="184" t="s">
        <v>1513</v>
      </c>
    </row>
    <row r="346" spans="1:6" ht="14" x14ac:dyDescent="0.15">
      <c r="A346" s="165">
        <v>337</v>
      </c>
      <c r="B346" s="175">
        <f t="shared" si="1"/>
        <v>4699</v>
      </c>
      <c r="C346" s="181">
        <v>15</v>
      </c>
      <c r="D346" s="168" t="s">
        <v>1516</v>
      </c>
      <c r="E346" s="169" t="s">
        <v>1517</v>
      </c>
      <c r="F346" s="184" t="s">
        <v>1513</v>
      </c>
    </row>
    <row r="347" spans="1:6" ht="14" x14ac:dyDescent="0.15">
      <c r="A347" s="165">
        <v>338</v>
      </c>
      <c r="B347" s="175">
        <f t="shared" si="1"/>
        <v>4714</v>
      </c>
      <c r="C347" s="181">
        <v>50</v>
      </c>
      <c r="D347" s="168" t="s">
        <v>1518</v>
      </c>
      <c r="E347" s="169" t="s">
        <v>1519</v>
      </c>
      <c r="F347" s="184" t="s">
        <v>1513</v>
      </c>
    </row>
    <row r="348" spans="1:6" ht="14" x14ac:dyDescent="0.15">
      <c r="A348" s="165">
        <v>339</v>
      </c>
      <c r="B348" s="175">
        <f t="shared" si="1"/>
        <v>4764</v>
      </c>
      <c r="C348" s="181">
        <v>50</v>
      </c>
      <c r="D348" s="168" t="s">
        <v>1520</v>
      </c>
      <c r="E348" s="169" t="s">
        <v>1521</v>
      </c>
      <c r="F348" s="184" t="s">
        <v>1522</v>
      </c>
    </row>
    <row r="349" spans="1:6" ht="14" x14ac:dyDescent="0.15">
      <c r="A349" s="165">
        <v>340</v>
      </c>
      <c r="B349" s="175">
        <f t="shared" si="1"/>
        <v>4814</v>
      </c>
      <c r="C349" s="181">
        <v>50</v>
      </c>
      <c r="D349" s="168" t="s">
        <v>1579</v>
      </c>
      <c r="E349" s="169" t="s">
        <v>1580</v>
      </c>
      <c r="F349" s="184" t="s">
        <v>1884</v>
      </c>
    </row>
    <row r="350" spans="1:6" ht="14" x14ac:dyDescent="0.15">
      <c r="A350" s="165">
        <v>341</v>
      </c>
      <c r="B350" s="175">
        <f t="shared" si="1"/>
        <v>4864</v>
      </c>
      <c r="C350" s="181">
        <v>12</v>
      </c>
      <c r="D350" s="168" t="s">
        <v>1581</v>
      </c>
      <c r="E350" s="169" t="s">
        <v>1582</v>
      </c>
      <c r="F350" s="184" t="s">
        <v>1953</v>
      </c>
    </row>
    <row r="351" spans="1:6" ht="14" x14ac:dyDescent="0.15">
      <c r="A351" s="165">
        <v>342</v>
      </c>
      <c r="B351" s="175">
        <f t="shared" si="1"/>
        <v>4876</v>
      </c>
      <c r="C351" s="181">
        <v>20</v>
      </c>
      <c r="D351" s="168" t="s">
        <v>1525</v>
      </c>
      <c r="E351" s="169" t="s">
        <v>1526</v>
      </c>
      <c r="F351" s="171" t="s">
        <v>1527</v>
      </c>
    </row>
    <row r="352" spans="1:6" s="188" customFormat="1" ht="14" x14ac:dyDescent="0.15">
      <c r="A352" s="165">
        <v>343</v>
      </c>
      <c r="B352" s="175">
        <f t="shared" si="1"/>
        <v>4896</v>
      </c>
      <c r="C352" s="181">
        <v>50</v>
      </c>
      <c r="D352" s="168" t="s">
        <v>1954</v>
      </c>
      <c r="E352" s="169" t="s">
        <v>1955</v>
      </c>
      <c r="F352" s="66"/>
    </row>
    <row r="353" spans="1:6" s="188" customFormat="1" ht="14" x14ac:dyDescent="0.15">
      <c r="A353" s="165">
        <v>344</v>
      </c>
      <c r="B353" s="175">
        <f t="shared" si="1"/>
        <v>4946</v>
      </c>
      <c r="C353" s="181">
        <v>50</v>
      </c>
      <c r="D353" s="168" t="s">
        <v>1956</v>
      </c>
      <c r="E353" s="169" t="s">
        <v>1957</v>
      </c>
      <c r="F353" s="66"/>
    </row>
    <row r="354" spans="1:6" s="182" customFormat="1" ht="14" x14ac:dyDescent="0.15">
      <c r="A354" s="165">
        <v>345</v>
      </c>
      <c r="B354" s="175">
        <f t="shared" ref="B354:B362" si="2">B353+C353</f>
        <v>4996</v>
      </c>
      <c r="C354" s="181">
        <v>50</v>
      </c>
      <c r="D354" s="168" t="s">
        <v>1958</v>
      </c>
      <c r="E354" s="169" t="s">
        <v>1959</v>
      </c>
      <c r="F354" s="176" t="s">
        <v>571</v>
      </c>
    </row>
    <row r="355" spans="1:6" ht="84" x14ac:dyDescent="0.15">
      <c r="A355" s="165">
        <v>346</v>
      </c>
      <c r="B355" s="175">
        <f t="shared" si="2"/>
        <v>5046</v>
      </c>
      <c r="C355" s="181">
        <v>1</v>
      </c>
      <c r="D355" s="168" t="s">
        <v>1960</v>
      </c>
      <c r="E355" s="169" t="s">
        <v>525</v>
      </c>
      <c r="F355" s="176" t="s">
        <v>1961</v>
      </c>
    </row>
    <row r="356" spans="1:6" ht="14" x14ac:dyDescent="0.15">
      <c r="A356" s="165">
        <v>347</v>
      </c>
      <c r="B356" s="175">
        <f t="shared" si="2"/>
        <v>5047</v>
      </c>
      <c r="C356" s="181">
        <v>4</v>
      </c>
      <c r="D356" s="168" t="s">
        <v>1598</v>
      </c>
      <c r="E356" s="169" t="s">
        <v>1599</v>
      </c>
      <c r="F356" s="171" t="s">
        <v>1962</v>
      </c>
    </row>
    <row r="357" spans="1:6" ht="14" x14ac:dyDescent="0.15">
      <c r="A357" s="165">
        <v>348</v>
      </c>
      <c r="B357" s="175">
        <f t="shared" si="2"/>
        <v>5051</v>
      </c>
      <c r="C357" s="181">
        <v>2</v>
      </c>
      <c r="D357" s="168" t="s">
        <v>1601</v>
      </c>
      <c r="E357" s="169" t="s">
        <v>1602</v>
      </c>
      <c r="F357" s="171" t="s">
        <v>114</v>
      </c>
    </row>
    <row r="358" spans="1:6" ht="14" x14ac:dyDescent="0.15">
      <c r="A358" s="165">
        <v>349</v>
      </c>
      <c r="B358" s="175">
        <f t="shared" si="2"/>
        <v>5053</v>
      </c>
      <c r="C358" s="181">
        <v>2</v>
      </c>
      <c r="D358" s="168" t="s">
        <v>1603</v>
      </c>
      <c r="E358" s="169" t="s">
        <v>1604</v>
      </c>
      <c r="F358" s="171" t="s">
        <v>117</v>
      </c>
    </row>
    <row r="359" spans="1:6" ht="14" x14ac:dyDescent="0.15">
      <c r="A359" s="165">
        <v>350</v>
      </c>
      <c r="B359" s="175">
        <f t="shared" si="2"/>
        <v>5055</v>
      </c>
      <c r="C359" s="181">
        <v>4</v>
      </c>
      <c r="D359" s="168" t="s">
        <v>1605</v>
      </c>
      <c r="E359" s="169" t="s">
        <v>1606</v>
      </c>
      <c r="F359" s="171" t="s">
        <v>1963</v>
      </c>
    </row>
    <row r="360" spans="1:6" ht="14" x14ac:dyDescent="0.15">
      <c r="A360" s="165">
        <v>351</v>
      </c>
      <c r="B360" s="175">
        <f t="shared" si="2"/>
        <v>5059</v>
      </c>
      <c r="C360" s="181">
        <v>2</v>
      </c>
      <c r="D360" s="168" t="s">
        <v>1608</v>
      </c>
      <c r="E360" s="169" t="s">
        <v>1609</v>
      </c>
      <c r="F360" s="171" t="s">
        <v>114</v>
      </c>
    </row>
    <row r="361" spans="1:6" ht="14" x14ac:dyDescent="0.15">
      <c r="A361" s="165">
        <v>352</v>
      </c>
      <c r="B361" s="175">
        <f t="shared" si="2"/>
        <v>5061</v>
      </c>
      <c r="C361" s="181">
        <v>2</v>
      </c>
      <c r="D361" s="168" t="s">
        <v>1610</v>
      </c>
      <c r="E361" s="169" t="s">
        <v>1611</v>
      </c>
      <c r="F361" s="171" t="s">
        <v>269</v>
      </c>
    </row>
    <row r="362" spans="1:6" s="188" customFormat="1" ht="28" x14ac:dyDescent="0.15">
      <c r="A362" s="181">
        <v>353</v>
      </c>
      <c r="B362" s="230">
        <f t="shared" si="2"/>
        <v>5063</v>
      </c>
      <c r="C362" s="181">
        <v>1</v>
      </c>
      <c r="D362" s="197" t="s">
        <v>1964</v>
      </c>
      <c r="E362" s="152" t="s">
        <v>481</v>
      </c>
      <c r="F362" s="66" t="s">
        <v>482</v>
      </c>
    </row>
    <row r="363" spans="1:6" s="188" customFormat="1" ht="14" x14ac:dyDescent="0.15">
      <c r="A363" s="340">
        <v>354</v>
      </c>
      <c r="B363" s="341">
        <v>5064</v>
      </c>
      <c r="C363" s="335">
        <v>1</v>
      </c>
      <c r="D363" s="336" t="s">
        <v>636</v>
      </c>
      <c r="E363" s="337" t="s">
        <v>637</v>
      </c>
      <c r="F363" s="338" t="s">
        <v>638</v>
      </c>
    </row>
    <row r="364" spans="1:6" s="188" customFormat="1" ht="14" x14ac:dyDescent="0.15">
      <c r="A364" s="340">
        <v>355</v>
      </c>
      <c r="B364" s="341">
        <v>5065</v>
      </c>
      <c r="C364" s="335">
        <v>1</v>
      </c>
      <c r="D364" s="336" t="s">
        <v>639</v>
      </c>
      <c r="E364" s="337" t="s">
        <v>640</v>
      </c>
      <c r="F364" s="338" t="s">
        <v>638</v>
      </c>
    </row>
    <row r="365" spans="1:6" s="188" customFormat="1" ht="14" x14ac:dyDescent="0.15">
      <c r="A365" s="340">
        <v>356</v>
      </c>
      <c r="B365" s="341">
        <v>5066</v>
      </c>
      <c r="C365" s="335">
        <v>1</v>
      </c>
      <c r="D365" s="336" t="s">
        <v>641</v>
      </c>
      <c r="E365" s="337" t="s">
        <v>642</v>
      </c>
      <c r="F365" s="338" t="s">
        <v>638</v>
      </c>
    </row>
    <row r="366" spans="1:6" s="188" customFormat="1" ht="14" x14ac:dyDescent="0.15">
      <c r="A366" s="340">
        <v>357</v>
      </c>
      <c r="B366" s="341">
        <v>5067</v>
      </c>
      <c r="C366" s="335">
        <v>1</v>
      </c>
      <c r="D366" s="336" t="s">
        <v>643</v>
      </c>
      <c r="E366" s="337" t="s">
        <v>644</v>
      </c>
      <c r="F366" s="338" t="s">
        <v>638</v>
      </c>
    </row>
    <row r="367" spans="1:6" s="188" customFormat="1" ht="14" x14ac:dyDescent="0.15">
      <c r="A367" s="340">
        <v>358</v>
      </c>
      <c r="B367" s="341">
        <v>5068</v>
      </c>
      <c r="C367" s="335">
        <v>1</v>
      </c>
      <c r="D367" s="336" t="s">
        <v>645</v>
      </c>
      <c r="E367" s="337" t="s">
        <v>646</v>
      </c>
      <c r="F367" s="338" t="s">
        <v>638</v>
      </c>
    </row>
    <row r="368" spans="1:6" s="188" customFormat="1" ht="14" x14ac:dyDescent="0.15">
      <c r="A368" s="340">
        <v>359</v>
      </c>
      <c r="B368" s="341">
        <v>5069</v>
      </c>
      <c r="C368" s="335">
        <v>1</v>
      </c>
      <c r="D368" s="336" t="s">
        <v>647</v>
      </c>
      <c r="E368" s="337" t="s">
        <v>648</v>
      </c>
      <c r="F368" s="338" t="s">
        <v>638</v>
      </c>
    </row>
    <row r="369" spans="1:6" s="188" customFormat="1" ht="14" x14ac:dyDescent="0.15">
      <c r="A369" s="340">
        <v>360</v>
      </c>
      <c r="B369" s="341">
        <v>5070</v>
      </c>
      <c r="C369" s="335">
        <v>8</v>
      </c>
      <c r="D369" s="336" t="s">
        <v>649</v>
      </c>
      <c r="E369" s="337" t="s">
        <v>650</v>
      </c>
      <c r="F369" s="338" t="s">
        <v>638</v>
      </c>
    </row>
    <row r="370" spans="1:6" s="188" customFormat="1" ht="14" x14ac:dyDescent="0.15">
      <c r="A370" s="340">
        <v>361</v>
      </c>
      <c r="B370" s="341">
        <v>5078</v>
      </c>
      <c r="C370" s="335">
        <v>8</v>
      </c>
      <c r="D370" s="336" t="s">
        <v>651</v>
      </c>
      <c r="E370" s="337" t="s">
        <v>652</v>
      </c>
      <c r="F370" s="338" t="s">
        <v>638</v>
      </c>
    </row>
    <row r="371" spans="1:6" s="188" customFormat="1" ht="14" x14ac:dyDescent="0.15">
      <c r="A371" s="340">
        <v>362</v>
      </c>
      <c r="B371" s="341">
        <v>5086</v>
      </c>
      <c r="C371" s="335">
        <v>8</v>
      </c>
      <c r="D371" s="336" t="s">
        <v>653</v>
      </c>
      <c r="E371" s="337" t="s">
        <v>654</v>
      </c>
      <c r="F371" s="338" t="s">
        <v>638</v>
      </c>
    </row>
    <row r="372" spans="1:6" s="188" customFormat="1" ht="14" x14ac:dyDescent="0.15">
      <c r="A372" s="340">
        <v>363</v>
      </c>
      <c r="B372" s="341">
        <v>5094</v>
      </c>
      <c r="C372" s="335">
        <v>20</v>
      </c>
      <c r="D372" s="336" t="s">
        <v>655</v>
      </c>
      <c r="E372" s="337" t="s">
        <v>656</v>
      </c>
      <c r="F372" s="338" t="s">
        <v>638</v>
      </c>
    </row>
    <row r="373" spans="1:6" s="188" customFormat="1" ht="14" x14ac:dyDescent="0.15">
      <c r="A373" s="181">
        <v>364</v>
      </c>
      <c r="B373" s="230">
        <v>5114</v>
      </c>
      <c r="C373" s="181">
        <v>450</v>
      </c>
      <c r="D373" s="30" t="s">
        <v>657</v>
      </c>
      <c r="E373" s="152" t="s">
        <v>282</v>
      </c>
      <c r="F373" s="112" t="s">
        <v>659</v>
      </c>
    </row>
    <row r="374" spans="1:6" ht="28" x14ac:dyDescent="0.15">
      <c r="A374" s="165">
        <v>365</v>
      </c>
      <c r="B374" s="175">
        <v>5564</v>
      </c>
      <c r="C374" s="181">
        <v>437</v>
      </c>
      <c r="D374" s="2" t="s">
        <v>660</v>
      </c>
      <c r="E374" s="9" t="s">
        <v>658</v>
      </c>
      <c r="F374" s="112" t="s">
        <v>662</v>
      </c>
    </row>
    <row r="375" spans="1:6" x14ac:dyDescent="0.15">
      <c r="A375" s="165"/>
      <c r="B375" s="189">
        <f>B374+C374 - 1</f>
        <v>6000</v>
      </c>
      <c r="C375" s="190" t="s">
        <v>663</v>
      </c>
      <c r="D375" s="168"/>
      <c r="E375" s="169"/>
      <c r="F375" s="172"/>
    </row>
    <row r="376" spans="1:6" x14ac:dyDescent="0.15">
      <c r="A376" s="192"/>
      <c r="B376" s="275"/>
      <c r="C376" s="276"/>
      <c r="D376" s="276"/>
      <c r="E376" s="277"/>
      <c r="F376" s="278"/>
    </row>
  </sheetData>
  <mergeCells count="10">
    <mergeCell ref="F256:F261"/>
    <mergeCell ref="A84:F84"/>
    <mergeCell ref="A118:F118"/>
    <mergeCell ref="A1:D1"/>
    <mergeCell ref="A3:C3"/>
    <mergeCell ref="E3:F3"/>
    <mergeCell ref="A6:F6"/>
    <mergeCell ref="A224:F224"/>
    <mergeCell ref="F234:F239"/>
    <mergeCell ref="E1:F1"/>
  </mergeCells>
  <phoneticPr fontId="0" type="noConversion"/>
  <printOptions gridLines="1"/>
  <pageMargins left="0.75" right="0.75" top="0.5" bottom="0.49" header="0.28000000000000003" footer="0.27"/>
  <pageSetup scale="77" fitToHeight="21" orientation="landscape" r:id="rId1"/>
  <headerFooter alignWithMargins="0">
    <oddFooter>&amp;L&amp;9Page &amp;P of &amp;N&amp;C &amp;R&amp;9IJE STEVE Fetal Mortality Layout</oddFooter>
  </headerFooter>
  <ignoredErrors>
    <ignoredError sqref="F95 F115 F32" twoDigitTextYear="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169"/>
  <sheetViews>
    <sheetView workbookViewId="0">
      <selection activeCell="E1" sqref="E1"/>
    </sheetView>
  </sheetViews>
  <sheetFormatPr baseColWidth="10" defaultColWidth="8.83203125" defaultRowHeight="12" x14ac:dyDescent="0.15"/>
  <cols>
    <col min="1" max="1" width="8.83203125" style="238"/>
    <col min="2" max="2" width="10.5" style="239" customWidth="1"/>
    <col min="3" max="3" width="7.6640625" style="240" bestFit="1" customWidth="1"/>
    <col min="4" max="4" width="50.83203125" style="238" customWidth="1"/>
    <col min="5" max="5" width="23.33203125" style="241" bestFit="1" customWidth="1"/>
    <col min="6" max="6" width="42.33203125" style="238" customWidth="1"/>
    <col min="7" max="16384" width="8.83203125" style="203"/>
  </cols>
  <sheetData>
    <row r="1" spans="1:7" ht="58.5" customHeight="1" x14ac:dyDescent="0.2">
      <c r="A1" s="415" t="s">
        <v>1965</v>
      </c>
      <c r="B1" s="416"/>
      <c r="C1" s="416"/>
      <c r="D1" s="416"/>
      <c r="E1" s="201"/>
      <c r="F1" s="202" t="s">
        <v>665</v>
      </c>
    </row>
    <row r="2" spans="1:7" s="207" customFormat="1" ht="12.75" customHeight="1" x14ac:dyDescent="0.15">
      <c r="A2" s="204"/>
      <c r="B2" s="204"/>
      <c r="C2" s="204"/>
      <c r="D2" s="343"/>
      <c r="E2" s="204"/>
      <c r="F2" s="205" t="s">
        <v>571</v>
      </c>
      <c r="G2" s="206"/>
    </row>
    <row r="3" spans="1:7" s="164" customFormat="1" ht="25" customHeight="1" x14ac:dyDescent="0.15">
      <c r="A3" s="204"/>
      <c r="B3" s="204"/>
      <c r="C3" s="204"/>
      <c r="D3" s="417" t="s">
        <v>1966</v>
      </c>
      <c r="E3" s="418"/>
      <c r="F3" s="419"/>
    </row>
    <row r="4" spans="1:7" s="164" customFormat="1" ht="14.25" customHeight="1" x14ac:dyDescent="0.15">
      <c r="A4" s="272"/>
      <c r="B4" s="204"/>
      <c r="C4" s="204"/>
      <c r="D4" s="357"/>
      <c r="E4" s="358"/>
      <c r="F4" s="271"/>
    </row>
    <row r="5" spans="1:7" s="153" customFormat="1" ht="15" customHeight="1" x14ac:dyDescent="0.15">
      <c r="A5" s="344" t="s">
        <v>53</v>
      </c>
      <c r="B5" s="345"/>
      <c r="C5" s="346"/>
      <c r="D5" s="346"/>
      <c r="E5" s="346"/>
      <c r="F5" s="346"/>
      <c r="G5" s="208"/>
    </row>
    <row r="6" spans="1:7" s="153" customFormat="1" ht="27.75" customHeight="1" thickBot="1" x14ac:dyDescent="0.2">
      <c r="A6" s="209" t="s">
        <v>54</v>
      </c>
      <c r="B6" s="209" t="s">
        <v>55</v>
      </c>
      <c r="C6" s="210" t="s">
        <v>56</v>
      </c>
      <c r="D6" s="211" t="s">
        <v>57</v>
      </c>
      <c r="E6" s="211" t="s">
        <v>58</v>
      </c>
      <c r="F6" s="212" t="s">
        <v>59</v>
      </c>
      <c r="G6" s="213"/>
    </row>
    <row r="7" spans="1:7" s="218" customFormat="1" ht="17" thickBot="1" x14ac:dyDescent="0.25">
      <c r="A7" s="420" t="s">
        <v>1967</v>
      </c>
      <c r="B7" s="421"/>
      <c r="C7" s="421"/>
      <c r="D7" s="421"/>
      <c r="E7" s="421"/>
      <c r="F7" s="422"/>
      <c r="G7" s="217"/>
    </row>
    <row r="8" spans="1:7" ht="16" customHeight="1" x14ac:dyDescent="0.15">
      <c r="A8" s="180">
        <v>1</v>
      </c>
      <c r="B8" s="180">
        <v>1</v>
      </c>
      <c r="C8" s="180">
        <v>4</v>
      </c>
      <c r="D8" s="219" t="s">
        <v>1968</v>
      </c>
      <c r="E8" s="216" t="s">
        <v>1969</v>
      </c>
      <c r="F8" s="220" t="s">
        <v>63</v>
      </c>
    </row>
    <row r="9" spans="1:7" ht="270" customHeight="1" x14ac:dyDescent="0.15">
      <c r="A9" s="180">
        <v>2</v>
      </c>
      <c r="B9" s="180">
        <f t="shared" ref="B9:B72" si="0">B8+C8</f>
        <v>5</v>
      </c>
      <c r="C9" s="214">
        <v>2</v>
      </c>
      <c r="D9" s="62" t="s">
        <v>1970</v>
      </c>
      <c r="E9" s="216" t="s">
        <v>1971</v>
      </c>
      <c r="F9" s="66" t="s">
        <v>747</v>
      </c>
    </row>
    <row r="10" spans="1:7" ht="16" customHeight="1" x14ac:dyDescent="0.15">
      <c r="A10" s="180">
        <v>3</v>
      </c>
      <c r="B10" s="180">
        <f t="shared" si="0"/>
        <v>7</v>
      </c>
      <c r="C10" s="180">
        <v>6</v>
      </c>
      <c r="D10" s="219" t="s">
        <v>1972</v>
      </c>
      <c r="E10" s="221" t="s">
        <v>68</v>
      </c>
      <c r="F10" s="172" t="s">
        <v>748</v>
      </c>
    </row>
    <row r="11" spans="1:7" s="222" customFormat="1" ht="23.25" customHeight="1" x14ac:dyDescent="0.15">
      <c r="A11" s="180">
        <v>4</v>
      </c>
      <c r="B11" s="180">
        <f t="shared" si="0"/>
        <v>13</v>
      </c>
      <c r="C11" s="180">
        <v>1</v>
      </c>
      <c r="D11" s="219" t="s">
        <v>1973</v>
      </c>
      <c r="E11" s="221" t="s">
        <v>71</v>
      </c>
      <c r="F11" s="172" t="s">
        <v>750</v>
      </c>
    </row>
    <row r="12" spans="1:7" s="222" customFormat="1" ht="14" x14ac:dyDescent="0.15">
      <c r="A12" s="180">
        <v>5</v>
      </c>
      <c r="B12" s="180">
        <f t="shared" si="0"/>
        <v>14</v>
      </c>
      <c r="C12" s="180">
        <v>12</v>
      </c>
      <c r="D12" s="219" t="s">
        <v>1974</v>
      </c>
      <c r="E12" s="221" t="s">
        <v>74</v>
      </c>
      <c r="F12" s="186" t="s">
        <v>751</v>
      </c>
    </row>
    <row r="13" spans="1:7" ht="14" x14ac:dyDescent="0.15">
      <c r="A13" s="180">
        <v>6</v>
      </c>
      <c r="B13" s="180">
        <f t="shared" si="0"/>
        <v>26</v>
      </c>
      <c r="C13" s="180">
        <v>2</v>
      </c>
      <c r="D13" s="219" t="s">
        <v>1975</v>
      </c>
      <c r="E13" s="221" t="s">
        <v>1976</v>
      </c>
      <c r="F13" s="223" t="s">
        <v>114</v>
      </c>
    </row>
    <row r="14" spans="1:7" s="222" customFormat="1" ht="14" x14ac:dyDescent="0.15">
      <c r="A14" s="180">
        <v>7</v>
      </c>
      <c r="B14" s="180">
        <f t="shared" si="0"/>
        <v>28</v>
      </c>
      <c r="C14" s="180">
        <v>2</v>
      </c>
      <c r="D14" s="219" t="s">
        <v>1977</v>
      </c>
      <c r="E14" s="221" t="s">
        <v>1978</v>
      </c>
      <c r="F14" s="224" t="s">
        <v>117</v>
      </c>
    </row>
    <row r="15" spans="1:7" s="222" customFormat="1" ht="14" x14ac:dyDescent="0.15">
      <c r="A15" s="180">
        <v>8</v>
      </c>
      <c r="B15" s="180">
        <f t="shared" si="0"/>
        <v>30</v>
      </c>
      <c r="C15" s="180">
        <v>4</v>
      </c>
      <c r="D15" s="219" t="s">
        <v>1979</v>
      </c>
      <c r="E15" s="221" t="s">
        <v>1980</v>
      </c>
      <c r="F15" s="186" t="s">
        <v>63</v>
      </c>
    </row>
    <row r="16" spans="1:7" s="222" customFormat="1" ht="14" x14ac:dyDescent="0.15">
      <c r="A16" s="180">
        <v>9</v>
      </c>
      <c r="B16" s="180">
        <f>B15+C15</f>
        <v>34</v>
      </c>
      <c r="C16" s="180">
        <v>2</v>
      </c>
      <c r="D16" s="219" t="s">
        <v>1981</v>
      </c>
      <c r="E16" s="221" t="s">
        <v>1982</v>
      </c>
      <c r="F16" s="223" t="s">
        <v>266</v>
      </c>
    </row>
    <row r="17" spans="1:6" s="222" customFormat="1" ht="16" customHeight="1" x14ac:dyDescent="0.15">
      <c r="A17" s="180">
        <v>10</v>
      </c>
      <c r="B17" s="180">
        <f>B16+C16</f>
        <v>36</v>
      </c>
      <c r="C17" s="180">
        <v>2</v>
      </c>
      <c r="D17" s="219" t="s">
        <v>1983</v>
      </c>
      <c r="E17" s="221" t="s">
        <v>1984</v>
      </c>
      <c r="F17" s="224" t="s">
        <v>269</v>
      </c>
    </row>
    <row r="18" spans="1:6" ht="14" x14ac:dyDescent="0.15">
      <c r="A18" s="180">
        <v>11</v>
      </c>
      <c r="B18" s="180">
        <f>B17+C17</f>
        <v>38</v>
      </c>
      <c r="C18" s="180">
        <v>10</v>
      </c>
      <c r="D18" s="219" t="s">
        <v>1985</v>
      </c>
      <c r="E18" s="221" t="s">
        <v>1986</v>
      </c>
      <c r="F18" s="225" t="s">
        <v>571</v>
      </c>
    </row>
    <row r="19" spans="1:6" ht="16" customHeight="1" x14ac:dyDescent="0.15">
      <c r="A19" s="180">
        <v>12</v>
      </c>
      <c r="B19" s="180">
        <f>B18+C18</f>
        <v>48</v>
      </c>
      <c r="C19" s="180">
        <v>3</v>
      </c>
      <c r="D19" s="62" t="s">
        <v>1987</v>
      </c>
      <c r="E19" s="221" t="s">
        <v>1988</v>
      </c>
      <c r="F19" s="226" t="s">
        <v>120</v>
      </c>
    </row>
    <row r="20" spans="1:6" ht="67.5" customHeight="1" x14ac:dyDescent="0.15">
      <c r="A20" s="180">
        <v>13</v>
      </c>
      <c r="B20" s="180">
        <f t="shared" si="0"/>
        <v>51</v>
      </c>
      <c r="C20" s="180">
        <v>1</v>
      </c>
      <c r="D20" s="219" t="s">
        <v>1989</v>
      </c>
      <c r="E20" s="221" t="s">
        <v>1990</v>
      </c>
      <c r="F20" s="172" t="s">
        <v>1991</v>
      </c>
    </row>
    <row r="21" spans="1:6" ht="16" customHeight="1" x14ac:dyDescent="0.15">
      <c r="A21" s="180">
        <v>14</v>
      </c>
      <c r="B21" s="180">
        <f>B20+C20</f>
        <v>52</v>
      </c>
      <c r="C21" s="180">
        <v>12</v>
      </c>
      <c r="D21" s="219" t="s">
        <v>1992</v>
      </c>
      <c r="E21" s="221" t="s">
        <v>768</v>
      </c>
      <c r="F21" s="172" t="s">
        <v>571</v>
      </c>
    </row>
    <row r="22" spans="1:6" ht="14" x14ac:dyDescent="0.15">
      <c r="A22" s="180">
        <v>15</v>
      </c>
      <c r="B22" s="180">
        <f>B21+C21</f>
        <v>64</v>
      </c>
      <c r="C22" s="180">
        <v>4</v>
      </c>
      <c r="D22" s="219" t="s">
        <v>769</v>
      </c>
      <c r="E22" s="221" t="s">
        <v>770</v>
      </c>
      <c r="F22" s="172" t="s">
        <v>571</v>
      </c>
    </row>
    <row r="23" spans="1:6" ht="16" customHeight="1" x14ac:dyDescent="0.15">
      <c r="A23" s="180">
        <v>16</v>
      </c>
      <c r="B23" s="180">
        <f>B22+C22</f>
        <v>68</v>
      </c>
      <c r="C23" s="180">
        <v>50</v>
      </c>
      <c r="D23" s="219" t="s">
        <v>1993</v>
      </c>
      <c r="E23" s="221" t="s">
        <v>1994</v>
      </c>
      <c r="F23" s="172" t="s">
        <v>571</v>
      </c>
    </row>
    <row r="24" spans="1:6" ht="28" x14ac:dyDescent="0.15">
      <c r="A24" s="180">
        <v>17</v>
      </c>
      <c r="B24" s="180">
        <f>B23+C23</f>
        <v>118</v>
      </c>
      <c r="C24" s="180">
        <v>2</v>
      </c>
      <c r="D24" s="219" t="s">
        <v>1995</v>
      </c>
      <c r="E24" s="221" t="s">
        <v>1996</v>
      </c>
      <c r="F24" s="172" t="s">
        <v>1997</v>
      </c>
    </row>
    <row r="25" spans="1:6" ht="14" x14ac:dyDescent="0.15">
      <c r="A25" s="180">
        <v>18</v>
      </c>
      <c r="B25" s="180">
        <f>B24+C24</f>
        <v>120</v>
      </c>
      <c r="C25" s="180">
        <v>5</v>
      </c>
      <c r="D25" s="219" t="s">
        <v>1998</v>
      </c>
      <c r="E25" s="221" t="s">
        <v>125</v>
      </c>
      <c r="F25" s="227" t="s">
        <v>120</v>
      </c>
    </row>
    <row r="26" spans="1:6" ht="16" customHeight="1" x14ac:dyDescent="0.15">
      <c r="A26" s="180">
        <v>19</v>
      </c>
      <c r="B26" s="180">
        <f t="shared" si="0"/>
        <v>125</v>
      </c>
      <c r="C26" s="180">
        <v>3</v>
      </c>
      <c r="D26" s="219" t="s">
        <v>1999</v>
      </c>
      <c r="E26" s="221" t="s">
        <v>127</v>
      </c>
      <c r="F26" s="227" t="s">
        <v>120</v>
      </c>
    </row>
    <row r="27" spans="1:6" ht="371" x14ac:dyDescent="0.15">
      <c r="A27" s="180">
        <v>20</v>
      </c>
      <c r="B27" s="180">
        <f t="shared" si="0"/>
        <v>128</v>
      </c>
      <c r="C27" s="180">
        <v>2</v>
      </c>
      <c r="D27" s="62" t="s">
        <v>2000</v>
      </c>
      <c r="E27" s="221" t="s">
        <v>720</v>
      </c>
      <c r="F27" s="66" t="s">
        <v>2001</v>
      </c>
    </row>
    <row r="28" spans="1:6" ht="14" x14ac:dyDescent="0.15">
      <c r="A28" s="180">
        <v>21</v>
      </c>
      <c r="B28" s="180">
        <f t="shared" si="0"/>
        <v>130</v>
      </c>
      <c r="C28" s="180">
        <v>5</v>
      </c>
      <c r="D28" s="219" t="s">
        <v>2002</v>
      </c>
      <c r="E28" s="221" t="s">
        <v>2003</v>
      </c>
      <c r="F28" s="179" t="s">
        <v>2004</v>
      </c>
    </row>
    <row r="29" spans="1:6" ht="14" x14ac:dyDescent="0.15">
      <c r="A29" s="180">
        <v>22</v>
      </c>
      <c r="B29" s="180">
        <f t="shared" si="0"/>
        <v>135</v>
      </c>
      <c r="C29" s="180">
        <v>28</v>
      </c>
      <c r="D29" s="219" t="s">
        <v>2005</v>
      </c>
      <c r="E29" s="221" t="s">
        <v>1942</v>
      </c>
      <c r="F29" s="172" t="s">
        <v>1914</v>
      </c>
    </row>
    <row r="30" spans="1:6" ht="14" x14ac:dyDescent="0.15">
      <c r="A30" s="180">
        <v>23</v>
      </c>
      <c r="B30" s="180">
        <f t="shared" si="0"/>
        <v>163</v>
      </c>
      <c r="C30" s="228">
        <v>28</v>
      </c>
      <c r="D30" s="215" t="s">
        <v>2006</v>
      </c>
      <c r="E30" s="221" t="s">
        <v>1447</v>
      </c>
      <c r="F30" s="172" t="s">
        <v>1911</v>
      </c>
    </row>
    <row r="31" spans="1:6" ht="28" x14ac:dyDescent="0.15">
      <c r="A31" s="180">
        <v>24</v>
      </c>
      <c r="B31" s="180">
        <f t="shared" si="0"/>
        <v>191</v>
      </c>
      <c r="C31" s="228">
        <v>28</v>
      </c>
      <c r="D31" s="62" t="s">
        <v>2007</v>
      </c>
      <c r="E31" s="221" t="s">
        <v>1452</v>
      </c>
      <c r="F31" s="229" t="s">
        <v>717</v>
      </c>
    </row>
    <row r="32" spans="1:6" ht="14" x14ac:dyDescent="0.15">
      <c r="A32" s="180">
        <v>25</v>
      </c>
      <c r="B32" s="180">
        <f>B31+C31</f>
        <v>219</v>
      </c>
      <c r="C32" s="228">
        <v>28</v>
      </c>
      <c r="D32" s="215" t="s">
        <v>2008</v>
      </c>
      <c r="E32" s="221" t="s">
        <v>1454</v>
      </c>
      <c r="F32" s="172" t="s">
        <v>1919</v>
      </c>
    </row>
    <row r="33" spans="1:6" ht="28" x14ac:dyDescent="0.15">
      <c r="A33" s="180">
        <v>26</v>
      </c>
      <c r="B33" s="180">
        <f>B32+C32</f>
        <v>247</v>
      </c>
      <c r="C33" s="228">
        <v>2</v>
      </c>
      <c r="D33" s="215" t="s">
        <v>418</v>
      </c>
      <c r="E33" s="221" t="s">
        <v>419</v>
      </c>
      <c r="F33" s="179" t="s">
        <v>2009</v>
      </c>
    </row>
    <row r="34" spans="1:6" ht="28" x14ac:dyDescent="0.15">
      <c r="A34" s="180">
        <v>27</v>
      </c>
      <c r="B34" s="180">
        <f t="shared" si="0"/>
        <v>249</v>
      </c>
      <c r="C34" s="228">
        <v>3</v>
      </c>
      <c r="D34" s="215" t="s">
        <v>421</v>
      </c>
      <c r="E34" s="221" t="s">
        <v>422</v>
      </c>
      <c r="F34" s="179" t="s">
        <v>2009</v>
      </c>
    </row>
    <row r="35" spans="1:6" ht="28" x14ac:dyDescent="0.15">
      <c r="A35" s="180">
        <v>28</v>
      </c>
      <c r="B35" s="180">
        <f t="shared" si="0"/>
        <v>252</v>
      </c>
      <c r="C35" s="228">
        <v>2</v>
      </c>
      <c r="D35" s="215" t="s">
        <v>2010</v>
      </c>
      <c r="E35" s="221" t="s">
        <v>2011</v>
      </c>
      <c r="F35" s="179" t="s">
        <v>2009</v>
      </c>
    </row>
    <row r="36" spans="1:6" ht="28" x14ac:dyDescent="0.15">
      <c r="A36" s="180">
        <v>29</v>
      </c>
      <c r="B36" s="180">
        <f t="shared" si="0"/>
        <v>254</v>
      </c>
      <c r="C36" s="228">
        <v>3</v>
      </c>
      <c r="D36" s="215" t="s">
        <v>2012</v>
      </c>
      <c r="E36" s="221" t="s">
        <v>2013</v>
      </c>
      <c r="F36" s="179" t="s">
        <v>2009</v>
      </c>
    </row>
    <row r="37" spans="1:6" ht="28" x14ac:dyDescent="0.15">
      <c r="A37" s="180">
        <v>30</v>
      </c>
      <c r="B37" s="180">
        <f t="shared" si="0"/>
        <v>257</v>
      </c>
      <c r="C37" s="228">
        <v>28</v>
      </c>
      <c r="D37" s="219" t="s">
        <v>2014</v>
      </c>
      <c r="E37" s="221" t="s">
        <v>2015</v>
      </c>
      <c r="F37" s="130" t="s">
        <v>717</v>
      </c>
    </row>
    <row r="38" spans="1:6" ht="98" x14ac:dyDescent="0.15">
      <c r="A38" s="180">
        <v>31</v>
      </c>
      <c r="B38" s="180">
        <f t="shared" si="0"/>
        <v>285</v>
      </c>
      <c r="C38" s="180">
        <v>1</v>
      </c>
      <c r="D38" s="219" t="s">
        <v>2016</v>
      </c>
      <c r="E38" s="221" t="s">
        <v>137</v>
      </c>
      <c r="F38" s="176" t="s">
        <v>2017</v>
      </c>
    </row>
    <row r="39" spans="1:6" ht="27.75" customHeight="1" x14ac:dyDescent="0.15">
      <c r="A39" s="180">
        <v>32</v>
      </c>
      <c r="B39" s="180">
        <f t="shared" si="0"/>
        <v>286</v>
      </c>
      <c r="C39" s="180">
        <v>50</v>
      </c>
      <c r="D39" s="219" t="s">
        <v>2018</v>
      </c>
      <c r="E39" s="221" t="s">
        <v>633</v>
      </c>
      <c r="F39" s="176" t="s">
        <v>2019</v>
      </c>
    </row>
    <row r="40" spans="1:6" ht="126" x14ac:dyDescent="0.15">
      <c r="A40" s="180">
        <v>33</v>
      </c>
      <c r="B40" s="180">
        <f t="shared" si="0"/>
        <v>336</v>
      </c>
      <c r="C40" s="180">
        <v>1</v>
      </c>
      <c r="D40" s="219" t="s">
        <v>2020</v>
      </c>
      <c r="E40" s="221" t="s">
        <v>2021</v>
      </c>
      <c r="F40" s="171" t="s">
        <v>159</v>
      </c>
    </row>
    <row r="41" spans="1:6" ht="42" x14ac:dyDescent="0.15">
      <c r="A41" s="180">
        <v>34</v>
      </c>
      <c r="B41" s="180">
        <f t="shared" si="0"/>
        <v>337</v>
      </c>
      <c r="C41" s="180">
        <v>1</v>
      </c>
      <c r="D41" s="62" t="s">
        <v>2022</v>
      </c>
      <c r="E41" s="221" t="s">
        <v>2023</v>
      </c>
      <c r="F41" s="171" t="s">
        <v>165</v>
      </c>
    </row>
    <row r="42" spans="1:6" ht="42" x14ac:dyDescent="0.15">
      <c r="A42" s="180">
        <v>35</v>
      </c>
      <c r="B42" s="180">
        <f t="shared" si="0"/>
        <v>338</v>
      </c>
      <c r="C42" s="180">
        <v>1</v>
      </c>
      <c r="D42" s="62" t="s">
        <v>2024</v>
      </c>
      <c r="E42" s="221" t="s">
        <v>2025</v>
      </c>
      <c r="F42" s="171" t="s">
        <v>168</v>
      </c>
    </row>
    <row r="43" spans="1:6" ht="42" x14ac:dyDescent="0.15">
      <c r="A43" s="180">
        <v>36</v>
      </c>
      <c r="B43" s="180">
        <f t="shared" si="0"/>
        <v>339</v>
      </c>
      <c r="C43" s="180">
        <v>1</v>
      </c>
      <c r="D43" s="62" t="s">
        <v>2026</v>
      </c>
      <c r="E43" s="221" t="s">
        <v>2027</v>
      </c>
      <c r="F43" s="171" t="s">
        <v>171</v>
      </c>
    </row>
    <row r="44" spans="1:6" ht="42" x14ac:dyDescent="0.15">
      <c r="A44" s="180">
        <v>37</v>
      </c>
      <c r="B44" s="180">
        <f t="shared" si="0"/>
        <v>340</v>
      </c>
      <c r="C44" s="180">
        <v>1</v>
      </c>
      <c r="D44" s="62" t="s">
        <v>2028</v>
      </c>
      <c r="E44" s="221" t="s">
        <v>2029</v>
      </c>
      <c r="F44" s="171" t="s">
        <v>174</v>
      </c>
    </row>
    <row r="45" spans="1:6" ht="14" x14ac:dyDescent="0.15">
      <c r="A45" s="180">
        <v>38</v>
      </c>
      <c r="B45" s="180">
        <f t="shared" si="0"/>
        <v>341</v>
      </c>
      <c r="C45" s="180">
        <v>20</v>
      </c>
      <c r="D45" s="62" t="s">
        <v>2030</v>
      </c>
      <c r="E45" s="221" t="s">
        <v>2031</v>
      </c>
      <c r="F45" s="227" t="s">
        <v>2032</v>
      </c>
    </row>
    <row r="46" spans="1:6" ht="112" x14ac:dyDescent="0.15">
      <c r="A46" s="180">
        <v>39</v>
      </c>
      <c r="B46" s="180">
        <f t="shared" si="0"/>
        <v>361</v>
      </c>
      <c r="C46" s="228">
        <v>3</v>
      </c>
      <c r="D46" s="215" t="s">
        <v>2033</v>
      </c>
      <c r="E46" s="221" t="s">
        <v>2034</v>
      </c>
      <c r="F46" s="171" t="s">
        <v>2035</v>
      </c>
    </row>
    <row r="47" spans="1:6" ht="55.5" customHeight="1" x14ac:dyDescent="0.15">
      <c r="A47" s="180">
        <v>40</v>
      </c>
      <c r="B47" s="180">
        <f t="shared" si="0"/>
        <v>364</v>
      </c>
      <c r="C47" s="228">
        <v>30</v>
      </c>
      <c r="D47" s="215" t="s">
        <v>2036</v>
      </c>
      <c r="E47" s="221" t="s">
        <v>2037</v>
      </c>
      <c r="F47" s="66" t="s">
        <v>2038</v>
      </c>
    </row>
    <row r="48" spans="1:6" ht="42" x14ac:dyDescent="0.15">
      <c r="A48" s="180">
        <v>41</v>
      </c>
      <c r="B48" s="180">
        <f>B47+C47</f>
        <v>394</v>
      </c>
      <c r="C48" s="180">
        <v>1</v>
      </c>
      <c r="D48" s="62" t="s">
        <v>2039</v>
      </c>
      <c r="E48" s="221" t="s">
        <v>179</v>
      </c>
      <c r="F48" s="171" t="s">
        <v>2040</v>
      </c>
    </row>
    <row r="49" spans="1:6" ht="16" customHeight="1" x14ac:dyDescent="0.15">
      <c r="A49" s="180">
        <v>42</v>
      </c>
      <c r="B49" s="180">
        <f t="shared" si="0"/>
        <v>395</v>
      </c>
      <c r="C49" s="180">
        <v>1</v>
      </c>
      <c r="D49" s="62" t="s">
        <v>2041</v>
      </c>
      <c r="E49" s="221" t="s">
        <v>182</v>
      </c>
      <c r="F49" s="227" t="s">
        <v>1142</v>
      </c>
    </row>
    <row r="50" spans="1:6" ht="16" customHeight="1" x14ac:dyDescent="0.15">
      <c r="A50" s="180">
        <v>43</v>
      </c>
      <c r="B50" s="180">
        <f t="shared" si="0"/>
        <v>396</v>
      </c>
      <c r="C50" s="180">
        <v>1</v>
      </c>
      <c r="D50" s="62" t="s">
        <v>2042</v>
      </c>
      <c r="E50" s="221" t="s">
        <v>185</v>
      </c>
      <c r="F50" s="227" t="s">
        <v>1142</v>
      </c>
    </row>
    <row r="51" spans="1:6" ht="16" customHeight="1" x14ac:dyDescent="0.15">
      <c r="A51" s="180">
        <v>44</v>
      </c>
      <c r="B51" s="180">
        <f t="shared" si="0"/>
        <v>397</v>
      </c>
      <c r="C51" s="180">
        <v>1</v>
      </c>
      <c r="D51" s="62" t="s">
        <v>2043</v>
      </c>
      <c r="E51" s="221" t="s">
        <v>187</v>
      </c>
      <c r="F51" s="227" t="s">
        <v>1142</v>
      </c>
    </row>
    <row r="52" spans="1:6" ht="16" customHeight="1" x14ac:dyDescent="0.15">
      <c r="A52" s="180">
        <v>45</v>
      </c>
      <c r="B52" s="180">
        <f t="shared" si="0"/>
        <v>398</v>
      </c>
      <c r="C52" s="180">
        <v>1</v>
      </c>
      <c r="D52" s="62" t="s">
        <v>2044</v>
      </c>
      <c r="E52" s="221" t="s">
        <v>189</v>
      </c>
      <c r="F52" s="227" t="s">
        <v>1142</v>
      </c>
    </row>
    <row r="53" spans="1:6" ht="16" customHeight="1" x14ac:dyDescent="0.15">
      <c r="A53" s="180">
        <v>46</v>
      </c>
      <c r="B53" s="180">
        <f t="shared" si="0"/>
        <v>399</v>
      </c>
      <c r="C53" s="180">
        <v>1</v>
      </c>
      <c r="D53" s="62" t="s">
        <v>2045</v>
      </c>
      <c r="E53" s="221" t="s">
        <v>191</v>
      </c>
      <c r="F53" s="227" t="s">
        <v>1142</v>
      </c>
    </row>
    <row r="54" spans="1:6" ht="16" customHeight="1" x14ac:dyDescent="0.15">
      <c r="A54" s="180">
        <v>47</v>
      </c>
      <c r="B54" s="180">
        <f t="shared" si="0"/>
        <v>400</v>
      </c>
      <c r="C54" s="180">
        <v>1</v>
      </c>
      <c r="D54" s="62" t="s">
        <v>2046</v>
      </c>
      <c r="E54" s="221" t="s">
        <v>193</v>
      </c>
      <c r="F54" s="227" t="s">
        <v>1142</v>
      </c>
    </row>
    <row r="55" spans="1:6" ht="16" customHeight="1" x14ac:dyDescent="0.15">
      <c r="A55" s="180">
        <v>48</v>
      </c>
      <c r="B55" s="180">
        <f t="shared" si="0"/>
        <v>401</v>
      </c>
      <c r="C55" s="180">
        <v>1</v>
      </c>
      <c r="D55" s="62" t="s">
        <v>2047</v>
      </c>
      <c r="E55" s="221" t="s">
        <v>195</v>
      </c>
      <c r="F55" s="227" t="s">
        <v>1142</v>
      </c>
    </row>
    <row r="56" spans="1:6" ht="16" customHeight="1" x14ac:dyDescent="0.15">
      <c r="A56" s="180">
        <v>49</v>
      </c>
      <c r="B56" s="180">
        <f t="shared" si="0"/>
        <v>402</v>
      </c>
      <c r="C56" s="180">
        <v>1</v>
      </c>
      <c r="D56" s="62" t="s">
        <v>2048</v>
      </c>
      <c r="E56" s="221" t="s">
        <v>197</v>
      </c>
      <c r="F56" s="227" t="s">
        <v>1142</v>
      </c>
    </row>
    <row r="57" spans="1:6" ht="16" customHeight="1" x14ac:dyDescent="0.15">
      <c r="A57" s="180">
        <v>50</v>
      </c>
      <c r="B57" s="180">
        <f t="shared" si="0"/>
        <v>403</v>
      </c>
      <c r="C57" s="180">
        <v>1</v>
      </c>
      <c r="D57" s="62" t="s">
        <v>2049</v>
      </c>
      <c r="E57" s="221" t="s">
        <v>199</v>
      </c>
      <c r="F57" s="227" t="s">
        <v>1142</v>
      </c>
    </row>
    <row r="58" spans="1:6" ht="16" customHeight="1" x14ac:dyDescent="0.15">
      <c r="A58" s="180">
        <v>51</v>
      </c>
      <c r="B58" s="180">
        <f t="shared" si="0"/>
        <v>404</v>
      </c>
      <c r="C58" s="180">
        <v>1</v>
      </c>
      <c r="D58" s="62" t="s">
        <v>2050</v>
      </c>
      <c r="E58" s="221" t="s">
        <v>201</v>
      </c>
      <c r="F58" s="227" t="s">
        <v>1142</v>
      </c>
    </row>
    <row r="59" spans="1:6" ht="16" customHeight="1" x14ac:dyDescent="0.15">
      <c r="A59" s="180">
        <v>52</v>
      </c>
      <c r="B59" s="180">
        <f t="shared" si="0"/>
        <v>405</v>
      </c>
      <c r="C59" s="180">
        <v>1</v>
      </c>
      <c r="D59" s="62" t="s">
        <v>2051</v>
      </c>
      <c r="E59" s="221" t="s">
        <v>203</v>
      </c>
      <c r="F59" s="227" t="s">
        <v>1142</v>
      </c>
    </row>
    <row r="60" spans="1:6" ht="16" customHeight="1" x14ac:dyDescent="0.15">
      <c r="A60" s="180">
        <v>53</v>
      </c>
      <c r="B60" s="180">
        <f t="shared" si="0"/>
        <v>406</v>
      </c>
      <c r="C60" s="180">
        <v>1</v>
      </c>
      <c r="D60" s="62" t="s">
        <v>2052</v>
      </c>
      <c r="E60" s="221" t="s">
        <v>205</v>
      </c>
      <c r="F60" s="227" t="s">
        <v>1142</v>
      </c>
    </row>
    <row r="61" spans="1:6" ht="16" customHeight="1" x14ac:dyDescent="0.15">
      <c r="A61" s="180">
        <v>54</v>
      </c>
      <c r="B61" s="180">
        <f t="shared" si="0"/>
        <v>407</v>
      </c>
      <c r="C61" s="180">
        <v>1</v>
      </c>
      <c r="D61" s="62" t="s">
        <v>2053</v>
      </c>
      <c r="E61" s="221" t="s">
        <v>207</v>
      </c>
      <c r="F61" s="227" t="s">
        <v>1142</v>
      </c>
    </row>
    <row r="62" spans="1:6" ht="16" customHeight="1" x14ac:dyDescent="0.15">
      <c r="A62" s="180">
        <v>55</v>
      </c>
      <c r="B62" s="180">
        <f t="shared" si="0"/>
        <v>408</v>
      </c>
      <c r="C62" s="180">
        <v>1</v>
      </c>
      <c r="D62" s="62" t="s">
        <v>2054</v>
      </c>
      <c r="E62" s="221" t="s">
        <v>209</v>
      </c>
      <c r="F62" s="227" t="s">
        <v>1142</v>
      </c>
    </row>
    <row r="63" spans="1:6" ht="16" customHeight="1" x14ac:dyDescent="0.15">
      <c r="A63" s="180">
        <v>56</v>
      </c>
      <c r="B63" s="180">
        <f t="shared" si="0"/>
        <v>409</v>
      </c>
      <c r="C63" s="180">
        <v>30</v>
      </c>
      <c r="D63" s="62" t="s">
        <v>2055</v>
      </c>
      <c r="E63" s="221" t="s">
        <v>211</v>
      </c>
      <c r="F63" s="227" t="s">
        <v>2032</v>
      </c>
    </row>
    <row r="64" spans="1:6" ht="16" customHeight="1" x14ac:dyDescent="0.15">
      <c r="A64" s="180">
        <v>57</v>
      </c>
      <c r="B64" s="180">
        <f t="shared" si="0"/>
        <v>439</v>
      </c>
      <c r="C64" s="180">
        <v>30</v>
      </c>
      <c r="D64" s="62" t="s">
        <v>2056</v>
      </c>
      <c r="E64" s="221" t="s">
        <v>213</v>
      </c>
      <c r="F64" s="227" t="s">
        <v>2032</v>
      </c>
    </row>
    <row r="65" spans="1:6" ht="16" customHeight="1" x14ac:dyDescent="0.15">
      <c r="A65" s="180">
        <v>58</v>
      </c>
      <c r="B65" s="180">
        <f t="shared" si="0"/>
        <v>469</v>
      </c>
      <c r="C65" s="180">
        <v>30</v>
      </c>
      <c r="D65" s="62" t="s">
        <v>2057</v>
      </c>
      <c r="E65" s="221" t="s">
        <v>215</v>
      </c>
      <c r="F65" s="227" t="s">
        <v>2032</v>
      </c>
    </row>
    <row r="66" spans="1:6" ht="16" customHeight="1" x14ac:dyDescent="0.15">
      <c r="A66" s="230">
        <v>59</v>
      </c>
      <c r="B66" s="230">
        <f t="shared" si="0"/>
        <v>499</v>
      </c>
      <c r="C66" s="230">
        <v>30</v>
      </c>
      <c r="D66" s="62" t="s">
        <v>2058</v>
      </c>
      <c r="E66" s="151" t="s">
        <v>217</v>
      </c>
      <c r="F66" s="227" t="s">
        <v>2032</v>
      </c>
    </row>
    <row r="67" spans="1:6" ht="16" customHeight="1" x14ac:dyDescent="0.15">
      <c r="A67" s="230">
        <v>60</v>
      </c>
      <c r="B67" s="230">
        <f t="shared" si="0"/>
        <v>529</v>
      </c>
      <c r="C67" s="230">
        <v>30</v>
      </c>
      <c r="D67" s="62" t="s">
        <v>2059</v>
      </c>
      <c r="E67" s="151" t="s">
        <v>219</v>
      </c>
      <c r="F67" s="227" t="s">
        <v>2032</v>
      </c>
    </row>
    <row r="68" spans="1:6" ht="16" customHeight="1" x14ac:dyDescent="0.15">
      <c r="A68" s="230">
        <v>61</v>
      </c>
      <c r="B68" s="230">
        <f t="shared" si="0"/>
        <v>559</v>
      </c>
      <c r="C68" s="230">
        <v>30</v>
      </c>
      <c r="D68" s="62" t="s">
        <v>2060</v>
      </c>
      <c r="E68" s="151" t="s">
        <v>222</v>
      </c>
      <c r="F68" s="227" t="s">
        <v>2032</v>
      </c>
    </row>
    <row r="69" spans="1:6" ht="14" x14ac:dyDescent="0.15">
      <c r="A69" s="230">
        <v>62</v>
      </c>
      <c r="B69" s="230">
        <f t="shared" si="0"/>
        <v>589</v>
      </c>
      <c r="C69" s="230">
        <v>30</v>
      </c>
      <c r="D69" s="62" t="s">
        <v>2061</v>
      </c>
      <c r="E69" s="151" t="s">
        <v>224</v>
      </c>
      <c r="F69" s="227" t="s">
        <v>2032</v>
      </c>
    </row>
    <row r="70" spans="1:6" ht="14" x14ac:dyDescent="0.15">
      <c r="A70" s="230">
        <v>63</v>
      </c>
      <c r="B70" s="230">
        <f t="shared" si="0"/>
        <v>619</v>
      </c>
      <c r="C70" s="230">
        <v>30</v>
      </c>
      <c r="D70" s="62" t="s">
        <v>2062</v>
      </c>
      <c r="E70" s="151" t="s">
        <v>226</v>
      </c>
      <c r="F70" s="227" t="s">
        <v>2032</v>
      </c>
    </row>
    <row r="71" spans="1:6" ht="126" x14ac:dyDescent="0.15">
      <c r="A71" s="230">
        <v>64</v>
      </c>
      <c r="B71" s="230">
        <f t="shared" si="0"/>
        <v>649</v>
      </c>
      <c r="C71" s="67">
        <v>1</v>
      </c>
      <c r="D71" s="231" t="s">
        <v>2063</v>
      </c>
      <c r="E71" s="151" t="s">
        <v>2064</v>
      </c>
      <c r="F71" s="171" t="s">
        <v>2065</v>
      </c>
    </row>
    <row r="72" spans="1:6" ht="42" x14ac:dyDescent="0.15">
      <c r="A72" s="230">
        <v>65</v>
      </c>
      <c r="B72" s="230">
        <f t="shared" si="0"/>
        <v>650</v>
      </c>
      <c r="C72" s="67">
        <v>50</v>
      </c>
      <c r="D72" s="231" t="s">
        <v>2066</v>
      </c>
      <c r="E72" s="151" t="s">
        <v>2067</v>
      </c>
      <c r="F72" s="66" t="s">
        <v>2068</v>
      </c>
    </row>
    <row r="73" spans="1:6" ht="28" x14ac:dyDescent="0.15">
      <c r="A73" s="230">
        <v>66</v>
      </c>
      <c r="B73" s="230">
        <f t="shared" ref="B73:B136" si="1">B72+C72</f>
        <v>700</v>
      </c>
      <c r="C73" s="180">
        <v>2</v>
      </c>
      <c r="D73" s="219" t="s">
        <v>2069</v>
      </c>
      <c r="E73" s="221" t="s">
        <v>2070</v>
      </c>
      <c r="F73" s="172" t="s">
        <v>2071</v>
      </c>
    </row>
    <row r="74" spans="1:6" ht="28" x14ac:dyDescent="0.15">
      <c r="A74" s="230">
        <v>67</v>
      </c>
      <c r="B74" s="230">
        <f t="shared" si="1"/>
        <v>702</v>
      </c>
      <c r="C74" s="180">
        <v>2</v>
      </c>
      <c r="D74" s="219" t="s">
        <v>2072</v>
      </c>
      <c r="E74" s="221" t="s">
        <v>2073</v>
      </c>
      <c r="F74" s="172" t="s">
        <v>2071</v>
      </c>
    </row>
    <row r="75" spans="1:6" ht="28" x14ac:dyDescent="0.15">
      <c r="A75" s="230">
        <v>68</v>
      </c>
      <c r="B75" s="230">
        <f t="shared" si="1"/>
        <v>704</v>
      </c>
      <c r="C75" s="180">
        <v>2</v>
      </c>
      <c r="D75" s="219" t="s">
        <v>2074</v>
      </c>
      <c r="E75" s="221" t="s">
        <v>1101</v>
      </c>
      <c r="F75" s="172" t="s">
        <v>2071</v>
      </c>
    </row>
    <row r="76" spans="1:6" ht="28" x14ac:dyDescent="0.15">
      <c r="A76" s="230">
        <v>69</v>
      </c>
      <c r="B76" s="230">
        <f t="shared" si="1"/>
        <v>706</v>
      </c>
      <c r="C76" s="180">
        <v>2</v>
      </c>
      <c r="D76" s="219" t="s">
        <v>2075</v>
      </c>
      <c r="E76" s="221" t="s">
        <v>1104</v>
      </c>
      <c r="F76" s="172" t="s">
        <v>2071</v>
      </c>
    </row>
    <row r="77" spans="1:6" ht="29.25" customHeight="1" x14ac:dyDescent="0.15">
      <c r="A77" s="230">
        <v>70</v>
      </c>
      <c r="B77" s="230">
        <f t="shared" si="1"/>
        <v>708</v>
      </c>
      <c r="C77" s="180">
        <v>2</v>
      </c>
      <c r="D77" s="219" t="s">
        <v>2076</v>
      </c>
      <c r="E77" s="221" t="s">
        <v>2077</v>
      </c>
      <c r="F77" s="172" t="s">
        <v>2071</v>
      </c>
    </row>
    <row r="78" spans="1:6" ht="28" x14ac:dyDescent="0.15">
      <c r="A78" s="230">
        <v>71</v>
      </c>
      <c r="B78" s="230">
        <f t="shared" si="1"/>
        <v>710</v>
      </c>
      <c r="C78" s="180">
        <v>2</v>
      </c>
      <c r="D78" s="219" t="s">
        <v>2078</v>
      </c>
      <c r="E78" s="221" t="s">
        <v>2079</v>
      </c>
      <c r="F78" s="172" t="s">
        <v>2071</v>
      </c>
    </row>
    <row r="79" spans="1:6" ht="15" customHeight="1" x14ac:dyDescent="0.15">
      <c r="A79" s="230">
        <v>72</v>
      </c>
      <c r="B79" s="230">
        <f t="shared" si="1"/>
        <v>712</v>
      </c>
      <c r="C79" s="180">
        <v>4</v>
      </c>
      <c r="D79" s="219" t="s">
        <v>2080</v>
      </c>
      <c r="E79" s="221" t="s">
        <v>1130</v>
      </c>
      <c r="F79" s="186" t="s">
        <v>63</v>
      </c>
    </row>
    <row r="80" spans="1:6" ht="28" x14ac:dyDescent="0.15">
      <c r="A80" s="230">
        <v>73</v>
      </c>
      <c r="B80" s="230">
        <f t="shared" si="1"/>
        <v>716</v>
      </c>
      <c r="C80" s="180">
        <v>2</v>
      </c>
      <c r="D80" s="219" t="s">
        <v>2081</v>
      </c>
      <c r="E80" s="221" t="s">
        <v>1133</v>
      </c>
      <c r="F80" s="172" t="s">
        <v>2082</v>
      </c>
    </row>
    <row r="81" spans="1:6" ht="26.25" customHeight="1" x14ac:dyDescent="0.15">
      <c r="A81" s="230">
        <v>74</v>
      </c>
      <c r="B81" s="230">
        <f t="shared" si="1"/>
        <v>718</v>
      </c>
      <c r="C81" s="180">
        <v>2</v>
      </c>
      <c r="D81" s="219" t="s">
        <v>2083</v>
      </c>
      <c r="E81" s="221" t="s">
        <v>1135</v>
      </c>
      <c r="F81" s="172" t="s">
        <v>2084</v>
      </c>
    </row>
    <row r="82" spans="1:6" ht="27.75" customHeight="1" x14ac:dyDescent="0.15">
      <c r="A82" s="230">
        <v>75</v>
      </c>
      <c r="B82" s="230">
        <f t="shared" si="1"/>
        <v>720</v>
      </c>
      <c r="C82" s="180">
        <v>2</v>
      </c>
      <c r="D82" s="219" t="s">
        <v>2085</v>
      </c>
      <c r="E82" s="221" t="s">
        <v>2086</v>
      </c>
      <c r="F82" s="172" t="s">
        <v>2087</v>
      </c>
    </row>
    <row r="83" spans="1:6" ht="16" customHeight="1" x14ac:dyDescent="0.15">
      <c r="A83" s="230">
        <v>76</v>
      </c>
      <c r="B83" s="230">
        <f t="shared" si="1"/>
        <v>722</v>
      </c>
      <c r="C83" s="180">
        <v>1</v>
      </c>
      <c r="D83" s="219" t="s">
        <v>2088</v>
      </c>
      <c r="E83" s="221" t="s">
        <v>2089</v>
      </c>
      <c r="F83" s="227" t="s">
        <v>1142</v>
      </c>
    </row>
    <row r="84" spans="1:6" ht="16" customHeight="1" x14ac:dyDescent="0.15">
      <c r="A84" s="230">
        <v>77</v>
      </c>
      <c r="B84" s="230">
        <f t="shared" si="1"/>
        <v>723</v>
      </c>
      <c r="C84" s="180">
        <v>1</v>
      </c>
      <c r="D84" s="219" t="s">
        <v>2090</v>
      </c>
      <c r="E84" s="221" t="s">
        <v>2091</v>
      </c>
      <c r="F84" s="227" t="s">
        <v>1142</v>
      </c>
    </row>
    <row r="85" spans="1:6" ht="16" customHeight="1" x14ac:dyDescent="0.15">
      <c r="A85" s="230">
        <v>78</v>
      </c>
      <c r="B85" s="230">
        <f t="shared" si="1"/>
        <v>724</v>
      </c>
      <c r="C85" s="180">
        <v>1</v>
      </c>
      <c r="D85" s="219" t="s">
        <v>2092</v>
      </c>
      <c r="E85" s="221" t="s">
        <v>2093</v>
      </c>
      <c r="F85" s="227" t="s">
        <v>1142</v>
      </c>
    </row>
    <row r="86" spans="1:6" ht="16" customHeight="1" x14ac:dyDescent="0.15">
      <c r="A86" s="230">
        <v>79</v>
      </c>
      <c r="B86" s="230">
        <f t="shared" si="1"/>
        <v>725</v>
      </c>
      <c r="C86" s="180">
        <v>1</v>
      </c>
      <c r="D86" s="219" t="s">
        <v>2094</v>
      </c>
      <c r="E86" s="221" t="s">
        <v>2095</v>
      </c>
      <c r="F86" s="227" t="s">
        <v>1142</v>
      </c>
    </row>
    <row r="87" spans="1:6" ht="16" customHeight="1" x14ac:dyDescent="0.15">
      <c r="A87" s="230">
        <v>80</v>
      </c>
      <c r="B87" s="230">
        <f t="shared" si="1"/>
        <v>726</v>
      </c>
      <c r="C87" s="180">
        <v>1</v>
      </c>
      <c r="D87" s="219" t="s">
        <v>2096</v>
      </c>
      <c r="E87" s="221" t="s">
        <v>2097</v>
      </c>
      <c r="F87" s="227" t="s">
        <v>1142</v>
      </c>
    </row>
    <row r="88" spans="1:6" ht="16" customHeight="1" x14ac:dyDescent="0.15">
      <c r="A88" s="230">
        <v>81</v>
      </c>
      <c r="B88" s="230">
        <f t="shared" si="1"/>
        <v>727</v>
      </c>
      <c r="C88" s="180">
        <v>1</v>
      </c>
      <c r="D88" s="219" t="s">
        <v>2098</v>
      </c>
      <c r="E88" s="221" t="s">
        <v>2099</v>
      </c>
      <c r="F88" s="227" t="s">
        <v>1142</v>
      </c>
    </row>
    <row r="89" spans="1:6" ht="16" customHeight="1" x14ac:dyDescent="0.15">
      <c r="A89" s="230">
        <v>82</v>
      </c>
      <c r="B89" s="230">
        <f t="shared" si="1"/>
        <v>728</v>
      </c>
      <c r="C89" s="180">
        <v>1</v>
      </c>
      <c r="D89" s="219" t="s">
        <v>2100</v>
      </c>
      <c r="E89" s="221" t="s">
        <v>2101</v>
      </c>
      <c r="F89" s="227" t="s">
        <v>1142</v>
      </c>
    </row>
    <row r="90" spans="1:6" ht="14" x14ac:dyDescent="0.15">
      <c r="A90" s="230">
        <v>83</v>
      </c>
      <c r="B90" s="230">
        <f t="shared" si="1"/>
        <v>729</v>
      </c>
      <c r="C90" s="180">
        <v>1</v>
      </c>
      <c r="D90" s="219" t="s">
        <v>2102</v>
      </c>
      <c r="E90" s="221" t="s">
        <v>2103</v>
      </c>
      <c r="F90" s="227" t="s">
        <v>1142</v>
      </c>
    </row>
    <row r="91" spans="1:6" ht="14" x14ac:dyDescent="0.15">
      <c r="A91" s="230">
        <v>84</v>
      </c>
      <c r="B91" s="230">
        <f t="shared" si="1"/>
        <v>730</v>
      </c>
      <c r="C91" s="180">
        <v>1</v>
      </c>
      <c r="D91" s="219" t="s">
        <v>2104</v>
      </c>
      <c r="E91" s="221" t="s">
        <v>2105</v>
      </c>
      <c r="F91" s="227" t="s">
        <v>1142</v>
      </c>
    </row>
    <row r="92" spans="1:6" ht="13.5" customHeight="1" x14ac:dyDescent="0.15">
      <c r="A92" s="230">
        <v>85</v>
      </c>
      <c r="B92" s="230">
        <f t="shared" si="1"/>
        <v>731</v>
      </c>
      <c r="C92" s="180">
        <v>1</v>
      </c>
      <c r="D92" s="219" t="s">
        <v>2106</v>
      </c>
      <c r="E92" s="221" t="s">
        <v>2107</v>
      </c>
      <c r="F92" s="227" t="s">
        <v>1142</v>
      </c>
    </row>
    <row r="93" spans="1:6" ht="140" x14ac:dyDescent="0.15">
      <c r="A93" s="230">
        <v>86</v>
      </c>
      <c r="B93" s="230">
        <f t="shared" si="1"/>
        <v>732</v>
      </c>
      <c r="C93" s="180">
        <v>1</v>
      </c>
      <c r="D93" s="219" t="s">
        <v>2108</v>
      </c>
      <c r="E93" s="221" t="s">
        <v>2109</v>
      </c>
      <c r="F93" s="172" t="s">
        <v>2110</v>
      </c>
    </row>
    <row r="94" spans="1:6" ht="28" x14ac:dyDescent="0.15">
      <c r="A94" s="230">
        <v>87</v>
      </c>
      <c r="B94" s="230">
        <f t="shared" si="1"/>
        <v>733</v>
      </c>
      <c r="C94" s="180">
        <v>50</v>
      </c>
      <c r="D94" s="219" t="s">
        <v>2111</v>
      </c>
      <c r="E94" s="221" t="s">
        <v>2112</v>
      </c>
      <c r="F94" s="172" t="s">
        <v>2113</v>
      </c>
    </row>
    <row r="95" spans="1:6" ht="28" x14ac:dyDescent="0.15">
      <c r="A95" s="230">
        <v>88</v>
      </c>
      <c r="B95" s="230">
        <f t="shared" si="1"/>
        <v>783</v>
      </c>
      <c r="C95" s="180">
        <v>50</v>
      </c>
      <c r="D95" s="219" t="s">
        <v>2114</v>
      </c>
      <c r="E95" s="221" t="s">
        <v>2115</v>
      </c>
      <c r="F95" s="172" t="s">
        <v>2116</v>
      </c>
    </row>
    <row r="96" spans="1:6" ht="155.25" customHeight="1" x14ac:dyDescent="0.15">
      <c r="A96" s="230">
        <v>89</v>
      </c>
      <c r="B96" s="230">
        <f t="shared" si="1"/>
        <v>833</v>
      </c>
      <c r="C96" s="180">
        <v>4</v>
      </c>
      <c r="D96" s="219" t="s">
        <v>2117</v>
      </c>
      <c r="E96" s="221" t="s">
        <v>2118</v>
      </c>
      <c r="F96" s="176" t="s">
        <v>2119</v>
      </c>
    </row>
    <row r="97" spans="1:6" ht="28" x14ac:dyDescent="0.15">
      <c r="A97" s="230">
        <v>90</v>
      </c>
      <c r="B97" s="230">
        <f t="shared" si="1"/>
        <v>837</v>
      </c>
      <c r="C97" s="180">
        <v>2</v>
      </c>
      <c r="D97" s="219" t="s">
        <v>2120</v>
      </c>
      <c r="E97" s="221" t="s">
        <v>2121</v>
      </c>
      <c r="F97" s="172" t="s">
        <v>2122</v>
      </c>
    </row>
    <row r="98" spans="1:6" ht="27.75" customHeight="1" x14ac:dyDescent="0.15">
      <c r="A98" s="230">
        <v>91</v>
      </c>
      <c r="B98" s="230">
        <f t="shared" si="1"/>
        <v>839</v>
      </c>
      <c r="C98" s="180">
        <v>1</v>
      </c>
      <c r="D98" s="219" t="s">
        <v>2123</v>
      </c>
      <c r="E98" s="221" t="s">
        <v>2124</v>
      </c>
      <c r="F98" s="176" t="s">
        <v>2125</v>
      </c>
    </row>
    <row r="99" spans="1:6" ht="28" x14ac:dyDescent="0.15">
      <c r="A99" s="230">
        <v>92</v>
      </c>
      <c r="B99" s="230">
        <f t="shared" si="1"/>
        <v>840</v>
      </c>
      <c r="C99" s="180">
        <v>1</v>
      </c>
      <c r="D99" s="62" t="s">
        <v>2126</v>
      </c>
      <c r="E99" s="221" t="s">
        <v>2127</v>
      </c>
      <c r="F99" s="179" t="s">
        <v>2128</v>
      </c>
    </row>
    <row r="100" spans="1:6" ht="28" x14ac:dyDescent="0.15">
      <c r="A100" s="230">
        <v>93</v>
      </c>
      <c r="B100" s="230">
        <f t="shared" si="1"/>
        <v>841</v>
      </c>
      <c r="C100" s="180">
        <v>1</v>
      </c>
      <c r="D100" s="219" t="s">
        <v>2129</v>
      </c>
      <c r="E100" s="221" t="s">
        <v>2130</v>
      </c>
      <c r="F100" s="227" t="s">
        <v>1142</v>
      </c>
    </row>
    <row r="101" spans="1:6" ht="28" x14ac:dyDescent="0.15">
      <c r="A101" s="230">
        <v>94</v>
      </c>
      <c r="B101" s="230">
        <f t="shared" si="1"/>
        <v>842</v>
      </c>
      <c r="C101" s="180">
        <v>1</v>
      </c>
      <c r="D101" s="219" t="s">
        <v>2131</v>
      </c>
      <c r="E101" s="221" t="s">
        <v>2132</v>
      </c>
      <c r="F101" s="227" t="s">
        <v>1142</v>
      </c>
    </row>
    <row r="102" spans="1:6" ht="28" x14ac:dyDescent="0.15">
      <c r="A102" s="230">
        <v>95</v>
      </c>
      <c r="B102" s="230">
        <f t="shared" si="1"/>
        <v>843</v>
      </c>
      <c r="C102" s="180">
        <v>1</v>
      </c>
      <c r="D102" s="219" t="s">
        <v>2133</v>
      </c>
      <c r="E102" s="221" t="s">
        <v>2134</v>
      </c>
      <c r="F102" s="227" t="s">
        <v>1142</v>
      </c>
    </row>
    <row r="103" spans="1:6" ht="28" x14ac:dyDescent="0.15">
      <c r="A103" s="230">
        <v>96</v>
      </c>
      <c r="B103" s="230">
        <f t="shared" si="1"/>
        <v>844</v>
      </c>
      <c r="C103" s="180">
        <v>1</v>
      </c>
      <c r="D103" s="219" t="s">
        <v>2135</v>
      </c>
      <c r="E103" s="221" t="s">
        <v>2136</v>
      </c>
      <c r="F103" s="227" t="s">
        <v>1142</v>
      </c>
    </row>
    <row r="104" spans="1:6" ht="28" x14ac:dyDescent="0.15">
      <c r="A104" s="230">
        <v>97</v>
      </c>
      <c r="B104" s="230">
        <f t="shared" si="1"/>
        <v>845</v>
      </c>
      <c r="C104" s="228">
        <v>1</v>
      </c>
      <c r="D104" s="219" t="s">
        <v>2137</v>
      </c>
      <c r="E104" s="221" t="s">
        <v>2138</v>
      </c>
      <c r="F104" s="227" t="s">
        <v>1142</v>
      </c>
    </row>
    <row r="105" spans="1:6" ht="28" x14ac:dyDescent="0.15">
      <c r="A105" s="230">
        <v>98</v>
      </c>
      <c r="B105" s="230">
        <f t="shared" si="1"/>
        <v>846</v>
      </c>
      <c r="C105" s="228">
        <v>1</v>
      </c>
      <c r="D105" s="219" t="s">
        <v>2139</v>
      </c>
      <c r="E105" s="221" t="s">
        <v>2140</v>
      </c>
      <c r="F105" s="227" t="s">
        <v>1142</v>
      </c>
    </row>
    <row r="106" spans="1:6" ht="28" x14ac:dyDescent="0.15">
      <c r="A106" s="230">
        <v>99</v>
      </c>
      <c r="B106" s="230">
        <f t="shared" si="1"/>
        <v>847</v>
      </c>
      <c r="C106" s="180">
        <v>1</v>
      </c>
      <c r="D106" s="219" t="s">
        <v>2141</v>
      </c>
      <c r="E106" s="221" t="s">
        <v>2142</v>
      </c>
      <c r="F106" s="227" t="s">
        <v>1142</v>
      </c>
    </row>
    <row r="107" spans="1:6" ht="28" x14ac:dyDescent="0.15">
      <c r="A107" s="230">
        <v>100</v>
      </c>
      <c r="B107" s="230">
        <f t="shared" si="1"/>
        <v>848</v>
      </c>
      <c r="C107" s="180">
        <v>50</v>
      </c>
      <c r="D107" s="219" t="s">
        <v>2143</v>
      </c>
      <c r="E107" s="221" t="s">
        <v>2144</v>
      </c>
      <c r="F107" s="179" t="s">
        <v>2145</v>
      </c>
    </row>
    <row r="108" spans="1:6" ht="28" x14ac:dyDescent="0.15">
      <c r="A108" s="230">
        <v>101</v>
      </c>
      <c r="B108" s="230">
        <f t="shared" si="1"/>
        <v>898</v>
      </c>
      <c r="C108" s="180">
        <v>1</v>
      </c>
      <c r="D108" s="219" t="s">
        <v>2146</v>
      </c>
      <c r="E108" s="221" t="s">
        <v>2147</v>
      </c>
      <c r="F108" s="176" t="s">
        <v>2148</v>
      </c>
    </row>
    <row r="109" spans="1:6" ht="28" x14ac:dyDescent="0.15">
      <c r="A109" s="230">
        <v>102</v>
      </c>
      <c r="B109" s="230">
        <f t="shared" si="1"/>
        <v>899</v>
      </c>
      <c r="C109" s="180">
        <v>1</v>
      </c>
      <c r="D109" s="219" t="s">
        <v>2149</v>
      </c>
      <c r="E109" s="221" t="s">
        <v>2150</v>
      </c>
      <c r="F109" s="227" t="s">
        <v>1142</v>
      </c>
    </row>
    <row r="110" spans="1:6" ht="28" x14ac:dyDescent="0.15">
      <c r="A110" s="230">
        <v>103</v>
      </c>
      <c r="B110" s="230">
        <f t="shared" si="1"/>
        <v>900</v>
      </c>
      <c r="C110" s="180">
        <v>1</v>
      </c>
      <c r="D110" s="62" t="s">
        <v>2151</v>
      </c>
      <c r="E110" s="221" t="s">
        <v>2152</v>
      </c>
      <c r="F110" s="179" t="s">
        <v>2128</v>
      </c>
    </row>
    <row r="111" spans="1:6" ht="28" x14ac:dyDescent="0.15">
      <c r="A111" s="230">
        <v>104</v>
      </c>
      <c r="B111" s="230">
        <f t="shared" si="1"/>
        <v>901</v>
      </c>
      <c r="C111" s="180">
        <v>1</v>
      </c>
      <c r="D111" s="219" t="s">
        <v>2153</v>
      </c>
      <c r="E111" s="221" t="s">
        <v>2154</v>
      </c>
      <c r="F111" s="227" t="s">
        <v>1142</v>
      </c>
    </row>
    <row r="112" spans="1:6" ht="28" x14ac:dyDescent="0.15">
      <c r="A112" s="230">
        <v>105</v>
      </c>
      <c r="B112" s="230">
        <f t="shared" si="1"/>
        <v>902</v>
      </c>
      <c r="C112" s="180">
        <v>1</v>
      </c>
      <c r="D112" s="219" t="s">
        <v>2155</v>
      </c>
      <c r="E112" s="221" t="s">
        <v>2156</v>
      </c>
      <c r="F112" s="227" t="s">
        <v>1142</v>
      </c>
    </row>
    <row r="113" spans="1:6" ht="28" x14ac:dyDescent="0.15">
      <c r="A113" s="230">
        <v>106</v>
      </c>
      <c r="B113" s="230">
        <f t="shared" si="1"/>
        <v>903</v>
      </c>
      <c r="C113" s="180">
        <v>1</v>
      </c>
      <c r="D113" s="219" t="s">
        <v>2157</v>
      </c>
      <c r="E113" s="221" t="s">
        <v>2158</v>
      </c>
      <c r="F113" s="227" t="s">
        <v>1142</v>
      </c>
    </row>
    <row r="114" spans="1:6" ht="28" x14ac:dyDescent="0.15">
      <c r="A114" s="230">
        <v>107</v>
      </c>
      <c r="B114" s="230">
        <f t="shared" si="1"/>
        <v>904</v>
      </c>
      <c r="C114" s="180">
        <v>1</v>
      </c>
      <c r="D114" s="219" t="s">
        <v>2159</v>
      </c>
      <c r="E114" s="221" t="s">
        <v>2160</v>
      </c>
      <c r="F114" s="227" t="s">
        <v>1142</v>
      </c>
    </row>
    <row r="115" spans="1:6" ht="28" x14ac:dyDescent="0.15">
      <c r="A115" s="230">
        <v>108</v>
      </c>
      <c r="B115" s="230">
        <f t="shared" si="1"/>
        <v>905</v>
      </c>
      <c r="C115" s="228">
        <v>1</v>
      </c>
      <c r="D115" s="219" t="s">
        <v>2161</v>
      </c>
      <c r="E115" s="221" t="s">
        <v>2162</v>
      </c>
      <c r="F115" s="227" t="s">
        <v>1142</v>
      </c>
    </row>
    <row r="116" spans="1:6" ht="14" x14ac:dyDescent="0.15">
      <c r="A116" s="230">
        <v>109</v>
      </c>
      <c r="B116" s="230">
        <f t="shared" si="1"/>
        <v>906</v>
      </c>
      <c r="C116" s="180">
        <v>1</v>
      </c>
      <c r="D116" s="219" t="s">
        <v>2163</v>
      </c>
      <c r="E116" s="221" t="s">
        <v>2164</v>
      </c>
      <c r="F116" s="227" t="s">
        <v>1142</v>
      </c>
    </row>
    <row r="117" spans="1:6" ht="14" x14ac:dyDescent="0.15">
      <c r="A117" s="230">
        <v>110</v>
      </c>
      <c r="B117" s="230">
        <f t="shared" si="1"/>
        <v>907</v>
      </c>
      <c r="C117" s="180">
        <v>1</v>
      </c>
      <c r="D117" s="219" t="s">
        <v>2165</v>
      </c>
      <c r="E117" s="221" t="s">
        <v>2166</v>
      </c>
      <c r="F117" s="227" t="s">
        <v>1142</v>
      </c>
    </row>
    <row r="118" spans="1:6" ht="28" x14ac:dyDescent="0.15">
      <c r="A118" s="230">
        <v>111</v>
      </c>
      <c r="B118" s="230">
        <f t="shared" si="1"/>
        <v>908</v>
      </c>
      <c r="C118" s="180">
        <v>50</v>
      </c>
      <c r="D118" s="219" t="s">
        <v>2167</v>
      </c>
      <c r="E118" s="221" t="s">
        <v>2168</v>
      </c>
      <c r="F118" s="179" t="s">
        <v>2169</v>
      </c>
    </row>
    <row r="119" spans="1:6" ht="28" x14ac:dyDescent="0.15">
      <c r="A119" s="230">
        <v>112</v>
      </c>
      <c r="B119" s="230">
        <f t="shared" si="1"/>
        <v>958</v>
      </c>
      <c r="C119" s="180">
        <v>1</v>
      </c>
      <c r="D119" s="219" t="s">
        <v>2170</v>
      </c>
      <c r="E119" s="221" t="s">
        <v>2171</v>
      </c>
      <c r="F119" s="176" t="s">
        <v>2172</v>
      </c>
    </row>
    <row r="120" spans="1:6" ht="28" x14ac:dyDescent="0.15">
      <c r="A120" s="230">
        <v>113</v>
      </c>
      <c r="B120" s="230">
        <f t="shared" si="1"/>
        <v>959</v>
      </c>
      <c r="C120" s="180">
        <v>1</v>
      </c>
      <c r="D120" s="219" t="s">
        <v>2173</v>
      </c>
      <c r="E120" s="221" t="s">
        <v>2174</v>
      </c>
      <c r="F120" s="227" t="s">
        <v>1142</v>
      </c>
    </row>
    <row r="121" spans="1:6" ht="28" x14ac:dyDescent="0.15">
      <c r="A121" s="230">
        <v>114</v>
      </c>
      <c r="B121" s="230">
        <f t="shared" si="1"/>
        <v>960</v>
      </c>
      <c r="C121" s="180">
        <v>1</v>
      </c>
      <c r="D121" s="62" t="s">
        <v>2175</v>
      </c>
      <c r="E121" s="221" t="s">
        <v>2176</v>
      </c>
      <c r="F121" s="179" t="s">
        <v>2128</v>
      </c>
    </row>
    <row r="122" spans="1:6" ht="28" x14ac:dyDescent="0.15">
      <c r="A122" s="230">
        <v>115</v>
      </c>
      <c r="B122" s="230">
        <f t="shared" si="1"/>
        <v>961</v>
      </c>
      <c r="C122" s="180">
        <v>1</v>
      </c>
      <c r="D122" s="219" t="s">
        <v>2177</v>
      </c>
      <c r="E122" s="221" t="s">
        <v>2178</v>
      </c>
      <c r="F122" s="227" t="s">
        <v>1142</v>
      </c>
    </row>
    <row r="123" spans="1:6" ht="28" x14ac:dyDescent="0.15">
      <c r="A123" s="230">
        <v>116</v>
      </c>
      <c r="B123" s="230">
        <f t="shared" si="1"/>
        <v>962</v>
      </c>
      <c r="C123" s="180">
        <v>1</v>
      </c>
      <c r="D123" s="219" t="s">
        <v>2179</v>
      </c>
      <c r="E123" s="221" t="s">
        <v>2180</v>
      </c>
      <c r="F123" s="227" t="s">
        <v>1142</v>
      </c>
    </row>
    <row r="124" spans="1:6" ht="28" x14ac:dyDescent="0.15">
      <c r="A124" s="230">
        <v>117</v>
      </c>
      <c r="B124" s="230">
        <f t="shared" si="1"/>
        <v>963</v>
      </c>
      <c r="C124" s="180">
        <v>1</v>
      </c>
      <c r="D124" s="219" t="s">
        <v>2181</v>
      </c>
      <c r="E124" s="221" t="s">
        <v>2182</v>
      </c>
      <c r="F124" s="227" t="s">
        <v>1142</v>
      </c>
    </row>
    <row r="125" spans="1:6" ht="28" x14ac:dyDescent="0.15">
      <c r="A125" s="230">
        <v>118</v>
      </c>
      <c r="B125" s="230">
        <f t="shared" si="1"/>
        <v>964</v>
      </c>
      <c r="C125" s="180">
        <v>1</v>
      </c>
      <c r="D125" s="219" t="s">
        <v>2183</v>
      </c>
      <c r="E125" s="221" t="s">
        <v>2184</v>
      </c>
      <c r="F125" s="227" t="s">
        <v>1142</v>
      </c>
    </row>
    <row r="126" spans="1:6" ht="28" x14ac:dyDescent="0.15">
      <c r="A126" s="230">
        <v>119</v>
      </c>
      <c r="B126" s="230">
        <f t="shared" si="1"/>
        <v>965</v>
      </c>
      <c r="C126" s="228">
        <v>1</v>
      </c>
      <c r="D126" s="219" t="s">
        <v>2185</v>
      </c>
      <c r="E126" s="221" t="s">
        <v>2186</v>
      </c>
      <c r="F126" s="227" t="s">
        <v>1142</v>
      </c>
    </row>
    <row r="127" spans="1:6" ht="28" x14ac:dyDescent="0.15">
      <c r="A127" s="230">
        <v>120</v>
      </c>
      <c r="B127" s="230">
        <f t="shared" si="1"/>
        <v>966</v>
      </c>
      <c r="C127" s="180">
        <v>1</v>
      </c>
      <c r="D127" s="219" t="s">
        <v>2187</v>
      </c>
      <c r="E127" s="221" t="s">
        <v>2188</v>
      </c>
      <c r="F127" s="227" t="s">
        <v>1142</v>
      </c>
    </row>
    <row r="128" spans="1:6" ht="28" x14ac:dyDescent="0.15">
      <c r="A128" s="230">
        <v>121</v>
      </c>
      <c r="B128" s="230">
        <f t="shared" si="1"/>
        <v>967</v>
      </c>
      <c r="C128" s="180">
        <v>1</v>
      </c>
      <c r="D128" s="219" t="s">
        <v>2189</v>
      </c>
      <c r="E128" s="221" t="s">
        <v>2190</v>
      </c>
      <c r="F128" s="227" t="s">
        <v>1142</v>
      </c>
    </row>
    <row r="129" spans="1:6" ht="28" x14ac:dyDescent="0.15">
      <c r="A129" s="230">
        <v>122</v>
      </c>
      <c r="B129" s="230">
        <f t="shared" si="1"/>
        <v>968</v>
      </c>
      <c r="C129" s="180">
        <v>50</v>
      </c>
      <c r="D129" s="219" t="s">
        <v>2191</v>
      </c>
      <c r="E129" s="221" t="s">
        <v>2192</v>
      </c>
      <c r="F129" s="179" t="s">
        <v>2193</v>
      </c>
    </row>
    <row r="130" spans="1:6" ht="70" x14ac:dyDescent="0.15">
      <c r="A130" s="230">
        <v>123</v>
      </c>
      <c r="B130" s="230">
        <f t="shared" si="1"/>
        <v>1018</v>
      </c>
      <c r="C130" s="180">
        <v>1</v>
      </c>
      <c r="D130" s="219" t="s">
        <v>2194</v>
      </c>
      <c r="E130" s="221" t="s">
        <v>2195</v>
      </c>
      <c r="F130" s="172" t="s">
        <v>2196</v>
      </c>
    </row>
    <row r="131" spans="1:6" ht="28" x14ac:dyDescent="0.15">
      <c r="A131" s="230">
        <v>124</v>
      </c>
      <c r="B131" s="230">
        <f t="shared" si="1"/>
        <v>1019</v>
      </c>
      <c r="C131" s="180">
        <v>50</v>
      </c>
      <c r="D131" s="219" t="s">
        <v>2197</v>
      </c>
      <c r="E131" s="221" t="s">
        <v>2198</v>
      </c>
      <c r="F131" s="179" t="s">
        <v>2199</v>
      </c>
    </row>
    <row r="132" spans="1:6" ht="28" x14ac:dyDescent="0.15">
      <c r="A132" s="230">
        <v>125</v>
      </c>
      <c r="B132" s="230">
        <f t="shared" si="1"/>
        <v>1069</v>
      </c>
      <c r="C132" s="180">
        <v>1</v>
      </c>
      <c r="D132" s="219" t="s">
        <v>2200</v>
      </c>
      <c r="E132" s="221" t="s">
        <v>2201</v>
      </c>
      <c r="F132" s="66" t="s">
        <v>2202</v>
      </c>
    </row>
    <row r="133" spans="1:6" ht="28" x14ac:dyDescent="0.15">
      <c r="A133" s="230">
        <v>126</v>
      </c>
      <c r="B133" s="230">
        <f t="shared" si="1"/>
        <v>1070</v>
      </c>
      <c r="C133" s="180">
        <v>1</v>
      </c>
      <c r="D133" s="219" t="s">
        <v>2203</v>
      </c>
      <c r="E133" s="221" t="s">
        <v>2204</v>
      </c>
      <c r="F133" s="227" t="s">
        <v>1142</v>
      </c>
    </row>
    <row r="134" spans="1:6" ht="28" x14ac:dyDescent="0.15">
      <c r="A134" s="230">
        <v>127</v>
      </c>
      <c r="B134" s="230">
        <f t="shared" si="1"/>
        <v>1071</v>
      </c>
      <c r="C134" s="180">
        <v>50</v>
      </c>
      <c r="D134" s="219" t="s">
        <v>2205</v>
      </c>
      <c r="E134" s="221" t="s">
        <v>2206</v>
      </c>
      <c r="F134" s="179" t="s">
        <v>2207</v>
      </c>
    </row>
    <row r="135" spans="1:6" ht="14" x14ac:dyDescent="0.15">
      <c r="A135" s="230">
        <v>128</v>
      </c>
      <c r="B135" s="230">
        <f t="shared" si="1"/>
        <v>1121</v>
      </c>
      <c r="C135" s="180">
        <v>1</v>
      </c>
      <c r="D135" s="219" t="s">
        <v>2208</v>
      </c>
      <c r="E135" s="221" t="s">
        <v>2209</v>
      </c>
      <c r="F135" s="227" t="s">
        <v>1142</v>
      </c>
    </row>
    <row r="136" spans="1:6" ht="14" x14ac:dyDescent="0.15">
      <c r="A136" s="230">
        <v>129</v>
      </c>
      <c r="B136" s="230">
        <f t="shared" si="1"/>
        <v>1122</v>
      </c>
      <c r="C136" s="180">
        <v>1</v>
      </c>
      <c r="D136" s="219" t="s">
        <v>2210</v>
      </c>
      <c r="E136" s="221" t="s">
        <v>2211</v>
      </c>
      <c r="F136" s="227" t="s">
        <v>1142</v>
      </c>
    </row>
    <row r="137" spans="1:6" ht="14" x14ac:dyDescent="0.15">
      <c r="A137" s="230">
        <v>130</v>
      </c>
      <c r="B137" s="230">
        <f t="shared" ref="B137:B160" si="2">B136+C136</f>
        <v>1123</v>
      </c>
      <c r="C137" s="180">
        <v>1</v>
      </c>
      <c r="D137" s="219" t="s">
        <v>2212</v>
      </c>
      <c r="E137" s="221" t="s">
        <v>2213</v>
      </c>
      <c r="F137" s="227" t="s">
        <v>1142</v>
      </c>
    </row>
    <row r="138" spans="1:6" ht="14" x14ac:dyDescent="0.15">
      <c r="A138" s="230">
        <v>131</v>
      </c>
      <c r="B138" s="230">
        <f t="shared" si="2"/>
        <v>1124</v>
      </c>
      <c r="C138" s="180">
        <v>1</v>
      </c>
      <c r="D138" s="219" t="s">
        <v>2214</v>
      </c>
      <c r="E138" s="221" t="s">
        <v>2215</v>
      </c>
      <c r="F138" s="227" t="s">
        <v>1142</v>
      </c>
    </row>
    <row r="139" spans="1:6" ht="28" x14ac:dyDescent="0.15">
      <c r="A139" s="230">
        <v>132</v>
      </c>
      <c r="B139" s="230">
        <f t="shared" si="2"/>
        <v>1125</v>
      </c>
      <c r="C139" s="180">
        <v>1</v>
      </c>
      <c r="D139" s="219" t="s">
        <v>2216</v>
      </c>
      <c r="E139" s="221" t="s">
        <v>2217</v>
      </c>
      <c r="F139" s="66" t="s">
        <v>2218</v>
      </c>
    </row>
    <row r="140" spans="1:6" ht="14" x14ac:dyDescent="0.15">
      <c r="A140" s="230">
        <v>133</v>
      </c>
      <c r="B140" s="230">
        <f t="shared" si="2"/>
        <v>1126</v>
      </c>
      <c r="C140" s="180">
        <v>1</v>
      </c>
      <c r="D140" s="219" t="s">
        <v>2219</v>
      </c>
      <c r="E140" s="221" t="s">
        <v>2220</v>
      </c>
      <c r="F140" s="227" t="s">
        <v>1142</v>
      </c>
    </row>
    <row r="141" spans="1:6" ht="14" x14ac:dyDescent="0.15">
      <c r="A141" s="230">
        <v>134</v>
      </c>
      <c r="B141" s="230">
        <f t="shared" si="2"/>
        <v>1127</v>
      </c>
      <c r="C141" s="180">
        <v>1</v>
      </c>
      <c r="D141" s="219" t="s">
        <v>2221</v>
      </c>
      <c r="E141" s="221" t="s">
        <v>2222</v>
      </c>
      <c r="F141" s="227" t="s">
        <v>1142</v>
      </c>
    </row>
    <row r="142" spans="1:6" ht="14" x14ac:dyDescent="0.15">
      <c r="A142" s="230">
        <v>135</v>
      </c>
      <c r="B142" s="230">
        <f t="shared" si="2"/>
        <v>1128</v>
      </c>
      <c r="C142" s="180">
        <v>1</v>
      </c>
      <c r="D142" s="219" t="s">
        <v>2223</v>
      </c>
      <c r="E142" s="221" t="s">
        <v>2224</v>
      </c>
      <c r="F142" s="227" t="s">
        <v>1142</v>
      </c>
    </row>
    <row r="143" spans="1:6" ht="14" x14ac:dyDescent="0.15">
      <c r="A143" s="230">
        <v>136</v>
      </c>
      <c r="B143" s="230">
        <f t="shared" si="2"/>
        <v>1129</v>
      </c>
      <c r="C143" s="180">
        <v>1</v>
      </c>
      <c r="D143" s="219" t="s">
        <v>2225</v>
      </c>
      <c r="E143" s="221" t="s">
        <v>2226</v>
      </c>
      <c r="F143" s="227" t="s">
        <v>1142</v>
      </c>
    </row>
    <row r="144" spans="1:6" ht="14" x14ac:dyDescent="0.15">
      <c r="A144" s="230">
        <v>137</v>
      </c>
      <c r="B144" s="230">
        <f t="shared" si="2"/>
        <v>1130</v>
      </c>
      <c r="C144" s="180">
        <v>1</v>
      </c>
      <c r="D144" s="219" t="s">
        <v>2227</v>
      </c>
      <c r="E144" s="221" t="s">
        <v>2228</v>
      </c>
      <c r="F144" s="227" t="s">
        <v>1142</v>
      </c>
    </row>
    <row r="145" spans="1:7" ht="14" x14ac:dyDescent="0.15">
      <c r="A145" s="230">
        <v>138</v>
      </c>
      <c r="B145" s="230">
        <f t="shared" si="2"/>
        <v>1131</v>
      </c>
      <c r="C145" s="180">
        <v>1</v>
      </c>
      <c r="D145" s="219" t="s">
        <v>2229</v>
      </c>
      <c r="E145" s="221" t="s">
        <v>2230</v>
      </c>
      <c r="F145" s="227" t="s">
        <v>1142</v>
      </c>
    </row>
    <row r="146" spans="1:7" ht="14" x14ac:dyDescent="0.15">
      <c r="A146" s="230">
        <v>139</v>
      </c>
      <c r="B146" s="230">
        <f t="shared" si="2"/>
        <v>1132</v>
      </c>
      <c r="C146" s="180">
        <v>1</v>
      </c>
      <c r="D146" s="219" t="s">
        <v>2231</v>
      </c>
      <c r="E146" s="221" t="s">
        <v>2232</v>
      </c>
      <c r="F146" s="227" t="s">
        <v>1142</v>
      </c>
    </row>
    <row r="147" spans="1:7" ht="14" x14ac:dyDescent="0.15">
      <c r="A147" s="230">
        <v>140</v>
      </c>
      <c r="B147" s="230">
        <f t="shared" si="2"/>
        <v>1133</v>
      </c>
      <c r="C147" s="180">
        <v>50</v>
      </c>
      <c r="D147" s="219" t="s">
        <v>2233</v>
      </c>
      <c r="E147" s="221" t="s">
        <v>2234</v>
      </c>
      <c r="F147" s="179" t="s">
        <v>2235</v>
      </c>
    </row>
    <row r="148" spans="1:7" ht="28" x14ac:dyDescent="0.15">
      <c r="A148" s="230">
        <v>141</v>
      </c>
      <c r="B148" s="230">
        <f t="shared" si="2"/>
        <v>1183</v>
      </c>
      <c r="C148" s="180">
        <v>1</v>
      </c>
      <c r="D148" s="219" t="s">
        <v>2236</v>
      </c>
      <c r="E148" s="221" t="s">
        <v>2237</v>
      </c>
      <c r="F148" s="227" t="s">
        <v>1142</v>
      </c>
    </row>
    <row r="149" spans="1:7" ht="14" x14ac:dyDescent="0.15">
      <c r="A149" s="230">
        <v>142</v>
      </c>
      <c r="B149" s="230">
        <f t="shared" si="2"/>
        <v>1184</v>
      </c>
      <c r="C149" s="180">
        <v>1</v>
      </c>
      <c r="D149" s="219" t="s">
        <v>2238</v>
      </c>
      <c r="E149" s="221" t="s">
        <v>2239</v>
      </c>
      <c r="F149" s="179" t="s">
        <v>183</v>
      </c>
    </row>
    <row r="150" spans="1:7" ht="14" x14ac:dyDescent="0.15">
      <c r="A150" s="230">
        <v>143</v>
      </c>
      <c r="B150" s="230">
        <f t="shared" si="2"/>
        <v>1185</v>
      </c>
      <c r="C150" s="180">
        <v>1</v>
      </c>
      <c r="D150" s="219" t="s">
        <v>2240</v>
      </c>
      <c r="E150" s="221" t="s">
        <v>2241</v>
      </c>
      <c r="F150" s="179" t="s">
        <v>183</v>
      </c>
    </row>
    <row r="151" spans="1:7" ht="14" x14ac:dyDescent="0.15">
      <c r="A151" s="230">
        <v>144</v>
      </c>
      <c r="B151" s="230">
        <f t="shared" si="2"/>
        <v>1186</v>
      </c>
      <c r="C151" s="180">
        <v>1</v>
      </c>
      <c r="D151" s="219" t="s">
        <v>2242</v>
      </c>
      <c r="E151" s="221" t="s">
        <v>2243</v>
      </c>
      <c r="F151" s="179" t="s">
        <v>183</v>
      </c>
    </row>
    <row r="152" spans="1:7" ht="14" x14ac:dyDescent="0.15">
      <c r="A152" s="230">
        <v>145</v>
      </c>
      <c r="B152" s="230">
        <f t="shared" si="2"/>
        <v>1187</v>
      </c>
      <c r="C152" s="180">
        <v>1</v>
      </c>
      <c r="D152" s="219" t="s">
        <v>2244</v>
      </c>
      <c r="E152" s="221" t="s">
        <v>2245</v>
      </c>
      <c r="F152" s="179" t="s">
        <v>183</v>
      </c>
    </row>
    <row r="153" spans="1:7" ht="14" x14ac:dyDescent="0.15">
      <c r="A153" s="230">
        <v>146</v>
      </c>
      <c r="B153" s="230">
        <f t="shared" si="2"/>
        <v>1188</v>
      </c>
      <c r="C153" s="180">
        <v>1</v>
      </c>
      <c r="D153" s="219" t="s">
        <v>2246</v>
      </c>
      <c r="E153" s="221" t="s">
        <v>2247</v>
      </c>
      <c r="F153" s="179" t="s">
        <v>183</v>
      </c>
    </row>
    <row r="154" spans="1:7" ht="14" x14ac:dyDescent="0.15">
      <c r="A154" s="230">
        <v>147</v>
      </c>
      <c r="B154" s="230">
        <f t="shared" si="2"/>
        <v>1189</v>
      </c>
      <c r="C154" s="180">
        <v>1</v>
      </c>
      <c r="D154" s="219" t="s">
        <v>2248</v>
      </c>
      <c r="E154" s="221" t="s">
        <v>2249</v>
      </c>
      <c r="F154" s="179" t="s">
        <v>183</v>
      </c>
    </row>
    <row r="155" spans="1:7" ht="14" x14ac:dyDescent="0.15">
      <c r="A155" s="230">
        <v>148</v>
      </c>
      <c r="B155" s="230">
        <f t="shared" si="2"/>
        <v>1190</v>
      </c>
      <c r="C155" s="180">
        <v>1</v>
      </c>
      <c r="D155" s="219" t="s">
        <v>2250</v>
      </c>
      <c r="E155" s="221" t="s">
        <v>2251</v>
      </c>
      <c r="F155" s="179" t="s">
        <v>183</v>
      </c>
    </row>
    <row r="156" spans="1:7" ht="14" x14ac:dyDescent="0.15">
      <c r="A156" s="230">
        <v>149</v>
      </c>
      <c r="B156" s="230">
        <f t="shared" si="2"/>
        <v>1191</v>
      </c>
      <c r="C156" s="180">
        <v>1</v>
      </c>
      <c r="D156" s="219" t="s">
        <v>2252</v>
      </c>
      <c r="E156" s="221" t="s">
        <v>2253</v>
      </c>
      <c r="F156" s="179" t="s">
        <v>183</v>
      </c>
    </row>
    <row r="157" spans="1:7" ht="14" x14ac:dyDescent="0.15">
      <c r="A157" s="230">
        <v>150</v>
      </c>
      <c r="B157" s="230">
        <f t="shared" si="2"/>
        <v>1192</v>
      </c>
      <c r="C157" s="180">
        <v>1</v>
      </c>
      <c r="D157" s="219" t="s">
        <v>2254</v>
      </c>
      <c r="E157" s="221" t="s">
        <v>2255</v>
      </c>
      <c r="F157" s="179" t="s">
        <v>183</v>
      </c>
    </row>
    <row r="158" spans="1:7" ht="14" x14ac:dyDescent="0.15">
      <c r="A158" s="230">
        <v>151</v>
      </c>
      <c r="B158" s="230">
        <f t="shared" si="2"/>
        <v>1193</v>
      </c>
      <c r="C158" s="180">
        <v>1</v>
      </c>
      <c r="D158" s="219" t="s">
        <v>2256</v>
      </c>
      <c r="E158" s="221" t="s">
        <v>2257</v>
      </c>
      <c r="F158" s="179" t="s">
        <v>2258</v>
      </c>
    </row>
    <row r="159" spans="1:7" s="232" customFormat="1" ht="28" x14ac:dyDescent="0.15">
      <c r="A159" s="230">
        <v>152</v>
      </c>
      <c r="B159" s="230">
        <f t="shared" si="2"/>
        <v>1194</v>
      </c>
      <c r="C159" s="180">
        <v>50</v>
      </c>
      <c r="D159" s="219" t="s">
        <v>2259</v>
      </c>
      <c r="E159" s="221" t="s">
        <v>2260</v>
      </c>
      <c r="F159" s="179" t="s">
        <v>2261</v>
      </c>
    </row>
    <row r="160" spans="1:7" s="153" customFormat="1" ht="14" x14ac:dyDescent="0.15">
      <c r="A160" s="230">
        <v>153</v>
      </c>
      <c r="B160" s="230">
        <f t="shared" si="2"/>
        <v>1244</v>
      </c>
      <c r="C160" s="180">
        <v>1</v>
      </c>
      <c r="D160" s="219" t="s">
        <v>2262</v>
      </c>
      <c r="E160" s="221" t="s">
        <v>2263</v>
      </c>
      <c r="F160" s="227" t="s">
        <v>1142</v>
      </c>
      <c r="G160" s="213"/>
    </row>
    <row r="161" spans="1:6" ht="14" x14ac:dyDescent="0.15">
      <c r="A161" s="180">
        <v>154</v>
      </c>
      <c r="B161" s="180">
        <f>B160+C160</f>
        <v>1245</v>
      </c>
      <c r="C161" s="180">
        <v>28</v>
      </c>
      <c r="D161" s="62" t="s">
        <v>2264</v>
      </c>
      <c r="E161" s="221" t="s">
        <v>2265</v>
      </c>
      <c r="F161" s="226" t="s">
        <v>1911</v>
      </c>
    </row>
    <row r="162" spans="1:6" ht="14" x14ac:dyDescent="0.15">
      <c r="A162" s="180">
        <v>155</v>
      </c>
      <c r="B162" s="180">
        <v>1273</v>
      </c>
      <c r="C162" s="180">
        <v>2</v>
      </c>
      <c r="D162" s="62" t="s">
        <v>2266</v>
      </c>
      <c r="E162" s="221" t="s">
        <v>2267</v>
      </c>
      <c r="F162" s="226" t="s">
        <v>2268</v>
      </c>
    </row>
    <row r="163" spans="1:6" ht="28" x14ac:dyDescent="0.15">
      <c r="A163" s="180">
        <v>156</v>
      </c>
      <c r="B163" s="180">
        <v>1275</v>
      </c>
      <c r="C163" s="180">
        <v>4</v>
      </c>
      <c r="D163" s="62" t="s">
        <v>1731</v>
      </c>
      <c r="E163" s="221" t="s">
        <v>2269</v>
      </c>
      <c r="F163" s="176" t="s">
        <v>2270</v>
      </c>
    </row>
    <row r="164" spans="1:6" ht="28" x14ac:dyDescent="0.15">
      <c r="A164" s="180">
        <v>157</v>
      </c>
      <c r="B164" s="180">
        <v>1279</v>
      </c>
      <c r="C164" s="180">
        <v>1</v>
      </c>
      <c r="D164" s="62" t="s">
        <v>2271</v>
      </c>
      <c r="E164" s="221" t="s">
        <v>2272</v>
      </c>
      <c r="F164" s="176" t="s">
        <v>2273</v>
      </c>
    </row>
    <row r="165" spans="1:6" ht="28" x14ac:dyDescent="0.15">
      <c r="A165" s="180">
        <v>158</v>
      </c>
      <c r="B165" s="180">
        <v>1280</v>
      </c>
      <c r="C165" s="180">
        <v>200</v>
      </c>
      <c r="D165" s="30" t="s">
        <v>657</v>
      </c>
      <c r="E165" s="152" t="s">
        <v>282</v>
      </c>
      <c r="F165" s="112" t="s">
        <v>659</v>
      </c>
    </row>
    <row r="166" spans="1:6" ht="28.5" customHeight="1" thickBot="1" x14ac:dyDescent="0.2">
      <c r="A166" s="230">
        <v>159</v>
      </c>
      <c r="B166" s="230">
        <v>1480</v>
      </c>
      <c r="C166" s="283">
        <v>21</v>
      </c>
      <c r="D166" s="2" t="s">
        <v>660</v>
      </c>
      <c r="E166" s="9" t="s">
        <v>658</v>
      </c>
      <c r="F166" s="112" t="s">
        <v>662</v>
      </c>
    </row>
    <row r="167" spans="1:6" ht="14" thickBot="1" x14ac:dyDescent="0.2">
      <c r="A167" s="233"/>
      <c r="B167" s="234">
        <v>1500</v>
      </c>
      <c r="C167" s="235" t="s">
        <v>2274</v>
      </c>
      <c r="D167" s="236"/>
      <c r="E167" s="236"/>
      <c r="F167" s="237"/>
    </row>
    <row r="168" spans="1:6" ht="13" x14ac:dyDescent="0.15">
      <c r="B168" s="180"/>
      <c r="C168" s="180"/>
      <c r="D168" s="219"/>
      <c r="E168" s="221"/>
      <c r="F168" s="168"/>
    </row>
    <row r="169" spans="1:6" ht="13.5" customHeight="1" x14ac:dyDescent="0.15">
      <c r="B169" s="91"/>
      <c r="C169" s="423"/>
      <c r="D169" s="424"/>
      <c r="E169" s="424"/>
    </row>
  </sheetData>
  <mergeCells count="4">
    <mergeCell ref="A1:D1"/>
    <mergeCell ref="D3:F3"/>
    <mergeCell ref="A7:F7"/>
    <mergeCell ref="C169:E169"/>
  </mergeCells>
  <pageMargins left="0.7" right="0.7" top="0.75" bottom="0.75" header="0.3" footer="0.3"/>
  <pageSetup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IE368"/>
  <sheetViews>
    <sheetView zoomScaleNormal="100" zoomScaleSheetLayoutView="100" workbookViewId="0">
      <selection sqref="A1:E1"/>
    </sheetView>
  </sheetViews>
  <sheetFormatPr baseColWidth="10" defaultColWidth="9.1640625" defaultRowHeight="13" x14ac:dyDescent="0.15"/>
  <cols>
    <col min="1" max="1" width="7.6640625" style="32" customWidth="1"/>
    <col min="2" max="2" width="9.33203125" style="60" customWidth="1"/>
    <col min="3" max="3" width="7.1640625" style="60" customWidth="1"/>
    <col min="4" max="4" width="51.1640625" style="32" customWidth="1"/>
    <col min="5" max="5" width="22.5" style="49" bestFit="1" customWidth="1"/>
    <col min="6" max="6" width="59.5" style="61" customWidth="1"/>
    <col min="7" max="239" width="8.6640625" customWidth="1"/>
    <col min="240" max="16384" width="9.1640625" style="32"/>
  </cols>
  <sheetData>
    <row r="1" spans="1:239" ht="36.75" customHeight="1" x14ac:dyDescent="0.15">
      <c r="A1" s="426" t="s">
        <v>2275</v>
      </c>
      <c r="B1" s="426"/>
      <c r="C1" s="426"/>
      <c r="D1" s="426"/>
      <c r="E1" s="426"/>
      <c r="F1" s="245" t="s">
        <v>738</v>
      </c>
    </row>
    <row r="2" spans="1:239" ht="11.25" customHeight="1" x14ac:dyDescent="0.15">
      <c r="A2" s="246"/>
      <c r="B2" s="247"/>
      <c r="C2" s="248"/>
      <c r="D2" s="296"/>
      <c r="E2" s="249"/>
      <c r="F2" s="250"/>
    </row>
    <row r="3" spans="1:239" ht="12" customHeight="1" x14ac:dyDescent="0.15">
      <c r="A3" s="246"/>
      <c r="B3" s="247"/>
      <c r="C3" s="248"/>
      <c r="D3" s="251"/>
      <c r="E3" s="252"/>
      <c r="F3" s="268" t="s">
        <v>2276</v>
      </c>
    </row>
    <row r="4" spans="1:239" ht="12" customHeight="1" x14ac:dyDescent="0.15">
      <c r="A4" s="246"/>
      <c r="B4" s="247"/>
      <c r="C4" s="248"/>
      <c r="D4" s="269" t="s">
        <v>740</v>
      </c>
      <c r="E4" s="252"/>
      <c r="F4" s="267" t="s">
        <v>741</v>
      </c>
    </row>
    <row r="5" spans="1:239" ht="12" customHeight="1" x14ac:dyDescent="0.15">
      <c r="A5" s="246"/>
      <c r="B5" s="247"/>
      <c r="C5" s="248"/>
      <c r="D5" s="269" t="s">
        <v>2277</v>
      </c>
      <c r="E5" s="252"/>
      <c r="F5" s="267" t="s">
        <v>2278</v>
      </c>
    </row>
    <row r="6" spans="1:239" ht="12" customHeight="1" x14ac:dyDescent="0.15">
      <c r="A6" s="247"/>
      <c r="B6" s="247"/>
      <c r="C6" s="248"/>
      <c r="D6" s="269" t="s">
        <v>2279</v>
      </c>
      <c r="E6" s="251"/>
      <c r="F6" s="267" t="s">
        <v>744</v>
      </c>
    </row>
    <row r="7" spans="1:239" ht="16.5" customHeight="1" x14ac:dyDescent="0.15">
      <c r="A7" s="253"/>
      <c r="B7" s="248"/>
      <c r="C7" s="254"/>
      <c r="D7" s="255"/>
      <c r="E7" s="256"/>
      <c r="F7" s="267" t="s">
        <v>2280</v>
      </c>
    </row>
    <row r="8" spans="1:239" s="137" customFormat="1" ht="16.5" customHeight="1" x14ac:dyDescent="0.15">
      <c r="A8" s="257" t="s">
        <v>53</v>
      </c>
      <c r="B8" s="258"/>
      <c r="C8" s="259"/>
      <c r="D8" s="260"/>
      <c r="E8" s="260"/>
      <c r="F8" s="261"/>
      <c r="G8" s="295"/>
      <c r="H8" s="295"/>
      <c r="I8" s="295"/>
      <c r="J8" s="295"/>
      <c r="K8" s="295"/>
      <c r="L8" s="295"/>
      <c r="M8" s="295"/>
      <c r="N8" s="295"/>
      <c r="O8" s="295"/>
      <c r="P8" s="295"/>
      <c r="Q8" s="295"/>
      <c r="R8" s="295"/>
      <c r="S8" s="295"/>
      <c r="T8" s="295"/>
      <c r="U8" s="295"/>
      <c r="V8" s="295"/>
      <c r="W8" s="295"/>
      <c r="X8" s="295"/>
      <c r="Y8" s="295"/>
      <c r="Z8" s="295"/>
      <c r="AA8" s="295"/>
      <c r="AB8" s="295"/>
      <c r="AC8" s="295"/>
      <c r="AD8" s="295"/>
      <c r="AE8" s="295"/>
      <c r="AF8" s="295"/>
      <c r="AG8" s="295"/>
      <c r="AH8" s="295"/>
      <c r="AI8" s="295"/>
      <c r="AJ8" s="295"/>
      <c r="AK8" s="295"/>
      <c r="AL8" s="295"/>
      <c r="AM8" s="295"/>
      <c r="AN8" s="295"/>
      <c r="AO8" s="295"/>
      <c r="AP8" s="295"/>
      <c r="AQ8" s="295"/>
      <c r="AR8" s="295"/>
      <c r="AS8" s="295"/>
      <c r="AT8" s="295"/>
      <c r="AU8" s="295"/>
      <c r="AV8" s="295"/>
      <c r="AW8" s="295"/>
      <c r="AX8" s="295"/>
      <c r="AY8" s="295"/>
      <c r="AZ8" s="295"/>
      <c r="BA8" s="295"/>
      <c r="BB8" s="295"/>
      <c r="BC8" s="295"/>
      <c r="BD8" s="295"/>
      <c r="BE8" s="295"/>
      <c r="BF8" s="295"/>
      <c r="BG8" s="295"/>
      <c r="BH8" s="295"/>
      <c r="BI8" s="295"/>
      <c r="BJ8" s="295"/>
      <c r="BK8" s="295"/>
      <c r="BL8" s="295"/>
      <c r="BM8" s="295"/>
      <c r="BN8" s="295"/>
      <c r="BO8" s="295"/>
      <c r="BP8" s="295"/>
      <c r="BQ8" s="295"/>
      <c r="BR8" s="295"/>
      <c r="BS8" s="295"/>
      <c r="BT8" s="295"/>
      <c r="BU8" s="295"/>
      <c r="BV8" s="295"/>
      <c r="BW8" s="295"/>
      <c r="BX8" s="295"/>
      <c r="BY8" s="295"/>
      <c r="BZ8" s="295"/>
      <c r="CA8" s="295"/>
      <c r="CB8" s="295"/>
      <c r="CC8" s="295"/>
      <c r="CD8" s="295"/>
      <c r="CE8" s="295"/>
      <c r="CF8" s="295"/>
      <c r="CG8" s="295"/>
      <c r="CH8" s="295"/>
      <c r="CI8" s="295"/>
      <c r="CJ8" s="295"/>
      <c r="CK8" s="295"/>
      <c r="CL8" s="295"/>
      <c r="CM8" s="295"/>
      <c r="CN8" s="295"/>
      <c r="CO8" s="295"/>
      <c r="CP8" s="295"/>
      <c r="CQ8" s="295"/>
      <c r="CR8" s="295"/>
      <c r="CS8" s="295"/>
      <c r="CT8" s="295"/>
      <c r="CU8" s="295"/>
      <c r="CV8" s="295"/>
      <c r="CW8" s="295"/>
      <c r="CX8" s="295"/>
      <c r="CY8" s="295"/>
      <c r="CZ8" s="295"/>
      <c r="DA8" s="295"/>
      <c r="DB8" s="295"/>
      <c r="DC8" s="295"/>
      <c r="DD8" s="295"/>
      <c r="DE8" s="295"/>
      <c r="DF8" s="295"/>
      <c r="DG8" s="295"/>
      <c r="DH8" s="295"/>
      <c r="DI8" s="295"/>
      <c r="DJ8" s="295"/>
      <c r="DK8" s="295"/>
      <c r="DL8" s="295"/>
      <c r="DM8" s="295"/>
      <c r="DN8" s="295"/>
      <c r="DO8" s="295"/>
      <c r="DP8" s="295"/>
      <c r="DQ8" s="295"/>
      <c r="DR8" s="295"/>
      <c r="DS8" s="295"/>
      <c r="DT8" s="295"/>
      <c r="DU8" s="295"/>
      <c r="DV8" s="295"/>
      <c r="DW8" s="295"/>
      <c r="DX8" s="295"/>
      <c r="DY8" s="295"/>
      <c r="DZ8" s="295"/>
      <c r="EA8" s="295"/>
      <c r="EB8" s="295"/>
      <c r="EC8" s="295"/>
      <c r="ED8" s="295"/>
      <c r="EE8" s="295"/>
      <c r="EF8" s="295"/>
      <c r="EG8" s="295"/>
      <c r="EH8" s="295"/>
      <c r="EI8" s="295"/>
      <c r="EJ8" s="295"/>
      <c r="EK8" s="295"/>
      <c r="EL8" s="295"/>
      <c r="EM8" s="295"/>
      <c r="EN8" s="295"/>
      <c r="EO8" s="295"/>
      <c r="EP8" s="295"/>
      <c r="EQ8" s="295"/>
      <c r="ER8" s="295"/>
      <c r="ES8" s="295"/>
      <c r="ET8" s="295"/>
      <c r="EU8" s="295"/>
      <c r="EV8" s="295"/>
      <c r="EW8" s="295"/>
      <c r="EX8" s="295"/>
      <c r="EY8" s="295"/>
      <c r="EZ8" s="295"/>
      <c r="FA8" s="295"/>
      <c r="FB8" s="295"/>
      <c r="FC8" s="295"/>
      <c r="FD8" s="295"/>
      <c r="FE8" s="295"/>
      <c r="FF8" s="295"/>
      <c r="FG8" s="295"/>
      <c r="FH8" s="295"/>
      <c r="FI8" s="295"/>
      <c r="FJ8" s="295"/>
      <c r="FK8" s="295"/>
      <c r="FL8" s="295"/>
      <c r="FM8" s="295"/>
      <c r="FN8" s="295"/>
      <c r="FO8" s="295"/>
      <c r="FP8" s="295"/>
      <c r="FQ8" s="295"/>
      <c r="FR8" s="295"/>
      <c r="FS8" s="295"/>
      <c r="FT8" s="295"/>
      <c r="FU8" s="295"/>
      <c r="FV8" s="295"/>
      <c r="FW8" s="295"/>
      <c r="FX8" s="295"/>
      <c r="FY8" s="295"/>
      <c r="FZ8" s="295"/>
      <c r="GA8" s="295"/>
      <c r="GB8" s="295"/>
      <c r="GC8" s="295"/>
      <c r="GD8" s="295"/>
      <c r="GE8" s="295"/>
      <c r="GF8" s="295"/>
      <c r="GG8" s="295"/>
      <c r="GH8" s="295"/>
      <c r="GI8" s="295"/>
      <c r="GJ8" s="295"/>
      <c r="GK8" s="295"/>
      <c r="GL8" s="295"/>
      <c r="GM8" s="295"/>
      <c r="GN8" s="295"/>
      <c r="GO8" s="295"/>
      <c r="GP8" s="295"/>
      <c r="GQ8" s="295"/>
      <c r="GR8" s="295"/>
      <c r="GS8" s="295"/>
      <c r="GT8" s="295"/>
      <c r="GU8" s="295"/>
      <c r="GV8" s="295"/>
      <c r="GW8" s="295"/>
      <c r="GX8" s="295"/>
      <c r="GY8" s="295"/>
      <c r="GZ8" s="295"/>
      <c r="HA8" s="295"/>
      <c r="HB8" s="295"/>
      <c r="HC8" s="295"/>
      <c r="HD8" s="295"/>
      <c r="HE8" s="295"/>
      <c r="HF8" s="295"/>
      <c r="HG8" s="295"/>
      <c r="HH8" s="295"/>
      <c r="HI8" s="295"/>
      <c r="HJ8" s="295"/>
      <c r="HK8" s="295"/>
      <c r="HL8" s="295"/>
      <c r="HM8" s="295"/>
      <c r="HN8" s="295"/>
      <c r="HO8" s="295"/>
      <c r="HP8" s="295"/>
      <c r="HQ8" s="295"/>
      <c r="HR8" s="295"/>
      <c r="HS8" s="295"/>
      <c r="HT8" s="295"/>
      <c r="HU8" s="295"/>
      <c r="HV8" s="295"/>
      <c r="HW8" s="295"/>
      <c r="HX8" s="295"/>
      <c r="HY8" s="295"/>
      <c r="HZ8" s="295"/>
      <c r="IA8" s="295"/>
      <c r="IB8" s="295"/>
      <c r="IC8" s="295"/>
      <c r="ID8" s="295"/>
      <c r="IE8" s="295"/>
    </row>
    <row r="9" spans="1:239" s="39" customFormat="1" ht="25.5" customHeight="1" thickBot="1" x14ac:dyDescent="0.2">
      <c r="A9" s="262" t="s">
        <v>54</v>
      </c>
      <c r="B9" s="263" t="s">
        <v>55</v>
      </c>
      <c r="C9" s="264" t="s">
        <v>56</v>
      </c>
      <c r="D9" s="263" t="s">
        <v>57</v>
      </c>
      <c r="E9" s="264" t="s">
        <v>58</v>
      </c>
      <c r="F9" s="265" t="s">
        <v>59</v>
      </c>
      <c r="G9"/>
      <c r="H9"/>
      <c r="I9"/>
      <c r="J9"/>
      <c r="K9"/>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row>
    <row r="10" spans="1:239" s="40" customFormat="1" ht="15" customHeight="1" thickBot="1" x14ac:dyDescent="0.2">
      <c r="A10" s="427" t="s">
        <v>60</v>
      </c>
      <c r="B10" s="427"/>
      <c r="C10" s="427"/>
      <c r="D10" s="427"/>
      <c r="E10" s="427"/>
      <c r="F10" s="428"/>
      <c r="G10"/>
      <c r="H10"/>
      <c r="I10"/>
      <c r="J10"/>
      <c r="K10"/>
      <c r="L10"/>
      <c r="M10"/>
      <c r="N10"/>
      <c r="O10"/>
      <c r="P10"/>
      <c r="Q10"/>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row>
    <row r="11" spans="1:239" ht="14" x14ac:dyDescent="0.15">
      <c r="A11" s="29">
        <v>1</v>
      </c>
      <c r="B11" s="63">
        <v>1</v>
      </c>
      <c r="C11" s="29">
        <v>4</v>
      </c>
      <c r="D11" s="2" t="s">
        <v>745</v>
      </c>
      <c r="E11" s="11" t="s">
        <v>256</v>
      </c>
      <c r="F11" s="122" t="s">
        <v>63</v>
      </c>
    </row>
    <row r="12" spans="1:239" ht="293" x14ac:dyDescent="0.15">
      <c r="A12" s="29">
        <v>2</v>
      </c>
      <c r="B12" s="41">
        <v>5</v>
      </c>
      <c r="C12" s="29">
        <v>2</v>
      </c>
      <c r="D12" s="2" t="s">
        <v>746</v>
      </c>
      <c r="E12" s="11" t="s">
        <v>259</v>
      </c>
      <c r="F12" s="66" t="s">
        <v>747</v>
      </c>
      <c r="G12" s="42"/>
      <c r="H12" s="42"/>
      <c r="I12" s="42"/>
      <c r="J12" s="42"/>
      <c r="K12" s="42"/>
      <c r="L12" s="42"/>
      <c r="M12" s="42"/>
      <c r="N12" s="42"/>
      <c r="O12" s="42"/>
      <c r="P12" s="42"/>
      <c r="Q12" s="42"/>
      <c r="R12" s="42"/>
      <c r="S12" s="42"/>
      <c r="T12" s="42"/>
      <c r="U12" s="42"/>
      <c r="V12" s="42"/>
      <c r="W12" s="42"/>
      <c r="X12" s="42"/>
      <c r="Y12" s="42"/>
      <c r="Z12" s="42"/>
      <c r="AA12" s="42"/>
      <c r="AB12" s="42"/>
      <c r="AC12" s="42"/>
      <c r="AD12" s="42"/>
      <c r="AE12" s="42"/>
      <c r="AF12" s="42"/>
      <c r="AG12" s="42"/>
      <c r="AH12" s="42"/>
      <c r="AI12" s="42"/>
      <c r="AJ12" s="42"/>
      <c r="AK12" s="42"/>
      <c r="AL12" s="42"/>
      <c r="AM12" s="42"/>
      <c r="AN12" s="42"/>
      <c r="AO12" s="42"/>
      <c r="AP12" s="42"/>
      <c r="AQ12" s="42"/>
      <c r="AR12" s="42"/>
      <c r="AS12" s="42"/>
      <c r="AT12" s="42"/>
      <c r="AU12" s="42"/>
      <c r="AV12" s="42"/>
      <c r="AW12" s="42"/>
      <c r="AX12" s="42"/>
      <c r="AY12" s="42"/>
      <c r="AZ12" s="42"/>
      <c r="BA12" s="42"/>
      <c r="BB12" s="42"/>
      <c r="BC12" s="42"/>
      <c r="BD12" s="42"/>
      <c r="BE12" s="42"/>
      <c r="BF12" s="42"/>
      <c r="BG12" s="42"/>
      <c r="BH12" s="42"/>
      <c r="BI12" s="42"/>
      <c r="BJ12" s="42"/>
      <c r="BK12" s="42"/>
      <c r="BL12" s="42"/>
      <c r="BM12" s="42"/>
      <c r="BN12" s="42"/>
      <c r="BO12" s="42"/>
      <c r="BP12" s="42"/>
      <c r="BQ12" s="42"/>
      <c r="BR12" s="42"/>
      <c r="BS12" s="42"/>
      <c r="BT12" s="42"/>
      <c r="BU12" s="42"/>
      <c r="BV12" s="42"/>
      <c r="BW12" s="42"/>
      <c r="BX12" s="42"/>
      <c r="BY12" s="42"/>
      <c r="BZ12" s="42"/>
      <c r="CA12" s="42"/>
      <c r="CB12" s="42"/>
      <c r="CC12" s="42"/>
      <c r="CD12" s="42"/>
      <c r="CE12" s="42"/>
      <c r="CF12" s="42"/>
      <c r="CG12" s="42"/>
      <c r="CH12" s="42"/>
      <c r="CI12" s="42"/>
      <c r="CJ12" s="42"/>
      <c r="CK12" s="42"/>
      <c r="CL12" s="42"/>
      <c r="CM12" s="42"/>
      <c r="CN12" s="42"/>
      <c r="CO12" s="42"/>
      <c r="CP12" s="42"/>
      <c r="CQ12" s="42"/>
      <c r="CR12" s="42"/>
      <c r="CS12" s="42"/>
      <c r="CT12" s="42"/>
      <c r="CU12" s="42"/>
      <c r="CV12" s="42"/>
      <c r="CW12" s="42"/>
      <c r="CX12" s="42"/>
      <c r="CY12" s="42"/>
      <c r="CZ12" s="42"/>
      <c r="DA12" s="42"/>
      <c r="DB12" s="42"/>
      <c r="DC12" s="42"/>
      <c r="DD12" s="42"/>
      <c r="DE12" s="42"/>
      <c r="DF12" s="42"/>
      <c r="DG12" s="42"/>
      <c r="DH12" s="42"/>
      <c r="DI12" s="42"/>
      <c r="DJ12" s="42"/>
      <c r="DK12" s="42"/>
      <c r="DL12" s="42"/>
      <c r="DM12" s="42"/>
      <c r="DN12" s="42"/>
      <c r="DO12" s="42"/>
      <c r="DP12" s="42"/>
      <c r="DQ12" s="42"/>
      <c r="DR12" s="42"/>
      <c r="DS12" s="42"/>
      <c r="DT12" s="42"/>
      <c r="DU12" s="42"/>
      <c r="DV12" s="42"/>
      <c r="DW12" s="42"/>
      <c r="DX12" s="42"/>
      <c r="DY12" s="42"/>
      <c r="DZ12" s="42"/>
      <c r="EA12" s="42"/>
      <c r="EB12" s="42"/>
      <c r="EC12" s="42"/>
      <c r="ED12" s="42"/>
      <c r="EE12" s="42"/>
      <c r="EF12" s="42"/>
      <c r="EG12" s="42"/>
      <c r="EH12" s="42"/>
      <c r="EI12" s="42"/>
      <c r="EJ12" s="42"/>
      <c r="EK12" s="42"/>
      <c r="EL12" s="42"/>
      <c r="EM12" s="42"/>
      <c r="EN12" s="42"/>
      <c r="EO12" s="42"/>
      <c r="EP12" s="42"/>
      <c r="EQ12" s="42"/>
      <c r="ER12" s="42"/>
      <c r="ES12" s="42"/>
      <c r="ET12" s="42"/>
      <c r="EU12" s="42"/>
      <c r="EV12" s="42"/>
      <c r="EW12" s="42"/>
      <c r="EX12" s="42"/>
      <c r="EY12" s="42"/>
      <c r="EZ12" s="42"/>
      <c r="FA12" s="42"/>
      <c r="FB12" s="42"/>
      <c r="FC12" s="42"/>
      <c r="FD12" s="42"/>
      <c r="FE12" s="42"/>
      <c r="FF12" s="42"/>
      <c r="FG12" s="42"/>
      <c r="FH12" s="42"/>
      <c r="FI12" s="42"/>
      <c r="FJ12" s="42"/>
      <c r="FK12" s="42"/>
      <c r="FL12" s="42"/>
      <c r="FM12" s="42"/>
      <c r="FN12" s="42"/>
      <c r="FO12" s="42"/>
      <c r="FP12" s="42"/>
      <c r="FQ12" s="42"/>
      <c r="FR12" s="42"/>
      <c r="FS12" s="42"/>
      <c r="FT12" s="42"/>
      <c r="FU12" s="42"/>
      <c r="FV12" s="42"/>
      <c r="FW12" s="42"/>
      <c r="FX12" s="42"/>
      <c r="FY12" s="42"/>
      <c r="FZ12" s="42"/>
      <c r="GA12" s="42"/>
      <c r="GB12" s="42"/>
      <c r="GC12" s="42"/>
      <c r="GD12" s="42"/>
      <c r="GE12" s="42"/>
      <c r="GF12" s="42"/>
      <c r="GG12" s="42"/>
      <c r="GH12" s="42"/>
      <c r="GI12" s="42"/>
      <c r="GJ12" s="42"/>
      <c r="GK12" s="42"/>
      <c r="GL12" s="42"/>
      <c r="GM12" s="42"/>
      <c r="GN12" s="42"/>
      <c r="GO12" s="42"/>
      <c r="GP12" s="42"/>
      <c r="GQ12" s="42"/>
      <c r="GR12" s="42"/>
      <c r="GS12" s="42"/>
      <c r="GT12" s="42"/>
      <c r="GU12" s="42"/>
      <c r="GV12" s="42"/>
      <c r="GW12" s="42"/>
      <c r="GX12" s="42"/>
      <c r="GY12" s="42"/>
      <c r="GZ12" s="42"/>
      <c r="HA12" s="42"/>
      <c r="HB12" s="42"/>
      <c r="HC12" s="42"/>
      <c r="HD12" s="42"/>
      <c r="HE12" s="42"/>
      <c r="HF12" s="42"/>
      <c r="HG12" s="42"/>
      <c r="HH12" s="42"/>
      <c r="HI12" s="42"/>
      <c r="HJ12" s="42"/>
      <c r="HK12" s="42"/>
      <c r="HL12" s="42"/>
      <c r="HM12" s="42"/>
      <c r="HN12" s="42"/>
      <c r="HO12" s="42"/>
      <c r="HP12" s="42"/>
      <c r="HQ12" s="42"/>
      <c r="HR12" s="42"/>
      <c r="HS12" s="42"/>
      <c r="HT12" s="42"/>
      <c r="HU12" s="42"/>
      <c r="HV12" s="42"/>
      <c r="HW12" s="42"/>
      <c r="HX12" s="42"/>
      <c r="HY12" s="42"/>
      <c r="HZ12" s="42"/>
      <c r="IA12" s="42"/>
      <c r="IB12" s="42"/>
      <c r="IC12" s="42"/>
      <c r="ID12" s="42"/>
      <c r="IE12" s="42"/>
    </row>
    <row r="13" spans="1:239" ht="14" x14ac:dyDescent="0.15">
      <c r="A13" s="29">
        <v>3</v>
      </c>
      <c r="B13" s="41">
        <v>7</v>
      </c>
      <c r="C13" s="29">
        <v>6</v>
      </c>
      <c r="D13" s="2" t="s">
        <v>67</v>
      </c>
      <c r="E13" s="11" t="s">
        <v>68</v>
      </c>
      <c r="F13" s="123" t="s">
        <v>748</v>
      </c>
    </row>
    <row r="14" spans="1:239" ht="28" x14ac:dyDescent="0.15">
      <c r="A14" s="29">
        <v>4</v>
      </c>
      <c r="B14" s="41" t="s">
        <v>749</v>
      </c>
      <c r="C14" s="29">
        <v>1</v>
      </c>
      <c r="D14" s="2" t="s">
        <v>70</v>
      </c>
      <c r="E14" s="11" t="s">
        <v>71</v>
      </c>
      <c r="F14" s="112" t="s">
        <v>750</v>
      </c>
      <c r="G14" s="42"/>
      <c r="H14" s="42"/>
      <c r="I14" s="42"/>
      <c r="J14" s="42"/>
      <c r="K14" s="42"/>
      <c r="L14" s="42"/>
      <c r="M14" s="42"/>
      <c r="N14" s="42"/>
      <c r="O14" s="42"/>
      <c r="P14" s="42"/>
      <c r="Q14" s="42"/>
      <c r="R14" s="42"/>
      <c r="S14" s="42"/>
      <c r="T14" s="42"/>
      <c r="U14" s="42"/>
      <c r="V14" s="42"/>
      <c r="W14" s="42"/>
      <c r="X14" s="42"/>
      <c r="Y14" s="42"/>
      <c r="Z14" s="42"/>
      <c r="AA14" s="42"/>
      <c r="AB14" s="42"/>
      <c r="AC14" s="42"/>
      <c r="AD14" s="42"/>
      <c r="AE14" s="42"/>
      <c r="AF14" s="42"/>
      <c r="AG14" s="42"/>
      <c r="AH14" s="42"/>
      <c r="AI14" s="42"/>
      <c r="AJ14" s="42"/>
      <c r="AK14" s="42"/>
      <c r="AL14" s="42"/>
      <c r="AM14" s="42"/>
      <c r="AN14" s="42"/>
      <c r="AO14" s="42"/>
      <c r="AP14" s="42"/>
      <c r="AQ14" s="42"/>
      <c r="AR14" s="42"/>
      <c r="AS14" s="42"/>
      <c r="AT14" s="42"/>
      <c r="AU14" s="42"/>
      <c r="AV14" s="42"/>
      <c r="AW14" s="42"/>
      <c r="AX14" s="42"/>
      <c r="AY14" s="42"/>
      <c r="AZ14" s="42"/>
      <c r="BA14" s="42"/>
      <c r="BB14" s="42"/>
      <c r="BC14" s="42"/>
      <c r="BD14" s="42"/>
      <c r="BE14" s="42"/>
      <c r="BF14" s="42"/>
      <c r="BG14" s="42"/>
      <c r="BH14" s="42"/>
      <c r="BI14" s="42"/>
      <c r="BJ14" s="42"/>
      <c r="BK14" s="42"/>
      <c r="BL14" s="42"/>
      <c r="BM14" s="42"/>
      <c r="BN14" s="42"/>
      <c r="BO14" s="42"/>
      <c r="BP14" s="42"/>
      <c r="BQ14" s="42"/>
      <c r="BR14" s="42"/>
      <c r="BS14" s="42"/>
      <c r="BT14" s="42"/>
      <c r="BU14" s="42"/>
      <c r="BV14" s="42"/>
      <c r="BW14" s="42"/>
      <c r="BX14" s="42"/>
      <c r="BY14" s="42"/>
      <c r="BZ14" s="42"/>
      <c r="CA14" s="42"/>
      <c r="CB14" s="42"/>
      <c r="CC14" s="42"/>
      <c r="CD14" s="42"/>
      <c r="CE14" s="42"/>
      <c r="CF14" s="42"/>
      <c r="CG14" s="42"/>
      <c r="CH14" s="42"/>
      <c r="CI14" s="42"/>
      <c r="CJ14" s="42"/>
      <c r="CK14" s="42"/>
      <c r="CL14" s="42"/>
      <c r="CM14" s="42"/>
      <c r="CN14" s="42"/>
      <c r="CO14" s="42"/>
      <c r="CP14" s="42"/>
      <c r="CQ14" s="42"/>
      <c r="CR14" s="42"/>
      <c r="CS14" s="42"/>
      <c r="CT14" s="42"/>
      <c r="CU14" s="42"/>
      <c r="CV14" s="42"/>
      <c r="CW14" s="42"/>
      <c r="CX14" s="42"/>
      <c r="CY14" s="42"/>
      <c r="CZ14" s="42"/>
      <c r="DA14" s="42"/>
      <c r="DB14" s="42"/>
      <c r="DC14" s="42"/>
      <c r="DD14" s="42"/>
      <c r="DE14" s="42"/>
      <c r="DF14" s="42"/>
      <c r="DG14" s="42"/>
      <c r="DH14" s="42"/>
      <c r="DI14" s="42"/>
      <c r="DJ14" s="42"/>
      <c r="DK14" s="42"/>
      <c r="DL14" s="42"/>
      <c r="DM14" s="42"/>
      <c r="DN14" s="42"/>
      <c r="DO14" s="42"/>
      <c r="DP14" s="42"/>
      <c r="DQ14" s="42"/>
      <c r="DR14" s="42"/>
      <c r="DS14" s="42"/>
      <c r="DT14" s="42"/>
      <c r="DU14" s="42"/>
      <c r="DV14" s="42"/>
      <c r="DW14" s="42"/>
      <c r="DX14" s="42"/>
      <c r="DY14" s="42"/>
      <c r="DZ14" s="42"/>
      <c r="EA14" s="42"/>
      <c r="EB14" s="42"/>
      <c r="EC14" s="42"/>
      <c r="ED14" s="42"/>
      <c r="EE14" s="42"/>
      <c r="EF14" s="42"/>
      <c r="EG14" s="42"/>
      <c r="EH14" s="42"/>
      <c r="EI14" s="42"/>
      <c r="EJ14" s="42"/>
      <c r="EK14" s="42"/>
      <c r="EL14" s="42"/>
      <c r="EM14" s="42"/>
      <c r="EN14" s="42"/>
      <c r="EO14" s="42"/>
      <c r="EP14" s="42"/>
      <c r="EQ14" s="42"/>
      <c r="ER14" s="42"/>
      <c r="ES14" s="42"/>
      <c r="ET14" s="42"/>
      <c r="EU14" s="42"/>
      <c r="EV14" s="42"/>
      <c r="EW14" s="42"/>
      <c r="EX14" s="42"/>
      <c r="EY14" s="42"/>
      <c r="EZ14" s="42"/>
      <c r="FA14" s="42"/>
      <c r="FB14" s="42"/>
      <c r="FC14" s="42"/>
      <c r="FD14" s="42"/>
      <c r="FE14" s="42"/>
      <c r="FF14" s="42"/>
      <c r="FG14" s="42"/>
      <c r="FH14" s="42"/>
      <c r="FI14" s="42"/>
      <c r="FJ14" s="42"/>
      <c r="FK14" s="42"/>
      <c r="FL14" s="42"/>
      <c r="FM14" s="42"/>
      <c r="FN14" s="42"/>
      <c r="FO14" s="42"/>
      <c r="FP14" s="42"/>
      <c r="FQ14" s="42"/>
      <c r="FR14" s="42"/>
      <c r="FS14" s="42"/>
      <c r="FT14" s="42"/>
      <c r="FU14" s="42"/>
      <c r="FV14" s="42"/>
      <c r="FW14" s="42"/>
      <c r="FX14" s="42"/>
      <c r="FY14" s="42"/>
      <c r="FZ14" s="42"/>
      <c r="GA14" s="42"/>
      <c r="GB14" s="42"/>
      <c r="GC14" s="42"/>
      <c r="GD14" s="42"/>
      <c r="GE14" s="42"/>
      <c r="GF14" s="42"/>
      <c r="GG14" s="42"/>
      <c r="GH14" s="42"/>
      <c r="GI14" s="42"/>
      <c r="GJ14" s="42"/>
      <c r="GK14" s="42"/>
      <c r="GL14" s="42"/>
      <c r="GM14" s="42"/>
      <c r="GN14" s="42"/>
      <c r="GO14" s="42"/>
      <c r="GP14" s="42"/>
      <c r="GQ14" s="42"/>
      <c r="GR14" s="42"/>
      <c r="GS14" s="42"/>
      <c r="GT14" s="42"/>
      <c r="GU14" s="42"/>
      <c r="GV14" s="42"/>
      <c r="GW14" s="42"/>
      <c r="GX14" s="42"/>
      <c r="GY14" s="42"/>
      <c r="GZ14" s="42"/>
      <c r="HA14" s="42"/>
      <c r="HB14" s="42"/>
      <c r="HC14" s="42"/>
      <c r="HD14" s="42"/>
      <c r="HE14" s="42"/>
      <c r="HF14" s="42"/>
      <c r="HG14" s="42"/>
      <c r="HH14" s="42"/>
      <c r="HI14" s="42"/>
      <c r="HJ14" s="42"/>
      <c r="HK14" s="42"/>
      <c r="HL14" s="42"/>
      <c r="HM14" s="42"/>
      <c r="HN14" s="42"/>
      <c r="HO14" s="42"/>
      <c r="HP14" s="42"/>
      <c r="HQ14" s="42"/>
      <c r="HR14" s="42"/>
      <c r="HS14" s="42"/>
      <c r="HT14" s="42"/>
      <c r="HU14" s="42"/>
      <c r="HV14" s="42"/>
      <c r="HW14" s="42"/>
      <c r="HX14" s="42"/>
      <c r="HY14" s="42"/>
      <c r="HZ14" s="42"/>
      <c r="IA14" s="42"/>
      <c r="IB14" s="42"/>
      <c r="IC14" s="42"/>
      <c r="ID14" s="42"/>
      <c r="IE14" s="42"/>
    </row>
    <row r="15" spans="1:239" ht="14" x14ac:dyDescent="0.15">
      <c r="A15" s="29">
        <v>5</v>
      </c>
      <c r="B15" s="41">
        <v>14</v>
      </c>
      <c r="C15" s="29">
        <v>12</v>
      </c>
      <c r="D15" s="2" t="s">
        <v>73</v>
      </c>
      <c r="E15" s="11" t="s">
        <v>74</v>
      </c>
      <c r="F15" s="123" t="s">
        <v>751</v>
      </c>
    </row>
    <row r="16" spans="1:239" ht="14" x14ac:dyDescent="0.15">
      <c r="A16" s="29">
        <v>6</v>
      </c>
      <c r="B16" s="41">
        <v>26</v>
      </c>
      <c r="C16" s="29">
        <v>4</v>
      </c>
      <c r="D16" s="2" t="s">
        <v>752</v>
      </c>
      <c r="E16" s="11" t="s">
        <v>753</v>
      </c>
      <c r="F16" s="123" t="s">
        <v>156</v>
      </c>
    </row>
    <row r="17" spans="1:239" ht="42" x14ac:dyDescent="0.15">
      <c r="A17" s="29">
        <v>7</v>
      </c>
      <c r="B17" s="41" t="s">
        <v>754</v>
      </c>
      <c r="C17" s="29">
        <v>1</v>
      </c>
      <c r="D17" s="2" t="s">
        <v>92</v>
      </c>
      <c r="E17" s="11" t="s">
        <v>755</v>
      </c>
      <c r="F17" s="112" t="s">
        <v>756</v>
      </c>
    </row>
    <row r="18" spans="1:239" ht="14" x14ac:dyDescent="0.15">
      <c r="A18" s="29">
        <v>8</v>
      </c>
      <c r="B18" s="41">
        <v>31</v>
      </c>
      <c r="C18" s="29">
        <v>2</v>
      </c>
      <c r="D18" s="2" t="s">
        <v>757</v>
      </c>
      <c r="E18" s="11" t="s">
        <v>758</v>
      </c>
      <c r="F18" s="124" t="s">
        <v>266</v>
      </c>
    </row>
    <row r="19" spans="1:239" ht="14" x14ac:dyDescent="0.15">
      <c r="A19" s="29">
        <v>9</v>
      </c>
      <c r="B19" s="41">
        <v>33</v>
      </c>
      <c r="C19" s="29">
        <v>2</v>
      </c>
      <c r="D19" s="2" t="s">
        <v>759</v>
      </c>
      <c r="E19" s="11" t="s">
        <v>760</v>
      </c>
      <c r="F19" s="125" t="s">
        <v>269</v>
      </c>
    </row>
    <row r="20" spans="1:239" s="40" customFormat="1" ht="14" x14ac:dyDescent="0.15">
      <c r="A20" s="29">
        <v>10</v>
      </c>
      <c r="B20" s="43">
        <v>35</v>
      </c>
      <c r="C20" s="44">
        <v>3</v>
      </c>
      <c r="D20" s="17" t="s">
        <v>761</v>
      </c>
      <c r="E20" s="18" t="s">
        <v>762</v>
      </c>
      <c r="F20" s="123" t="s">
        <v>120</v>
      </c>
      <c r="G20" s="42"/>
      <c r="H20" s="42"/>
      <c r="I20" s="42"/>
      <c r="J20" s="42"/>
      <c r="K20" s="42"/>
      <c r="L20" s="42"/>
      <c r="M20" s="42"/>
      <c r="N20" s="42"/>
      <c r="O20" s="42"/>
      <c r="P20" s="42"/>
      <c r="Q20" s="42"/>
      <c r="R20" s="42"/>
      <c r="S20" s="42"/>
      <c r="T20" s="42"/>
      <c r="U20" s="42"/>
      <c r="V20" s="42"/>
      <c r="W20" s="42"/>
      <c r="X20" s="42"/>
      <c r="Y20" s="42"/>
      <c r="Z20" s="42"/>
      <c r="AA20" s="42"/>
      <c r="AB20" s="42"/>
      <c r="AC20" s="42"/>
      <c r="AD20" s="42"/>
      <c r="AE20" s="42"/>
      <c r="AF20" s="42"/>
      <c r="AG20" s="42"/>
      <c r="AH20" s="42"/>
      <c r="AI20" s="42"/>
      <c r="AJ20" s="42"/>
      <c r="AK20" s="42"/>
      <c r="AL20" s="42"/>
      <c r="AM20" s="42"/>
      <c r="AN20" s="42"/>
      <c r="AO20" s="42"/>
      <c r="AP20" s="42"/>
      <c r="AQ20" s="42"/>
      <c r="AR20" s="42"/>
      <c r="AS20" s="42"/>
      <c r="AT20" s="42"/>
      <c r="AU20" s="42"/>
      <c r="AV20" s="42"/>
      <c r="AW20" s="42"/>
      <c r="AX20" s="42"/>
      <c r="AY20" s="42"/>
      <c r="AZ20" s="42"/>
      <c r="BA20" s="42"/>
      <c r="BB20" s="42"/>
      <c r="BC20" s="42"/>
      <c r="BD20" s="42"/>
      <c r="BE20" s="42"/>
      <c r="BF20" s="42"/>
      <c r="BG20" s="42"/>
      <c r="BH20" s="42"/>
      <c r="BI20" s="42"/>
      <c r="BJ20" s="42"/>
      <c r="BK20" s="42"/>
      <c r="BL20" s="42"/>
      <c r="BM20" s="42"/>
      <c r="BN20" s="42"/>
      <c r="BO20" s="42"/>
      <c r="BP20" s="42"/>
      <c r="BQ20" s="42"/>
      <c r="BR20" s="42"/>
      <c r="BS20" s="42"/>
      <c r="BT20" s="42"/>
      <c r="BU20" s="42"/>
      <c r="BV20" s="42"/>
      <c r="BW20" s="42"/>
      <c r="BX20" s="42"/>
      <c r="BY20" s="42"/>
      <c r="BZ20" s="42"/>
      <c r="CA20" s="42"/>
      <c r="CB20" s="42"/>
      <c r="CC20" s="42"/>
      <c r="CD20" s="42"/>
      <c r="CE20" s="42"/>
      <c r="CF20" s="42"/>
      <c r="CG20" s="42"/>
      <c r="CH20" s="42"/>
      <c r="CI20" s="42"/>
      <c r="CJ20" s="42"/>
      <c r="CK20" s="42"/>
      <c r="CL20" s="42"/>
      <c r="CM20" s="42"/>
      <c r="CN20" s="42"/>
      <c r="CO20" s="42"/>
      <c r="CP20" s="42"/>
      <c r="CQ20" s="42"/>
      <c r="CR20" s="42"/>
      <c r="CS20" s="42"/>
      <c r="CT20" s="42"/>
      <c r="CU20" s="42"/>
      <c r="CV20" s="42"/>
      <c r="CW20" s="42"/>
      <c r="CX20" s="42"/>
      <c r="CY20" s="42"/>
      <c r="CZ20" s="42"/>
      <c r="DA20" s="42"/>
      <c r="DB20" s="42"/>
      <c r="DC20" s="42"/>
      <c r="DD20" s="42"/>
      <c r="DE20" s="42"/>
      <c r="DF20" s="42"/>
      <c r="DG20" s="42"/>
      <c r="DH20" s="42"/>
      <c r="DI20" s="42"/>
      <c r="DJ20" s="42"/>
      <c r="DK20" s="42"/>
      <c r="DL20" s="42"/>
      <c r="DM20" s="42"/>
      <c r="DN20" s="42"/>
      <c r="DO20" s="42"/>
      <c r="DP20" s="42"/>
      <c r="DQ20" s="42"/>
      <c r="DR20" s="42"/>
      <c r="DS20" s="42"/>
      <c r="DT20" s="42"/>
      <c r="DU20" s="42"/>
      <c r="DV20" s="42"/>
      <c r="DW20" s="42"/>
      <c r="DX20" s="42"/>
      <c r="DY20" s="42"/>
      <c r="DZ20" s="42"/>
      <c r="EA20" s="42"/>
      <c r="EB20" s="42"/>
      <c r="EC20" s="42"/>
      <c r="ED20" s="42"/>
      <c r="EE20" s="42"/>
      <c r="EF20" s="42"/>
      <c r="EG20" s="42"/>
      <c r="EH20" s="42"/>
      <c r="EI20" s="42"/>
      <c r="EJ20" s="42"/>
      <c r="EK20" s="42"/>
      <c r="EL20" s="42"/>
      <c r="EM20" s="42"/>
      <c r="EN20" s="42"/>
      <c r="EO20" s="42"/>
      <c r="EP20" s="42"/>
      <c r="EQ20" s="42"/>
      <c r="ER20" s="42"/>
      <c r="ES20" s="42"/>
      <c r="ET20" s="42"/>
      <c r="EU20" s="42"/>
      <c r="EV20" s="42"/>
      <c r="EW20" s="42"/>
      <c r="EX20" s="42"/>
      <c r="EY20" s="42"/>
      <c r="EZ20" s="42"/>
      <c r="FA20" s="42"/>
      <c r="FB20" s="42"/>
      <c r="FC20" s="42"/>
      <c r="FD20" s="42"/>
      <c r="FE20" s="42"/>
      <c r="FF20" s="42"/>
      <c r="FG20" s="42"/>
      <c r="FH20" s="42"/>
      <c r="FI20" s="42"/>
      <c r="FJ20" s="42"/>
      <c r="FK20" s="42"/>
      <c r="FL20" s="42"/>
      <c r="FM20" s="42"/>
      <c r="FN20" s="42"/>
      <c r="FO20" s="42"/>
      <c r="FP20" s="42"/>
      <c r="FQ20" s="42"/>
      <c r="FR20" s="42"/>
      <c r="FS20" s="42"/>
      <c r="FT20" s="42"/>
      <c r="FU20" s="42"/>
      <c r="FV20" s="42"/>
      <c r="FW20" s="42"/>
      <c r="FX20" s="42"/>
      <c r="FY20" s="42"/>
      <c r="FZ20" s="42"/>
      <c r="GA20" s="42"/>
      <c r="GB20" s="42"/>
      <c r="GC20" s="42"/>
      <c r="GD20" s="42"/>
      <c r="GE20" s="42"/>
      <c r="GF20" s="42"/>
      <c r="GG20" s="42"/>
      <c r="GH20" s="42"/>
      <c r="GI20" s="42"/>
      <c r="GJ20" s="42"/>
      <c r="GK20" s="42"/>
      <c r="GL20" s="42"/>
      <c r="GM20" s="42"/>
      <c r="GN20" s="42"/>
      <c r="GO20" s="42"/>
      <c r="GP20" s="42"/>
      <c r="GQ20" s="42"/>
      <c r="GR20" s="42"/>
      <c r="GS20" s="42"/>
      <c r="GT20" s="42"/>
      <c r="GU20" s="42"/>
      <c r="GV20" s="42"/>
      <c r="GW20" s="42"/>
      <c r="GX20" s="42"/>
      <c r="GY20" s="42"/>
      <c r="GZ20" s="42"/>
      <c r="HA20" s="42"/>
      <c r="HB20" s="42"/>
      <c r="HC20" s="42"/>
      <c r="HD20" s="42"/>
      <c r="HE20" s="42"/>
      <c r="HF20" s="42"/>
      <c r="HG20" s="42"/>
      <c r="HH20" s="42"/>
      <c r="HI20" s="42"/>
      <c r="HJ20" s="42"/>
      <c r="HK20" s="42"/>
      <c r="HL20" s="42"/>
      <c r="HM20" s="42"/>
      <c r="HN20" s="42"/>
      <c r="HO20" s="42"/>
      <c r="HP20" s="42"/>
      <c r="HQ20" s="42"/>
      <c r="HR20" s="42"/>
      <c r="HS20" s="42"/>
      <c r="HT20" s="42"/>
      <c r="HU20" s="42"/>
      <c r="HV20" s="42"/>
      <c r="HW20" s="42"/>
      <c r="HX20" s="42"/>
      <c r="HY20" s="42"/>
      <c r="HZ20" s="42"/>
      <c r="IA20" s="42"/>
      <c r="IB20" s="42"/>
      <c r="IC20" s="42"/>
      <c r="ID20" s="42"/>
      <c r="IE20" s="42"/>
    </row>
    <row r="21" spans="1:239" s="40" customFormat="1" ht="112" x14ac:dyDescent="0.15">
      <c r="A21" s="29">
        <v>11</v>
      </c>
      <c r="B21" s="43" t="s">
        <v>763</v>
      </c>
      <c r="C21" s="44">
        <v>1</v>
      </c>
      <c r="D21" s="17" t="s">
        <v>764</v>
      </c>
      <c r="E21" s="18" t="s">
        <v>765</v>
      </c>
      <c r="F21" s="112" t="s">
        <v>766</v>
      </c>
      <c r="G21" s="47"/>
      <c r="H21" s="47"/>
      <c r="I21" s="47"/>
      <c r="J21" s="47"/>
      <c r="K21" s="47"/>
      <c r="L21" s="47"/>
      <c r="M21" s="47"/>
      <c r="N21" s="47"/>
      <c r="O21" s="47"/>
      <c r="P21" s="47"/>
      <c r="Q21" s="47"/>
      <c r="R21" s="47"/>
      <c r="S21" s="47"/>
      <c r="T21" s="47"/>
      <c r="U21" s="47"/>
      <c r="V21" s="47"/>
      <c r="W21" s="47"/>
      <c r="X21" s="47"/>
      <c r="Y21" s="47"/>
      <c r="Z21" s="47"/>
      <c r="AA21" s="47"/>
      <c r="AB21" s="47"/>
      <c r="AC21" s="47"/>
      <c r="AD21" s="47"/>
      <c r="AE21" s="47"/>
      <c r="AF21" s="47"/>
      <c r="AG21" s="47"/>
      <c r="AH21" s="47"/>
      <c r="AI21" s="47"/>
      <c r="AJ21" s="47"/>
      <c r="AK21" s="47"/>
      <c r="AL21" s="47"/>
      <c r="AM21" s="47"/>
      <c r="AN21" s="47"/>
      <c r="AO21" s="47"/>
      <c r="AP21" s="47"/>
      <c r="AQ21" s="47"/>
      <c r="AR21" s="47"/>
      <c r="AS21" s="47"/>
      <c r="AT21" s="47"/>
      <c r="AU21" s="47"/>
      <c r="AV21" s="47"/>
      <c r="AW21" s="47"/>
      <c r="AX21" s="47"/>
      <c r="AY21" s="47"/>
      <c r="AZ21" s="47"/>
      <c r="BA21" s="47"/>
      <c r="BB21" s="47"/>
      <c r="BC21" s="47"/>
      <c r="BD21" s="47"/>
      <c r="BE21" s="47"/>
      <c r="BF21" s="47"/>
      <c r="BG21" s="47"/>
      <c r="BH21" s="47"/>
      <c r="BI21" s="47"/>
      <c r="BJ21" s="47"/>
      <c r="BK21" s="47"/>
      <c r="BL21" s="47"/>
      <c r="BM21" s="47"/>
      <c r="BN21" s="47"/>
      <c r="BO21" s="47"/>
      <c r="BP21" s="47"/>
      <c r="BQ21" s="47"/>
      <c r="BR21" s="47"/>
      <c r="BS21" s="47"/>
      <c r="BT21" s="47"/>
      <c r="BU21" s="47"/>
      <c r="BV21" s="47"/>
      <c r="BW21" s="47"/>
      <c r="BX21" s="47"/>
      <c r="BY21" s="47"/>
      <c r="BZ21" s="47"/>
      <c r="CA21" s="47"/>
      <c r="CB21" s="47"/>
      <c r="CC21" s="47"/>
      <c r="CD21" s="47"/>
      <c r="CE21" s="47"/>
      <c r="CF21" s="47"/>
      <c r="CG21" s="47"/>
      <c r="CH21" s="47"/>
      <c r="CI21" s="47"/>
      <c r="CJ21" s="47"/>
      <c r="CK21" s="47"/>
      <c r="CL21" s="47"/>
      <c r="CM21" s="47"/>
      <c r="CN21" s="47"/>
      <c r="CO21" s="47"/>
      <c r="CP21" s="47"/>
      <c r="CQ21" s="47"/>
      <c r="CR21" s="47"/>
      <c r="CS21" s="47"/>
      <c r="CT21" s="47"/>
      <c r="CU21" s="47"/>
      <c r="CV21" s="47"/>
      <c r="CW21" s="47"/>
      <c r="CX21" s="47"/>
      <c r="CY21" s="47"/>
      <c r="CZ21" s="47"/>
      <c r="DA21" s="47"/>
      <c r="DB21" s="47"/>
      <c r="DC21" s="47"/>
      <c r="DD21" s="47"/>
      <c r="DE21" s="47"/>
      <c r="DF21" s="47"/>
      <c r="DG21" s="47"/>
      <c r="DH21" s="47"/>
      <c r="DI21" s="47"/>
      <c r="DJ21" s="47"/>
      <c r="DK21" s="47"/>
      <c r="DL21" s="47"/>
      <c r="DM21" s="47"/>
      <c r="DN21" s="47"/>
      <c r="DO21" s="47"/>
      <c r="DP21" s="47"/>
      <c r="DQ21" s="47"/>
      <c r="DR21" s="47"/>
      <c r="DS21" s="47"/>
      <c r="DT21" s="47"/>
      <c r="DU21" s="47"/>
      <c r="DV21" s="47"/>
      <c r="DW21" s="47"/>
      <c r="DX21" s="47"/>
      <c r="DY21" s="47"/>
      <c r="DZ21" s="47"/>
      <c r="EA21" s="47"/>
      <c r="EB21" s="47"/>
      <c r="EC21" s="47"/>
      <c r="ED21" s="47"/>
      <c r="EE21" s="47"/>
      <c r="EF21" s="47"/>
      <c r="EG21" s="47"/>
      <c r="EH21" s="47"/>
      <c r="EI21" s="47"/>
      <c r="EJ21" s="47"/>
      <c r="EK21" s="47"/>
      <c r="EL21" s="47"/>
      <c r="EM21" s="47"/>
      <c r="EN21" s="47"/>
      <c r="EO21" s="47"/>
      <c r="EP21" s="47"/>
      <c r="EQ21" s="47"/>
      <c r="ER21" s="47"/>
      <c r="ES21" s="47"/>
      <c r="ET21" s="47"/>
      <c r="EU21" s="47"/>
      <c r="EV21" s="47"/>
      <c r="EW21" s="47"/>
      <c r="EX21" s="47"/>
      <c r="EY21" s="47"/>
      <c r="EZ21" s="47"/>
      <c r="FA21" s="47"/>
      <c r="FB21" s="47"/>
      <c r="FC21" s="47"/>
      <c r="FD21" s="47"/>
      <c r="FE21" s="47"/>
      <c r="FF21" s="47"/>
      <c r="FG21" s="47"/>
      <c r="FH21" s="47"/>
      <c r="FI21" s="47"/>
      <c r="FJ21" s="47"/>
      <c r="FK21" s="47"/>
      <c r="FL21" s="47"/>
      <c r="FM21" s="47"/>
      <c r="FN21" s="47"/>
      <c r="FO21" s="47"/>
      <c r="FP21" s="47"/>
      <c r="FQ21" s="47"/>
      <c r="FR21" s="47"/>
      <c r="FS21" s="47"/>
      <c r="FT21" s="47"/>
      <c r="FU21" s="47"/>
      <c r="FV21" s="47"/>
      <c r="FW21" s="47"/>
      <c r="FX21" s="47"/>
      <c r="FY21" s="47"/>
      <c r="FZ21" s="47"/>
      <c r="GA21" s="47"/>
      <c r="GB21" s="47"/>
      <c r="GC21" s="47"/>
      <c r="GD21" s="47"/>
      <c r="GE21" s="47"/>
      <c r="GF21" s="47"/>
      <c r="GG21" s="47"/>
      <c r="GH21" s="47"/>
      <c r="GI21" s="47"/>
      <c r="GJ21" s="47"/>
      <c r="GK21" s="47"/>
      <c r="GL21" s="47"/>
      <c r="GM21" s="47"/>
      <c r="GN21" s="47"/>
      <c r="GO21" s="47"/>
      <c r="GP21" s="47"/>
      <c r="GQ21" s="47"/>
      <c r="GR21" s="47"/>
      <c r="GS21" s="47"/>
      <c r="GT21" s="47"/>
      <c r="GU21" s="47"/>
      <c r="GV21" s="47"/>
      <c r="GW21" s="47"/>
      <c r="GX21" s="47"/>
      <c r="GY21" s="47"/>
      <c r="GZ21" s="47"/>
      <c r="HA21" s="47"/>
      <c r="HB21" s="47"/>
      <c r="HC21" s="47"/>
      <c r="HD21" s="47"/>
      <c r="HE21" s="47"/>
      <c r="HF21" s="47"/>
      <c r="HG21" s="47"/>
      <c r="HH21" s="47"/>
      <c r="HI21" s="47"/>
      <c r="HJ21" s="47"/>
      <c r="HK21" s="47"/>
      <c r="HL21" s="47"/>
      <c r="HM21" s="47"/>
      <c r="HN21" s="47"/>
      <c r="HO21" s="47"/>
      <c r="HP21" s="47"/>
      <c r="HQ21" s="47"/>
      <c r="HR21" s="47"/>
      <c r="HS21" s="47"/>
      <c r="HT21" s="47"/>
      <c r="HU21" s="47"/>
      <c r="HV21" s="47"/>
      <c r="HW21" s="47"/>
      <c r="HX21" s="47"/>
      <c r="HY21" s="47"/>
      <c r="HZ21" s="47"/>
      <c r="IA21" s="47"/>
      <c r="IB21" s="47"/>
      <c r="IC21" s="47"/>
      <c r="ID21" s="47"/>
      <c r="IE21" s="47"/>
    </row>
    <row r="22" spans="1:239" ht="14" x14ac:dyDescent="0.15">
      <c r="A22" s="29">
        <v>12</v>
      </c>
      <c r="B22" s="41">
        <v>39</v>
      </c>
      <c r="C22" s="29">
        <v>12</v>
      </c>
      <c r="D22" s="2" t="s">
        <v>767</v>
      </c>
      <c r="E22" s="11" t="s">
        <v>768</v>
      </c>
      <c r="F22" s="126"/>
      <c r="G22" s="42"/>
      <c r="H22" s="42"/>
      <c r="I22" s="42"/>
      <c r="J22" s="42"/>
      <c r="K22" s="42"/>
      <c r="L22" s="42"/>
      <c r="M22" s="42"/>
      <c r="N22" s="42"/>
      <c r="O22" s="42"/>
      <c r="P22" s="42"/>
      <c r="Q22" s="42"/>
      <c r="R22" s="42"/>
      <c r="S22" s="42"/>
      <c r="T22" s="42"/>
      <c r="U22" s="42"/>
      <c r="V22" s="42"/>
      <c r="W22" s="42"/>
      <c r="X22" s="42"/>
      <c r="Y22" s="42"/>
      <c r="Z22" s="42"/>
      <c r="AA22" s="42"/>
      <c r="AB22" s="42"/>
      <c r="AC22" s="42"/>
      <c r="AD22" s="42"/>
      <c r="AE22" s="42"/>
      <c r="AF22" s="42"/>
      <c r="AG22" s="42"/>
      <c r="AH22" s="42"/>
      <c r="AI22" s="42"/>
      <c r="AJ22" s="42"/>
      <c r="AK22" s="42"/>
      <c r="AL22" s="42"/>
      <c r="AM22" s="42"/>
      <c r="AN22" s="42"/>
      <c r="AO22" s="42"/>
      <c r="AP22" s="42"/>
      <c r="AQ22" s="42"/>
      <c r="AR22" s="42"/>
      <c r="AS22" s="42"/>
      <c r="AT22" s="42"/>
      <c r="AU22" s="42"/>
      <c r="AV22" s="42"/>
      <c r="AW22" s="42"/>
      <c r="AX22" s="42"/>
      <c r="AY22" s="42"/>
      <c r="AZ22" s="42"/>
      <c r="BA22" s="42"/>
      <c r="BB22" s="42"/>
      <c r="BC22" s="42"/>
      <c r="BD22" s="42"/>
      <c r="BE22" s="42"/>
      <c r="BF22" s="42"/>
      <c r="BG22" s="42"/>
      <c r="BH22" s="42"/>
      <c r="BI22" s="42"/>
      <c r="BJ22" s="42"/>
      <c r="BK22" s="42"/>
      <c r="BL22" s="42"/>
      <c r="BM22" s="42"/>
      <c r="BN22" s="42"/>
      <c r="BO22" s="42"/>
      <c r="BP22" s="42"/>
      <c r="BQ22" s="42"/>
      <c r="BR22" s="42"/>
      <c r="BS22" s="42"/>
      <c r="BT22" s="42"/>
      <c r="BU22" s="42"/>
      <c r="BV22" s="42"/>
      <c r="BW22" s="42"/>
      <c r="BX22" s="42"/>
      <c r="BY22" s="42"/>
      <c r="BZ22" s="42"/>
      <c r="CA22" s="42"/>
      <c r="CB22" s="42"/>
      <c r="CC22" s="42"/>
      <c r="CD22" s="42"/>
      <c r="CE22" s="42"/>
      <c r="CF22" s="42"/>
      <c r="CG22" s="42"/>
      <c r="CH22" s="42"/>
      <c r="CI22" s="42"/>
      <c r="CJ22" s="42"/>
      <c r="CK22" s="42"/>
      <c r="CL22" s="42"/>
      <c r="CM22" s="42"/>
      <c r="CN22" s="42"/>
      <c r="CO22" s="42"/>
      <c r="CP22" s="42"/>
      <c r="CQ22" s="42"/>
      <c r="CR22" s="42"/>
      <c r="CS22" s="42"/>
      <c r="CT22" s="42"/>
      <c r="CU22" s="42"/>
      <c r="CV22" s="42"/>
      <c r="CW22" s="42"/>
      <c r="CX22" s="42"/>
      <c r="CY22" s="42"/>
      <c r="CZ22" s="42"/>
      <c r="DA22" s="42"/>
      <c r="DB22" s="42"/>
      <c r="DC22" s="42"/>
      <c r="DD22" s="42"/>
      <c r="DE22" s="42"/>
      <c r="DF22" s="42"/>
      <c r="DG22" s="42"/>
      <c r="DH22" s="42"/>
      <c r="DI22" s="42"/>
      <c r="DJ22" s="42"/>
      <c r="DK22" s="42"/>
      <c r="DL22" s="42"/>
      <c r="DM22" s="42"/>
      <c r="DN22" s="42"/>
      <c r="DO22" s="42"/>
      <c r="DP22" s="42"/>
      <c r="DQ22" s="42"/>
      <c r="DR22" s="42"/>
      <c r="DS22" s="42"/>
      <c r="DT22" s="42"/>
      <c r="DU22" s="42"/>
      <c r="DV22" s="42"/>
      <c r="DW22" s="42"/>
      <c r="DX22" s="42"/>
      <c r="DY22" s="42"/>
      <c r="DZ22" s="42"/>
      <c r="EA22" s="42"/>
      <c r="EB22" s="42"/>
      <c r="EC22" s="42"/>
      <c r="ED22" s="42"/>
      <c r="EE22" s="42"/>
      <c r="EF22" s="42"/>
      <c r="EG22" s="42"/>
      <c r="EH22" s="42"/>
      <c r="EI22" s="42"/>
      <c r="EJ22" s="42"/>
      <c r="EK22" s="42"/>
      <c r="EL22" s="42"/>
      <c r="EM22" s="42"/>
      <c r="EN22" s="42"/>
      <c r="EO22" s="42"/>
      <c r="EP22" s="42"/>
      <c r="EQ22" s="42"/>
      <c r="ER22" s="42"/>
      <c r="ES22" s="42"/>
      <c r="ET22" s="42"/>
      <c r="EU22" s="42"/>
      <c r="EV22" s="42"/>
      <c r="EW22" s="42"/>
      <c r="EX22" s="42"/>
      <c r="EY22" s="42"/>
      <c r="EZ22" s="42"/>
      <c r="FA22" s="42"/>
      <c r="FB22" s="42"/>
      <c r="FC22" s="42"/>
      <c r="FD22" s="42"/>
      <c r="FE22" s="42"/>
      <c r="FF22" s="42"/>
      <c r="FG22" s="42"/>
      <c r="FH22" s="42"/>
      <c r="FI22" s="42"/>
      <c r="FJ22" s="42"/>
      <c r="FK22" s="42"/>
      <c r="FL22" s="42"/>
      <c r="FM22" s="42"/>
      <c r="FN22" s="42"/>
      <c r="FO22" s="42"/>
      <c r="FP22" s="42"/>
      <c r="FQ22" s="42"/>
      <c r="FR22" s="42"/>
      <c r="FS22" s="42"/>
      <c r="FT22" s="42"/>
      <c r="FU22" s="42"/>
      <c r="FV22" s="42"/>
      <c r="FW22" s="42"/>
      <c r="FX22" s="42"/>
      <c r="FY22" s="42"/>
      <c r="FZ22" s="42"/>
      <c r="GA22" s="42"/>
      <c r="GB22" s="42"/>
      <c r="GC22" s="42"/>
      <c r="GD22" s="42"/>
      <c r="GE22" s="42"/>
      <c r="GF22" s="42"/>
      <c r="GG22" s="42"/>
      <c r="GH22" s="42"/>
      <c r="GI22" s="42"/>
      <c r="GJ22" s="42"/>
      <c r="GK22" s="42"/>
      <c r="GL22" s="42"/>
      <c r="GM22" s="42"/>
      <c r="GN22" s="42"/>
      <c r="GO22" s="42"/>
      <c r="GP22" s="42"/>
      <c r="GQ22" s="42"/>
      <c r="GR22" s="42"/>
      <c r="GS22" s="42"/>
      <c r="GT22" s="42"/>
      <c r="GU22" s="42"/>
      <c r="GV22" s="42"/>
      <c r="GW22" s="42"/>
      <c r="GX22" s="42"/>
      <c r="GY22" s="42"/>
      <c r="GZ22" s="42"/>
      <c r="HA22" s="42"/>
      <c r="HB22" s="42"/>
      <c r="HC22" s="42"/>
      <c r="HD22" s="42"/>
      <c r="HE22" s="42"/>
      <c r="HF22" s="42"/>
      <c r="HG22" s="42"/>
      <c r="HH22" s="42"/>
      <c r="HI22" s="42"/>
      <c r="HJ22" s="42"/>
      <c r="HK22" s="42"/>
      <c r="HL22" s="42"/>
      <c r="HM22" s="42"/>
      <c r="HN22" s="42"/>
      <c r="HO22" s="42"/>
      <c r="HP22" s="42"/>
      <c r="HQ22" s="42"/>
      <c r="HR22" s="42"/>
      <c r="HS22" s="42"/>
      <c r="HT22" s="42"/>
      <c r="HU22" s="42"/>
      <c r="HV22" s="42"/>
      <c r="HW22" s="42"/>
      <c r="HX22" s="42"/>
      <c r="HY22" s="42"/>
      <c r="HZ22" s="42"/>
      <c r="IA22" s="42"/>
      <c r="IB22" s="42"/>
      <c r="IC22" s="42"/>
      <c r="ID22" s="42"/>
      <c r="IE22" s="42"/>
    </row>
    <row r="23" spans="1:239" ht="14" x14ac:dyDescent="0.15">
      <c r="A23" s="29">
        <v>13</v>
      </c>
      <c r="B23" s="41">
        <v>51</v>
      </c>
      <c r="C23" s="29">
        <v>4</v>
      </c>
      <c r="D23" s="2" t="s">
        <v>769</v>
      </c>
      <c r="E23" s="11" t="s">
        <v>770</v>
      </c>
      <c r="F23" s="123"/>
    </row>
    <row r="24" spans="1:239" ht="14" x14ac:dyDescent="0.15">
      <c r="A24" s="29">
        <v>14</v>
      </c>
      <c r="B24" s="41">
        <v>55</v>
      </c>
      <c r="C24" s="29">
        <v>4</v>
      </c>
      <c r="D24" s="2" t="s">
        <v>771</v>
      </c>
      <c r="E24" s="11" t="s">
        <v>772</v>
      </c>
      <c r="F24" s="123" t="s">
        <v>773</v>
      </c>
      <c r="G24" s="42"/>
      <c r="H24" s="42"/>
      <c r="I24" s="42"/>
      <c r="J24" s="42"/>
      <c r="K24" s="42"/>
      <c r="L24" s="42"/>
      <c r="M24" s="42"/>
      <c r="N24" s="42"/>
      <c r="O24" s="42"/>
      <c r="P24" s="42"/>
      <c r="Q24" s="42"/>
      <c r="R24" s="42"/>
      <c r="S24" s="42"/>
      <c r="T24" s="42"/>
      <c r="U24" s="42"/>
      <c r="V24" s="42"/>
      <c r="W24" s="42"/>
      <c r="X24" s="42"/>
      <c r="Y24" s="42"/>
      <c r="Z24" s="42"/>
      <c r="AA24" s="42"/>
      <c r="AB24" s="42"/>
      <c r="AC24" s="42"/>
      <c r="AD24" s="42"/>
      <c r="AE24" s="42"/>
      <c r="AF24" s="42"/>
      <c r="AG24" s="42"/>
      <c r="AH24" s="42"/>
      <c r="AI24" s="42"/>
      <c r="AJ24" s="42"/>
      <c r="AK24" s="42"/>
      <c r="AL24" s="42"/>
      <c r="AM24" s="42"/>
      <c r="AN24" s="42"/>
      <c r="AO24" s="42"/>
      <c r="AP24" s="42"/>
      <c r="AQ24" s="42"/>
      <c r="AR24" s="42"/>
      <c r="AS24" s="42"/>
      <c r="AT24" s="42"/>
      <c r="AU24" s="42"/>
      <c r="AV24" s="42"/>
      <c r="AW24" s="42"/>
      <c r="AX24" s="42"/>
      <c r="AY24" s="42"/>
      <c r="AZ24" s="42"/>
      <c r="BA24" s="42"/>
      <c r="BB24" s="42"/>
      <c r="BC24" s="42"/>
      <c r="BD24" s="42"/>
      <c r="BE24" s="42"/>
      <c r="BF24" s="42"/>
      <c r="BG24" s="42"/>
      <c r="BH24" s="42"/>
      <c r="BI24" s="42"/>
      <c r="BJ24" s="42"/>
      <c r="BK24" s="42"/>
      <c r="BL24" s="42"/>
      <c r="BM24" s="42"/>
      <c r="BN24" s="42"/>
      <c r="BO24" s="42"/>
      <c r="BP24" s="42"/>
      <c r="BQ24" s="42"/>
      <c r="BR24" s="42"/>
      <c r="BS24" s="42"/>
      <c r="BT24" s="42"/>
      <c r="BU24" s="42"/>
      <c r="BV24" s="42"/>
      <c r="BW24" s="42"/>
      <c r="BX24" s="42"/>
      <c r="BY24" s="42"/>
      <c r="BZ24" s="42"/>
      <c r="CA24" s="42"/>
      <c r="CB24" s="42"/>
      <c r="CC24" s="42"/>
      <c r="CD24" s="42"/>
      <c r="CE24" s="42"/>
      <c r="CF24" s="42"/>
      <c r="CG24" s="42"/>
      <c r="CH24" s="42"/>
      <c r="CI24" s="42"/>
      <c r="CJ24" s="42"/>
      <c r="CK24" s="42"/>
      <c r="CL24" s="42"/>
      <c r="CM24" s="42"/>
      <c r="CN24" s="42"/>
      <c r="CO24" s="42"/>
      <c r="CP24" s="42"/>
      <c r="CQ24" s="42"/>
      <c r="CR24" s="42"/>
      <c r="CS24" s="42"/>
      <c r="CT24" s="42"/>
      <c r="CU24" s="42"/>
      <c r="CV24" s="42"/>
      <c r="CW24" s="42"/>
      <c r="CX24" s="42"/>
      <c r="CY24" s="42"/>
      <c r="CZ24" s="42"/>
      <c r="DA24" s="42"/>
      <c r="DB24" s="42"/>
      <c r="DC24" s="42"/>
      <c r="DD24" s="42"/>
      <c r="DE24" s="42"/>
      <c r="DF24" s="42"/>
      <c r="DG24" s="42"/>
      <c r="DH24" s="42"/>
      <c r="DI24" s="42"/>
      <c r="DJ24" s="42"/>
      <c r="DK24" s="42"/>
      <c r="DL24" s="42"/>
      <c r="DM24" s="42"/>
      <c r="DN24" s="42"/>
      <c r="DO24" s="42"/>
      <c r="DP24" s="42"/>
      <c r="DQ24" s="42"/>
      <c r="DR24" s="42"/>
      <c r="DS24" s="42"/>
      <c r="DT24" s="42"/>
      <c r="DU24" s="42"/>
      <c r="DV24" s="42"/>
      <c r="DW24" s="42"/>
      <c r="DX24" s="42"/>
      <c r="DY24" s="42"/>
      <c r="DZ24" s="42"/>
      <c r="EA24" s="42"/>
      <c r="EB24" s="42"/>
      <c r="EC24" s="42"/>
      <c r="ED24" s="42"/>
      <c r="EE24" s="42"/>
      <c r="EF24" s="42"/>
      <c r="EG24" s="42"/>
      <c r="EH24" s="42"/>
      <c r="EI24" s="42"/>
      <c r="EJ24" s="42"/>
      <c r="EK24" s="42"/>
      <c r="EL24" s="42"/>
      <c r="EM24" s="42"/>
      <c r="EN24" s="42"/>
      <c r="EO24" s="42"/>
      <c r="EP24" s="42"/>
      <c r="EQ24" s="42"/>
      <c r="ER24" s="42"/>
      <c r="ES24" s="42"/>
      <c r="ET24" s="42"/>
      <c r="EU24" s="42"/>
      <c r="EV24" s="42"/>
      <c r="EW24" s="42"/>
      <c r="EX24" s="42"/>
      <c r="EY24" s="42"/>
      <c r="EZ24" s="42"/>
      <c r="FA24" s="42"/>
      <c r="FB24" s="42"/>
      <c r="FC24" s="42"/>
      <c r="FD24" s="42"/>
      <c r="FE24" s="42"/>
      <c r="FF24" s="42"/>
      <c r="FG24" s="42"/>
      <c r="FH24" s="42"/>
      <c r="FI24" s="42"/>
      <c r="FJ24" s="42"/>
      <c r="FK24" s="42"/>
      <c r="FL24" s="42"/>
      <c r="FM24" s="42"/>
      <c r="FN24" s="42"/>
      <c r="FO24" s="42"/>
      <c r="FP24" s="42"/>
      <c r="FQ24" s="42"/>
      <c r="FR24" s="42"/>
      <c r="FS24" s="42"/>
      <c r="FT24" s="42"/>
      <c r="FU24" s="42"/>
      <c r="FV24" s="42"/>
      <c r="FW24" s="42"/>
      <c r="FX24" s="42"/>
      <c r="FY24" s="42"/>
      <c r="FZ24" s="42"/>
      <c r="GA24" s="42"/>
      <c r="GB24" s="42"/>
      <c r="GC24" s="42"/>
      <c r="GD24" s="42"/>
      <c r="GE24" s="42"/>
      <c r="GF24" s="42"/>
      <c r="GG24" s="42"/>
      <c r="GH24" s="42"/>
      <c r="GI24" s="42"/>
      <c r="GJ24" s="42"/>
      <c r="GK24" s="42"/>
      <c r="GL24" s="42"/>
      <c r="GM24" s="42"/>
      <c r="GN24" s="42"/>
      <c r="GO24" s="42"/>
      <c r="GP24" s="42"/>
      <c r="GQ24" s="42"/>
      <c r="GR24" s="42"/>
      <c r="GS24" s="42"/>
      <c r="GT24" s="42"/>
      <c r="GU24" s="42"/>
      <c r="GV24" s="42"/>
      <c r="GW24" s="42"/>
      <c r="GX24" s="42"/>
      <c r="GY24" s="42"/>
      <c r="GZ24" s="42"/>
      <c r="HA24" s="42"/>
      <c r="HB24" s="42"/>
      <c r="HC24" s="42"/>
      <c r="HD24" s="42"/>
      <c r="HE24" s="42"/>
      <c r="HF24" s="42"/>
      <c r="HG24" s="42"/>
      <c r="HH24" s="42"/>
      <c r="HI24" s="42"/>
      <c r="HJ24" s="42"/>
      <c r="HK24" s="42"/>
      <c r="HL24" s="42"/>
      <c r="HM24" s="42"/>
      <c r="HN24" s="42"/>
      <c r="HO24" s="42"/>
      <c r="HP24" s="42"/>
      <c r="HQ24" s="42"/>
      <c r="HR24" s="42"/>
      <c r="HS24" s="42"/>
      <c r="HT24" s="42"/>
      <c r="HU24" s="42"/>
      <c r="HV24" s="42"/>
      <c r="HW24" s="42"/>
      <c r="HX24" s="42"/>
      <c r="HY24" s="42"/>
      <c r="HZ24" s="42"/>
      <c r="IA24" s="42"/>
      <c r="IB24" s="42"/>
      <c r="IC24" s="42"/>
      <c r="ID24" s="42"/>
      <c r="IE24" s="42"/>
    </row>
    <row r="25" spans="1:239" ht="14" x14ac:dyDescent="0.15">
      <c r="A25" s="29">
        <v>15</v>
      </c>
      <c r="B25" s="41">
        <v>59</v>
      </c>
      <c r="C25" s="29">
        <v>2</v>
      </c>
      <c r="D25" s="2" t="s">
        <v>774</v>
      </c>
      <c r="E25" s="11" t="s">
        <v>775</v>
      </c>
      <c r="F25" s="123" t="s">
        <v>114</v>
      </c>
    </row>
    <row r="26" spans="1:239" ht="14" x14ac:dyDescent="0.15">
      <c r="A26" s="29">
        <v>16</v>
      </c>
      <c r="B26" s="41">
        <v>61</v>
      </c>
      <c r="C26" s="29">
        <v>2</v>
      </c>
      <c r="D26" s="2" t="s">
        <v>776</v>
      </c>
      <c r="E26" s="11" t="s">
        <v>777</v>
      </c>
      <c r="F26" s="123" t="s">
        <v>117</v>
      </c>
    </row>
    <row r="27" spans="1:239" ht="28" x14ac:dyDescent="0.15">
      <c r="A27" s="29">
        <v>17</v>
      </c>
      <c r="B27" s="41" t="s">
        <v>778</v>
      </c>
      <c r="C27" s="29">
        <v>1</v>
      </c>
      <c r="D27" s="2" t="s">
        <v>779</v>
      </c>
      <c r="E27" s="11" t="s">
        <v>780</v>
      </c>
      <c r="F27" s="112" t="s">
        <v>781</v>
      </c>
    </row>
    <row r="28" spans="1:239" ht="345" x14ac:dyDescent="0.15">
      <c r="A28" s="29">
        <v>18</v>
      </c>
      <c r="B28" s="41">
        <v>64</v>
      </c>
      <c r="C28" s="29">
        <v>2</v>
      </c>
      <c r="D28" s="2" t="s">
        <v>782</v>
      </c>
      <c r="E28" s="11" t="s">
        <v>783</v>
      </c>
      <c r="F28" s="66" t="s">
        <v>2281</v>
      </c>
      <c r="G28" s="42"/>
      <c r="H28" s="42"/>
      <c r="I28" s="42"/>
      <c r="J28" s="42"/>
      <c r="K28" s="42"/>
      <c r="L28" s="42"/>
      <c r="M28" s="42"/>
      <c r="N28" s="42"/>
      <c r="O28" s="42"/>
      <c r="P28" s="42"/>
      <c r="Q28" s="42"/>
      <c r="R28" s="42"/>
      <c r="S28" s="42"/>
      <c r="T28" s="42"/>
      <c r="U28" s="42"/>
      <c r="V28" s="42"/>
      <c r="W28" s="42"/>
      <c r="X28" s="42"/>
      <c r="Y28" s="42"/>
      <c r="Z28" s="42"/>
      <c r="AA28" s="42"/>
      <c r="AB28" s="42"/>
      <c r="AC28" s="42"/>
      <c r="AD28" s="42"/>
      <c r="AE28" s="42"/>
      <c r="AF28" s="42"/>
      <c r="AG28" s="42"/>
      <c r="AH28" s="42"/>
      <c r="AI28" s="42"/>
      <c r="AJ28" s="42"/>
      <c r="AK28" s="42"/>
      <c r="AL28" s="42"/>
      <c r="AM28" s="42"/>
      <c r="AN28" s="42"/>
      <c r="AO28" s="42"/>
      <c r="AP28" s="42"/>
      <c r="AQ28" s="42"/>
      <c r="AR28" s="42"/>
      <c r="AS28" s="42"/>
      <c r="AT28" s="42"/>
      <c r="AU28" s="42"/>
      <c r="AV28" s="42"/>
      <c r="AW28" s="42"/>
      <c r="AX28" s="42"/>
      <c r="AY28" s="42"/>
      <c r="AZ28" s="42"/>
      <c r="BA28" s="42"/>
      <c r="BB28" s="42"/>
      <c r="BC28" s="42"/>
      <c r="BD28" s="42"/>
      <c r="BE28" s="42"/>
      <c r="BF28" s="42"/>
      <c r="BG28" s="42"/>
      <c r="BH28" s="42"/>
      <c r="BI28" s="42"/>
      <c r="BJ28" s="42"/>
      <c r="BK28" s="42"/>
      <c r="BL28" s="42"/>
      <c r="BM28" s="42"/>
      <c r="BN28" s="42"/>
      <c r="BO28" s="42"/>
      <c r="BP28" s="42"/>
      <c r="BQ28" s="42"/>
      <c r="BR28" s="42"/>
      <c r="BS28" s="42"/>
      <c r="BT28" s="42"/>
      <c r="BU28" s="42"/>
      <c r="BV28" s="42"/>
      <c r="BW28" s="42"/>
      <c r="BX28" s="42"/>
      <c r="BY28" s="42"/>
      <c r="BZ28" s="42"/>
      <c r="CA28" s="42"/>
      <c r="CB28" s="42"/>
      <c r="CC28" s="42"/>
      <c r="CD28" s="42"/>
      <c r="CE28" s="42"/>
      <c r="CF28" s="42"/>
      <c r="CG28" s="42"/>
      <c r="CH28" s="42"/>
      <c r="CI28" s="42"/>
      <c r="CJ28" s="42"/>
      <c r="CK28" s="42"/>
      <c r="CL28" s="42"/>
      <c r="CM28" s="42"/>
      <c r="CN28" s="42"/>
      <c r="CO28" s="42"/>
      <c r="CP28" s="42"/>
      <c r="CQ28" s="42"/>
      <c r="CR28" s="42"/>
      <c r="CS28" s="42"/>
      <c r="CT28" s="42"/>
      <c r="CU28" s="42"/>
      <c r="CV28" s="42"/>
      <c r="CW28" s="42"/>
      <c r="CX28" s="42"/>
      <c r="CY28" s="42"/>
      <c r="CZ28" s="42"/>
      <c r="DA28" s="42"/>
      <c r="DB28" s="42"/>
      <c r="DC28" s="42"/>
      <c r="DD28" s="42"/>
      <c r="DE28" s="42"/>
      <c r="DF28" s="42"/>
      <c r="DG28" s="42"/>
      <c r="DH28" s="42"/>
      <c r="DI28" s="42"/>
      <c r="DJ28" s="42"/>
      <c r="DK28" s="42"/>
      <c r="DL28" s="42"/>
      <c r="DM28" s="42"/>
      <c r="DN28" s="42"/>
      <c r="DO28" s="42"/>
      <c r="DP28" s="42"/>
      <c r="DQ28" s="42"/>
      <c r="DR28" s="42"/>
      <c r="DS28" s="42"/>
      <c r="DT28" s="42"/>
      <c r="DU28" s="42"/>
      <c r="DV28" s="42"/>
      <c r="DW28" s="42"/>
      <c r="DX28" s="42"/>
      <c r="DY28" s="42"/>
      <c r="DZ28" s="42"/>
      <c r="EA28" s="42"/>
      <c r="EB28" s="42"/>
      <c r="EC28" s="42"/>
      <c r="ED28" s="42"/>
      <c r="EE28" s="42"/>
      <c r="EF28" s="42"/>
      <c r="EG28" s="42"/>
      <c r="EH28" s="42"/>
      <c r="EI28" s="42"/>
      <c r="EJ28" s="42"/>
      <c r="EK28" s="42"/>
      <c r="EL28" s="42"/>
      <c r="EM28" s="42"/>
      <c r="EN28" s="42"/>
      <c r="EO28" s="42"/>
      <c r="EP28" s="42"/>
      <c r="EQ28" s="42"/>
      <c r="ER28" s="42"/>
      <c r="ES28" s="42"/>
      <c r="ET28" s="42"/>
      <c r="EU28" s="42"/>
      <c r="EV28" s="42"/>
      <c r="EW28" s="42"/>
      <c r="EX28" s="42"/>
      <c r="EY28" s="42"/>
      <c r="EZ28" s="42"/>
      <c r="FA28" s="42"/>
      <c r="FB28" s="42"/>
      <c r="FC28" s="42"/>
      <c r="FD28" s="42"/>
      <c r="FE28" s="42"/>
      <c r="FF28" s="42"/>
      <c r="FG28" s="42"/>
      <c r="FH28" s="42"/>
      <c r="FI28" s="42"/>
      <c r="FJ28" s="42"/>
      <c r="FK28" s="42"/>
      <c r="FL28" s="42"/>
      <c r="FM28" s="42"/>
      <c r="FN28" s="42"/>
      <c r="FO28" s="42"/>
      <c r="FP28" s="42"/>
      <c r="FQ28" s="42"/>
      <c r="FR28" s="42"/>
      <c r="FS28" s="42"/>
      <c r="FT28" s="42"/>
      <c r="FU28" s="42"/>
      <c r="FV28" s="42"/>
      <c r="FW28" s="42"/>
      <c r="FX28" s="42"/>
      <c r="FY28" s="42"/>
      <c r="FZ28" s="42"/>
      <c r="GA28" s="42"/>
      <c r="GB28" s="42"/>
      <c r="GC28" s="42"/>
      <c r="GD28" s="42"/>
      <c r="GE28" s="42"/>
      <c r="GF28" s="42"/>
      <c r="GG28" s="42"/>
      <c r="GH28" s="42"/>
      <c r="GI28" s="42"/>
      <c r="GJ28" s="42"/>
      <c r="GK28" s="42"/>
      <c r="GL28" s="42"/>
      <c r="GM28" s="42"/>
      <c r="GN28" s="42"/>
      <c r="GO28" s="42"/>
      <c r="GP28" s="42"/>
      <c r="GQ28" s="42"/>
      <c r="GR28" s="42"/>
      <c r="GS28" s="42"/>
      <c r="GT28" s="42"/>
      <c r="GU28" s="42"/>
      <c r="GV28" s="42"/>
      <c r="GW28" s="42"/>
      <c r="GX28" s="42"/>
      <c r="GY28" s="42"/>
      <c r="GZ28" s="42"/>
      <c r="HA28" s="42"/>
      <c r="HB28" s="42"/>
      <c r="HC28" s="42"/>
      <c r="HD28" s="42"/>
      <c r="HE28" s="42"/>
      <c r="HF28" s="42"/>
      <c r="HG28" s="42"/>
      <c r="HH28" s="42"/>
      <c r="HI28" s="42"/>
      <c r="HJ28" s="42"/>
      <c r="HK28" s="42"/>
      <c r="HL28" s="42"/>
      <c r="HM28" s="42"/>
      <c r="HN28" s="42"/>
      <c r="HO28" s="42"/>
      <c r="HP28" s="42"/>
      <c r="HQ28" s="42"/>
      <c r="HR28" s="42"/>
      <c r="HS28" s="42"/>
      <c r="HT28" s="42"/>
      <c r="HU28" s="42"/>
      <c r="HV28" s="42"/>
      <c r="HW28" s="42"/>
      <c r="HX28" s="42"/>
      <c r="HY28" s="42"/>
      <c r="HZ28" s="42"/>
      <c r="IA28" s="42"/>
      <c r="IB28" s="42"/>
      <c r="IC28" s="42"/>
      <c r="ID28" s="42"/>
      <c r="IE28" s="42"/>
    </row>
    <row r="29" spans="1:239" ht="14" x14ac:dyDescent="0.15">
      <c r="A29" s="29">
        <v>19</v>
      </c>
      <c r="B29" s="41">
        <v>66</v>
      </c>
      <c r="C29" s="29">
        <v>2</v>
      </c>
      <c r="D29" s="2" t="s">
        <v>785</v>
      </c>
      <c r="E29" s="11" t="s">
        <v>786</v>
      </c>
      <c r="F29" s="123" t="s">
        <v>120</v>
      </c>
    </row>
    <row r="30" spans="1:239" ht="14" x14ac:dyDescent="0.15">
      <c r="A30" s="29">
        <v>20</v>
      </c>
      <c r="B30" s="41">
        <v>68</v>
      </c>
      <c r="C30" s="29">
        <v>5</v>
      </c>
      <c r="D30" s="2" t="s">
        <v>787</v>
      </c>
      <c r="E30" s="11" t="s">
        <v>125</v>
      </c>
      <c r="F30" s="123" t="s">
        <v>120</v>
      </c>
    </row>
    <row r="31" spans="1:239" ht="14" x14ac:dyDescent="0.15">
      <c r="A31" s="29">
        <v>21</v>
      </c>
      <c r="B31" s="41">
        <v>73</v>
      </c>
      <c r="C31" s="29">
        <v>3</v>
      </c>
      <c r="D31" s="2" t="s">
        <v>788</v>
      </c>
      <c r="E31" s="11" t="s">
        <v>127</v>
      </c>
      <c r="F31" s="123" t="s">
        <v>120</v>
      </c>
    </row>
    <row r="32" spans="1:239" ht="345" x14ac:dyDescent="0.15">
      <c r="A32" s="29">
        <v>22</v>
      </c>
      <c r="B32" s="41">
        <v>76</v>
      </c>
      <c r="C32" s="29">
        <v>2</v>
      </c>
      <c r="D32" s="2" t="s">
        <v>789</v>
      </c>
      <c r="E32" s="11" t="s">
        <v>720</v>
      </c>
      <c r="F32" s="66" t="s">
        <v>2282</v>
      </c>
    </row>
    <row r="33" spans="1:6" ht="14" x14ac:dyDescent="0.15">
      <c r="A33" s="29">
        <v>23</v>
      </c>
      <c r="B33" s="41">
        <v>78</v>
      </c>
      <c r="C33" s="29">
        <v>2</v>
      </c>
      <c r="D33" s="2" t="s">
        <v>791</v>
      </c>
      <c r="E33" s="11" t="s">
        <v>132</v>
      </c>
      <c r="F33" s="123" t="s">
        <v>120</v>
      </c>
    </row>
    <row r="34" spans="1:6" ht="42" x14ac:dyDescent="0.15">
      <c r="A34" s="29">
        <v>24</v>
      </c>
      <c r="B34" s="41" t="s">
        <v>792</v>
      </c>
      <c r="C34" s="29">
        <v>1</v>
      </c>
      <c r="D34" s="2" t="s">
        <v>793</v>
      </c>
      <c r="E34" s="11" t="s">
        <v>134</v>
      </c>
      <c r="F34" s="112" t="s">
        <v>135</v>
      </c>
    </row>
    <row r="35" spans="1:6" ht="14" x14ac:dyDescent="0.15">
      <c r="A35" s="29">
        <v>25</v>
      </c>
      <c r="B35" s="41">
        <v>81</v>
      </c>
      <c r="C35" s="29">
        <v>4</v>
      </c>
      <c r="D35" s="2" t="s">
        <v>794</v>
      </c>
      <c r="E35" s="11" t="s">
        <v>795</v>
      </c>
      <c r="F35" s="123" t="s">
        <v>796</v>
      </c>
    </row>
    <row r="36" spans="1:6" ht="14" x14ac:dyDescent="0.15">
      <c r="A36" s="29">
        <v>26</v>
      </c>
      <c r="B36" s="41">
        <v>85</v>
      </c>
      <c r="C36" s="29">
        <v>2</v>
      </c>
      <c r="D36" s="2" t="s">
        <v>797</v>
      </c>
      <c r="E36" s="11" t="s">
        <v>798</v>
      </c>
      <c r="F36" s="123" t="s">
        <v>114</v>
      </c>
    </row>
    <row r="37" spans="1:6" ht="14" x14ac:dyDescent="0.15">
      <c r="A37" s="29">
        <v>27</v>
      </c>
      <c r="B37" s="41">
        <v>87</v>
      </c>
      <c r="C37" s="29">
        <v>2</v>
      </c>
      <c r="D37" s="2" t="s">
        <v>799</v>
      </c>
      <c r="E37" s="11" t="s">
        <v>800</v>
      </c>
      <c r="F37" s="123" t="s">
        <v>117</v>
      </c>
    </row>
    <row r="38" spans="1:6" ht="28" x14ac:dyDescent="0.15">
      <c r="A38" s="29">
        <v>28</v>
      </c>
      <c r="B38" s="41" t="s">
        <v>801</v>
      </c>
      <c r="C38" s="29">
        <v>1</v>
      </c>
      <c r="D38" s="2" t="s">
        <v>802</v>
      </c>
      <c r="E38" s="11" t="s">
        <v>803</v>
      </c>
      <c r="F38" s="112" t="s">
        <v>781</v>
      </c>
    </row>
    <row r="39" spans="1:6" ht="42" x14ac:dyDescent="0.15">
      <c r="A39" s="29">
        <v>29</v>
      </c>
      <c r="B39" s="41" t="s">
        <v>804</v>
      </c>
      <c r="C39" s="29">
        <v>1</v>
      </c>
      <c r="D39" s="2" t="s">
        <v>2283</v>
      </c>
      <c r="E39" s="11" t="s">
        <v>806</v>
      </c>
      <c r="F39" s="112" t="s">
        <v>135</v>
      </c>
    </row>
    <row r="40" spans="1:6" ht="42" x14ac:dyDescent="0.15">
      <c r="A40" s="29">
        <v>30</v>
      </c>
      <c r="B40" s="41" t="s">
        <v>807</v>
      </c>
      <c r="C40" s="29">
        <v>1</v>
      </c>
      <c r="D40" s="2" t="s">
        <v>808</v>
      </c>
      <c r="E40" s="11" t="s">
        <v>809</v>
      </c>
      <c r="F40" s="112" t="s">
        <v>135</v>
      </c>
    </row>
    <row r="41" spans="1:6" ht="56" x14ac:dyDescent="0.15">
      <c r="A41" s="29">
        <v>31</v>
      </c>
      <c r="B41" s="41" t="s">
        <v>810</v>
      </c>
      <c r="C41" s="29">
        <v>1</v>
      </c>
      <c r="D41" s="2" t="s">
        <v>811</v>
      </c>
      <c r="E41" s="11" t="s">
        <v>812</v>
      </c>
      <c r="F41" s="112" t="s">
        <v>813</v>
      </c>
    </row>
    <row r="42" spans="1:6" ht="126" x14ac:dyDescent="0.15">
      <c r="A42" s="29">
        <v>32</v>
      </c>
      <c r="B42" s="41" t="s">
        <v>814</v>
      </c>
      <c r="C42" s="29">
        <v>1</v>
      </c>
      <c r="D42" s="2" t="s">
        <v>815</v>
      </c>
      <c r="E42" s="11" t="s">
        <v>816</v>
      </c>
      <c r="F42" s="112" t="s">
        <v>159</v>
      </c>
    </row>
    <row r="43" spans="1:6" ht="42" x14ac:dyDescent="0.15">
      <c r="A43" s="29">
        <v>33</v>
      </c>
      <c r="B43" s="41" t="s">
        <v>817</v>
      </c>
      <c r="C43" s="29">
        <v>1</v>
      </c>
      <c r="D43" s="2" t="s">
        <v>818</v>
      </c>
      <c r="E43" s="11" t="s">
        <v>819</v>
      </c>
      <c r="F43" s="112" t="s">
        <v>820</v>
      </c>
    </row>
    <row r="44" spans="1:6" ht="42" x14ac:dyDescent="0.15">
      <c r="A44" s="29">
        <v>34</v>
      </c>
      <c r="B44" s="41" t="s">
        <v>821</v>
      </c>
      <c r="C44" s="29">
        <v>1</v>
      </c>
      <c r="D44" s="2" t="s">
        <v>822</v>
      </c>
      <c r="E44" s="11" t="s">
        <v>823</v>
      </c>
      <c r="F44" s="112" t="s">
        <v>165</v>
      </c>
    </row>
    <row r="45" spans="1:6" ht="42" x14ac:dyDescent="0.15">
      <c r="A45" s="29">
        <v>35</v>
      </c>
      <c r="B45" s="41" t="s">
        <v>824</v>
      </c>
      <c r="C45" s="29">
        <v>1</v>
      </c>
      <c r="D45" s="2" t="s">
        <v>825</v>
      </c>
      <c r="E45" s="11" t="s">
        <v>826</v>
      </c>
      <c r="F45" s="112" t="s">
        <v>168</v>
      </c>
    </row>
    <row r="46" spans="1:6" ht="42" x14ac:dyDescent="0.15">
      <c r="A46" s="29">
        <v>36</v>
      </c>
      <c r="B46" s="41" t="s">
        <v>827</v>
      </c>
      <c r="C46" s="29">
        <v>1</v>
      </c>
      <c r="D46" s="2" t="s">
        <v>828</v>
      </c>
      <c r="E46" s="11" t="s">
        <v>829</v>
      </c>
      <c r="F46" s="112" t="s">
        <v>171</v>
      </c>
    </row>
    <row r="47" spans="1:6" ht="42" x14ac:dyDescent="0.15">
      <c r="A47" s="29">
        <v>37</v>
      </c>
      <c r="B47" s="41" t="s">
        <v>830</v>
      </c>
      <c r="C47" s="29">
        <v>1</v>
      </c>
      <c r="D47" s="2" t="s">
        <v>831</v>
      </c>
      <c r="E47" s="11" t="s">
        <v>832</v>
      </c>
      <c r="F47" s="112" t="s">
        <v>174</v>
      </c>
    </row>
    <row r="48" spans="1:6" ht="14" x14ac:dyDescent="0.15">
      <c r="A48" s="29">
        <v>38</v>
      </c>
      <c r="B48" s="41">
        <v>99</v>
      </c>
      <c r="C48" s="29">
        <v>20</v>
      </c>
      <c r="D48" s="2" t="s">
        <v>833</v>
      </c>
      <c r="E48" s="11" t="s">
        <v>834</v>
      </c>
      <c r="F48" s="123" t="s">
        <v>835</v>
      </c>
    </row>
    <row r="49" spans="1:6" ht="28" x14ac:dyDescent="0.15">
      <c r="A49" s="29">
        <v>39</v>
      </c>
      <c r="B49" s="41" t="s">
        <v>836</v>
      </c>
      <c r="C49" s="29">
        <v>1</v>
      </c>
      <c r="D49" s="2" t="s">
        <v>837</v>
      </c>
      <c r="E49" s="11" t="s">
        <v>838</v>
      </c>
      <c r="F49" s="112" t="s">
        <v>180</v>
      </c>
    </row>
    <row r="50" spans="1:6" ht="14" x14ac:dyDescent="0.15">
      <c r="A50" s="29">
        <v>40</v>
      </c>
      <c r="B50" s="41" t="s">
        <v>839</v>
      </c>
      <c r="C50" s="29">
        <v>1</v>
      </c>
      <c r="D50" s="2" t="s">
        <v>840</v>
      </c>
      <c r="E50" s="11" t="s">
        <v>841</v>
      </c>
      <c r="F50" s="123" t="s">
        <v>183</v>
      </c>
    </row>
    <row r="51" spans="1:6" ht="14" x14ac:dyDescent="0.15">
      <c r="A51" s="29">
        <v>41</v>
      </c>
      <c r="B51" s="41" t="s">
        <v>842</v>
      </c>
      <c r="C51" s="29">
        <v>1</v>
      </c>
      <c r="D51" s="2" t="s">
        <v>843</v>
      </c>
      <c r="E51" s="11" t="s">
        <v>844</v>
      </c>
      <c r="F51" s="123" t="s">
        <v>183</v>
      </c>
    </row>
    <row r="52" spans="1:6" ht="14" x14ac:dyDescent="0.15">
      <c r="A52" s="29">
        <v>42</v>
      </c>
      <c r="B52" s="41" t="s">
        <v>845</v>
      </c>
      <c r="C52" s="29">
        <v>1</v>
      </c>
      <c r="D52" s="2" t="s">
        <v>846</v>
      </c>
      <c r="E52" s="11" t="s">
        <v>847</v>
      </c>
      <c r="F52" s="123" t="s">
        <v>183</v>
      </c>
    </row>
    <row r="53" spans="1:6" ht="14" x14ac:dyDescent="0.15">
      <c r="A53" s="29">
        <v>43</v>
      </c>
      <c r="B53" s="41" t="s">
        <v>676</v>
      </c>
      <c r="C53" s="29">
        <v>1</v>
      </c>
      <c r="D53" s="2" t="s">
        <v>848</v>
      </c>
      <c r="E53" s="11" t="s">
        <v>849</v>
      </c>
      <c r="F53" s="123" t="s">
        <v>183</v>
      </c>
    </row>
    <row r="54" spans="1:6" ht="14" x14ac:dyDescent="0.15">
      <c r="A54" s="29">
        <v>44</v>
      </c>
      <c r="B54" s="41" t="s">
        <v>850</v>
      </c>
      <c r="C54" s="29">
        <v>1</v>
      </c>
      <c r="D54" s="2" t="s">
        <v>851</v>
      </c>
      <c r="E54" s="11" t="s">
        <v>852</v>
      </c>
      <c r="F54" s="123" t="s">
        <v>183</v>
      </c>
    </row>
    <row r="55" spans="1:6" ht="14" x14ac:dyDescent="0.15">
      <c r="A55" s="29">
        <v>45</v>
      </c>
      <c r="B55" s="41" t="s">
        <v>853</v>
      </c>
      <c r="C55" s="29">
        <v>1</v>
      </c>
      <c r="D55" s="2" t="s">
        <v>854</v>
      </c>
      <c r="E55" s="11" t="s">
        <v>855</v>
      </c>
      <c r="F55" s="123" t="s">
        <v>183</v>
      </c>
    </row>
    <row r="56" spans="1:6" ht="14" x14ac:dyDescent="0.15">
      <c r="A56" s="29">
        <v>46</v>
      </c>
      <c r="B56" s="41" t="s">
        <v>856</v>
      </c>
      <c r="C56" s="29">
        <v>1</v>
      </c>
      <c r="D56" s="2" t="s">
        <v>857</v>
      </c>
      <c r="E56" s="11" t="s">
        <v>858</v>
      </c>
      <c r="F56" s="123" t="s">
        <v>183</v>
      </c>
    </row>
    <row r="57" spans="1:6" ht="14" x14ac:dyDescent="0.15">
      <c r="A57" s="29">
        <v>47</v>
      </c>
      <c r="B57" s="41" t="s">
        <v>859</v>
      </c>
      <c r="C57" s="29">
        <v>1</v>
      </c>
      <c r="D57" s="2" t="s">
        <v>860</v>
      </c>
      <c r="E57" s="11" t="s">
        <v>861</v>
      </c>
      <c r="F57" s="123" t="s">
        <v>183</v>
      </c>
    </row>
    <row r="58" spans="1:6" ht="14" x14ac:dyDescent="0.15">
      <c r="A58" s="29">
        <v>48</v>
      </c>
      <c r="B58" s="41" t="s">
        <v>862</v>
      </c>
      <c r="C58" s="29">
        <v>1</v>
      </c>
      <c r="D58" s="2" t="s">
        <v>863</v>
      </c>
      <c r="E58" s="11" t="s">
        <v>864</v>
      </c>
      <c r="F58" s="123" t="s">
        <v>183</v>
      </c>
    </row>
    <row r="59" spans="1:6" ht="14" x14ac:dyDescent="0.15">
      <c r="A59" s="29">
        <v>49</v>
      </c>
      <c r="B59" s="41" t="s">
        <v>865</v>
      </c>
      <c r="C59" s="29">
        <v>1</v>
      </c>
      <c r="D59" s="2" t="s">
        <v>866</v>
      </c>
      <c r="E59" s="11" t="s">
        <v>867</v>
      </c>
      <c r="F59" s="123" t="s">
        <v>183</v>
      </c>
    </row>
    <row r="60" spans="1:6" ht="14" x14ac:dyDescent="0.15">
      <c r="A60" s="29">
        <v>50</v>
      </c>
      <c r="B60" s="41" t="s">
        <v>868</v>
      </c>
      <c r="C60" s="29">
        <v>1</v>
      </c>
      <c r="D60" s="2" t="s">
        <v>869</v>
      </c>
      <c r="E60" s="11" t="s">
        <v>870</v>
      </c>
      <c r="F60" s="123" t="s">
        <v>183</v>
      </c>
    </row>
    <row r="61" spans="1:6" ht="14" x14ac:dyDescent="0.15">
      <c r="A61" s="29">
        <v>51</v>
      </c>
      <c r="B61" s="41" t="s">
        <v>871</v>
      </c>
      <c r="C61" s="29">
        <v>1</v>
      </c>
      <c r="D61" s="2" t="s">
        <v>872</v>
      </c>
      <c r="E61" s="11" t="s">
        <v>873</v>
      </c>
      <c r="F61" s="123" t="s">
        <v>183</v>
      </c>
    </row>
    <row r="62" spans="1:6" ht="14" x14ac:dyDescent="0.15">
      <c r="A62" s="29">
        <v>52</v>
      </c>
      <c r="B62" s="41" t="s">
        <v>874</v>
      </c>
      <c r="C62" s="29">
        <v>1</v>
      </c>
      <c r="D62" s="2" t="s">
        <v>875</v>
      </c>
      <c r="E62" s="11" t="s">
        <v>876</v>
      </c>
      <c r="F62" s="123" t="s">
        <v>183</v>
      </c>
    </row>
    <row r="63" spans="1:6" ht="14" x14ac:dyDescent="0.15">
      <c r="A63" s="29">
        <v>53</v>
      </c>
      <c r="B63" s="41" t="s">
        <v>877</v>
      </c>
      <c r="C63" s="29">
        <v>1</v>
      </c>
      <c r="D63" s="2" t="s">
        <v>878</v>
      </c>
      <c r="E63" s="11" t="s">
        <v>879</v>
      </c>
      <c r="F63" s="123" t="s">
        <v>183</v>
      </c>
    </row>
    <row r="64" spans="1:6" ht="14" x14ac:dyDescent="0.15">
      <c r="A64" s="29">
        <v>54</v>
      </c>
      <c r="B64" s="41">
        <v>134</v>
      </c>
      <c r="C64" s="29">
        <v>30</v>
      </c>
      <c r="D64" s="2" t="s">
        <v>880</v>
      </c>
      <c r="E64" s="11" t="s">
        <v>881</v>
      </c>
      <c r="F64" s="123" t="s">
        <v>882</v>
      </c>
    </row>
    <row r="65" spans="1:6" ht="28" x14ac:dyDescent="0.15">
      <c r="A65" s="29">
        <v>55</v>
      </c>
      <c r="B65" s="41">
        <v>164</v>
      </c>
      <c r="C65" s="29">
        <v>30</v>
      </c>
      <c r="D65" s="2" t="s">
        <v>883</v>
      </c>
      <c r="E65" s="11" t="s">
        <v>884</v>
      </c>
      <c r="F65" s="123" t="s">
        <v>885</v>
      </c>
    </row>
    <row r="66" spans="1:6" ht="14" x14ac:dyDescent="0.15">
      <c r="A66" s="29">
        <v>56</v>
      </c>
      <c r="B66" s="41">
        <v>194</v>
      </c>
      <c r="C66" s="29">
        <v>30</v>
      </c>
      <c r="D66" s="2" t="s">
        <v>886</v>
      </c>
      <c r="E66" s="11" t="s">
        <v>887</v>
      </c>
      <c r="F66" s="123" t="s">
        <v>885</v>
      </c>
    </row>
    <row r="67" spans="1:6" ht="14" x14ac:dyDescent="0.15">
      <c r="A67" s="29">
        <v>57</v>
      </c>
      <c r="B67" s="41">
        <v>224</v>
      </c>
      <c r="C67" s="29">
        <v>30</v>
      </c>
      <c r="D67" s="2" t="s">
        <v>888</v>
      </c>
      <c r="E67" s="11" t="s">
        <v>889</v>
      </c>
      <c r="F67" s="123" t="s">
        <v>885</v>
      </c>
    </row>
    <row r="68" spans="1:6" ht="14" x14ac:dyDescent="0.15">
      <c r="A68" s="29">
        <v>58</v>
      </c>
      <c r="B68" s="41">
        <v>254</v>
      </c>
      <c r="C68" s="29">
        <v>30</v>
      </c>
      <c r="D68" s="2" t="s">
        <v>890</v>
      </c>
      <c r="E68" s="11" t="s">
        <v>891</v>
      </c>
      <c r="F68" s="123" t="s">
        <v>885</v>
      </c>
    </row>
    <row r="69" spans="1:6" ht="14" x14ac:dyDescent="0.15">
      <c r="A69" s="29">
        <v>59</v>
      </c>
      <c r="B69" s="41">
        <v>284</v>
      </c>
      <c r="C69" s="29">
        <v>30</v>
      </c>
      <c r="D69" s="2" t="s">
        <v>892</v>
      </c>
      <c r="E69" s="11" t="s">
        <v>893</v>
      </c>
      <c r="F69" s="123" t="s">
        <v>885</v>
      </c>
    </row>
    <row r="70" spans="1:6" ht="14" x14ac:dyDescent="0.15">
      <c r="A70" s="29">
        <v>60</v>
      </c>
      <c r="B70" s="41">
        <v>314</v>
      </c>
      <c r="C70" s="29">
        <v>30</v>
      </c>
      <c r="D70" s="2" t="s">
        <v>894</v>
      </c>
      <c r="E70" s="11" t="s">
        <v>895</v>
      </c>
      <c r="F70" s="123" t="s">
        <v>885</v>
      </c>
    </row>
    <row r="71" spans="1:6" ht="14" x14ac:dyDescent="0.15">
      <c r="A71" s="29">
        <v>61</v>
      </c>
      <c r="B71" s="41">
        <v>344</v>
      </c>
      <c r="C71" s="29">
        <v>30</v>
      </c>
      <c r="D71" s="2" t="s">
        <v>896</v>
      </c>
      <c r="E71" s="11" t="s">
        <v>897</v>
      </c>
      <c r="F71" s="123" t="s">
        <v>885</v>
      </c>
    </row>
    <row r="72" spans="1:6" ht="27" customHeight="1" x14ac:dyDescent="0.15">
      <c r="A72" s="29">
        <v>62</v>
      </c>
      <c r="B72" s="41">
        <v>374</v>
      </c>
      <c r="C72" s="29">
        <v>3</v>
      </c>
      <c r="D72" s="46" t="s">
        <v>898</v>
      </c>
      <c r="E72" s="11" t="s">
        <v>899</v>
      </c>
      <c r="F72" s="112" t="s">
        <v>900</v>
      </c>
    </row>
    <row r="73" spans="1:6" x14ac:dyDescent="0.15">
      <c r="A73" s="29">
        <v>63</v>
      </c>
      <c r="B73" s="41">
        <v>377</v>
      </c>
      <c r="C73" s="29">
        <v>3</v>
      </c>
      <c r="D73" s="46" t="s">
        <v>901</v>
      </c>
      <c r="E73" s="11" t="s">
        <v>902</v>
      </c>
      <c r="F73" s="123" t="s">
        <v>903</v>
      </c>
    </row>
    <row r="74" spans="1:6" x14ac:dyDescent="0.15">
      <c r="A74" s="29">
        <v>64</v>
      </c>
      <c r="B74" s="41">
        <v>380</v>
      </c>
      <c r="C74" s="29">
        <v>3</v>
      </c>
      <c r="D74" s="46" t="s">
        <v>904</v>
      </c>
      <c r="E74" s="11" t="s">
        <v>905</v>
      </c>
      <c r="F74" s="123" t="s">
        <v>903</v>
      </c>
    </row>
    <row r="75" spans="1:6" x14ac:dyDescent="0.15">
      <c r="A75" s="29">
        <v>65</v>
      </c>
      <c r="B75" s="41">
        <v>383</v>
      </c>
      <c r="C75" s="29">
        <v>3</v>
      </c>
      <c r="D75" s="46" t="s">
        <v>906</v>
      </c>
      <c r="E75" s="11" t="s">
        <v>907</v>
      </c>
      <c r="F75" s="123" t="s">
        <v>903</v>
      </c>
    </row>
    <row r="76" spans="1:6" x14ac:dyDescent="0.15">
      <c r="A76" s="29">
        <v>66</v>
      </c>
      <c r="B76" s="41">
        <v>386</v>
      </c>
      <c r="C76" s="29">
        <v>3</v>
      </c>
      <c r="D76" s="46" t="s">
        <v>908</v>
      </c>
      <c r="E76" s="11" t="s">
        <v>909</v>
      </c>
      <c r="F76" s="123" t="s">
        <v>903</v>
      </c>
    </row>
    <row r="77" spans="1:6" x14ac:dyDescent="0.15">
      <c r="A77" s="29">
        <v>67</v>
      </c>
      <c r="B77" s="41">
        <v>389</v>
      </c>
      <c r="C77" s="29">
        <v>3</v>
      </c>
      <c r="D77" s="46" t="s">
        <v>910</v>
      </c>
      <c r="E77" s="11" t="s">
        <v>911</v>
      </c>
      <c r="F77" s="123" t="s">
        <v>903</v>
      </c>
    </row>
    <row r="78" spans="1:6" x14ac:dyDescent="0.15">
      <c r="A78" s="29">
        <v>68</v>
      </c>
      <c r="B78" s="41">
        <v>392</v>
      </c>
      <c r="C78" s="29">
        <v>3</v>
      </c>
      <c r="D78" s="46" t="s">
        <v>912</v>
      </c>
      <c r="E78" s="11" t="s">
        <v>913</v>
      </c>
      <c r="F78" s="123" t="s">
        <v>903</v>
      </c>
    </row>
    <row r="79" spans="1:6" x14ac:dyDescent="0.15">
      <c r="A79" s="29">
        <v>69</v>
      </c>
      <c r="B79" s="41">
        <v>395</v>
      </c>
      <c r="C79" s="29">
        <v>3</v>
      </c>
      <c r="D79" s="46" t="s">
        <v>914</v>
      </c>
      <c r="E79" s="11" t="s">
        <v>915</v>
      </c>
      <c r="F79" s="123" t="s">
        <v>903</v>
      </c>
    </row>
    <row r="80" spans="1:6" x14ac:dyDescent="0.15">
      <c r="A80" s="29">
        <v>70</v>
      </c>
      <c r="B80" s="41">
        <v>398</v>
      </c>
      <c r="C80" s="29">
        <v>3</v>
      </c>
      <c r="D80" s="46" t="s">
        <v>916</v>
      </c>
      <c r="E80" s="11" t="s">
        <v>917</v>
      </c>
      <c r="F80" s="123" t="s">
        <v>903</v>
      </c>
    </row>
    <row r="81" spans="1:6" x14ac:dyDescent="0.15">
      <c r="A81" s="29">
        <v>71</v>
      </c>
      <c r="B81" s="41">
        <v>401</v>
      </c>
      <c r="C81" s="29">
        <v>3</v>
      </c>
      <c r="D81" s="46" t="s">
        <v>918</v>
      </c>
      <c r="E81" s="11" t="s">
        <v>919</v>
      </c>
      <c r="F81" s="123" t="s">
        <v>903</v>
      </c>
    </row>
    <row r="82" spans="1:6" x14ac:dyDescent="0.15">
      <c r="A82" s="29">
        <v>72</v>
      </c>
      <c r="B82" s="41">
        <v>404</v>
      </c>
      <c r="C82" s="29">
        <v>3</v>
      </c>
      <c r="D82" s="46" t="s">
        <v>920</v>
      </c>
      <c r="E82" s="11" t="s">
        <v>921</v>
      </c>
      <c r="F82" s="123" t="s">
        <v>903</v>
      </c>
    </row>
    <row r="83" spans="1:6" x14ac:dyDescent="0.15">
      <c r="A83" s="29">
        <v>73</v>
      </c>
      <c r="B83" s="41">
        <v>407</v>
      </c>
      <c r="C83" s="29">
        <v>3</v>
      </c>
      <c r="D83" s="46" t="s">
        <v>922</v>
      </c>
      <c r="E83" s="11" t="s">
        <v>923</v>
      </c>
      <c r="F83" s="123" t="s">
        <v>903</v>
      </c>
    </row>
    <row r="84" spans="1:6" x14ac:dyDescent="0.15">
      <c r="A84" s="29">
        <v>74</v>
      </c>
      <c r="B84" s="41">
        <v>410</v>
      </c>
      <c r="C84" s="29">
        <v>3</v>
      </c>
      <c r="D84" s="46" t="s">
        <v>924</v>
      </c>
      <c r="E84" s="11" t="s">
        <v>925</v>
      </c>
      <c r="F84" s="123" t="s">
        <v>903</v>
      </c>
    </row>
    <row r="85" spans="1:6" x14ac:dyDescent="0.15">
      <c r="A85" s="29">
        <v>75</v>
      </c>
      <c r="B85" s="41">
        <v>413</v>
      </c>
      <c r="C85" s="29">
        <v>3</v>
      </c>
      <c r="D85" s="46" t="s">
        <v>926</v>
      </c>
      <c r="E85" s="11" t="s">
        <v>927</v>
      </c>
      <c r="F85" s="123" t="s">
        <v>903</v>
      </c>
    </row>
    <row r="86" spans="1:6" x14ac:dyDescent="0.15">
      <c r="A86" s="29">
        <v>76</v>
      </c>
      <c r="B86" s="41">
        <v>416</v>
      </c>
      <c r="C86" s="29">
        <v>3</v>
      </c>
      <c r="D86" s="46" t="s">
        <v>928</v>
      </c>
      <c r="E86" s="11" t="s">
        <v>929</v>
      </c>
      <c r="F86" s="123" t="s">
        <v>903</v>
      </c>
    </row>
    <row r="87" spans="1:6" x14ac:dyDescent="0.15">
      <c r="A87" s="29">
        <v>77</v>
      </c>
      <c r="B87" s="41">
        <v>419</v>
      </c>
      <c r="C87" s="29">
        <v>3</v>
      </c>
      <c r="D87" s="46" t="s">
        <v>930</v>
      </c>
      <c r="E87" s="11" t="s">
        <v>931</v>
      </c>
      <c r="F87" s="123" t="s">
        <v>903</v>
      </c>
    </row>
    <row r="88" spans="1:6" ht="126" x14ac:dyDescent="0.15">
      <c r="A88" s="29">
        <v>78</v>
      </c>
      <c r="B88" s="41" t="s">
        <v>932</v>
      </c>
      <c r="C88" s="29">
        <v>1</v>
      </c>
      <c r="D88" s="2" t="s">
        <v>933</v>
      </c>
      <c r="E88" s="11" t="s">
        <v>934</v>
      </c>
      <c r="F88" s="112" t="s">
        <v>159</v>
      </c>
    </row>
    <row r="89" spans="1:6" ht="42" x14ac:dyDescent="0.15">
      <c r="A89" s="29">
        <v>79</v>
      </c>
      <c r="B89" s="41" t="s">
        <v>935</v>
      </c>
      <c r="C89" s="29">
        <v>1</v>
      </c>
      <c r="D89" s="2" t="s">
        <v>936</v>
      </c>
      <c r="E89" s="11" t="s">
        <v>937</v>
      </c>
      <c r="F89" s="112" t="s">
        <v>820</v>
      </c>
    </row>
    <row r="90" spans="1:6" ht="42" x14ac:dyDescent="0.15">
      <c r="A90" s="29">
        <v>80</v>
      </c>
      <c r="B90" s="41" t="s">
        <v>938</v>
      </c>
      <c r="C90" s="29">
        <v>1</v>
      </c>
      <c r="D90" s="2" t="s">
        <v>939</v>
      </c>
      <c r="E90" s="11" t="s">
        <v>940</v>
      </c>
      <c r="F90" s="112" t="s">
        <v>165</v>
      </c>
    </row>
    <row r="91" spans="1:6" ht="42" x14ac:dyDescent="0.15">
      <c r="A91" s="29">
        <v>81</v>
      </c>
      <c r="B91" s="41" t="s">
        <v>941</v>
      </c>
      <c r="C91" s="29">
        <v>1</v>
      </c>
      <c r="D91" s="2" t="s">
        <v>942</v>
      </c>
      <c r="E91" s="11" t="s">
        <v>943</v>
      </c>
      <c r="F91" s="112" t="s">
        <v>168</v>
      </c>
    </row>
    <row r="92" spans="1:6" ht="42" x14ac:dyDescent="0.15">
      <c r="A92" s="29">
        <v>82</v>
      </c>
      <c r="B92" s="41" t="s">
        <v>944</v>
      </c>
      <c r="C92" s="29">
        <v>1</v>
      </c>
      <c r="D92" s="2" t="s">
        <v>945</v>
      </c>
      <c r="E92" s="11" t="s">
        <v>946</v>
      </c>
      <c r="F92" s="112" t="s">
        <v>171</v>
      </c>
    </row>
    <row r="93" spans="1:6" ht="42" x14ac:dyDescent="0.15">
      <c r="A93" s="29">
        <v>83</v>
      </c>
      <c r="B93" s="41" t="s">
        <v>947</v>
      </c>
      <c r="C93" s="29">
        <v>1</v>
      </c>
      <c r="D93" s="2" t="s">
        <v>948</v>
      </c>
      <c r="E93" s="11" t="s">
        <v>949</v>
      </c>
      <c r="F93" s="112" t="s">
        <v>174</v>
      </c>
    </row>
    <row r="94" spans="1:6" ht="14" x14ac:dyDescent="0.15">
      <c r="A94" s="29">
        <v>84</v>
      </c>
      <c r="B94" s="41">
        <v>428</v>
      </c>
      <c r="C94" s="29">
        <v>20</v>
      </c>
      <c r="D94" s="2" t="s">
        <v>950</v>
      </c>
      <c r="E94" s="11" t="s">
        <v>951</v>
      </c>
      <c r="F94" s="123" t="s">
        <v>885</v>
      </c>
    </row>
    <row r="95" spans="1:6" ht="28" x14ac:dyDescent="0.15">
      <c r="A95" s="29">
        <v>85</v>
      </c>
      <c r="B95" s="41">
        <v>448</v>
      </c>
      <c r="C95" s="29">
        <v>1</v>
      </c>
      <c r="D95" s="2" t="s">
        <v>952</v>
      </c>
      <c r="E95" s="11" t="s">
        <v>953</v>
      </c>
      <c r="F95" s="112" t="s">
        <v>180</v>
      </c>
    </row>
    <row r="96" spans="1:6" ht="14" x14ac:dyDescent="0.15">
      <c r="A96" s="29">
        <v>86</v>
      </c>
      <c r="B96" s="41" t="s">
        <v>954</v>
      </c>
      <c r="C96" s="29">
        <v>1</v>
      </c>
      <c r="D96" s="2" t="s">
        <v>955</v>
      </c>
      <c r="E96" s="11" t="s">
        <v>956</v>
      </c>
      <c r="F96" s="123" t="s">
        <v>183</v>
      </c>
    </row>
    <row r="97" spans="1:6" ht="12" customHeight="1" x14ac:dyDescent="0.15">
      <c r="A97" s="29">
        <v>87</v>
      </c>
      <c r="B97" s="41" t="s">
        <v>957</v>
      </c>
      <c r="C97" s="29">
        <v>1</v>
      </c>
      <c r="D97" s="2" t="s">
        <v>958</v>
      </c>
      <c r="E97" s="11" t="s">
        <v>959</v>
      </c>
      <c r="F97" s="123" t="s">
        <v>183</v>
      </c>
    </row>
    <row r="98" spans="1:6" ht="14" x14ac:dyDescent="0.15">
      <c r="A98" s="29">
        <v>88</v>
      </c>
      <c r="B98" s="41" t="s">
        <v>960</v>
      </c>
      <c r="C98" s="29">
        <v>1</v>
      </c>
      <c r="D98" s="2" t="s">
        <v>961</v>
      </c>
      <c r="E98" s="11" t="s">
        <v>962</v>
      </c>
      <c r="F98" s="123" t="s">
        <v>183</v>
      </c>
    </row>
    <row r="99" spans="1:6" ht="14" x14ac:dyDescent="0.15">
      <c r="A99" s="29">
        <v>89</v>
      </c>
      <c r="B99" s="41" t="s">
        <v>963</v>
      </c>
      <c r="C99" s="29">
        <v>1</v>
      </c>
      <c r="D99" s="2" t="s">
        <v>964</v>
      </c>
      <c r="E99" s="11" t="s">
        <v>965</v>
      </c>
      <c r="F99" s="123" t="s">
        <v>183</v>
      </c>
    </row>
    <row r="100" spans="1:6" ht="14" x14ac:dyDescent="0.15">
      <c r="A100" s="29">
        <v>90</v>
      </c>
      <c r="B100" s="41" t="s">
        <v>966</v>
      </c>
      <c r="C100" s="29">
        <v>1</v>
      </c>
      <c r="D100" s="2" t="s">
        <v>967</v>
      </c>
      <c r="E100" s="11" t="s">
        <v>968</v>
      </c>
      <c r="F100" s="123" t="s">
        <v>183</v>
      </c>
    </row>
    <row r="101" spans="1:6" ht="14" x14ac:dyDescent="0.15">
      <c r="A101" s="29">
        <v>91</v>
      </c>
      <c r="B101" s="41" t="s">
        <v>969</v>
      </c>
      <c r="C101" s="29">
        <v>1</v>
      </c>
      <c r="D101" s="2" t="s">
        <v>970</v>
      </c>
      <c r="E101" s="11" t="s">
        <v>971</v>
      </c>
      <c r="F101" s="123" t="s">
        <v>183</v>
      </c>
    </row>
    <row r="102" spans="1:6" ht="14" x14ac:dyDescent="0.15">
      <c r="A102" s="29">
        <v>92</v>
      </c>
      <c r="B102" s="41" t="s">
        <v>972</v>
      </c>
      <c r="C102" s="29">
        <v>1</v>
      </c>
      <c r="D102" s="2" t="s">
        <v>973</v>
      </c>
      <c r="E102" s="11" t="s">
        <v>974</v>
      </c>
      <c r="F102" s="123" t="s">
        <v>183</v>
      </c>
    </row>
    <row r="103" spans="1:6" ht="14" x14ac:dyDescent="0.15">
      <c r="A103" s="29">
        <v>93</v>
      </c>
      <c r="B103" s="41" t="s">
        <v>975</v>
      </c>
      <c r="C103" s="29">
        <v>1</v>
      </c>
      <c r="D103" s="2" t="s">
        <v>976</v>
      </c>
      <c r="E103" s="11" t="s">
        <v>977</v>
      </c>
      <c r="F103" s="123" t="s">
        <v>183</v>
      </c>
    </row>
    <row r="104" spans="1:6" ht="14" x14ac:dyDescent="0.15">
      <c r="A104" s="29">
        <v>94</v>
      </c>
      <c r="B104" s="41" t="s">
        <v>978</v>
      </c>
      <c r="C104" s="29">
        <v>1</v>
      </c>
      <c r="D104" s="2" t="s">
        <v>979</v>
      </c>
      <c r="E104" s="11" t="s">
        <v>980</v>
      </c>
      <c r="F104" s="123" t="s">
        <v>183</v>
      </c>
    </row>
    <row r="105" spans="1:6" ht="14" x14ac:dyDescent="0.15">
      <c r="A105" s="29">
        <v>95</v>
      </c>
      <c r="B105" s="41" t="s">
        <v>981</v>
      </c>
      <c r="C105" s="29">
        <v>1</v>
      </c>
      <c r="D105" s="2" t="s">
        <v>982</v>
      </c>
      <c r="E105" s="11" t="s">
        <v>983</v>
      </c>
      <c r="F105" s="123" t="s">
        <v>183</v>
      </c>
    </row>
    <row r="106" spans="1:6" ht="14" x14ac:dyDescent="0.15">
      <c r="A106" s="29">
        <v>96</v>
      </c>
      <c r="B106" s="41" t="s">
        <v>984</v>
      </c>
      <c r="C106" s="29">
        <v>1</v>
      </c>
      <c r="D106" s="2" t="s">
        <v>985</v>
      </c>
      <c r="E106" s="11" t="s">
        <v>986</v>
      </c>
      <c r="F106" s="123" t="s">
        <v>183</v>
      </c>
    </row>
    <row r="107" spans="1:6" ht="14" x14ac:dyDescent="0.15">
      <c r="A107" s="29">
        <v>97</v>
      </c>
      <c r="B107" s="41" t="s">
        <v>987</v>
      </c>
      <c r="C107" s="29">
        <v>1</v>
      </c>
      <c r="D107" s="2" t="s">
        <v>988</v>
      </c>
      <c r="E107" s="11" t="s">
        <v>989</v>
      </c>
      <c r="F107" s="123" t="s">
        <v>183</v>
      </c>
    </row>
    <row r="108" spans="1:6" ht="14" x14ac:dyDescent="0.15">
      <c r="A108" s="29">
        <v>98</v>
      </c>
      <c r="B108" s="41" t="s">
        <v>990</v>
      </c>
      <c r="C108" s="29">
        <v>1</v>
      </c>
      <c r="D108" s="2" t="s">
        <v>991</v>
      </c>
      <c r="E108" s="11" t="s">
        <v>992</v>
      </c>
      <c r="F108" s="123" t="s">
        <v>183</v>
      </c>
    </row>
    <row r="109" spans="1:6" ht="14" x14ac:dyDescent="0.15">
      <c r="A109" s="29">
        <v>99</v>
      </c>
      <c r="B109" s="41" t="s">
        <v>993</v>
      </c>
      <c r="C109" s="29">
        <v>1</v>
      </c>
      <c r="D109" s="2" t="s">
        <v>994</v>
      </c>
      <c r="E109" s="11" t="s">
        <v>995</v>
      </c>
      <c r="F109" s="123" t="s">
        <v>183</v>
      </c>
    </row>
    <row r="110" spans="1:6" ht="14" x14ac:dyDescent="0.15">
      <c r="A110" s="29">
        <v>100</v>
      </c>
      <c r="B110" s="41">
        <v>463</v>
      </c>
      <c r="C110" s="29">
        <v>30</v>
      </c>
      <c r="D110" s="2" t="s">
        <v>996</v>
      </c>
      <c r="E110" s="11" t="s">
        <v>997</v>
      </c>
      <c r="F110" s="123" t="s">
        <v>885</v>
      </c>
    </row>
    <row r="111" spans="1:6" ht="14" x14ac:dyDescent="0.15">
      <c r="A111" s="29">
        <v>101</v>
      </c>
      <c r="B111" s="41">
        <v>493</v>
      </c>
      <c r="C111" s="29">
        <v>30</v>
      </c>
      <c r="D111" s="2" t="s">
        <v>998</v>
      </c>
      <c r="E111" s="11" t="s">
        <v>999</v>
      </c>
      <c r="F111" s="123" t="s">
        <v>885</v>
      </c>
    </row>
    <row r="112" spans="1:6" ht="14" x14ac:dyDescent="0.15">
      <c r="A112" s="29">
        <v>102</v>
      </c>
      <c r="B112" s="41">
        <v>523</v>
      </c>
      <c r="C112" s="29">
        <v>30</v>
      </c>
      <c r="D112" s="2" t="s">
        <v>1000</v>
      </c>
      <c r="E112" s="11" t="s">
        <v>1001</v>
      </c>
      <c r="F112" s="123" t="s">
        <v>885</v>
      </c>
    </row>
    <row r="113" spans="1:6" ht="14" x14ac:dyDescent="0.15">
      <c r="A113" s="29">
        <v>103</v>
      </c>
      <c r="B113" s="41">
        <v>553</v>
      </c>
      <c r="C113" s="29">
        <v>30</v>
      </c>
      <c r="D113" s="2" t="s">
        <v>1002</v>
      </c>
      <c r="E113" s="11" t="s">
        <v>1003</v>
      </c>
      <c r="F113" s="123" t="s">
        <v>885</v>
      </c>
    </row>
    <row r="114" spans="1:6" ht="14" x14ac:dyDescent="0.15">
      <c r="A114" s="29">
        <v>104</v>
      </c>
      <c r="B114" s="41">
        <v>583</v>
      </c>
      <c r="C114" s="29">
        <v>30</v>
      </c>
      <c r="D114" s="2" t="s">
        <v>1004</v>
      </c>
      <c r="E114" s="11" t="s">
        <v>1005</v>
      </c>
      <c r="F114" s="123" t="s">
        <v>885</v>
      </c>
    </row>
    <row r="115" spans="1:6" ht="14" x14ac:dyDescent="0.15">
      <c r="A115" s="29">
        <v>105</v>
      </c>
      <c r="B115" s="41">
        <v>613</v>
      </c>
      <c r="C115" s="29">
        <v>30</v>
      </c>
      <c r="D115" s="2" t="s">
        <v>1006</v>
      </c>
      <c r="E115" s="11" t="s">
        <v>1007</v>
      </c>
      <c r="F115" s="123" t="s">
        <v>885</v>
      </c>
    </row>
    <row r="116" spans="1:6" ht="14" x14ac:dyDescent="0.15">
      <c r="A116" s="29">
        <v>106</v>
      </c>
      <c r="B116" s="41">
        <v>643</v>
      </c>
      <c r="C116" s="29">
        <v>30</v>
      </c>
      <c r="D116" s="2" t="s">
        <v>1008</v>
      </c>
      <c r="E116" s="11" t="s">
        <v>1009</v>
      </c>
      <c r="F116" s="123" t="s">
        <v>885</v>
      </c>
    </row>
    <row r="117" spans="1:6" ht="14" x14ac:dyDescent="0.15">
      <c r="A117" s="29">
        <v>107</v>
      </c>
      <c r="B117" s="41">
        <v>673</v>
      </c>
      <c r="C117" s="29">
        <v>30</v>
      </c>
      <c r="D117" s="2" t="s">
        <v>1010</v>
      </c>
      <c r="E117" s="11" t="s">
        <v>1011</v>
      </c>
      <c r="F117" s="123" t="s">
        <v>885</v>
      </c>
    </row>
    <row r="118" spans="1:6" ht="27.75" customHeight="1" x14ac:dyDescent="0.15">
      <c r="A118" s="29">
        <v>108</v>
      </c>
      <c r="B118" s="41">
        <v>703</v>
      </c>
      <c r="C118" s="29">
        <v>3</v>
      </c>
      <c r="D118" s="46" t="s">
        <v>1012</v>
      </c>
      <c r="E118" s="11" t="s">
        <v>1013</v>
      </c>
      <c r="F118" s="112" t="s">
        <v>1014</v>
      </c>
    </row>
    <row r="119" spans="1:6" x14ac:dyDescent="0.15">
      <c r="A119" s="29">
        <v>109</v>
      </c>
      <c r="B119" s="41">
        <v>706</v>
      </c>
      <c r="C119" s="29">
        <v>3</v>
      </c>
      <c r="D119" s="46" t="s">
        <v>1015</v>
      </c>
      <c r="E119" s="11" t="s">
        <v>1016</v>
      </c>
      <c r="F119" s="123" t="s">
        <v>903</v>
      </c>
    </row>
    <row r="120" spans="1:6" x14ac:dyDescent="0.15">
      <c r="A120" s="29">
        <v>110</v>
      </c>
      <c r="B120" s="41">
        <v>709</v>
      </c>
      <c r="C120" s="29">
        <v>3</v>
      </c>
      <c r="D120" s="46" t="s">
        <v>1017</v>
      </c>
      <c r="E120" s="11" t="s">
        <v>1018</v>
      </c>
      <c r="F120" s="123" t="s">
        <v>903</v>
      </c>
    </row>
    <row r="121" spans="1:6" x14ac:dyDescent="0.15">
      <c r="A121" s="29">
        <v>111</v>
      </c>
      <c r="B121" s="41">
        <v>712</v>
      </c>
      <c r="C121" s="29">
        <v>3</v>
      </c>
      <c r="D121" s="46" t="s">
        <v>1019</v>
      </c>
      <c r="E121" s="11" t="s">
        <v>1020</v>
      </c>
      <c r="F121" s="123" t="s">
        <v>903</v>
      </c>
    </row>
    <row r="122" spans="1:6" x14ac:dyDescent="0.15">
      <c r="A122" s="29">
        <v>112</v>
      </c>
      <c r="B122" s="41">
        <v>715</v>
      </c>
      <c r="C122" s="29">
        <v>3</v>
      </c>
      <c r="D122" s="46" t="s">
        <v>1021</v>
      </c>
      <c r="E122" s="11" t="s">
        <v>1022</v>
      </c>
      <c r="F122" s="123" t="s">
        <v>903</v>
      </c>
    </row>
    <row r="123" spans="1:6" x14ac:dyDescent="0.15">
      <c r="A123" s="29">
        <v>113</v>
      </c>
      <c r="B123" s="41">
        <v>718</v>
      </c>
      <c r="C123" s="29">
        <v>3</v>
      </c>
      <c r="D123" s="46" t="s">
        <v>1023</v>
      </c>
      <c r="E123" s="11" t="s">
        <v>1024</v>
      </c>
      <c r="F123" s="123" t="s">
        <v>903</v>
      </c>
    </row>
    <row r="124" spans="1:6" x14ac:dyDescent="0.15">
      <c r="A124" s="29">
        <v>114</v>
      </c>
      <c r="B124" s="41">
        <v>721</v>
      </c>
      <c r="C124" s="29">
        <v>3</v>
      </c>
      <c r="D124" s="46" t="s">
        <v>1025</v>
      </c>
      <c r="E124" s="11" t="s">
        <v>1026</v>
      </c>
      <c r="F124" s="123" t="s">
        <v>903</v>
      </c>
    </row>
    <row r="125" spans="1:6" x14ac:dyDescent="0.15">
      <c r="A125" s="29">
        <v>115</v>
      </c>
      <c r="B125" s="41">
        <v>724</v>
      </c>
      <c r="C125" s="29">
        <v>3</v>
      </c>
      <c r="D125" s="46" t="s">
        <v>1027</v>
      </c>
      <c r="E125" s="11" t="s">
        <v>1028</v>
      </c>
      <c r="F125" s="123" t="s">
        <v>903</v>
      </c>
    </row>
    <row r="126" spans="1:6" x14ac:dyDescent="0.15">
      <c r="A126" s="29">
        <v>116</v>
      </c>
      <c r="B126" s="41">
        <v>727</v>
      </c>
      <c r="C126" s="29">
        <v>3</v>
      </c>
      <c r="D126" s="46" t="s">
        <v>1029</v>
      </c>
      <c r="E126" s="11" t="s">
        <v>1030</v>
      </c>
      <c r="F126" s="123" t="s">
        <v>903</v>
      </c>
    </row>
    <row r="127" spans="1:6" x14ac:dyDescent="0.15">
      <c r="A127" s="29">
        <v>117</v>
      </c>
      <c r="B127" s="41">
        <v>730</v>
      </c>
      <c r="C127" s="29">
        <v>3</v>
      </c>
      <c r="D127" s="46" t="s">
        <v>1031</v>
      </c>
      <c r="E127" s="11" t="s">
        <v>1032</v>
      </c>
      <c r="F127" s="123" t="s">
        <v>903</v>
      </c>
    </row>
    <row r="128" spans="1:6" x14ac:dyDescent="0.15">
      <c r="A128" s="29">
        <v>118</v>
      </c>
      <c r="B128" s="41">
        <v>733</v>
      </c>
      <c r="C128" s="29">
        <v>3</v>
      </c>
      <c r="D128" s="46" t="s">
        <v>1033</v>
      </c>
      <c r="E128" s="11" t="s">
        <v>1034</v>
      </c>
      <c r="F128" s="123" t="s">
        <v>903</v>
      </c>
    </row>
    <row r="129" spans="1:239" x14ac:dyDescent="0.15">
      <c r="A129" s="29">
        <v>119</v>
      </c>
      <c r="B129" s="41">
        <v>736</v>
      </c>
      <c r="C129" s="29">
        <v>3</v>
      </c>
      <c r="D129" s="46" t="s">
        <v>1035</v>
      </c>
      <c r="E129" s="11" t="s">
        <v>1036</v>
      </c>
      <c r="F129" s="123" t="s">
        <v>903</v>
      </c>
    </row>
    <row r="130" spans="1:239" x14ac:dyDescent="0.15">
      <c r="A130" s="29">
        <v>120</v>
      </c>
      <c r="B130" s="41">
        <v>739</v>
      </c>
      <c r="C130" s="29">
        <v>3</v>
      </c>
      <c r="D130" s="46" t="s">
        <v>1037</v>
      </c>
      <c r="E130" s="11" t="s">
        <v>1038</v>
      </c>
      <c r="F130" s="123" t="s">
        <v>903</v>
      </c>
    </row>
    <row r="131" spans="1:239" x14ac:dyDescent="0.15">
      <c r="A131" s="29">
        <v>121</v>
      </c>
      <c r="B131" s="41">
        <v>742</v>
      </c>
      <c r="C131" s="29">
        <v>3</v>
      </c>
      <c r="D131" s="46" t="s">
        <v>1039</v>
      </c>
      <c r="E131" s="11" t="s">
        <v>1040</v>
      </c>
      <c r="F131" s="123" t="s">
        <v>903</v>
      </c>
    </row>
    <row r="132" spans="1:239" x14ac:dyDescent="0.15">
      <c r="A132" s="29">
        <v>122</v>
      </c>
      <c r="B132" s="41">
        <v>745</v>
      </c>
      <c r="C132" s="29">
        <v>3</v>
      </c>
      <c r="D132" s="46" t="s">
        <v>1041</v>
      </c>
      <c r="E132" s="11" t="s">
        <v>1042</v>
      </c>
      <c r="F132" s="123" t="s">
        <v>903</v>
      </c>
    </row>
    <row r="133" spans="1:239" x14ac:dyDescent="0.15">
      <c r="A133" s="29">
        <v>123</v>
      </c>
      <c r="B133" s="41">
        <v>748</v>
      </c>
      <c r="C133" s="29">
        <v>3</v>
      </c>
      <c r="D133" s="46" t="s">
        <v>1043</v>
      </c>
      <c r="E133" s="11" t="s">
        <v>1044</v>
      </c>
      <c r="F133" s="123" t="s">
        <v>903</v>
      </c>
    </row>
    <row r="134" spans="1:239" ht="84" x14ac:dyDescent="0.15">
      <c r="A134" s="29">
        <v>124</v>
      </c>
      <c r="B134" s="41" t="s">
        <v>1045</v>
      </c>
      <c r="C134" s="29">
        <v>1</v>
      </c>
      <c r="D134" s="2" t="s">
        <v>1046</v>
      </c>
      <c r="E134" s="11" t="s">
        <v>1047</v>
      </c>
      <c r="F134" s="112" t="s">
        <v>1048</v>
      </c>
    </row>
    <row r="135" spans="1:239" ht="42" x14ac:dyDescent="0.15">
      <c r="A135" s="29">
        <v>125</v>
      </c>
      <c r="B135" s="41" t="s">
        <v>1049</v>
      </c>
      <c r="C135" s="29">
        <v>1</v>
      </c>
      <c r="D135" s="2" t="s">
        <v>1050</v>
      </c>
      <c r="E135" s="11" t="s">
        <v>1051</v>
      </c>
      <c r="F135" s="112" t="s">
        <v>135</v>
      </c>
    </row>
    <row r="136" spans="1:239" ht="14" x14ac:dyDescent="0.15">
      <c r="A136" s="29">
        <v>126</v>
      </c>
      <c r="B136" s="41">
        <v>753</v>
      </c>
      <c r="C136" s="29">
        <v>2</v>
      </c>
      <c r="D136" s="2" t="s">
        <v>1052</v>
      </c>
      <c r="E136" s="11" t="s">
        <v>1053</v>
      </c>
      <c r="F136" s="123" t="s">
        <v>1054</v>
      </c>
      <c r="G136" s="42"/>
      <c r="H136" s="42"/>
      <c r="I136" s="42"/>
      <c r="J136" s="42"/>
      <c r="K136" s="42"/>
      <c r="L136" s="42"/>
      <c r="M136" s="42"/>
      <c r="N136" s="42"/>
      <c r="O136" s="42"/>
      <c r="P136" s="42"/>
      <c r="Q136" s="42"/>
      <c r="R136" s="42"/>
      <c r="S136" s="42"/>
      <c r="T136" s="42"/>
      <c r="U136" s="42"/>
      <c r="V136" s="42"/>
      <c r="W136" s="42"/>
      <c r="X136" s="42"/>
      <c r="Y136" s="42"/>
      <c r="Z136" s="42"/>
      <c r="AA136" s="42"/>
      <c r="AB136" s="42"/>
      <c r="AC136" s="42"/>
      <c r="AD136" s="42"/>
      <c r="AE136" s="42"/>
      <c r="AF136" s="42"/>
      <c r="AG136" s="42"/>
      <c r="AH136" s="42"/>
      <c r="AI136" s="42"/>
      <c r="AJ136" s="42"/>
      <c r="AK136" s="42"/>
      <c r="AL136" s="42"/>
      <c r="AM136" s="42"/>
      <c r="AN136" s="42"/>
      <c r="AO136" s="42"/>
      <c r="AP136" s="42"/>
      <c r="AQ136" s="42"/>
      <c r="AR136" s="42"/>
      <c r="AS136" s="42"/>
      <c r="AT136" s="42"/>
      <c r="AU136" s="42"/>
      <c r="AV136" s="42"/>
      <c r="AW136" s="42"/>
      <c r="AX136" s="42"/>
      <c r="AY136" s="42"/>
      <c r="AZ136" s="42"/>
      <c r="BA136" s="42"/>
      <c r="BB136" s="42"/>
      <c r="BC136" s="42"/>
      <c r="BD136" s="42"/>
      <c r="BE136" s="42"/>
      <c r="BF136" s="42"/>
      <c r="BG136" s="42"/>
      <c r="BH136" s="42"/>
      <c r="BI136" s="42"/>
      <c r="BJ136" s="42"/>
      <c r="BK136" s="42"/>
      <c r="BL136" s="42"/>
      <c r="BM136" s="42"/>
      <c r="BN136" s="42"/>
      <c r="BO136" s="42"/>
      <c r="BP136" s="42"/>
      <c r="BQ136" s="42"/>
      <c r="BR136" s="42"/>
      <c r="BS136" s="42"/>
      <c r="BT136" s="42"/>
      <c r="BU136" s="42"/>
      <c r="BV136" s="42"/>
      <c r="BW136" s="42"/>
      <c r="BX136" s="42"/>
      <c r="BY136" s="42"/>
      <c r="BZ136" s="42"/>
      <c r="CA136" s="42"/>
      <c r="CB136" s="42"/>
      <c r="CC136" s="42"/>
      <c r="CD136" s="42"/>
      <c r="CE136" s="42"/>
      <c r="CF136" s="42"/>
      <c r="CG136" s="42"/>
      <c r="CH136" s="42"/>
      <c r="CI136" s="42"/>
      <c r="CJ136" s="42"/>
      <c r="CK136" s="42"/>
      <c r="CL136" s="42"/>
      <c r="CM136" s="42"/>
      <c r="CN136" s="42"/>
      <c r="CO136" s="42"/>
      <c r="CP136" s="42"/>
      <c r="CQ136" s="42"/>
      <c r="CR136" s="42"/>
      <c r="CS136" s="42"/>
      <c r="CT136" s="42"/>
      <c r="CU136" s="42"/>
      <c r="CV136" s="42"/>
      <c r="CW136" s="42"/>
      <c r="CX136" s="42"/>
      <c r="CY136" s="42"/>
      <c r="CZ136" s="42"/>
      <c r="DA136" s="42"/>
      <c r="DB136" s="42"/>
      <c r="DC136" s="42"/>
      <c r="DD136" s="42"/>
      <c r="DE136" s="42"/>
      <c r="DF136" s="42"/>
      <c r="DG136" s="42"/>
      <c r="DH136" s="42"/>
      <c r="DI136" s="42"/>
      <c r="DJ136" s="42"/>
      <c r="DK136" s="42"/>
      <c r="DL136" s="42"/>
      <c r="DM136" s="42"/>
      <c r="DN136" s="42"/>
      <c r="DO136" s="42"/>
      <c r="DP136" s="42"/>
      <c r="DQ136" s="42"/>
      <c r="DR136" s="42"/>
      <c r="DS136" s="42"/>
      <c r="DT136" s="42"/>
      <c r="DU136" s="42"/>
      <c r="DV136" s="42"/>
      <c r="DW136" s="42"/>
      <c r="DX136" s="42"/>
      <c r="DY136" s="42"/>
      <c r="DZ136" s="42"/>
      <c r="EA136" s="42"/>
      <c r="EB136" s="42"/>
      <c r="EC136" s="42"/>
      <c r="ED136" s="42"/>
      <c r="EE136" s="42"/>
      <c r="EF136" s="42"/>
      <c r="EG136" s="42"/>
      <c r="EH136" s="42"/>
      <c r="EI136" s="42"/>
      <c r="EJ136" s="42"/>
      <c r="EK136" s="42"/>
      <c r="EL136" s="42"/>
      <c r="EM136" s="42"/>
      <c r="EN136" s="42"/>
      <c r="EO136" s="42"/>
      <c r="EP136" s="42"/>
      <c r="EQ136" s="42"/>
      <c r="ER136" s="42"/>
      <c r="ES136" s="42"/>
      <c r="ET136" s="42"/>
      <c r="EU136" s="42"/>
      <c r="EV136" s="42"/>
      <c r="EW136" s="42"/>
      <c r="EX136" s="42"/>
      <c r="EY136" s="42"/>
      <c r="EZ136" s="42"/>
      <c r="FA136" s="42"/>
      <c r="FB136" s="42"/>
      <c r="FC136" s="42"/>
      <c r="FD136" s="42"/>
      <c r="FE136" s="42"/>
      <c r="FF136" s="42"/>
      <c r="FG136" s="42"/>
      <c r="FH136" s="42"/>
      <c r="FI136" s="42"/>
      <c r="FJ136" s="42"/>
      <c r="FK136" s="42"/>
      <c r="FL136" s="42"/>
      <c r="FM136" s="42"/>
      <c r="FN136" s="42"/>
      <c r="FO136" s="42"/>
      <c r="FP136" s="42"/>
      <c r="FQ136" s="42"/>
      <c r="FR136" s="42"/>
      <c r="FS136" s="42"/>
      <c r="FT136" s="42"/>
      <c r="FU136" s="42"/>
      <c r="FV136" s="42"/>
      <c r="FW136" s="42"/>
      <c r="FX136" s="42"/>
      <c r="FY136" s="42"/>
      <c r="FZ136" s="42"/>
      <c r="GA136" s="42"/>
      <c r="GB136" s="42"/>
      <c r="GC136" s="42"/>
      <c r="GD136" s="42"/>
      <c r="GE136" s="42"/>
      <c r="GF136" s="42"/>
      <c r="GG136" s="42"/>
      <c r="GH136" s="42"/>
      <c r="GI136" s="42"/>
      <c r="GJ136" s="42"/>
      <c r="GK136" s="42"/>
      <c r="GL136" s="42"/>
      <c r="GM136" s="42"/>
      <c r="GN136" s="42"/>
      <c r="GO136" s="42"/>
      <c r="GP136" s="42"/>
      <c r="GQ136" s="42"/>
      <c r="GR136" s="42"/>
      <c r="GS136" s="42"/>
      <c r="GT136" s="42"/>
      <c r="GU136" s="42"/>
      <c r="GV136" s="42"/>
      <c r="GW136" s="42"/>
      <c r="GX136" s="42"/>
      <c r="GY136" s="42"/>
      <c r="GZ136" s="42"/>
      <c r="HA136" s="42"/>
      <c r="HB136" s="42"/>
      <c r="HC136" s="42"/>
      <c r="HD136" s="42"/>
      <c r="HE136" s="42"/>
      <c r="HF136" s="42"/>
      <c r="HG136" s="42"/>
      <c r="HH136" s="42"/>
      <c r="HI136" s="42"/>
      <c r="HJ136" s="42"/>
      <c r="HK136" s="42"/>
      <c r="HL136" s="42"/>
      <c r="HM136" s="42"/>
      <c r="HN136" s="42"/>
      <c r="HO136" s="42"/>
      <c r="HP136" s="42"/>
      <c r="HQ136" s="42"/>
      <c r="HR136" s="42"/>
      <c r="HS136" s="42"/>
      <c r="HT136" s="42"/>
      <c r="HU136" s="42"/>
      <c r="HV136" s="42"/>
      <c r="HW136" s="42"/>
      <c r="HX136" s="42"/>
      <c r="HY136" s="42"/>
      <c r="HZ136" s="42"/>
      <c r="IA136" s="42"/>
      <c r="IB136" s="42"/>
      <c r="IC136" s="42"/>
      <c r="ID136" s="42"/>
      <c r="IE136" s="42"/>
    </row>
    <row r="137" spans="1:239" ht="14" x14ac:dyDescent="0.15">
      <c r="A137" s="29">
        <v>127</v>
      </c>
      <c r="B137" s="41">
        <v>755</v>
      </c>
      <c r="C137" s="29">
        <v>2</v>
      </c>
      <c r="D137" s="2" t="s">
        <v>1055</v>
      </c>
      <c r="E137" s="11" t="s">
        <v>1056</v>
      </c>
      <c r="F137" s="123" t="s">
        <v>1057</v>
      </c>
      <c r="G137" s="42"/>
      <c r="H137" s="42"/>
      <c r="I137" s="42"/>
      <c r="J137" s="42"/>
      <c r="K137" s="42"/>
      <c r="L137" s="42"/>
      <c r="M137" s="42"/>
      <c r="N137" s="42"/>
      <c r="O137" s="42"/>
      <c r="P137" s="42"/>
      <c r="Q137" s="42"/>
      <c r="R137" s="42"/>
      <c r="S137" s="42"/>
      <c r="T137" s="42"/>
      <c r="U137" s="42"/>
      <c r="V137" s="42"/>
      <c r="W137" s="42"/>
      <c r="X137" s="42"/>
      <c r="Y137" s="42"/>
      <c r="Z137" s="42"/>
      <c r="AA137" s="42"/>
      <c r="AB137" s="42"/>
      <c r="AC137" s="42"/>
      <c r="AD137" s="42"/>
      <c r="AE137" s="42"/>
      <c r="AF137" s="42"/>
      <c r="AG137" s="42"/>
      <c r="AH137" s="42"/>
      <c r="AI137" s="42"/>
      <c r="AJ137" s="42"/>
      <c r="AK137" s="42"/>
      <c r="AL137" s="42"/>
      <c r="AM137" s="42"/>
      <c r="AN137" s="42"/>
      <c r="AO137" s="42"/>
      <c r="AP137" s="42"/>
      <c r="AQ137" s="42"/>
      <c r="AR137" s="42"/>
      <c r="AS137" s="42"/>
      <c r="AT137" s="42"/>
      <c r="AU137" s="42"/>
      <c r="AV137" s="42"/>
      <c r="AW137" s="42"/>
      <c r="AX137" s="42"/>
      <c r="AY137" s="42"/>
      <c r="AZ137" s="42"/>
      <c r="BA137" s="42"/>
      <c r="BB137" s="42"/>
      <c r="BC137" s="42"/>
      <c r="BD137" s="42"/>
      <c r="BE137" s="42"/>
      <c r="BF137" s="42"/>
      <c r="BG137" s="42"/>
      <c r="BH137" s="42"/>
      <c r="BI137" s="42"/>
      <c r="BJ137" s="42"/>
      <c r="BK137" s="42"/>
      <c r="BL137" s="42"/>
      <c r="BM137" s="42"/>
      <c r="BN137" s="42"/>
      <c r="BO137" s="42"/>
      <c r="BP137" s="42"/>
      <c r="BQ137" s="42"/>
      <c r="BR137" s="42"/>
      <c r="BS137" s="42"/>
      <c r="BT137" s="42"/>
      <c r="BU137" s="42"/>
      <c r="BV137" s="42"/>
      <c r="BW137" s="42"/>
      <c r="BX137" s="42"/>
      <c r="BY137" s="42"/>
      <c r="BZ137" s="42"/>
      <c r="CA137" s="42"/>
      <c r="CB137" s="42"/>
      <c r="CC137" s="42"/>
      <c r="CD137" s="42"/>
      <c r="CE137" s="42"/>
      <c r="CF137" s="42"/>
      <c r="CG137" s="42"/>
      <c r="CH137" s="42"/>
      <c r="CI137" s="42"/>
      <c r="CJ137" s="42"/>
      <c r="CK137" s="42"/>
      <c r="CL137" s="42"/>
      <c r="CM137" s="42"/>
      <c r="CN137" s="42"/>
      <c r="CO137" s="42"/>
      <c r="CP137" s="42"/>
      <c r="CQ137" s="42"/>
      <c r="CR137" s="42"/>
      <c r="CS137" s="42"/>
      <c r="CT137" s="42"/>
      <c r="CU137" s="42"/>
      <c r="CV137" s="42"/>
      <c r="CW137" s="42"/>
      <c r="CX137" s="42"/>
      <c r="CY137" s="42"/>
      <c r="CZ137" s="42"/>
      <c r="DA137" s="42"/>
      <c r="DB137" s="42"/>
      <c r="DC137" s="42"/>
      <c r="DD137" s="42"/>
      <c r="DE137" s="42"/>
      <c r="DF137" s="42"/>
      <c r="DG137" s="42"/>
      <c r="DH137" s="42"/>
      <c r="DI137" s="42"/>
      <c r="DJ137" s="42"/>
      <c r="DK137" s="42"/>
      <c r="DL137" s="42"/>
      <c r="DM137" s="42"/>
      <c r="DN137" s="42"/>
      <c r="DO137" s="42"/>
      <c r="DP137" s="42"/>
      <c r="DQ137" s="42"/>
      <c r="DR137" s="42"/>
      <c r="DS137" s="42"/>
      <c r="DT137" s="42"/>
      <c r="DU137" s="42"/>
      <c r="DV137" s="42"/>
      <c r="DW137" s="42"/>
      <c r="DX137" s="42"/>
      <c r="DY137" s="42"/>
      <c r="DZ137" s="42"/>
      <c r="EA137" s="42"/>
      <c r="EB137" s="42"/>
      <c r="EC137" s="42"/>
      <c r="ED137" s="42"/>
      <c r="EE137" s="42"/>
      <c r="EF137" s="42"/>
      <c r="EG137" s="42"/>
      <c r="EH137" s="42"/>
      <c r="EI137" s="42"/>
      <c r="EJ137" s="42"/>
      <c r="EK137" s="42"/>
      <c r="EL137" s="42"/>
      <c r="EM137" s="42"/>
      <c r="EN137" s="42"/>
      <c r="EO137" s="42"/>
      <c r="EP137" s="42"/>
      <c r="EQ137" s="42"/>
      <c r="ER137" s="42"/>
      <c r="ES137" s="42"/>
      <c r="ET137" s="42"/>
      <c r="EU137" s="42"/>
      <c r="EV137" s="42"/>
      <c r="EW137" s="42"/>
      <c r="EX137" s="42"/>
      <c r="EY137" s="42"/>
      <c r="EZ137" s="42"/>
      <c r="FA137" s="42"/>
      <c r="FB137" s="42"/>
      <c r="FC137" s="42"/>
      <c r="FD137" s="42"/>
      <c r="FE137" s="42"/>
      <c r="FF137" s="42"/>
      <c r="FG137" s="42"/>
      <c r="FH137" s="42"/>
      <c r="FI137" s="42"/>
      <c r="FJ137" s="42"/>
      <c r="FK137" s="42"/>
      <c r="FL137" s="42"/>
      <c r="FM137" s="42"/>
      <c r="FN137" s="42"/>
      <c r="FO137" s="42"/>
      <c r="FP137" s="42"/>
      <c r="FQ137" s="42"/>
      <c r="FR137" s="42"/>
      <c r="FS137" s="42"/>
      <c r="FT137" s="42"/>
      <c r="FU137" s="42"/>
      <c r="FV137" s="42"/>
      <c r="FW137" s="42"/>
      <c r="FX137" s="42"/>
      <c r="FY137" s="42"/>
      <c r="FZ137" s="42"/>
      <c r="GA137" s="42"/>
      <c r="GB137" s="42"/>
      <c r="GC137" s="42"/>
      <c r="GD137" s="42"/>
      <c r="GE137" s="42"/>
      <c r="GF137" s="42"/>
      <c r="GG137" s="42"/>
      <c r="GH137" s="42"/>
      <c r="GI137" s="42"/>
      <c r="GJ137" s="42"/>
      <c r="GK137" s="42"/>
      <c r="GL137" s="42"/>
      <c r="GM137" s="42"/>
      <c r="GN137" s="42"/>
      <c r="GO137" s="42"/>
      <c r="GP137" s="42"/>
      <c r="GQ137" s="42"/>
      <c r="GR137" s="42"/>
      <c r="GS137" s="42"/>
      <c r="GT137" s="42"/>
      <c r="GU137" s="42"/>
      <c r="GV137" s="42"/>
      <c r="GW137" s="42"/>
      <c r="GX137" s="42"/>
      <c r="GY137" s="42"/>
      <c r="GZ137" s="42"/>
      <c r="HA137" s="42"/>
      <c r="HB137" s="42"/>
      <c r="HC137" s="42"/>
      <c r="HD137" s="42"/>
      <c r="HE137" s="42"/>
      <c r="HF137" s="42"/>
      <c r="HG137" s="42"/>
      <c r="HH137" s="42"/>
      <c r="HI137" s="42"/>
      <c r="HJ137" s="42"/>
      <c r="HK137" s="42"/>
      <c r="HL137" s="42"/>
      <c r="HM137" s="42"/>
      <c r="HN137" s="42"/>
      <c r="HO137" s="42"/>
      <c r="HP137" s="42"/>
      <c r="HQ137" s="42"/>
      <c r="HR137" s="42"/>
      <c r="HS137" s="42"/>
      <c r="HT137" s="42"/>
      <c r="HU137" s="42"/>
      <c r="HV137" s="42"/>
      <c r="HW137" s="42"/>
      <c r="HX137" s="42"/>
      <c r="HY137" s="42"/>
      <c r="HZ137" s="42"/>
      <c r="IA137" s="42"/>
      <c r="IB137" s="42"/>
      <c r="IC137" s="42"/>
      <c r="ID137" s="42"/>
      <c r="IE137" s="42"/>
    </row>
    <row r="138" spans="1:239" ht="24.75" customHeight="1" x14ac:dyDescent="0.15">
      <c r="A138" s="29">
        <v>128</v>
      </c>
      <c r="B138" s="41">
        <v>757</v>
      </c>
      <c r="C138" s="29">
        <v>4</v>
      </c>
      <c r="D138" s="2" t="s">
        <v>1058</v>
      </c>
      <c r="E138" s="11" t="s">
        <v>1059</v>
      </c>
      <c r="F138" s="112" t="s">
        <v>1060</v>
      </c>
      <c r="G138" s="42"/>
      <c r="H138" s="42"/>
      <c r="I138" s="42"/>
      <c r="J138" s="42"/>
      <c r="K138" s="42"/>
      <c r="L138" s="42"/>
      <c r="M138" s="42"/>
      <c r="N138" s="42"/>
      <c r="O138" s="42"/>
      <c r="P138" s="42"/>
      <c r="Q138" s="42"/>
      <c r="R138" s="42"/>
      <c r="S138" s="42"/>
      <c r="T138" s="42"/>
      <c r="U138" s="42"/>
      <c r="V138" s="42"/>
      <c r="W138" s="42"/>
      <c r="X138" s="42"/>
      <c r="Y138" s="42"/>
      <c r="Z138" s="42"/>
      <c r="AA138" s="42"/>
      <c r="AB138" s="42"/>
      <c r="AC138" s="42"/>
      <c r="AD138" s="42"/>
      <c r="AE138" s="42"/>
      <c r="AF138" s="42"/>
      <c r="AG138" s="42"/>
      <c r="AH138" s="42"/>
      <c r="AI138" s="42"/>
      <c r="AJ138" s="42"/>
      <c r="AK138" s="42"/>
      <c r="AL138" s="42"/>
      <c r="AM138" s="42"/>
      <c r="AN138" s="42"/>
      <c r="AO138" s="42"/>
      <c r="AP138" s="42"/>
      <c r="AQ138" s="42"/>
      <c r="AR138" s="42"/>
      <c r="AS138" s="42"/>
      <c r="AT138" s="42"/>
      <c r="AU138" s="42"/>
      <c r="AV138" s="42"/>
      <c r="AW138" s="42"/>
      <c r="AX138" s="42"/>
      <c r="AY138" s="42"/>
      <c r="AZ138" s="42"/>
      <c r="BA138" s="42"/>
      <c r="BB138" s="42"/>
      <c r="BC138" s="42"/>
      <c r="BD138" s="42"/>
      <c r="BE138" s="42"/>
      <c r="BF138" s="42"/>
      <c r="BG138" s="42"/>
      <c r="BH138" s="42"/>
      <c r="BI138" s="42"/>
      <c r="BJ138" s="42"/>
      <c r="BK138" s="42"/>
      <c r="BL138" s="42"/>
      <c r="BM138" s="42"/>
      <c r="BN138" s="42"/>
      <c r="BO138" s="42"/>
      <c r="BP138" s="42"/>
      <c r="BQ138" s="42"/>
      <c r="BR138" s="42"/>
      <c r="BS138" s="42"/>
      <c r="BT138" s="42"/>
      <c r="BU138" s="42"/>
      <c r="BV138" s="42"/>
      <c r="BW138" s="42"/>
      <c r="BX138" s="42"/>
      <c r="BY138" s="42"/>
      <c r="BZ138" s="42"/>
      <c r="CA138" s="42"/>
      <c r="CB138" s="42"/>
      <c r="CC138" s="42"/>
      <c r="CD138" s="42"/>
      <c r="CE138" s="42"/>
      <c r="CF138" s="42"/>
      <c r="CG138" s="42"/>
      <c r="CH138" s="42"/>
      <c r="CI138" s="42"/>
      <c r="CJ138" s="42"/>
      <c r="CK138" s="42"/>
      <c r="CL138" s="42"/>
      <c r="CM138" s="42"/>
      <c r="CN138" s="42"/>
      <c r="CO138" s="42"/>
      <c r="CP138" s="42"/>
      <c r="CQ138" s="42"/>
      <c r="CR138" s="42"/>
      <c r="CS138" s="42"/>
      <c r="CT138" s="42"/>
      <c r="CU138" s="42"/>
      <c r="CV138" s="42"/>
      <c r="CW138" s="42"/>
      <c r="CX138" s="42"/>
      <c r="CY138" s="42"/>
      <c r="CZ138" s="42"/>
      <c r="DA138" s="42"/>
      <c r="DB138" s="42"/>
      <c r="DC138" s="42"/>
      <c r="DD138" s="42"/>
      <c r="DE138" s="42"/>
      <c r="DF138" s="42"/>
      <c r="DG138" s="42"/>
      <c r="DH138" s="42"/>
      <c r="DI138" s="42"/>
      <c r="DJ138" s="42"/>
      <c r="DK138" s="42"/>
      <c r="DL138" s="42"/>
      <c r="DM138" s="42"/>
      <c r="DN138" s="42"/>
      <c r="DO138" s="42"/>
      <c r="DP138" s="42"/>
      <c r="DQ138" s="42"/>
      <c r="DR138" s="42"/>
      <c r="DS138" s="42"/>
      <c r="DT138" s="42"/>
      <c r="DU138" s="42"/>
      <c r="DV138" s="42"/>
      <c r="DW138" s="42"/>
      <c r="DX138" s="42"/>
      <c r="DY138" s="42"/>
      <c r="DZ138" s="42"/>
      <c r="EA138" s="42"/>
      <c r="EB138" s="42"/>
      <c r="EC138" s="42"/>
      <c r="ED138" s="42"/>
      <c r="EE138" s="42"/>
      <c r="EF138" s="42"/>
      <c r="EG138" s="42"/>
      <c r="EH138" s="42"/>
      <c r="EI138" s="42"/>
      <c r="EJ138" s="42"/>
      <c r="EK138" s="42"/>
      <c r="EL138" s="42"/>
      <c r="EM138" s="42"/>
      <c r="EN138" s="42"/>
      <c r="EO138" s="42"/>
      <c r="EP138" s="42"/>
      <c r="EQ138" s="42"/>
      <c r="ER138" s="42"/>
      <c r="ES138" s="42"/>
      <c r="ET138" s="42"/>
      <c r="EU138" s="42"/>
      <c r="EV138" s="42"/>
      <c r="EW138" s="42"/>
      <c r="EX138" s="42"/>
      <c r="EY138" s="42"/>
      <c r="EZ138" s="42"/>
      <c r="FA138" s="42"/>
      <c r="FB138" s="42"/>
      <c r="FC138" s="42"/>
      <c r="FD138" s="42"/>
      <c r="FE138" s="42"/>
      <c r="FF138" s="42"/>
      <c r="FG138" s="42"/>
      <c r="FH138" s="42"/>
      <c r="FI138" s="42"/>
      <c r="FJ138" s="42"/>
      <c r="FK138" s="42"/>
      <c r="FL138" s="42"/>
      <c r="FM138" s="42"/>
      <c r="FN138" s="42"/>
      <c r="FO138" s="42"/>
      <c r="FP138" s="42"/>
      <c r="FQ138" s="42"/>
      <c r="FR138" s="42"/>
      <c r="FS138" s="42"/>
      <c r="FT138" s="42"/>
      <c r="FU138" s="42"/>
      <c r="FV138" s="42"/>
      <c r="FW138" s="42"/>
      <c r="FX138" s="42"/>
      <c r="FY138" s="42"/>
      <c r="FZ138" s="42"/>
      <c r="GA138" s="42"/>
      <c r="GB138" s="42"/>
      <c r="GC138" s="42"/>
      <c r="GD138" s="42"/>
      <c r="GE138" s="42"/>
      <c r="GF138" s="42"/>
      <c r="GG138" s="42"/>
      <c r="GH138" s="42"/>
      <c r="GI138" s="42"/>
      <c r="GJ138" s="42"/>
      <c r="GK138" s="42"/>
      <c r="GL138" s="42"/>
      <c r="GM138" s="42"/>
      <c r="GN138" s="42"/>
      <c r="GO138" s="42"/>
      <c r="GP138" s="42"/>
      <c r="GQ138" s="42"/>
      <c r="GR138" s="42"/>
      <c r="GS138" s="42"/>
      <c r="GT138" s="42"/>
      <c r="GU138" s="42"/>
      <c r="GV138" s="42"/>
      <c r="GW138" s="42"/>
      <c r="GX138" s="42"/>
      <c r="GY138" s="42"/>
      <c r="GZ138" s="42"/>
      <c r="HA138" s="42"/>
      <c r="HB138" s="42"/>
      <c r="HC138" s="42"/>
      <c r="HD138" s="42"/>
      <c r="HE138" s="42"/>
      <c r="HF138" s="42"/>
      <c r="HG138" s="42"/>
      <c r="HH138" s="42"/>
      <c r="HI138" s="42"/>
      <c r="HJ138" s="42"/>
      <c r="HK138" s="42"/>
      <c r="HL138" s="42"/>
      <c r="HM138" s="42"/>
      <c r="HN138" s="42"/>
      <c r="HO138" s="42"/>
      <c r="HP138" s="42"/>
      <c r="HQ138" s="42"/>
      <c r="HR138" s="42"/>
      <c r="HS138" s="42"/>
      <c r="HT138" s="42"/>
      <c r="HU138" s="42"/>
      <c r="HV138" s="42"/>
      <c r="HW138" s="42"/>
      <c r="HX138" s="42"/>
      <c r="HY138" s="42"/>
      <c r="HZ138" s="42"/>
      <c r="IA138" s="42"/>
      <c r="IB138" s="42"/>
      <c r="IC138" s="42"/>
      <c r="ID138" s="42"/>
      <c r="IE138" s="42"/>
    </row>
    <row r="139" spans="1:239" ht="14" x14ac:dyDescent="0.15">
      <c r="A139" s="29">
        <v>129</v>
      </c>
      <c r="B139" s="41">
        <v>761</v>
      </c>
      <c r="C139" s="29">
        <v>2</v>
      </c>
      <c r="D139" s="2" t="s">
        <v>2284</v>
      </c>
      <c r="E139" s="11" t="s">
        <v>1062</v>
      </c>
      <c r="F139" s="123" t="s">
        <v>1054</v>
      </c>
      <c r="G139" s="42"/>
      <c r="H139" s="42"/>
      <c r="I139" s="42"/>
      <c r="J139" s="42"/>
      <c r="K139" s="42"/>
      <c r="L139" s="42"/>
      <c r="M139" s="42"/>
      <c r="N139" s="42"/>
      <c r="O139" s="42"/>
      <c r="P139" s="42"/>
      <c r="Q139" s="42"/>
      <c r="R139" s="42"/>
      <c r="S139" s="42"/>
      <c r="T139" s="42"/>
      <c r="U139" s="42"/>
      <c r="V139" s="42"/>
      <c r="W139" s="42"/>
      <c r="X139" s="42"/>
      <c r="Y139" s="42"/>
      <c r="Z139" s="42"/>
      <c r="AA139" s="42"/>
      <c r="AB139" s="42"/>
      <c r="AC139" s="42"/>
      <c r="AD139" s="42"/>
      <c r="AE139" s="42"/>
      <c r="AF139" s="42"/>
      <c r="AG139" s="42"/>
      <c r="AH139" s="42"/>
      <c r="AI139" s="42"/>
      <c r="AJ139" s="42"/>
      <c r="AK139" s="42"/>
      <c r="AL139" s="42"/>
      <c r="AM139" s="42"/>
      <c r="AN139" s="42"/>
      <c r="AO139" s="42"/>
      <c r="AP139" s="42"/>
      <c r="AQ139" s="42"/>
      <c r="AR139" s="42"/>
      <c r="AS139" s="42"/>
      <c r="AT139" s="42"/>
      <c r="AU139" s="42"/>
      <c r="AV139" s="42"/>
      <c r="AW139" s="42"/>
      <c r="AX139" s="42"/>
      <c r="AY139" s="42"/>
      <c r="AZ139" s="42"/>
      <c r="BA139" s="42"/>
      <c r="BB139" s="42"/>
      <c r="BC139" s="42"/>
      <c r="BD139" s="42"/>
      <c r="BE139" s="42"/>
      <c r="BF139" s="42"/>
      <c r="BG139" s="42"/>
      <c r="BH139" s="42"/>
      <c r="BI139" s="42"/>
      <c r="BJ139" s="42"/>
      <c r="BK139" s="42"/>
      <c r="BL139" s="42"/>
      <c r="BM139" s="42"/>
      <c r="BN139" s="42"/>
      <c r="BO139" s="42"/>
      <c r="BP139" s="42"/>
      <c r="BQ139" s="42"/>
      <c r="BR139" s="42"/>
      <c r="BS139" s="42"/>
      <c r="BT139" s="42"/>
      <c r="BU139" s="42"/>
      <c r="BV139" s="42"/>
      <c r="BW139" s="42"/>
      <c r="BX139" s="42"/>
      <c r="BY139" s="42"/>
      <c r="BZ139" s="42"/>
      <c r="CA139" s="42"/>
      <c r="CB139" s="42"/>
      <c r="CC139" s="42"/>
      <c r="CD139" s="42"/>
      <c r="CE139" s="42"/>
      <c r="CF139" s="42"/>
      <c r="CG139" s="42"/>
      <c r="CH139" s="42"/>
      <c r="CI139" s="42"/>
      <c r="CJ139" s="42"/>
      <c r="CK139" s="42"/>
      <c r="CL139" s="42"/>
      <c r="CM139" s="42"/>
      <c r="CN139" s="42"/>
      <c r="CO139" s="42"/>
      <c r="CP139" s="42"/>
      <c r="CQ139" s="42"/>
      <c r="CR139" s="42"/>
      <c r="CS139" s="42"/>
      <c r="CT139" s="42"/>
      <c r="CU139" s="42"/>
      <c r="CV139" s="42"/>
      <c r="CW139" s="42"/>
      <c r="CX139" s="42"/>
      <c r="CY139" s="42"/>
      <c r="CZ139" s="42"/>
      <c r="DA139" s="42"/>
      <c r="DB139" s="42"/>
      <c r="DC139" s="42"/>
      <c r="DD139" s="42"/>
      <c r="DE139" s="42"/>
      <c r="DF139" s="42"/>
      <c r="DG139" s="42"/>
      <c r="DH139" s="42"/>
      <c r="DI139" s="42"/>
      <c r="DJ139" s="42"/>
      <c r="DK139" s="42"/>
      <c r="DL139" s="42"/>
      <c r="DM139" s="42"/>
      <c r="DN139" s="42"/>
      <c r="DO139" s="42"/>
      <c r="DP139" s="42"/>
      <c r="DQ139" s="42"/>
      <c r="DR139" s="42"/>
      <c r="DS139" s="42"/>
      <c r="DT139" s="42"/>
      <c r="DU139" s="42"/>
      <c r="DV139" s="42"/>
      <c r="DW139" s="42"/>
      <c r="DX139" s="42"/>
      <c r="DY139" s="42"/>
      <c r="DZ139" s="42"/>
      <c r="EA139" s="42"/>
      <c r="EB139" s="42"/>
      <c r="EC139" s="42"/>
      <c r="ED139" s="42"/>
      <c r="EE139" s="42"/>
      <c r="EF139" s="42"/>
      <c r="EG139" s="42"/>
      <c r="EH139" s="42"/>
      <c r="EI139" s="42"/>
      <c r="EJ139" s="42"/>
      <c r="EK139" s="42"/>
      <c r="EL139" s="42"/>
      <c r="EM139" s="42"/>
      <c r="EN139" s="42"/>
      <c r="EO139" s="42"/>
      <c r="EP139" s="42"/>
      <c r="EQ139" s="42"/>
      <c r="ER139" s="42"/>
      <c r="ES139" s="42"/>
      <c r="ET139" s="42"/>
      <c r="EU139" s="42"/>
      <c r="EV139" s="42"/>
      <c r="EW139" s="42"/>
      <c r="EX139" s="42"/>
      <c r="EY139" s="42"/>
      <c r="EZ139" s="42"/>
      <c r="FA139" s="42"/>
      <c r="FB139" s="42"/>
      <c r="FC139" s="42"/>
      <c r="FD139" s="42"/>
      <c r="FE139" s="42"/>
      <c r="FF139" s="42"/>
      <c r="FG139" s="42"/>
      <c r="FH139" s="42"/>
      <c r="FI139" s="42"/>
      <c r="FJ139" s="42"/>
      <c r="FK139" s="42"/>
      <c r="FL139" s="42"/>
      <c r="FM139" s="42"/>
      <c r="FN139" s="42"/>
      <c r="FO139" s="42"/>
      <c r="FP139" s="42"/>
      <c r="FQ139" s="42"/>
      <c r="FR139" s="42"/>
      <c r="FS139" s="42"/>
      <c r="FT139" s="42"/>
      <c r="FU139" s="42"/>
      <c r="FV139" s="42"/>
      <c r="FW139" s="42"/>
      <c r="FX139" s="42"/>
      <c r="FY139" s="42"/>
      <c r="FZ139" s="42"/>
      <c r="GA139" s="42"/>
      <c r="GB139" s="42"/>
      <c r="GC139" s="42"/>
      <c r="GD139" s="42"/>
      <c r="GE139" s="42"/>
      <c r="GF139" s="42"/>
      <c r="GG139" s="42"/>
      <c r="GH139" s="42"/>
      <c r="GI139" s="42"/>
      <c r="GJ139" s="42"/>
      <c r="GK139" s="42"/>
      <c r="GL139" s="42"/>
      <c r="GM139" s="42"/>
      <c r="GN139" s="42"/>
      <c r="GO139" s="42"/>
      <c r="GP139" s="42"/>
      <c r="GQ139" s="42"/>
      <c r="GR139" s="42"/>
      <c r="GS139" s="42"/>
      <c r="GT139" s="42"/>
      <c r="GU139" s="42"/>
      <c r="GV139" s="42"/>
      <c r="GW139" s="42"/>
      <c r="GX139" s="42"/>
      <c r="GY139" s="42"/>
      <c r="GZ139" s="42"/>
      <c r="HA139" s="42"/>
      <c r="HB139" s="42"/>
      <c r="HC139" s="42"/>
      <c r="HD139" s="42"/>
      <c r="HE139" s="42"/>
      <c r="HF139" s="42"/>
      <c r="HG139" s="42"/>
      <c r="HH139" s="42"/>
      <c r="HI139" s="42"/>
      <c r="HJ139" s="42"/>
      <c r="HK139" s="42"/>
      <c r="HL139" s="42"/>
      <c r="HM139" s="42"/>
      <c r="HN139" s="42"/>
      <c r="HO139" s="42"/>
      <c r="HP139" s="42"/>
      <c r="HQ139" s="42"/>
      <c r="HR139" s="42"/>
      <c r="HS139" s="42"/>
      <c r="HT139" s="42"/>
      <c r="HU139" s="42"/>
      <c r="HV139" s="42"/>
      <c r="HW139" s="42"/>
      <c r="HX139" s="42"/>
      <c r="HY139" s="42"/>
      <c r="HZ139" s="42"/>
      <c r="IA139" s="42"/>
      <c r="IB139" s="42"/>
      <c r="IC139" s="42"/>
      <c r="ID139" s="42"/>
      <c r="IE139" s="42"/>
    </row>
    <row r="140" spans="1:239" ht="14" x14ac:dyDescent="0.15">
      <c r="A140" s="29">
        <v>130</v>
      </c>
      <c r="B140" s="41">
        <v>763</v>
      </c>
      <c r="C140" s="29">
        <v>2</v>
      </c>
      <c r="D140" s="2" t="s">
        <v>2285</v>
      </c>
      <c r="E140" s="11" t="s">
        <v>1064</v>
      </c>
      <c r="F140" s="123" t="s">
        <v>1057</v>
      </c>
      <c r="G140" s="42"/>
      <c r="H140" s="42"/>
      <c r="I140" s="42"/>
      <c r="J140" s="42"/>
      <c r="K140" s="42"/>
      <c r="L140" s="42"/>
      <c r="M140" s="42"/>
      <c r="N140" s="42"/>
      <c r="O140" s="42"/>
      <c r="P140" s="42"/>
      <c r="Q140" s="42"/>
      <c r="R140" s="42"/>
      <c r="S140" s="42"/>
      <c r="T140" s="42"/>
      <c r="U140" s="42"/>
      <c r="V140" s="42"/>
      <c r="W140" s="42"/>
      <c r="X140" s="42"/>
      <c r="Y140" s="42"/>
      <c r="Z140" s="42"/>
      <c r="AA140" s="42"/>
      <c r="AB140" s="42"/>
      <c r="AC140" s="42"/>
      <c r="AD140" s="42"/>
      <c r="AE140" s="42"/>
      <c r="AF140" s="42"/>
      <c r="AG140" s="42"/>
      <c r="AH140" s="42"/>
      <c r="AI140" s="42"/>
      <c r="AJ140" s="42"/>
      <c r="AK140" s="42"/>
      <c r="AL140" s="42"/>
      <c r="AM140" s="42"/>
      <c r="AN140" s="42"/>
      <c r="AO140" s="42"/>
      <c r="AP140" s="42"/>
      <c r="AQ140" s="42"/>
      <c r="AR140" s="42"/>
      <c r="AS140" s="42"/>
      <c r="AT140" s="42"/>
      <c r="AU140" s="42"/>
      <c r="AV140" s="42"/>
      <c r="AW140" s="42"/>
      <c r="AX140" s="42"/>
      <c r="AY140" s="42"/>
      <c r="AZ140" s="42"/>
      <c r="BA140" s="42"/>
      <c r="BB140" s="42"/>
      <c r="BC140" s="42"/>
      <c r="BD140" s="42"/>
      <c r="BE140" s="42"/>
      <c r="BF140" s="42"/>
      <c r="BG140" s="42"/>
      <c r="BH140" s="42"/>
      <c r="BI140" s="42"/>
      <c r="BJ140" s="42"/>
      <c r="BK140" s="42"/>
      <c r="BL140" s="42"/>
      <c r="BM140" s="42"/>
      <c r="BN140" s="42"/>
      <c r="BO140" s="42"/>
      <c r="BP140" s="42"/>
      <c r="BQ140" s="42"/>
      <c r="BR140" s="42"/>
      <c r="BS140" s="42"/>
      <c r="BT140" s="42"/>
      <c r="BU140" s="42"/>
      <c r="BV140" s="42"/>
      <c r="BW140" s="42"/>
      <c r="BX140" s="42"/>
      <c r="BY140" s="42"/>
      <c r="BZ140" s="42"/>
      <c r="CA140" s="42"/>
      <c r="CB140" s="42"/>
      <c r="CC140" s="42"/>
      <c r="CD140" s="42"/>
      <c r="CE140" s="42"/>
      <c r="CF140" s="42"/>
      <c r="CG140" s="42"/>
      <c r="CH140" s="42"/>
      <c r="CI140" s="42"/>
      <c r="CJ140" s="42"/>
      <c r="CK140" s="42"/>
      <c r="CL140" s="42"/>
      <c r="CM140" s="42"/>
      <c r="CN140" s="42"/>
      <c r="CO140" s="42"/>
      <c r="CP140" s="42"/>
      <c r="CQ140" s="42"/>
      <c r="CR140" s="42"/>
      <c r="CS140" s="42"/>
      <c r="CT140" s="42"/>
      <c r="CU140" s="42"/>
      <c r="CV140" s="42"/>
      <c r="CW140" s="42"/>
      <c r="CX140" s="42"/>
      <c r="CY140" s="42"/>
      <c r="CZ140" s="42"/>
      <c r="DA140" s="42"/>
      <c r="DB140" s="42"/>
      <c r="DC140" s="42"/>
      <c r="DD140" s="42"/>
      <c r="DE140" s="42"/>
      <c r="DF140" s="42"/>
      <c r="DG140" s="42"/>
      <c r="DH140" s="42"/>
      <c r="DI140" s="42"/>
      <c r="DJ140" s="42"/>
      <c r="DK140" s="42"/>
      <c r="DL140" s="42"/>
      <c r="DM140" s="42"/>
      <c r="DN140" s="42"/>
      <c r="DO140" s="42"/>
      <c r="DP140" s="42"/>
      <c r="DQ140" s="42"/>
      <c r="DR140" s="42"/>
      <c r="DS140" s="42"/>
      <c r="DT140" s="42"/>
      <c r="DU140" s="42"/>
      <c r="DV140" s="42"/>
      <c r="DW140" s="42"/>
      <c r="DX140" s="42"/>
      <c r="DY140" s="42"/>
      <c r="DZ140" s="42"/>
      <c r="EA140" s="42"/>
      <c r="EB140" s="42"/>
      <c r="EC140" s="42"/>
      <c r="ED140" s="42"/>
      <c r="EE140" s="42"/>
      <c r="EF140" s="42"/>
      <c r="EG140" s="42"/>
      <c r="EH140" s="42"/>
      <c r="EI140" s="42"/>
      <c r="EJ140" s="42"/>
      <c r="EK140" s="42"/>
      <c r="EL140" s="42"/>
      <c r="EM140" s="42"/>
      <c r="EN140" s="42"/>
      <c r="EO140" s="42"/>
      <c r="EP140" s="42"/>
      <c r="EQ140" s="42"/>
      <c r="ER140" s="42"/>
      <c r="ES140" s="42"/>
      <c r="ET140" s="42"/>
      <c r="EU140" s="42"/>
      <c r="EV140" s="42"/>
      <c r="EW140" s="42"/>
      <c r="EX140" s="42"/>
      <c r="EY140" s="42"/>
      <c r="EZ140" s="42"/>
      <c r="FA140" s="42"/>
      <c r="FB140" s="42"/>
      <c r="FC140" s="42"/>
      <c r="FD140" s="42"/>
      <c r="FE140" s="42"/>
      <c r="FF140" s="42"/>
      <c r="FG140" s="42"/>
      <c r="FH140" s="42"/>
      <c r="FI140" s="42"/>
      <c r="FJ140" s="42"/>
      <c r="FK140" s="42"/>
      <c r="FL140" s="42"/>
      <c r="FM140" s="42"/>
      <c r="FN140" s="42"/>
      <c r="FO140" s="42"/>
      <c r="FP140" s="42"/>
      <c r="FQ140" s="42"/>
      <c r="FR140" s="42"/>
      <c r="FS140" s="42"/>
      <c r="FT140" s="42"/>
      <c r="FU140" s="42"/>
      <c r="FV140" s="42"/>
      <c r="FW140" s="42"/>
      <c r="FX140" s="42"/>
      <c r="FY140" s="42"/>
      <c r="FZ140" s="42"/>
      <c r="GA140" s="42"/>
      <c r="GB140" s="42"/>
      <c r="GC140" s="42"/>
      <c r="GD140" s="42"/>
      <c r="GE140" s="42"/>
      <c r="GF140" s="42"/>
      <c r="GG140" s="42"/>
      <c r="GH140" s="42"/>
      <c r="GI140" s="42"/>
      <c r="GJ140" s="42"/>
      <c r="GK140" s="42"/>
      <c r="GL140" s="42"/>
      <c r="GM140" s="42"/>
      <c r="GN140" s="42"/>
      <c r="GO140" s="42"/>
      <c r="GP140" s="42"/>
      <c r="GQ140" s="42"/>
      <c r="GR140" s="42"/>
      <c r="GS140" s="42"/>
      <c r="GT140" s="42"/>
      <c r="GU140" s="42"/>
      <c r="GV140" s="42"/>
      <c r="GW140" s="42"/>
      <c r="GX140" s="42"/>
      <c r="GY140" s="42"/>
      <c r="GZ140" s="42"/>
      <c r="HA140" s="42"/>
      <c r="HB140" s="42"/>
      <c r="HC140" s="42"/>
      <c r="HD140" s="42"/>
      <c r="HE140" s="42"/>
      <c r="HF140" s="42"/>
      <c r="HG140" s="42"/>
      <c r="HH140" s="42"/>
      <c r="HI140" s="42"/>
      <c r="HJ140" s="42"/>
      <c r="HK140" s="42"/>
      <c r="HL140" s="42"/>
      <c r="HM140" s="42"/>
      <c r="HN140" s="42"/>
      <c r="HO140" s="42"/>
      <c r="HP140" s="42"/>
      <c r="HQ140" s="42"/>
      <c r="HR140" s="42"/>
      <c r="HS140" s="42"/>
      <c r="HT140" s="42"/>
      <c r="HU140" s="42"/>
      <c r="HV140" s="42"/>
      <c r="HW140" s="42"/>
      <c r="HX140" s="42"/>
      <c r="HY140" s="42"/>
      <c r="HZ140" s="42"/>
      <c r="IA140" s="42"/>
      <c r="IB140" s="42"/>
      <c r="IC140" s="42"/>
      <c r="ID140" s="42"/>
      <c r="IE140" s="42"/>
    </row>
    <row r="141" spans="1:239" ht="28" x14ac:dyDescent="0.15">
      <c r="A141" s="29">
        <v>131</v>
      </c>
      <c r="B141" s="41">
        <v>765</v>
      </c>
      <c r="C141" s="29">
        <v>4</v>
      </c>
      <c r="D141" s="2" t="s">
        <v>2286</v>
      </c>
      <c r="E141" s="11" t="s">
        <v>1066</v>
      </c>
      <c r="F141" s="112" t="s">
        <v>1067</v>
      </c>
      <c r="G141" s="42"/>
      <c r="H141" s="42"/>
      <c r="I141" s="42"/>
      <c r="J141" s="42"/>
      <c r="K141" s="42"/>
      <c r="L141" s="42"/>
      <c r="M141" s="42"/>
      <c r="N141" s="42"/>
      <c r="O141" s="42"/>
      <c r="P141" s="42"/>
      <c r="Q141" s="42"/>
      <c r="R141" s="42"/>
      <c r="S141" s="42"/>
      <c r="T141" s="42"/>
      <c r="U141" s="42"/>
      <c r="V141" s="42"/>
      <c r="W141" s="42"/>
      <c r="X141" s="42"/>
      <c r="Y141" s="42"/>
      <c r="Z141" s="42"/>
      <c r="AA141" s="42"/>
      <c r="AB141" s="42"/>
      <c r="AC141" s="42"/>
      <c r="AD141" s="42"/>
      <c r="AE141" s="42"/>
      <c r="AF141" s="42"/>
      <c r="AG141" s="42"/>
      <c r="AH141" s="42"/>
      <c r="AI141" s="42"/>
      <c r="AJ141" s="42"/>
      <c r="AK141" s="42"/>
      <c r="AL141" s="42"/>
      <c r="AM141" s="42"/>
      <c r="AN141" s="42"/>
      <c r="AO141" s="42"/>
      <c r="AP141" s="42"/>
      <c r="AQ141" s="42"/>
      <c r="AR141" s="42"/>
      <c r="AS141" s="42"/>
      <c r="AT141" s="42"/>
      <c r="AU141" s="42"/>
      <c r="AV141" s="42"/>
      <c r="AW141" s="42"/>
      <c r="AX141" s="42"/>
      <c r="AY141" s="42"/>
      <c r="AZ141" s="42"/>
      <c r="BA141" s="42"/>
      <c r="BB141" s="42"/>
      <c r="BC141" s="42"/>
      <c r="BD141" s="42"/>
      <c r="BE141" s="42"/>
      <c r="BF141" s="42"/>
      <c r="BG141" s="42"/>
      <c r="BH141" s="42"/>
      <c r="BI141" s="42"/>
      <c r="BJ141" s="42"/>
      <c r="BK141" s="42"/>
      <c r="BL141" s="42"/>
      <c r="BM141" s="42"/>
      <c r="BN141" s="42"/>
      <c r="BO141" s="42"/>
      <c r="BP141" s="42"/>
      <c r="BQ141" s="42"/>
      <c r="BR141" s="42"/>
      <c r="BS141" s="42"/>
      <c r="BT141" s="42"/>
      <c r="BU141" s="42"/>
      <c r="BV141" s="42"/>
      <c r="BW141" s="42"/>
      <c r="BX141" s="42"/>
      <c r="BY141" s="42"/>
      <c r="BZ141" s="42"/>
      <c r="CA141" s="42"/>
      <c r="CB141" s="42"/>
      <c r="CC141" s="42"/>
      <c r="CD141" s="42"/>
      <c r="CE141" s="42"/>
      <c r="CF141" s="42"/>
      <c r="CG141" s="42"/>
      <c r="CH141" s="42"/>
      <c r="CI141" s="42"/>
      <c r="CJ141" s="42"/>
      <c r="CK141" s="42"/>
      <c r="CL141" s="42"/>
      <c r="CM141" s="42"/>
      <c r="CN141" s="42"/>
      <c r="CO141" s="42"/>
      <c r="CP141" s="42"/>
      <c r="CQ141" s="42"/>
      <c r="CR141" s="42"/>
      <c r="CS141" s="42"/>
      <c r="CT141" s="42"/>
      <c r="CU141" s="42"/>
      <c r="CV141" s="42"/>
      <c r="CW141" s="42"/>
      <c r="CX141" s="42"/>
      <c r="CY141" s="42"/>
      <c r="CZ141" s="42"/>
      <c r="DA141" s="42"/>
      <c r="DB141" s="42"/>
      <c r="DC141" s="42"/>
      <c r="DD141" s="42"/>
      <c r="DE141" s="42"/>
      <c r="DF141" s="42"/>
      <c r="DG141" s="42"/>
      <c r="DH141" s="42"/>
      <c r="DI141" s="42"/>
      <c r="DJ141" s="42"/>
      <c r="DK141" s="42"/>
      <c r="DL141" s="42"/>
      <c r="DM141" s="42"/>
      <c r="DN141" s="42"/>
      <c r="DO141" s="42"/>
      <c r="DP141" s="42"/>
      <c r="DQ141" s="42"/>
      <c r="DR141" s="42"/>
      <c r="DS141" s="42"/>
      <c r="DT141" s="42"/>
      <c r="DU141" s="42"/>
      <c r="DV141" s="42"/>
      <c r="DW141" s="42"/>
      <c r="DX141" s="42"/>
      <c r="DY141" s="42"/>
      <c r="DZ141" s="42"/>
      <c r="EA141" s="42"/>
      <c r="EB141" s="42"/>
      <c r="EC141" s="42"/>
      <c r="ED141" s="42"/>
      <c r="EE141" s="42"/>
      <c r="EF141" s="42"/>
      <c r="EG141" s="42"/>
      <c r="EH141" s="42"/>
      <c r="EI141" s="42"/>
      <c r="EJ141" s="42"/>
      <c r="EK141" s="42"/>
      <c r="EL141" s="42"/>
      <c r="EM141" s="42"/>
      <c r="EN141" s="42"/>
      <c r="EO141" s="42"/>
      <c r="EP141" s="42"/>
      <c r="EQ141" s="42"/>
      <c r="ER141" s="42"/>
      <c r="ES141" s="42"/>
      <c r="ET141" s="42"/>
      <c r="EU141" s="42"/>
      <c r="EV141" s="42"/>
      <c r="EW141" s="42"/>
      <c r="EX141" s="42"/>
      <c r="EY141" s="42"/>
      <c r="EZ141" s="42"/>
      <c r="FA141" s="42"/>
      <c r="FB141" s="42"/>
      <c r="FC141" s="42"/>
      <c r="FD141" s="42"/>
      <c r="FE141" s="42"/>
      <c r="FF141" s="42"/>
      <c r="FG141" s="42"/>
      <c r="FH141" s="42"/>
      <c r="FI141" s="42"/>
      <c r="FJ141" s="42"/>
      <c r="FK141" s="42"/>
      <c r="FL141" s="42"/>
      <c r="FM141" s="42"/>
      <c r="FN141" s="42"/>
      <c r="FO141" s="42"/>
      <c r="FP141" s="42"/>
      <c r="FQ141" s="42"/>
      <c r="FR141" s="42"/>
      <c r="FS141" s="42"/>
      <c r="FT141" s="42"/>
      <c r="FU141" s="42"/>
      <c r="FV141" s="42"/>
      <c r="FW141" s="42"/>
      <c r="FX141" s="42"/>
      <c r="FY141" s="42"/>
      <c r="FZ141" s="42"/>
      <c r="GA141" s="42"/>
      <c r="GB141" s="42"/>
      <c r="GC141" s="42"/>
      <c r="GD141" s="42"/>
      <c r="GE141" s="42"/>
      <c r="GF141" s="42"/>
      <c r="GG141" s="42"/>
      <c r="GH141" s="42"/>
      <c r="GI141" s="42"/>
      <c r="GJ141" s="42"/>
      <c r="GK141" s="42"/>
      <c r="GL141" s="42"/>
      <c r="GM141" s="42"/>
      <c r="GN141" s="42"/>
      <c r="GO141" s="42"/>
      <c r="GP141" s="42"/>
      <c r="GQ141" s="42"/>
      <c r="GR141" s="42"/>
      <c r="GS141" s="42"/>
      <c r="GT141" s="42"/>
      <c r="GU141" s="42"/>
      <c r="GV141" s="42"/>
      <c r="GW141" s="42"/>
      <c r="GX141" s="42"/>
      <c r="GY141" s="42"/>
      <c r="GZ141" s="42"/>
      <c r="HA141" s="42"/>
      <c r="HB141" s="42"/>
      <c r="HC141" s="42"/>
      <c r="HD141" s="42"/>
      <c r="HE141" s="42"/>
      <c r="HF141" s="42"/>
      <c r="HG141" s="42"/>
      <c r="HH141" s="42"/>
      <c r="HI141" s="42"/>
      <c r="HJ141" s="42"/>
      <c r="HK141" s="42"/>
      <c r="HL141" s="42"/>
      <c r="HM141" s="42"/>
      <c r="HN141" s="42"/>
      <c r="HO141" s="42"/>
      <c r="HP141" s="42"/>
      <c r="HQ141" s="42"/>
      <c r="HR141" s="42"/>
      <c r="HS141" s="42"/>
      <c r="HT141" s="42"/>
      <c r="HU141" s="42"/>
      <c r="HV141" s="42"/>
      <c r="HW141" s="42"/>
      <c r="HX141" s="42"/>
      <c r="HY141" s="42"/>
      <c r="HZ141" s="42"/>
      <c r="IA141" s="42"/>
      <c r="IB141" s="42"/>
      <c r="IC141" s="42"/>
      <c r="ID141" s="42"/>
      <c r="IE141" s="42"/>
    </row>
    <row r="142" spans="1:239" ht="14" x14ac:dyDescent="0.15">
      <c r="A142" s="29">
        <v>132</v>
      </c>
      <c r="B142" s="41">
        <v>769</v>
      </c>
      <c r="C142" s="29">
        <v>2</v>
      </c>
      <c r="D142" s="2" t="s">
        <v>1068</v>
      </c>
      <c r="E142" s="11" t="s">
        <v>1069</v>
      </c>
      <c r="F142" s="123" t="s">
        <v>1070</v>
      </c>
    </row>
    <row r="143" spans="1:239" ht="42" x14ac:dyDescent="0.15">
      <c r="A143" s="29">
        <v>133</v>
      </c>
      <c r="B143" s="41" t="s">
        <v>1071</v>
      </c>
      <c r="C143" s="29">
        <v>1</v>
      </c>
      <c r="D143" s="2" t="s">
        <v>1072</v>
      </c>
      <c r="E143" s="11" t="s">
        <v>1073</v>
      </c>
      <c r="F143" s="112" t="s">
        <v>1074</v>
      </c>
    </row>
    <row r="144" spans="1:239" ht="14" x14ac:dyDescent="0.15">
      <c r="A144" s="29">
        <v>134</v>
      </c>
      <c r="B144" s="41" t="s">
        <v>1075</v>
      </c>
      <c r="C144" s="29">
        <v>1</v>
      </c>
      <c r="D144" s="2" t="s">
        <v>1076</v>
      </c>
      <c r="E144" s="11" t="s">
        <v>1077</v>
      </c>
      <c r="F144" s="123" t="s">
        <v>1078</v>
      </c>
    </row>
    <row r="145" spans="1:239" ht="14" x14ac:dyDescent="0.15">
      <c r="A145" s="29">
        <v>135</v>
      </c>
      <c r="B145" s="41">
        <v>773</v>
      </c>
      <c r="C145" s="29">
        <v>2</v>
      </c>
      <c r="D145" s="2" t="s">
        <v>1079</v>
      </c>
      <c r="E145" s="11" t="s">
        <v>1080</v>
      </c>
      <c r="F145" s="123" t="s">
        <v>1081</v>
      </c>
    </row>
    <row r="146" spans="1:239" ht="42" x14ac:dyDescent="0.15">
      <c r="A146" s="29">
        <v>136</v>
      </c>
      <c r="B146" s="41" t="s">
        <v>1082</v>
      </c>
      <c r="C146" s="29">
        <v>1</v>
      </c>
      <c r="D146" s="2" t="s">
        <v>1083</v>
      </c>
      <c r="E146" s="11" t="s">
        <v>1084</v>
      </c>
      <c r="F146" s="112" t="s">
        <v>1074</v>
      </c>
    </row>
    <row r="147" spans="1:239" ht="14" x14ac:dyDescent="0.15">
      <c r="A147" s="29">
        <v>137</v>
      </c>
      <c r="B147" s="41">
        <v>776</v>
      </c>
      <c r="C147" s="29">
        <v>3</v>
      </c>
      <c r="D147" s="2" t="s">
        <v>1085</v>
      </c>
      <c r="E147" s="11" t="s">
        <v>1086</v>
      </c>
      <c r="F147" s="123" t="s">
        <v>1087</v>
      </c>
      <c r="G147" s="42"/>
      <c r="H147" s="42"/>
      <c r="I147" s="42"/>
      <c r="J147" s="42"/>
      <c r="K147" s="42"/>
      <c r="L147" s="42"/>
      <c r="M147" s="42"/>
      <c r="N147" s="42"/>
      <c r="O147" s="42"/>
      <c r="P147" s="42"/>
      <c r="Q147" s="42"/>
      <c r="R147" s="42"/>
      <c r="S147" s="42"/>
      <c r="T147" s="42"/>
      <c r="U147" s="42"/>
      <c r="V147" s="42"/>
      <c r="W147" s="42"/>
      <c r="X147" s="42"/>
      <c r="Y147" s="42"/>
      <c r="Z147" s="42"/>
      <c r="AA147" s="42"/>
      <c r="AB147" s="42"/>
      <c r="AC147" s="42"/>
      <c r="AD147" s="42"/>
      <c r="AE147" s="42"/>
      <c r="AF147" s="42"/>
      <c r="AG147" s="42"/>
      <c r="AH147" s="42"/>
      <c r="AI147" s="42"/>
      <c r="AJ147" s="42"/>
      <c r="AK147" s="42"/>
      <c r="AL147" s="42"/>
      <c r="AM147" s="42"/>
      <c r="AN147" s="42"/>
      <c r="AO147" s="42"/>
      <c r="AP147" s="42"/>
      <c r="AQ147" s="42"/>
      <c r="AR147" s="42"/>
      <c r="AS147" s="42"/>
      <c r="AT147" s="42"/>
      <c r="AU147" s="42"/>
      <c r="AV147" s="42"/>
      <c r="AW147" s="42"/>
      <c r="AX147" s="42"/>
      <c r="AY147" s="42"/>
      <c r="AZ147" s="42"/>
      <c r="BA147" s="42"/>
      <c r="BB147" s="42"/>
      <c r="BC147" s="42"/>
      <c r="BD147" s="42"/>
      <c r="BE147" s="42"/>
      <c r="BF147" s="42"/>
      <c r="BG147" s="42"/>
      <c r="BH147" s="42"/>
      <c r="BI147" s="42"/>
      <c r="BJ147" s="42"/>
      <c r="BK147" s="42"/>
      <c r="BL147" s="42"/>
      <c r="BM147" s="42"/>
      <c r="BN147" s="42"/>
      <c r="BO147" s="42"/>
      <c r="BP147" s="42"/>
      <c r="BQ147" s="42"/>
      <c r="BR147" s="42"/>
      <c r="BS147" s="42"/>
      <c r="BT147" s="42"/>
      <c r="BU147" s="42"/>
      <c r="BV147" s="42"/>
      <c r="BW147" s="42"/>
      <c r="BX147" s="42"/>
      <c r="BY147" s="42"/>
      <c r="BZ147" s="42"/>
      <c r="CA147" s="42"/>
      <c r="CB147" s="42"/>
      <c r="CC147" s="42"/>
      <c r="CD147" s="42"/>
      <c r="CE147" s="42"/>
      <c r="CF147" s="42"/>
      <c r="CG147" s="42"/>
      <c r="CH147" s="42"/>
      <c r="CI147" s="42"/>
      <c r="CJ147" s="42"/>
      <c r="CK147" s="42"/>
      <c r="CL147" s="42"/>
      <c r="CM147" s="42"/>
      <c r="CN147" s="42"/>
      <c r="CO147" s="42"/>
      <c r="CP147" s="42"/>
      <c r="CQ147" s="42"/>
      <c r="CR147" s="42"/>
      <c r="CS147" s="42"/>
      <c r="CT147" s="42"/>
      <c r="CU147" s="42"/>
      <c r="CV147" s="42"/>
      <c r="CW147" s="42"/>
      <c r="CX147" s="42"/>
      <c r="CY147" s="42"/>
      <c r="CZ147" s="42"/>
      <c r="DA147" s="42"/>
      <c r="DB147" s="42"/>
      <c r="DC147" s="42"/>
      <c r="DD147" s="42"/>
      <c r="DE147" s="42"/>
      <c r="DF147" s="42"/>
      <c r="DG147" s="42"/>
      <c r="DH147" s="42"/>
      <c r="DI147" s="42"/>
      <c r="DJ147" s="42"/>
      <c r="DK147" s="42"/>
      <c r="DL147" s="42"/>
      <c r="DM147" s="42"/>
      <c r="DN147" s="42"/>
      <c r="DO147" s="42"/>
      <c r="DP147" s="42"/>
      <c r="DQ147" s="42"/>
      <c r="DR147" s="42"/>
      <c r="DS147" s="42"/>
      <c r="DT147" s="42"/>
      <c r="DU147" s="42"/>
      <c r="DV147" s="42"/>
      <c r="DW147" s="42"/>
      <c r="DX147" s="42"/>
      <c r="DY147" s="42"/>
      <c r="DZ147" s="42"/>
      <c r="EA147" s="42"/>
      <c r="EB147" s="42"/>
      <c r="EC147" s="42"/>
      <c r="ED147" s="42"/>
      <c r="EE147" s="42"/>
      <c r="EF147" s="42"/>
      <c r="EG147" s="42"/>
      <c r="EH147" s="42"/>
      <c r="EI147" s="42"/>
      <c r="EJ147" s="42"/>
      <c r="EK147" s="42"/>
      <c r="EL147" s="42"/>
      <c r="EM147" s="42"/>
      <c r="EN147" s="42"/>
      <c r="EO147" s="42"/>
      <c r="EP147" s="42"/>
      <c r="EQ147" s="42"/>
      <c r="ER147" s="42"/>
      <c r="ES147" s="42"/>
      <c r="ET147" s="42"/>
      <c r="EU147" s="42"/>
      <c r="EV147" s="42"/>
      <c r="EW147" s="42"/>
      <c r="EX147" s="42"/>
      <c r="EY147" s="42"/>
      <c r="EZ147" s="42"/>
      <c r="FA147" s="42"/>
      <c r="FB147" s="42"/>
      <c r="FC147" s="42"/>
      <c r="FD147" s="42"/>
      <c r="FE147" s="42"/>
      <c r="FF147" s="42"/>
      <c r="FG147" s="42"/>
      <c r="FH147" s="42"/>
      <c r="FI147" s="42"/>
      <c r="FJ147" s="42"/>
      <c r="FK147" s="42"/>
      <c r="FL147" s="42"/>
      <c r="FM147" s="42"/>
      <c r="FN147" s="42"/>
      <c r="FO147" s="42"/>
      <c r="FP147" s="42"/>
      <c r="FQ147" s="42"/>
      <c r="FR147" s="42"/>
      <c r="FS147" s="42"/>
      <c r="FT147" s="42"/>
      <c r="FU147" s="42"/>
      <c r="FV147" s="42"/>
      <c r="FW147" s="42"/>
      <c r="FX147" s="42"/>
      <c r="FY147" s="42"/>
      <c r="FZ147" s="42"/>
      <c r="GA147" s="42"/>
      <c r="GB147" s="42"/>
      <c r="GC147" s="42"/>
      <c r="GD147" s="42"/>
      <c r="GE147" s="42"/>
      <c r="GF147" s="42"/>
      <c r="GG147" s="42"/>
      <c r="GH147" s="42"/>
      <c r="GI147" s="42"/>
      <c r="GJ147" s="42"/>
      <c r="GK147" s="42"/>
      <c r="GL147" s="42"/>
      <c r="GM147" s="42"/>
      <c r="GN147" s="42"/>
      <c r="GO147" s="42"/>
      <c r="GP147" s="42"/>
      <c r="GQ147" s="42"/>
      <c r="GR147" s="42"/>
      <c r="GS147" s="42"/>
      <c r="GT147" s="42"/>
      <c r="GU147" s="42"/>
      <c r="GV147" s="42"/>
      <c r="GW147" s="42"/>
      <c r="GX147" s="42"/>
      <c r="GY147" s="42"/>
      <c r="GZ147" s="42"/>
      <c r="HA147" s="42"/>
      <c r="HB147" s="42"/>
      <c r="HC147" s="42"/>
      <c r="HD147" s="42"/>
      <c r="HE147" s="42"/>
      <c r="HF147" s="42"/>
      <c r="HG147" s="42"/>
      <c r="HH147" s="42"/>
      <c r="HI147" s="42"/>
      <c r="HJ147" s="42"/>
      <c r="HK147" s="42"/>
      <c r="HL147" s="42"/>
      <c r="HM147" s="42"/>
      <c r="HN147" s="42"/>
      <c r="HO147" s="42"/>
      <c r="HP147" s="42"/>
      <c r="HQ147" s="42"/>
      <c r="HR147" s="42"/>
      <c r="HS147" s="42"/>
      <c r="HT147" s="42"/>
      <c r="HU147" s="42"/>
      <c r="HV147" s="42"/>
      <c r="HW147" s="42"/>
      <c r="HX147" s="42"/>
      <c r="HY147" s="42"/>
      <c r="HZ147" s="42"/>
      <c r="IA147" s="42"/>
      <c r="IB147" s="42"/>
      <c r="IC147" s="42"/>
      <c r="ID147" s="42"/>
      <c r="IE147" s="42"/>
    </row>
    <row r="148" spans="1:239" ht="42" x14ac:dyDescent="0.15">
      <c r="A148" s="29">
        <v>138</v>
      </c>
      <c r="B148" s="41" t="s">
        <v>1088</v>
      </c>
      <c r="C148" s="29">
        <v>1</v>
      </c>
      <c r="D148" s="2" t="s">
        <v>1089</v>
      </c>
      <c r="E148" s="11" t="s">
        <v>1090</v>
      </c>
      <c r="F148" s="112" t="s">
        <v>1074</v>
      </c>
    </row>
    <row r="149" spans="1:239" ht="14" x14ac:dyDescent="0.15">
      <c r="A149" s="29">
        <v>139</v>
      </c>
      <c r="B149" s="41">
        <v>780</v>
      </c>
      <c r="C149" s="29">
        <v>3</v>
      </c>
      <c r="D149" s="2" t="s">
        <v>1091</v>
      </c>
      <c r="E149" s="11" t="s">
        <v>1092</v>
      </c>
      <c r="F149" s="123" t="s">
        <v>1093</v>
      </c>
      <c r="G149" s="42"/>
      <c r="H149" s="42"/>
      <c r="I149" s="42"/>
      <c r="J149" s="42"/>
      <c r="K149" s="42"/>
      <c r="L149" s="42"/>
      <c r="M149" s="42"/>
      <c r="N149" s="42"/>
      <c r="O149" s="42"/>
      <c r="P149" s="42"/>
      <c r="Q149" s="42"/>
      <c r="R149" s="42"/>
      <c r="S149" s="42"/>
      <c r="T149" s="42"/>
      <c r="U149" s="42"/>
      <c r="V149" s="42"/>
      <c r="W149" s="42"/>
      <c r="X149" s="42"/>
      <c r="Y149" s="42"/>
      <c r="Z149" s="42"/>
      <c r="AA149" s="42"/>
      <c r="AB149" s="42"/>
      <c r="AC149" s="42"/>
      <c r="AD149" s="42"/>
      <c r="AE149" s="42"/>
      <c r="AF149" s="42"/>
      <c r="AG149" s="42"/>
      <c r="AH149" s="42"/>
      <c r="AI149" s="42"/>
      <c r="AJ149" s="42"/>
      <c r="AK149" s="42"/>
      <c r="AL149" s="42"/>
      <c r="AM149" s="42"/>
      <c r="AN149" s="42"/>
      <c r="AO149" s="42"/>
      <c r="AP149" s="42"/>
      <c r="AQ149" s="42"/>
      <c r="AR149" s="42"/>
      <c r="AS149" s="42"/>
      <c r="AT149" s="42"/>
      <c r="AU149" s="42"/>
      <c r="AV149" s="42"/>
      <c r="AW149" s="42"/>
      <c r="AX149" s="42"/>
      <c r="AY149" s="42"/>
      <c r="AZ149" s="42"/>
      <c r="BA149" s="42"/>
      <c r="BB149" s="42"/>
      <c r="BC149" s="42"/>
      <c r="BD149" s="42"/>
      <c r="BE149" s="42"/>
      <c r="BF149" s="42"/>
      <c r="BG149" s="42"/>
      <c r="BH149" s="42"/>
      <c r="BI149" s="42"/>
      <c r="BJ149" s="42"/>
      <c r="BK149" s="42"/>
      <c r="BL149" s="42"/>
      <c r="BM149" s="42"/>
      <c r="BN149" s="42"/>
      <c r="BO149" s="42"/>
      <c r="BP149" s="42"/>
      <c r="BQ149" s="42"/>
      <c r="BR149" s="42"/>
      <c r="BS149" s="42"/>
      <c r="BT149" s="42"/>
      <c r="BU149" s="42"/>
      <c r="BV149" s="42"/>
      <c r="BW149" s="42"/>
      <c r="BX149" s="42"/>
      <c r="BY149" s="42"/>
      <c r="BZ149" s="42"/>
      <c r="CA149" s="42"/>
      <c r="CB149" s="42"/>
      <c r="CC149" s="42"/>
      <c r="CD149" s="42"/>
      <c r="CE149" s="42"/>
      <c r="CF149" s="42"/>
      <c r="CG149" s="42"/>
      <c r="CH149" s="42"/>
      <c r="CI149" s="42"/>
      <c r="CJ149" s="42"/>
      <c r="CK149" s="42"/>
      <c r="CL149" s="42"/>
      <c r="CM149" s="42"/>
      <c r="CN149" s="42"/>
      <c r="CO149" s="42"/>
      <c r="CP149" s="42"/>
      <c r="CQ149" s="42"/>
      <c r="CR149" s="42"/>
      <c r="CS149" s="42"/>
      <c r="CT149" s="42"/>
      <c r="CU149" s="42"/>
      <c r="CV149" s="42"/>
      <c r="CW149" s="42"/>
      <c r="CX149" s="42"/>
      <c r="CY149" s="42"/>
      <c r="CZ149" s="42"/>
      <c r="DA149" s="42"/>
      <c r="DB149" s="42"/>
      <c r="DC149" s="42"/>
      <c r="DD149" s="42"/>
      <c r="DE149" s="42"/>
      <c r="DF149" s="42"/>
      <c r="DG149" s="42"/>
      <c r="DH149" s="42"/>
      <c r="DI149" s="42"/>
      <c r="DJ149" s="42"/>
      <c r="DK149" s="42"/>
      <c r="DL149" s="42"/>
      <c r="DM149" s="42"/>
      <c r="DN149" s="42"/>
      <c r="DO149" s="42"/>
      <c r="DP149" s="42"/>
      <c r="DQ149" s="42"/>
      <c r="DR149" s="42"/>
      <c r="DS149" s="42"/>
      <c r="DT149" s="42"/>
      <c r="DU149" s="42"/>
      <c r="DV149" s="42"/>
      <c r="DW149" s="42"/>
      <c r="DX149" s="42"/>
      <c r="DY149" s="42"/>
      <c r="DZ149" s="42"/>
      <c r="EA149" s="42"/>
      <c r="EB149" s="42"/>
      <c r="EC149" s="42"/>
      <c r="ED149" s="42"/>
      <c r="EE149" s="42"/>
      <c r="EF149" s="42"/>
      <c r="EG149" s="42"/>
      <c r="EH149" s="42"/>
      <c r="EI149" s="42"/>
      <c r="EJ149" s="42"/>
      <c r="EK149" s="42"/>
      <c r="EL149" s="42"/>
      <c r="EM149" s="42"/>
      <c r="EN149" s="42"/>
      <c r="EO149" s="42"/>
      <c r="EP149" s="42"/>
      <c r="EQ149" s="42"/>
      <c r="ER149" s="42"/>
      <c r="ES149" s="42"/>
      <c r="ET149" s="42"/>
      <c r="EU149" s="42"/>
      <c r="EV149" s="42"/>
      <c r="EW149" s="42"/>
      <c r="EX149" s="42"/>
      <c r="EY149" s="42"/>
      <c r="EZ149" s="42"/>
      <c r="FA149" s="42"/>
      <c r="FB149" s="42"/>
      <c r="FC149" s="42"/>
      <c r="FD149" s="42"/>
      <c r="FE149" s="42"/>
      <c r="FF149" s="42"/>
      <c r="FG149" s="42"/>
      <c r="FH149" s="42"/>
      <c r="FI149" s="42"/>
      <c r="FJ149" s="42"/>
      <c r="FK149" s="42"/>
      <c r="FL149" s="42"/>
      <c r="FM149" s="42"/>
      <c r="FN149" s="42"/>
      <c r="FO149" s="42"/>
      <c r="FP149" s="42"/>
      <c r="FQ149" s="42"/>
      <c r="FR149" s="42"/>
      <c r="FS149" s="42"/>
      <c r="FT149" s="42"/>
      <c r="FU149" s="42"/>
      <c r="FV149" s="42"/>
      <c r="FW149" s="42"/>
      <c r="FX149" s="42"/>
      <c r="FY149" s="42"/>
      <c r="FZ149" s="42"/>
      <c r="GA149" s="42"/>
      <c r="GB149" s="42"/>
      <c r="GC149" s="42"/>
      <c r="GD149" s="42"/>
      <c r="GE149" s="42"/>
      <c r="GF149" s="42"/>
      <c r="GG149" s="42"/>
      <c r="GH149" s="42"/>
      <c r="GI149" s="42"/>
      <c r="GJ149" s="42"/>
      <c r="GK149" s="42"/>
      <c r="GL149" s="42"/>
      <c r="GM149" s="42"/>
      <c r="GN149" s="42"/>
      <c r="GO149" s="42"/>
      <c r="GP149" s="42"/>
      <c r="GQ149" s="42"/>
      <c r="GR149" s="42"/>
      <c r="GS149" s="42"/>
      <c r="GT149" s="42"/>
      <c r="GU149" s="42"/>
      <c r="GV149" s="42"/>
      <c r="GW149" s="42"/>
      <c r="GX149" s="42"/>
      <c r="GY149" s="42"/>
      <c r="GZ149" s="42"/>
      <c r="HA149" s="42"/>
      <c r="HB149" s="42"/>
      <c r="HC149" s="42"/>
      <c r="HD149" s="42"/>
      <c r="HE149" s="42"/>
      <c r="HF149" s="42"/>
      <c r="HG149" s="42"/>
      <c r="HH149" s="42"/>
      <c r="HI149" s="42"/>
      <c r="HJ149" s="42"/>
      <c r="HK149" s="42"/>
      <c r="HL149" s="42"/>
      <c r="HM149" s="42"/>
      <c r="HN149" s="42"/>
      <c r="HO149" s="42"/>
      <c r="HP149" s="42"/>
      <c r="HQ149" s="42"/>
      <c r="HR149" s="42"/>
      <c r="HS149" s="42"/>
      <c r="HT149" s="42"/>
      <c r="HU149" s="42"/>
      <c r="HV149" s="42"/>
      <c r="HW149" s="42"/>
      <c r="HX149" s="42"/>
      <c r="HY149" s="42"/>
      <c r="HZ149" s="42"/>
      <c r="IA149" s="42"/>
      <c r="IB149" s="42"/>
      <c r="IC149" s="42"/>
      <c r="ID149" s="42"/>
      <c r="IE149" s="42"/>
    </row>
    <row r="150" spans="1:239" ht="42" x14ac:dyDescent="0.15">
      <c r="A150" s="29">
        <v>140</v>
      </c>
      <c r="B150" s="41" t="s">
        <v>1094</v>
      </c>
      <c r="C150" s="29">
        <v>1</v>
      </c>
      <c r="D150" s="2" t="s">
        <v>1095</v>
      </c>
      <c r="E150" s="11" t="s">
        <v>1096</v>
      </c>
      <c r="F150" s="112" t="s">
        <v>1074</v>
      </c>
    </row>
    <row r="151" spans="1:239" ht="42" x14ac:dyDescent="0.15">
      <c r="A151" s="29">
        <v>141</v>
      </c>
      <c r="B151" s="41" t="s">
        <v>1097</v>
      </c>
      <c r="C151" s="29">
        <v>1</v>
      </c>
      <c r="D151" s="2" t="s">
        <v>1098</v>
      </c>
      <c r="E151" s="11" t="s">
        <v>1099</v>
      </c>
      <c r="F151" s="112" t="s">
        <v>135</v>
      </c>
    </row>
    <row r="152" spans="1:239" ht="14" x14ac:dyDescent="0.15">
      <c r="A152" s="29">
        <v>142</v>
      </c>
      <c r="B152" s="41">
        <v>785</v>
      </c>
      <c r="C152" s="29">
        <v>2</v>
      </c>
      <c r="D152" s="2" t="s">
        <v>1100</v>
      </c>
      <c r="E152" s="11" t="s">
        <v>1101</v>
      </c>
      <c r="F152" s="123" t="s">
        <v>1102</v>
      </c>
    </row>
    <row r="153" spans="1:239" ht="14" x14ac:dyDescent="0.15">
      <c r="A153" s="29">
        <v>143</v>
      </c>
      <c r="B153" s="41">
        <v>787</v>
      </c>
      <c r="C153" s="29">
        <v>2</v>
      </c>
      <c r="D153" s="2" t="s">
        <v>1103</v>
      </c>
      <c r="E153" s="11" t="s">
        <v>1104</v>
      </c>
      <c r="F153" s="123" t="s">
        <v>1102</v>
      </c>
    </row>
    <row r="154" spans="1:239" ht="14" x14ac:dyDescent="0.15">
      <c r="A154" s="29">
        <v>144</v>
      </c>
      <c r="B154" s="41">
        <v>789</v>
      </c>
      <c r="C154" s="29">
        <v>2</v>
      </c>
      <c r="D154" s="2" t="s">
        <v>1105</v>
      </c>
      <c r="E154" s="11" t="s">
        <v>1106</v>
      </c>
      <c r="F154" s="123" t="s">
        <v>1102</v>
      </c>
    </row>
    <row r="155" spans="1:239" ht="14" x14ac:dyDescent="0.15">
      <c r="A155" s="29">
        <v>145</v>
      </c>
      <c r="B155" s="41">
        <v>791</v>
      </c>
      <c r="C155" s="29">
        <v>2</v>
      </c>
      <c r="D155" s="2" t="s">
        <v>1107</v>
      </c>
      <c r="E155" s="11" t="s">
        <v>1108</v>
      </c>
      <c r="F155" s="123" t="s">
        <v>1109</v>
      </c>
    </row>
    <row r="156" spans="1:239" ht="28" x14ac:dyDescent="0.15">
      <c r="A156" s="29">
        <v>146</v>
      </c>
      <c r="B156" s="41">
        <v>793</v>
      </c>
      <c r="C156" s="29">
        <v>4</v>
      </c>
      <c r="D156" s="2" t="s">
        <v>1110</v>
      </c>
      <c r="E156" s="11" t="s">
        <v>1111</v>
      </c>
      <c r="F156" s="112" t="s">
        <v>1112</v>
      </c>
    </row>
    <row r="157" spans="1:239" ht="14" x14ac:dyDescent="0.15">
      <c r="A157" s="29">
        <v>147</v>
      </c>
      <c r="B157" s="41">
        <v>797</v>
      </c>
      <c r="C157" s="29">
        <v>2</v>
      </c>
      <c r="D157" s="2" t="s">
        <v>1113</v>
      </c>
      <c r="E157" s="11" t="s">
        <v>1114</v>
      </c>
      <c r="F157" s="123" t="s">
        <v>1109</v>
      </c>
    </row>
    <row r="158" spans="1:239" ht="28" x14ac:dyDescent="0.15">
      <c r="A158" s="29">
        <v>148</v>
      </c>
      <c r="B158" s="41">
        <v>799</v>
      </c>
      <c r="C158" s="29">
        <v>4</v>
      </c>
      <c r="D158" s="2" t="s">
        <v>1115</v>
      </c>
      <c r="E158" s="11" t="s">
        <v>1116</v>
      </c>
      <c r="F158" s="112" t="s">
        <v>1112</v>
      </c>
    </row>
    <row r="159" spans="1:239" ht="14" x14ac:dyDescent="0.15">
      <c r="A159" s="29">
        <v>149</v>
      </c>
      <c r="B159" s="41">
        <v>803</v>
      </c>
      <c r="C159" s="29">
        <v>2</v>
      </c>
      <c r="D159" s="2" t="s">
        <v>1117</v>
      </c>
      <c r="E159" s="11" t="s">
        <v>1118</v>
      </c>
      <c r="F159" s="123" t="s">
        <v>1070</v>
      </c>
    </row>
    <row r="160" spans="1:239" ht="14" x14ac:dyDescent="0.15">
      <c r="A160" s="29">
        <v>150</v>
      </c>
      <c r="B160" s="41">
        <v>805</v>
      </c>
      <c r="C160" s="29">
        <v>2</v>
      </c>
      <c r="D160" s="2" t="s">
        <v>1119</v>
      </c>
      <c r="E160" s="11" t="s">
        <v>1120</v>
      </c>
      <c r="F160" s="123" t="s">
        <v>1070</v>
      </c>
    </row>
    <row r="161" spans="1:239" ht="14" x14ac:dyDescent="0.15">
      <c r="A161" s="29">
        <v>151</v>
      </c>
      <c r="B161" s="41">
        <v>807</v>
      </c>
      <c r="C161" s="29">
        <v>2</v>
      </c>
      <c r="D161" s="2" t="s">
        <v>1121</v>
      </c>
      <c r="E161" s="11" t="s">
        <v>1122</v>
      </c>
      <c r="F161" s="123" t="s">
        <v>1070</v>
      </c>
    </row>
    <row r="162" spans="1:239" s="40" customFormat="1" ht="14" x14ac:dyDescent="0.15">
      <c r="A162" s="29">
        <v>152</v>
      </c>
      <c r="B162" s="43">
        <v>809</v>
      </c>
      <c r="C162" s="44">
        <v>2</v>
      </c>
      <c r="D162" s="17" t="s">
        <v>1123</v>
      </c>
      <c r="E162" s="18" t="s">
        <v>1124</v>
      </c>
      <c r="F162" s="123" t="s">
        <v>1070</v>
      </c>
      <c r="G162" s="47"/>
      <c r="H162" s="47"/>
      <c r="I162" s="47"/>
      <c r="J162" s="47"/>
      <c r="K162" s="47"/>
      <c r="L162" s="47"/>
      <c r="M162" s="47"/>
      <c r="N162" s="47"/>
      <c r="O162" s="47"/>
      <c r="P162" s="47"/>
      <c r="Q162" s="47"/>
      <c r="R162" s="47"/>
      <c r="S162" s="47"/>
      <c r="T162" s="47"/>
      <c r="U162" s="47"/>
      <c r="V162" s="47"/>
      <c r="W162" s="47"/>
      <c r="X162" s="47"/>
      <c r="Y162" s="47"/>
      <c r="Z162" s="47"/>
      <c r="AA162" s="47"/>
      <c r="AB162" s="47"/>
      <c r="AC162" s="47"/>
      <c r="AD162" s="47"/>
      <c r="AE162" s="47"/>
      <c r="AF162" s="47"/>
      <c r="AG162" s="47"/>
      <c r="AH162" s="47"/>
      <c r="AI162" s="47"/>
      <c r="AJ162" s="47"/>
      <c r="AK162" s="47"/>
      <c r="AL162" s="47"/>
      <c r="AM162" s="47"/>
      <c r="AN162" s="47"/>
      <c r="AO162" s="47"/>
      <c r="AP162" s="47"/>
      <c r="AQ162" s="47"/>
      <c r="AR162" s="47"/>
      <c r="AS162" s="47"/>
      <c r="AT162" s="47"/>
      <c r="AU162" s="47"/>
      <c r="AV162" s="47"/>
      <c r="AW162" s="47"/>
      <c r="AX162" s="47"/>
      <c r="AY162" s="47"/>
      <c r="AZ162" s="47"/>
      <c r="BA162" s="47"/>
      <c r="BB162" s="47"/>
      <c r="BC162" s="47"/>
      <c r="BD162" s="47"/>
      <c r="BE162" s="47"/>
      <c r="BF162" s="47"/>
      <c r="BG162" s="47"/>
      <c r="BH162" s="47"/>
      <c r="BI162" s="47"/>
      <c r="BJ162" s="47"/>
      <c r="BK162" s="47"/>
      <c r="BL162" s="47"/>
      <c r="BM162" s="47"/>
      <c r="BN162" s="47"/>
      <c r="BO162" s="47"/>
      <c r="BP162" s="47"/>
      <c r="BQ162" s="47"/>
      <c r="BR162" s="47"/>
      <c r="BS162" s="47"/>
      <c r="BT162" s="47"/>
      <c r="BU162" s="47"/>
      <c r="BV162" s="47"/>
      <c r="BW162" s="47"/>
      <c r="BX162" s="47"/>
      <c r="BY162" s="47"/>
      <c r="BZ162" s="47"/>
      <c r="CA162" s="47"/>
      <c r="CB162" s="47"/>
      <c r="CC162" s="47"/>
      <c r="CD162" s="47"/>
      <c r="CE162" s="47"/>
      <c r="CF162" s="47"/>
      <c r="CG162" s="47"/>
      <c r="CH162" s="47"/>
      <c r="CI162" s="47"/>
      <c r="CJ162" s="47"/>
      <c r="CK162" s="47"/>
      <c r="CL162" s="47"/>
      <c r="CM162" s="47"/>
      <c r="CN162" s="47"/>
      <c r="CO162" s="47"/>
      <c r="CP162" s="47"/>
      <c r="CQ162" s="47"/>
      <c r="CR162" s="47"/>
      <c r="CS162" s="47"/>
      <c r="CT162" s="47"/>
      <c r="CU162" s="47"/>
      <c r="CV162" s="47"/>
      <c r="CW162" s="47"/>
      <c r="CX162" s="47"/>
      <c r="CY162" s="47"/>
      <c r="CZ162" s="47"/>
      <c r="DA162" s="47"/>
      <c r="DB162" s="47"/>
      <c r="DC162" s="47"/>
      <c r="DD162" s="47"/>
      <c r="DE162" s="47"/>
      <c r="DF162" s="47"/>
      <c r="DG162" s="47"/>
      <c r="DH162" s="47"/>
      <c r="DI162" s="47"/>
      <c r="DJ162" s="47"/>
      <c r="DK162" s="47"/>
      <c r="DL162" s="47"/>
      <c r="DM162" s="47"/>
      <c r="DN162" s="47"/>
      <c r="DO162" s="47"/>
      <c r="DP162" s="47"/>
      <c r="DQ162" s="47"/>
      <c r="DR162" s="47"/>
      <c r="DS162" s="47"/>
      <c r="DT162" s="47"/>
      <c r="DU162" s="47"/>
      <c r="DV162" s="47"/>
      <c r="DW162" s="47"/>
      <c r="DX162" s="47"/>
      <c r="DY162" s="47"/>
      <c r="DZ162" s="47"/>
      <c r="EA162" s="47"/>
      <c r="EB162" s="47"/>
      <c r="EC162" s="47"/>
      <c r="ED162" s="47"/>
      <c r="EE162" s="47"/>
      <c r="EF162" s="47"/>
      <c r="EG162" s="47"/>
      <c r="EH162" s="47"/>
      <c r="EI162" s="47"/>
      <c r="EJ162" s="47"/>
      <c r="EK162" s="47"/>
      <c r="EL162" s="47"/>
      <c r="EM162" s="47"/>
      <c r="EN162" s="47"/>
      <c r="EO162" s="47"/>
      <c r="EP162" s="47"/>
      <c r="EQ162" s="47"/>
      <c r="ER162" s="47"/>
      <c r="ES162" s="47"/>
      <c r="ET162" s="47"/>
      <c r="EU162" s="47"/>
      <c r="EV162" s="47"/>
      <c r="EW162" s="47"/>
      <c r="EX162" s="47"/>
      <c r="EY162" s="47"/>
      <c r="EZ162" s="47"/>
      <c r="FA162" s="47"/>
      <c r="FB162" s="47"/>
      <c r="FC162" s="47"/>
      <c r="FD162" s="47"/>
      <c r="FE162" s="47"/>
      <c r="FF162" s="47"/>
      <c r="FG162" s="47"/>
      <c r="FH162" s="47"/>
      <c r="FI162" s="47"/>
      <c r="FJ162" s="47"/>
      <c r="FK162" s="47"/>
      <c r="FL162" s="47"/>
      <c r="FM162" s="47"/>
      <c r="FN162" s="47"/>
      <c r="FO162" s="47"/>
      <c r="FP162" s="47"/>
      <c r="FQ162" s="47"/>
      <c r="FR162" s="47"/>
      <c r="FS162" s="47"/>
      <c r="FT162" s="47"/>
      <c r="FU162" s="47"/>
      <c r="FV162" s="47"/>
      <c r="FW162" s="47"/>
      <c r="FX162" s="47"/>
      <c r="FY162" s="47"/>
      <c r="FZ162" s="47"/>
      <c r="GA162" s="47"/>
      <c r="GB162" s="47"/>
      <c r="GC162" s="47"/>
      <c r="GD162" s="47"/>
      <c r="GE162" s="47"/>
      <c r="GF162" s="47"/>
      <c r="GG162" s="47"/>
      <c r="GH162" s="47"/>
      <c r="GI162" s="47"/>
      <c r="GJ162" s="47"/>
      <c r="GK162" s="47"/>
      <c r="GL162" s="47"/>
      <c r="GM162" s="47"/>
      <c r="GN162" s="47"/>
      <c r="GO162" s="47"/>
      <c r="GP162" s="47"/>
      <c r="GQ162" s="47"/>
      <c r="GR162" s="47"/>
      <c r="GS162" s="47"/>
      <c r="GT162" s="47"/>
      <c r="GU162" s="47"/>
      <c r="GV162" s="47"/>
      <c r="GW162" s="47"/>
      <c r="GX162" s="47"/>
      <c r="GY162" s="47"/>
      <c r="GZ162" s="47"/>
      <c r="HA162" s="47"/>
      <c r="HB162" s="47"/>
      <c r="HC162" s="47"/>
      <c r="HD162" s="47"/>
      <c r="HE162" s="47"/>
      <c r="HF162" s="47"/>
      <c r="HG162" s="47"/>
      <c r="HH162" s="47"/>
      <c r="HI162" s="47"/>
      <c r="HJ162" s="47"/>
      <c r="HK162" s="47"/>
      <c r="HL162" s="47"/>
      <c r="HM162" s="47"/>
      <c r="HN162" s="47"/>
      <c r="HO162" s="47"/>
      <c r="HP162" s="47"/>
      <c r="HQ162" s="47"/>
      <c r="HR162" s="47"/>
      <c r="HS162" s="47"/>
      <c r="HT162" s="47"/>
      <c r="HU162" s="47"/>
      <c r="HV162" s="47"/>
      <c r="HW162" s="47"/>
      <c r="HX162" s="47"/>
      <c r="HY162" s="47"/>
      <c r="HZ162" s="47"/>
      <c r="IA162" s="47"/>
      <c r="IB162" s="47"/>
      <c r="IC162" s="47"/>
      <c r="ID162" s="47"/>
      <c r="IE162" s="47"/>
    </row>
    <row r="163" spans="1:239" ht="112" x14ac:dyDescent="0.15">
      <c r="A163" s="29">
        <v>153</v>
      </c>
      <c r="B163" s="41" t="s">
        <v>1125</v>
      </c>
      <c r="C163" s="29">
        <v>1</v>
      </c>
      <c r="D163" s="2" t="s">
        <v>1126</v>
      </c>
      <c r="E163" s="11" t="s">
        <v>1127</v>
      </c>
      <c r="F163" s="112" t="s">
        <v>1128</v>
      </c>
      <c r="G163" s="42"/>
      <c r="H163" s="42"/>
      <c r="I163" s="42"/>
      <c r="J163" s="42"/>
      <c r="K163" s="42"/>
      <c r="L163" s="42"/>
      <c r="M163" s="42"/>
      <c r="N163" s="42"/>
      <c r="O163" s="42"/>
      <c r="P163" s="42"/>
      <c r="Q163" s="42"/>
      <c r="R163" s="42"/>
      <c r="S163" s="42"/>
      <c r="T163" s="42"/>
      <c r="U163" s="42"/>
      <c r="V163" s="42"/>
      <c r="W163" s="42"/>
      <c r="X163" s="42"/>
      <c r="Y163" s="42"/>
      <c r="Z163" s="42"/>
      <c r="AA163" s="42"/>
      <c r="AB163" s="42"/>
      <c r="AC163" s="42"/>
      <c r="AD163" s="42"/>
      <c r="AE163" s="42"/>
      <c r="AF163" s="42"/>
      <c r="AG163" s="42"/>
      <c r="AH163" s="42"/>
      <c r="AI163" s="42"/>
      <c r="AJ163" s="42"/>
      <c r="AK163" s="42"/>
      <c r="AL163" s="42"/>
      <c r="AM163" s="42"/>
      <c r="AN163" s="42"/>
      <c r="AO163" s="42"/>
      <c r="AP163" s="42"/>
      <c r="AQ163" s="42"/>
      <c r="AR163" s="42"/>
      <c r="AS163" s="42"/>
      <c r="AT163" s="42"/>
      <c r="AU163" s="42"/>
      <c r="AV163" s="42"/>
      <c r="AW163" s="42"/>
      <c r="AX163" s="42"/>
      <c r="AY163" s="42"/>
      <c r="AZ163" s="42"/>
      <c r="BA163" s="42"/>
      <c r="BB163" s="42"/>
      <c r="BC163" s="42"/>
      <c r="BD163" s="42"/>
      <c r="BE163" s="42"/>
      <c r="BF163" s="42"/>
      <c r="BG163" s="42"/>
      <c r="BH163" s="42"/>
      <c r="BI163" s="42"/>
      <c r="BJ163" s="42"/>
      <c r="BK163" s="42"/>
      <c r="BL163" s="42"/>
      <c r="BM163" s="42"/>
      <c r="BN163" s="42"/>
      <c r="BO163" s="42"/>
      <c r="BP163" s="42"/>
      <c r="BQ163" s="42"/>
      <c r="BR163" s="42"/>
      <c r="BS163" s="42"/>
      <c r="BT163" s="42"/>
      <c r="BU163" s="42"/>
      <c r="BV163" s="42"/>
      <c r="BW163" s="42"/>
      <c r="BX163" s="42"/>
      <c r="BY163" s="42"/>
      <c r="BZ163" s="42"/>
      <c r="CA163" s="42"/>
      <c r="CB163" s="42"/>
      <c r="CC163" s="42"/>
      <c r="CD163" s="42"/>
      <c r="CE163" s="42"/>
      <c r="CF163" s="42"/>
      <c r="CG163" s="42"/>
      <c r="CH163" s="42"/>
      <c r="CI163" s="42"/>
      <c r="CJ163" s="42"/>
      <c r="CK163" s="42"/>
      <c r="CL163" s="42"/>
      <c r="CM163" s="42"/>
      <c r="CN163" s="42"/>
      <c r="CO163" s="42"/>
      <c r="CP163" s="42"/>
      <c r="CQ163" s="42"/>
      <c r="CR163" s="42"/>
      <c r="CS163" s="42"/>
      <c r="CT163" s="42"/>
      <c r="CU163" s="42"/>
      <c r="CV163" s="42"/>
      <c r="CW163" s="42"/>
      <c r="CX163" s="42"/>
      <c r="CY163" s="42"/>
      <c r="CZ163" s="42"/>
      <c r="DA163" s="42"/>
      <c r="DB163" s="42"/>
      <c r="DC163" s="42"/>
      <c r="DD163" s="42"/>
      <c r="DE163" s="42"/>
      <c r="DF163" s="42"/>
      <c r="DG163" s="42"/>
      <c r="DH163" s="42"/>
      <c r="DI163" s="42"/>
      <c r="DJ163" s="42"/>
      <c r="DK163" s="42"/>
      <c r="DL163" s="42"/>
      <c r="DM163" s="42"/>
      <c r="DN163" s="42"/>
      <c r="DO163" s="42"/>
      <c r="DP163" s="42"/>
      <c r="DQ163" s="42"/>
      <c r="DR163" s="42"/>
      <c r="DS163" s="42"/>
      <c r="DT163" s="42"/>
      <c r="DU163" s="42"/>
      <c r="DV163" s="42"/>
      <c r="DW163" s="42"/>
      <c r="DX163" s="42"/>
      <c r="DY163" s="42"/>
      <c r="DZ163" s="42"/>
      <c r="EA163" s="42"/>
      <c r="EB163" s="42"/>
      <c r="EC163" s="42"/>
      <c r="ED163" s="42"/>
      <c r="EE163" s="42"/>
      <c r="EF163" s="42"/>
      <c r="EG163" s="42"/>
      <c r="EH163" s="42"/>
      <c r="EI163" s="42"/>
      <c r="EJ163" s="42"/>
      <c r="EK163" s="42"/>
      <c r="EL163" s="42"/>
      <c r="EM163" s="42"/>
      <c r="EN163" s="42"/>
      <c r="EO163" s="42"/>
      <c r="EP163" s="42"/>
      <c r="EQ163" s="42"/>
      <c r="ER163" s="42"/>
      <c r="ES163" s="42"/>
      <c r="ET163" s="42"/>
      <c r="EU163" s="42"/>
      <c r="EV163" s="42"/>
      <c r="EW163" s="42"/>
      <c r="EX163" s="42"/>
      <c r="EY163" s="42"/>
      <c r="EZ163" s="42"/>
      <c r="FA163" s="42"/>
      <c r="FB163" s="42"/>
      <c r="FC163" s="42"/>
      <c r="FD163" s="42"/>
      <c r="FE163" s="42"/>
      <c r="FF163" s="42"/>
      <c r="FG163" s="42"/>
      <c r="FH163" s="42"/>
      <c r="FI163" s="42"/>
      <c r="FJ163" s="42"/>
      <c r="FK163" s="42"/>
      <c r="FL163" s="42"/>
      <c r="FM163" s="42"/>
      <c r="FN163" s="42"/>
      <c r="FO163" s="42"/>
      <c r="FP163" s="42"/>
      <c r="FQ163" s="42"/>
      <c r="FR163" s="42"/>
      <c r="FS163" s="42"/>
      <c r="FT163" s="42"/>
      <c r="FU163" s="42"/>
      <c r="FV163" s="42"/>
      <c r="FW163" s="42"/>
      <c r="FX163" s="42"/>
      <c r="FY163" s="42"/>
      <c r="FZ163" s="42"/>
      <c r="GA163" s="42"/>
      <c r="GB163" s="42"/>
      <c r="GC163" s="42"/>
      <c r="GD163" s="42"/>
      <c r="GE163" s="42"/>
      <c r="GF163" s="42"/>
      <c r="GG163" s="42"/>
      <c r="GH163" s="42"/>
      <c r="GI163" s="42"/>
      <c r="GJ163" s="42"/>
      <c r="GK163" s="42"/>
      <c r="GL163" s="42"/>
      <c r="GM163" s="42"/>
      <c r="GN163" s="42"/>
      <c r="GO163" s="42"/>
      <c r="GP163" s="42"/>
      <c r="GQ163" s="42"/>
      <c r="GR163" s="42"/>
      <c r="GS163" s="42"/>
      <c r="GT163" s="42"/>
      <c r="GU163" s="42"/>
      <c r="GV163" s="42"/>
      <c r="GW163" s="42"/>
      <c r="GX163" s="42"/>
      <c r="GY163" s="42"/>
      <c r="GZ163" s="42"/>
      <c r="HA163" s="42"/>
      <c r="HB163" s="42"/>
      <c r="HC163" s="42"/>
      <c r="HD163" s="42"/>
      <c r="HE163" s="42"/>
      <c r="HF163" s="42"/>
      <c r="HG163" s="42"/>
      <c r="HH163" s="42"/>
      <c r="HI163" s="42"/>
      <c r="HJ163" s="42"/>
      <c r="HK163" s="42"/>
      <c r="HL163" s="42"/>
      <c r="HM163" s="42"/>
      <c r="HN163" s="42"/>
      <c r="HO163" s="42"/>
      <c r="HP163" s="42"/>
      <c r="HQ163" s="42"/>
      <c r="HR163" s="42"/>
      <c r="HS163" s="42"/>
      <c r="HT163" s="42"/>
      <c r="HU163" s="42"/>
      <c r="HV163" s="42"/>
      <c r="HW163" s="42"/>
      <c r="HX163" s="42"/>
      <c r="HY163" s="42"/>
      <c r="HZ163" s="42"/>
      <c r="IA163" s="42"/>
      <c r="IB163" s="42"/>
      <c r="IC163" s="42"/>
      <c r="ID163" s="42"/>
      <c r="IE163" s="42"/>
    </row>
    <row r="164" spans="1:239" ht="42" x14ac:dyDescent="0.15">
      <c r="A164" s="29">
        <v>154</v>
      </c>
      <c r="B164" s="41">
        <v>812</v>
      </c>
      <c r="C164" s="29">
        <v>4</v>
      </c>
      <c r="D164" s="2" t="s">
        <v>1129</v>
      </c>
      <c r="E164" s="11" t="s">
        <v>1130</v>
      </c>
      <c r="F164" s="112" t="s">
        <v>1131</v>
      </c>
    </row>
    <row r="165" spans="1:239" ht="14" x14ac:dyDescent="0.15">
      <c r="A165" s="29">
        <v>155</v>
      </c>
      <c r="B165" s="41">
        <v>816</v>
      </c>
      <c r="C165" s="29">
        <v>2</v>
      </c>
      <c r="D165" s="2" t="s">
        <v>1132</v>
      </c>
      <c r="E165" s="11" t="s">
        <v>1133</v>
      </c>
      <c r="F165" s="123" t="s">
        <v>114</v>
      </c>
    </row>
    <row r="166" spans="1:239" ht="14" x14ac:dyDescent="0.15">
      <c r="A166" s="29">
        <v>156</v>
      </c>
      <c r="B166" s="41">
        <v>818</v>
      </c>
      <c r="C166" s="29">
        <v>2</v>
      </c>
      <c r="D166" s="2" t="s">
        <v>1134</v>
      </c>
      <c r="E166" s="11" t="s">
        <v>1135</v>
      </c>
      <c r="F166" s="123" t="s">
        <v>117</v>
      </c>
    </row>
    <row r="167" spans="1:239" ht="42" x14ac:dyDescent="0.15">
      <c r="A167" s="29">
        <v>157</v>
      </c>
      <c r="B167" s="41" t="s">
        <v>1136</v>
      </c>
      <c r="C167" s="29">
        <v>1</v>
      </c>
      <c r="D167" s="2" t="s">
        <v>1137</v>
      </c>
      <c r="E167" s="11" t="s">
        <v>1138</v>
      </c>
      <c r="F167" s="112" t="s">
        <v>135</v>
      </c>
    </row>
    <row r="168" spans="1:239" ht="14" x14ac:dyDescent="0.15">
      <c r="A168" s="29">
        <v>158</v>
      </c>
      <c r="B168" s="41" t="s">
        <v>1139</v>
      </c>
      <c r="C168" s="29">
        <v>1</v>
      </c>
      <c r="D168" s="2" t="s">
        <v>1140</v>
      </c>
      <c r="E168" s="11" t="s">
        <v>1141</v>
      </c>
      <c r="F168" s="123" t="s">
        <v>1142</v>
      </c>
    </row>
    <row r="169" spans="1:239" ht="14" x14ac:dyDescent="0.15">
      <c r="A169" s="29">
        <v>159</v>
      </c>
      <c r="B169" s="41" t="s">
        <v>1143</v>
      </c>
      <c r="C169" s="29">
        <v>1</v>
      </c>
      <c r="D169" s="2" t="s">
        <v>1144</v>
      </c>
      <c r="E169" s="11" t="s">
        <v>1145</v>
      </c>
      <c r="F169" s="123" t="s">
        <v>1142</v>
      </c>
      <c r="G169" s="42"/>
      <c r="H169" s="42"/>
      <c r="I169" s="42"/>
      <c r="J169" s="42"/>
      <c r="K169" s="42"/>
      <c r="L169" s="42"/>
      <c r="M169" s="42"/>
      <c r="N169" s="42"/>
      <c r="O169" s="42"/>
      <c r="P169" s="42"/>
      <c r="Q169" s="42"/>
      <c r="R169" s="42"/>
      <c r="S169" s="42"/>
      <c r="T169" s="42"/>
      <c r="U169" s="42"/>
      <c r="V169" s="42"/>
      <c r="W169" s="42"/>
      <c r="X169" s="42"/>
      <c r="Y169" s="42"/>
      <c r="Z169" s="42"/>
      <c r="AA169" s="42"/>
      <c r="AB169" s="42"/>
      <c r="AC169" s="42"/>
      <c r="AD169" s="42"/>
      <c r="AE169" s="42"/>
      <c r="AF169" s="42"/>
      <c r="AG169" s="42"/>
      <c r="AH169" s="42"/>
      <c r="AI169" s="42"/>
      <c r="AJ169" s="42"/>
      <c r="AK169" s="42"/>
      <c r="AL169" s="42"/>
      <c r="AM169" s="42"/>
      <c r="AN169" s="42"/>
      <c r="AO169" s="42"/>
      <c r="AP169" s="42"/>
      <c r="AQ169" s="42"/>
      <c r="AR169" s="42"/>
      <c r="AS169" s="42"/>
      <c r="AT169" s="42"/>
      <c r="AU169" s="42"/>
      <c r="AV169" s="42"/>
      <c r="AW169" s="42"/>
      <c r="AX169" s="42"/>
      <c r="AY169" s="42"/>
      <c r="AZ169" s="42"/>
      <c r="BA169" s="42"/>
      <c r="BB169" s="42"/>
      <c r="BC169" s="42"/>
      <c r="BD169" s="42"/>
      <c r="BE169" s="42"/>
      <c r="BF169" s="42"/>
      <c r="BG169" s="42"/>
      <c r="BH169" s="42"/>
      <c r="BI169" s="42"/>
      <c r="BJ169" s="42"/>
      <c r="BK169" s="42"/>
      <c r="BL169" s="42"/>
      <c r="BM169" s="42"/>
      <c r="BN169" s="42"/>
      <c r="BO169" s="42"/>
      <c r="BP169" s="42"/>
      <c r="BQ169" s="42"/>
      <c r="BR169" s="42"/>
      <c r="BS169" s="42"/>
      <c r="BT169" s="42"/>
      <c r="BU169" s="42"/>
      <c r="BV169" s="42"/>
      <c r="BW169" s="42"/>
      <c r="BX169" s="42"/>
      <c r="BY169" s="42"/>
      <c r="BZ169" s="42"/>
      <c r="CA169" s="42"/>
      <c r="CB169" s="42"/>
      <c r="CC169" s="42"/>
      <c r="CD169" s="42"/>
      <c r="CE169" s="42"/>
      <c r="CF169" s="42"/>
      <c r="CG169" s="42"/>
      <c r="CH169" s="42"/>
      <c r="CI169" s="42"/>
      <c r="CJ169" s="42"/>
      <c r="CK169" s="42"/>
      <c r="CL169" s="42"/>
      <c r="CM169" s="42"/>
      <c r="CN169" s="42"/>
      <c r="CO169" s="42"/>
      <c r="CP169" s="42"/>
      <c r="CQ169" s="42"/>
      <c r="CR169" s="42"/>
      <c r="CS169" s="42"/>
      <c r="CT169" s="42"/>
      <c r="CU169" s="42"/>
      <c r="CV169" s="42"/>
      <c r="CW169" s="42"/>
      <c r="CX169" s="42"/>
      <c r="CY169" s="42"/>
      <c r="CZ169" s="42"/>
      <c r="DA169" s="42"/>
      <c r="DB169" s="42"/>
      <c r="DC169" s="42"/>
      <c r="DD169" s="42"/>
      <c r="DE169" s="42"/>
      <c r="DF169" s="42"/>
      <c r="DG169" s="42"/>
      <c r="DH169" s="42"/>
      <c r="DI169" s="42"/>
      <c r="DJ169" s="42"/>
      <c r="DK169" s="42"/>
      <c r="DL169" s="42"/>
      <c r="DM169" s="42"/>
      <c r="DN169" s="42"/>
      <c r="DO169" s="42"/>
      <c r="DP169" s="42"/>
      <c r="DQ169" s="42"/>
      <c r="DR169" s="42"/>
      <c r="DS169" s="42"/>
      <c r="DT169" s="42"/>
      <c r="DU169" s="42"/>
      <c r="DV169" s="42"/>
      <c r="DW169" s="42"/>
      <c r="DX169" s="42"/>
      <c r="DY169" s="42"/>
      <c r="DZ169" s="42"/>
      <c r="EA169" s="42"/>
      <c r="EB169" s="42"/>
      <c r="EC169" s="42"/>
      <c r="ED169" s="42"/>
      <c r="EE169" s="42"/>
      <c r="EF169" s="42"/>
      <c r="EG169" s="42"/>
      <c r="EH169" s="42"/>
      <c r="EI169" s="42"/>
      <c r="EJ169" s="42"/>
      <c r="EK169" s="42"/>
      <c r="EL169" s="42"/>
      <c r="EM169" s="42"/>
      <c r="EN169" s="42"/>
      <c r="EO169" s="42"/>
      <c r="EP169" s="42"/>
      <c r="EQ169" s="42"/>
      <c r="ER169" s="42"/>
      <c r="ES169" s="42"/>
      <c r="ET169" s="42"/>
      <c r="EU169" s="42"/>
      <c r="EV169" s="42"/>
      <c r="EW169" s="42"/>
      <c r="EX169" s="42"/>
      <c r="EY169" s="42"/>
      <c r="EZ169" s="42"/>
      <c r="FA169" s="42"/>
      <c r="FB169" s="42"/>
      <c r="FC169" s="42"/>
      <c r="FD169" s="42"/>
      <c r="FE169" s="42"/>
      <c r="FF169" s="42"/>
      <c r="FG169" s="42"/>
      <c r="FH169" s="42"/>
      <c r="FI169" s="42"/>
      <c r="FJ169" s="42"/>
      <c r="FK169" s="42"/>
      <c r="FL169" s="42"/>
      <c r="FM169" s="42"/>
      <c r="FN169" s="42"/>
      <c r="FO169" s="42"/>
      <c r="FP169" s="42"/>
      <c r="FQ169" s="42"/>
      <c r="FR169" s="42"/>
      <c r="FS169" s="42"/>
      <c r="FT169" s="42"/>
      <c r="FU169" s="42"/>
      <c r="FV169" s="42"/>
      <c r="FW169" s="42"/>
      <c r="FX169" s="42"/>
      <c r="FY169" s="42"/>
      <c r="FZ169" s="42"/>
      <c r="GA169" s="42"/>
      <c r="GB169" s="42"/>
      <c r="GC169" s="42"/>
      <c r="GD169" s="42"/>
      <c r="GE169" s="42"/>
      <c r="GF169" s="42"/>
      <c r="GG169" s="42"/>
      <c r="GH169" s="42"/>
      <c r="GI169" s="42"/>
      <c r="GJ169" s="42"/>
      <c r="GK169" s="42"/>
      <c r="GL169" s="42"/>
      <c r="GM169" s="42"/>
      <c r="GN169" s="42"/>
      <c r="GO169" s="42"/>
      <c r="GP169" s="42"/>
      <c r="GQ169" s="42"/>
      <c r="GR169" s="42"/>
      <c r="GS169" s="42"/>
      <c r="GT169" s="42"/>
      <c r="GU169" s="42"/>
      <c r="GV169" s="42"/>
      <c r="GW169" s="42"/>
      <c r="GX169" s="42"/>
      <c r="GY169" s="42"/>
      <c r="GZ169" s="42"/>
      <c r="HA169" s="42"/>
      <c r="HB169" s="42"/>
      <c r="HC169" s="42"/>
      <c r="HD169" s="42"/>
      <c r="HE169" s="42"/>
      <c r="HF169" s="42"/>
      <c r="HG169" s="42"/>
      <c r="HH169" s="42"/>
      <c r="HI169" s="42"/>
      <c r="HJ169" s="42"/>
      <c r="HK169" s="42"/>
      <c r="HL169" s="42"/>
      <c r="HM169" s="42"/>
      <c r="HN169" s="42"/>
      <c r="HO169" s="42"/>
      <c r="HP169" s="42"/>
      <c r="HQ169" s="42"/>
      <c r="HR169" s="42"/>
      <c r="HS169" s="42"/>
      <c r="HT169" s="42"/>
      <c r="HU169" s="42"/>
      <c r="HV169" s="42"/>
      <c r="HW169" s="42"/>
      <c r="HX169" s="42"/>
      <c r="HY169" s="42"/>
      <c r="HZ169" s="42"/>
      <c r="IA169" s="42"/>
      <c r="IB169" s="42"/>
      <c r="IC169" s="42"/>
      <c r="ID169" s="42"/>
      <c r="IE169" s="42"/>
    </row>
    <row r="170" spans="1:239" ht="28" x14ac:dyDescent="0.15">
      <c r="A170" s="29">
        <v>160</v>
      </c>
      <c r="B170" s="41" t="s">
        <v>1146</v>
      </c>
      <c r="C170" s="29">
        <v>1</v>
      </c>
      <c r="D170" s="2" t="s">
        <v>1147</v>
      </c>
      <c r="E170" s="11" t="s">
        <v>1148</v>
      </c>
      <c r="F170" s="123" t="s">
        <v>1142</v>
      </c>
      <c r="G170" s="42"/>
      <c r="H170" s="42"/>
      <c r="I170" s="42"/>
      <c r="J170" s="42"/>
      <c r="K170" s="42"/>
      <c r="L170" s="42"/>
      <c r="M170" s="42"/>
      <c r="N170" s="42"/>
      <c r="O170" s="42"/>
      <c r="P170" s="42"/>
      <c r="Q170" s="42"/>
      <c r="R170" s="42"/>
      <c r="S170" s="42"/>
      <c r="T170" s="42"/>
      <c r="U170" s="42"/>
      <c r="V170" s="42"/>
      <c r="W170" s="42"/>
      <c r="X170" s="42"/>
      <c r="Y170" s="42"/>
      <c r="Z170" s="42"/>
      <c r="AA170" s="42"/>
      <c r="AB170" s="42"/>
      <c r="AC170" s="42"/>
      <c r="AD170" s="42"/>
      <c r="AE170" s="42"/>
      <c r="AF170" s="42"/>
      <c r="AG170" s="42"/>
      <c r="AH170" s="42"/>
      <c r="AI170" s="42"/>
      <c r="AJ170" s="42"/>
      <c r="AK170" s="42"/>
      <c r="AL170" s="42"/>
      <c r="AM170" s="42"/>
      <c r="AN170" s="42"/>
      <c r="AO170" s="42"/>
      <c r="AP170" s="42"/>
      <c r="AQ170" s="42"/>
      <c r="AR170" s="42"/>
      <c r="AS170" s="42"/>
      <c r="AT170" s="42"/>
      <c r="AU170" s="42"/>
      <c r="AV170" s="42"/>
      <c r="AW170" s="42"/>
      <c r="AX170" s="42"/>
      <c r="AY170" s="42"/>
      <c r="AZ170" s="42"/>
      <c r="BA170" s="42"/>
      <c r="BB170" s="42"/>
      <c r="BC170" s="42"/>
      <c r="BD170" s="42"/>
      <c r="BE170" s="42"/>
      <c r="BF170" s="42"/>
      <c r="BG170" s="42"/>
      <c r="BH170" s="42"/>
      <c r="BI170" s="42"/>
      <c r="BJ170" s="42"/>
      <c r="BK170" s="42"/>
      <c r="BL170" s="42"/>
      <c r="BM170" s="42"/>
      <c r="BN170" s="42"/>
      <c r="BO170" s="42"/>
      <c r="BP170" s="42"/>
      <c r="BQ170" s="42"/>
      <c r="BR170" s="42"/>
      <c r="BS170" s="42"/>
      <c r="BT170" s="42"/>
      <c r="BU170" s="42"/>
      <c r="BV170" s="42"/>
      <c r="BW170" s="42"/>
      <c r="BX170" s="42"/>
      <c r="BY170" s="42"/>
      <c r="BZ170" s="42"/>
      <c r="CA170" s="42"/>
      <c r="CB170" s="42"/>
      <c r="CC170" s="42"/>
      <c r="CD170" s="42"/>
      <c r="CE170" s="42"/>
      <c r="CF170" s="42"/>
      <c r="CG170" s="42"/>
      <c r="CH170" s="42"/>
      <c r="CI170" s="42"/>
      <c r="CJ170" s="42"/>
      <c r="CK170" s="42"/>
      <c r="CL170" s="42"/>
      <c r="CM170" s="42"/>
      <c r="CN170" s="42"/>
      <c r="CO170" s="42"/>
      <c r="CP170" s="42"/>
      <c r="CQ170" s="42"/>
      <c r="CR170" s="42"/>
      <c r="CS170" s="42"/>
      <c r="CT170" s="42"/>
      <c r="CU170" s="42"/>
      <c r="CV170" s="42"/>
      <c r="CW170" s="42"/>
      <c r="CX170" s="42"/>
      <c r="CY170" s="42"/>
      <c r="CZ170" s="42"/>
      <c r="DA170" s="42"/>
      <c r="DB170" s="42"/>
      <c r="DC170" s="42"/>
      <c r="DD170" s="42"/>
      <c r="DE170" s="42"/>
      <c r="DF170" s="42"/>
      <c r="DG170" s="42"/>
      <c r="DH170" s="42"/>
      <c r="DI170" s="42"/>
      <c r="DJ170" s="42"/>
      <c r="DK170" s="42"/>
      <c r="DL170" s="42"/>
      <c r="DM170" s="42"/>
      <c r="DN170" s="42"/>
      <c r="DO170" s="42"/>
      <c r="DP170" s="42"/>
      <c r="DQ170" s="42"/>
      <c r="DR170" s="42"/>
      <c r="DS170" s="42"/>
      <c r="DT170" s="42"/>
      <c r="DU170" s="42"/>
      <c r="DV170" s="42"/>
      <c r="DW170" s="42"/>
      <c r="DX170" s="42"/>
      <c r="DY170" s="42"/>
      <c r="DZ170" s="42"/>
      <c r="EA170" s="42"/>
      <c r="EB170" s="42"/>
      <c r="EC170" s="42"/>
      <c r="ED170" s="42"/>
      <c r="EE170" s="42"/>
      <c r="EF170" s="42"/>
      <c r="EG170" s="42"/>
      <c r="EH170" s="42"/>
      <c r="EI170" s="42"/>
      <c r="EJ170" s="42"/>
      <c r="EK170" s="42"/>
      <c r="EL170" s="42"/>
      <c r="EM170" s="42"/>
      <c r="EN170" s="42"/>
      <c r="EO170" s="42"/>
      <c r="EP170" s="42"/>
      <c r="EQ170" s="42"/>
      <c r="ER170" s="42"/>
      <c r="ES170" s="42"/>
      <c r="ET170" s="42"/>
      <c r="EU170" s="42"/>
      <c r="EV170" s="42"/>
      <c r="EW170" s="42"/>
      <c r="EX170" s="42"/>
      <c r="EY170" s="42"/>
      <c r="EZ170" s="42"/>
      <c r="FA170" s="42"/>
      <c r="FB170" s="42"/>
      <c r="FC170" s="42"/>
      <c r="FD170" s="42"/>
      <c r="FE170" s="42"/>
      <c r="FF170" s="42"/>
      <c r="FG170" s="42"/>
      <c r="FH170" s="42"/>
      <c r="FI170" s="42"/>
      <c r="FJ170" s="42"/>
      <c r="FK170" s="42"/>
      <c r="FL170" s="42"/>
      <c r="FM170" s="42"/>
      <c r="FN170" s="42"/>
      <c r="FO170" s="42"/>
      <c r="FP170" s="42"/>
      <c r="FQ170" s="42"/>
      <c r="FR170" s="42"/>
      <c r="FS170" s="42"/>
      <c r="FT170" s="42"/>
      <c r="FU170" s="42"/>
      <c r="FV170" s="42"/>
      <c r="FW170" s="42"/>
      <c r="FX170" s="42"/>
      <c r="FY170" s="42"/>
      <c r="FZ170" s="42"/>
      <c r="GA170" s="42"/>
      <c r="GB170" s="42"/>
      <c r="GC170" s="42"/>
      <c r="GD170" s="42"/>
      <c r="GE170" s="42"/>
      <c r="GF170" s="42"/>
      <c r="GG170" s="42"/>
      <c r="GH170" s="42"/>
      <c r="GI170" s="42"/>
      <c r="GJ170" s="42"/>
      <c r="GK170" s="42"/>
      <c r="GL170" s="42"/>
      <c r="GM170" s="42"/>
      <c r="GN170" s="42"/>
      <c r="GO170" s="42"/>
      <c r="GP170" s="42"/>
      <c r="GQ170" s="42"/>
      <c r="GR170" s="42"/>
      <c r="GS170" s="42"/>
      <c r="GT170" s="42"/>
      <c r="GU170" s="42"/>
      <c r="GV170" s="42"/>
      <c r="GW170" s="42"/>
      <c r="GX170" s="42"/>
      <c r="GY170" s="42"/>
      <c r="GZ170" s="42"/>
      <c r="HA170" s="42"/>
      <c r="HB170" s="42"/>
      <c r="HC170" s="42"/>
      <c r="HD170" s="42"/>
      <c r="HE170" s="42"/>
      <c r="HF170" s="42"/>
      <c r="HG170" s="42"/>
      <c r="HH170" s="42"/>
      <c r="HI170" s="42"/>
      <c r="HJ170" s="42"/>
      <c r="HK170" s="42"/>
      <c r="HL170" s="42"/>
      <c r="HM170" s="42"/>
      <c r="HN170" s="42"/>
      <c r="HO170" s="42"/>
      <c r="HP170" s="42"/>
      <c r="HQ170" s="42"/>
      <c r="HR170" s="42"/>
      <c r="HS170" s="42"/>
      <c r="HT170" s="42"/>
      <c r="HU170" s="42"/>
      <c r="HV170" s="42"/>
      <c r="HW170" s="42"/>
      <c r="HX170" s="42"/>
      <c r="HY170" s="42"/>
      <c r="HZ170" s="42"/>
      <c r="IA170" s="42"/>
      <c r="IB170" s="42"/>
      <c r="IC170" s="42"/>
      <c r="ID170" s="42"/>
      <c r="IE170" s="42"/>
    </row>
    <row r="171" spans="1:239" ht="14" x14ac:dyDescent="0.15">
      <c r="A171" s="29">
        <v>161</v>
      </c>
      <c r="B171" s="41" t="s">
        <v>1149</v>
      </c>
      <c r="C171" s="29">
        <v>1</v>
      </c>
      <c r="D171" s="2" t="s">
        <v>1150</v>
      </c>
      <c r="E171" s="11" t="s">
        <v>1151</v>
      </c>
      <c r="F171" s="123" t="s">
        <v>1142</v>
      </c>
    </row>
    <row r="172" spans="1:239" ht="14" x14ac:dyDescent="0.15">
      <c r="A172" s="29">
        <v>162</v>
      </c>
      <c r="B172" s="41" t="s">
        <v>1152</v>
      </c>
      <c r="C172" s="29">
        <v>1</v>
      </c>
      <c r="D172" s="2" t="s">
        <v>2287</v>
      </c>
      <c r="E172" s="11" t="s">
        <v>1154</v>
      </c>
      <c r="F172" s="123" t="s">
        <v>1142</v>
      </c>
    </row>
    <row r="173" spans="1:239" ht="28" x14ac:dyDescent="0.15">
      <c r="A173" s="29">
        <v>163</v>
      </c>
      <c r="B173" s="41" t="s">
        <v>1155</v>
      </c>
      <c r="C173" s="29">
        <v>1</v>
      </c>
      <c r="D173" s="2" t="s">
        <v>1156</v>
      </c>
      <c r="E173" s="11" t="s">
        <v>1157</v>
      </c>
      <c r="F173" s="123" t="s">
        <v>1158</v>
      </c>
      <c r="G173" s="42"/>
      <c r="H173" s="42"/>
      <c r="I173" s="42"/>
      <c r="J173" s="42"/>
      <c r="K173" s="42"/>
      <c r="L173" s="42"/>
      <c r="M173" s="42"/>
      <c r="N173" s="42"/>
      <c r="O173" s="42"/>
      <c r="P173" s="42"/>
      <c r="Q173" s="42"/>
      <c r="R173" s="42"/>
      <c r="S173" s="42"/>
      <c r="T173" s="42"/>
      <c r="U173" s="42"/>
      <c r="V173" s="42"/>
      <c r="W173" s="42"/>
      <c r="X173" s="42"/>
      <c r="Y173" s="42"/>
      <c r="Z173" s="42"/>
      <c r="AA173" s="42"/>
      <c r="AB173" s="42"/>
      <c r="AC173" s="42"/>
      <c r="AD173" s="42"/>
      <c r="AE173" s="42"/>
      <c r="AF173" s="42"/>
      <c r="AG173" s="42"/>
      <c r="AH173" s="42"/>
      <c r="AI173" s="42"/>
      <c r="AJ173" s="42"/>
      <c r="AK173" s="42"/>
      <c r="AL173" s="42"/>
      <c r="AM173" s="42"/>
      <c r="AN173" s="42"/>
      <c r="AO173" s="42"/>
      <c r="AP173" s="42"/>
      <c r="AQ173" s="42"/>
      <c r="AR173" s="42"/>
      <c r="AS173" s="42"/>
      <c r="AT173" s="42"/>
      <c r="AU173" s="42"/>
      <c r="AV173" s="42"/>
      <c r="AW173" s="42"/>
      <c r="AX173" s="42"/>
      <c r="AY173" s="42"/>
      <c r="AZ173" s="42"/>
      <c r="BA173" s="42"/>
      <c r="BB173" s="42"/>
      <c r="BC173" s="42"/>
      <c r="BD173" s="42"/>
      <c r="BE173" s="42"/>
      <c r="BF173" s="42"/>
      <c r="BG173" s="42"/>
      <c r="BH173" s="42"/>
      <c r="BI173" s="42"/>
      <c r="BJ173" s="42"/>
      <c r="BK173" s="42"/>
      <c r="BL173" s="42"/>
      <c r="BM173" s="42"/>
      <c r="BN173" s="42"/>
      <c r="BO173" s="42"/>
      <c r="BP173" s="42"/>
      <c r="BQ173" s="42"/>
      <c r="BR173" s="42"/>
      <c r="BS173" s="42"/>
      <c r="BT173" s="42"/>
      <c r="BU173" s="42"/>
      <c r="BV173" s="42"/>
      <c r="BW173" s="42"/>
      <c r="BX173" s="42"/>
      <c r="BY173" s="42"/>
      <c r="BZ173" s="42"/>
      <c r="CA173" s="42"/>
      <c r="CB173" s="42"/>
      <c r="CC173" s="42"/>
      <c r="CD173" s="42"/>
      <c r="CE173" s="42"/>
      <c r="CF173" s="42"/>
      <c r="CG173" s="42"/>
      <c r="CH173" s="42"/>
      <c r="CI173" s="42"/>
      <c r="CJ173" s="42"/>
      <c r="CK173" s="42"/>
      <c r="CL173" s="42"/>
      <c r="CM173" s="42"/>
      <c r="CN173" s="42"/>
      <c r="CO173" s="42"/>
      <c r="CP173" s="42"/>
      <c r="CQ173" s="42"/>
      <c r="CR173" s="42"/>
      <c r="CS173" s="42"/>
      <c r="CT173" s="42"/>
      <c r="CU173" s="42"/>
      <c r="CV173" s="42"/>
      <c r="CW173" s="42"/>
      <c r="CX173" s="42"/>
      <c r="CY173" s="42"/>
      <c r="CZ173" s="42"/>
      <c r="DA173" s="42"/>
      <c r="DB173" s="42"/>
      <c r="DC173" s="42"/>
      <c r="DD173" s="42"/>
      <c r="DE173" s="42"/>
      <c r="DF173" s="42"/>
      <c r="DG173" s="42"/>
      <c r="DH173" s="42"/>
      <c r="DI173" s="42"/>
      <c r="DJ173" s="42"/>
      <c r="DK173" s="42"/>
      <c r="DL173" s="42"/>
      <c r="DM173" s="42"/>
      <c r="DN173" s="42"/>
      <c r="DO173" s="42"/>
      <c r="DP173" s="42"/>
      <c r="DQ173" s="42"/>
      <c r="DR173" s="42"/>
      <c r="DS173" s="42"/>
      <c r="DT173" s="42"/>
      <c r="DU173" s="42"/>
      <c r="DV173" s="42"/>
      <c r="DW173" s="42"/>
      <c r="DX173" s="42"/>
      <c r="DY173" s="42"/>
      <c r="DZ173" s="42"/>
      <c r="EA173" s="42"/>
      <c r="EB173" s="42"/>
      <c r="EC173" s="42"/>
      <c r="ED173" s="42"/>
      <c r="EE173" s="42"/>
      <c r="EF173" s="42"/>
      <c r="EG173" s="42"/>
      <c r="EH173" s="42"/>
      <c r="EI173" s="42"/>
      <c r="EJ173" s="42"/>
      <c r="EK173" s="42"/>
      <c r="EL173" s="42"/>
      <c r="EM173" s="42"/>
      <c r="EN173" s="42"/>
      <c r="EO173" s="42"/>
      <c r="EP173" s="42"/>
      <c r="EQ173" s="42"/>
      <c r="ER173" s="42"/>
      <c r="ES173" s="42"/>
      <c r="ET173" s="42"/>
      <c r="EU173" s="42"/>
      <c r="EV173" s="42"/>
      <c r="EW173" s="42"/>
      <c r="EX173" s="42"/>
      <c r="EY173" s="42"/>
      <c r="EZ173" s="42"/>
      <c r="FA173" s="42"/>
      <c r="FB173" s="42"/>
      <c r="FC173" s="42"/>
      <c r="FD173" s="42"/>
      <c r="FE173" s="42"/>
      <c r="FF173" s="42"/>
      <c r="FG173" s="42"/>
      <c r="FH173" s="42"/>
      <c r="FI173" s="42"/>
      <c r="FJ173" s="42"/>
      <c r="FK173" s="42"/>
      <c r="FL173" s="42"/>
      <c r="FM173" s="42"/>
      <c r="FN173" s="42"/>
      <c r="FO173" s="42"/>
      <c r="FP173" s="42"/>
      <c r="FQ173" s="42"/>
      <c r="FR173" s="42"/>
      <c r="FS173" s="42"/>
      <c r="FT173" s="42"/>
      <c r="FU173" s="42"/>
      <c r="FV173" s="42"/>
      <c r="FW173" s="42"/>
      <c r="FX173" s="42"/>
      <c r="FY173" s="42"/>
      <c r="FZ173" s="42"/>
      <c r="GA173" s="42"/>
      <c r="GB173" s="42"/>
      <c r="GC173" s="42"/>
      <c r="GD173" s="42"/>
      <c r="GE173" s="42"/>
      <c r="GF173" s="42"/>
      <c r="GG173" s="42"/>
      <c r="GH173" s="42"/>
      <c r="GI173" s="42"/>
      <c r="GJ173" s="42"/>
      <c r="GK173" s="42"/>
      <c r="GL173" s="42"/>
      <c r="GM173" s="42"/>
      <c r="GN173" s="42"/>
      <c r="GO173" s="42"/>
      <c r="GP173" s="42"/>
      <c r="GQ173" s="42"/>
      <c r="GR173" s="42"/>
      <c r="GS173" s="42"/>
      <c r="GT173" s="42"/>
      <c r="GU173" s="42"/>
      <c r="GV173" s="42"/>
      <c r="GW173" s="42"/>
      <c r="GX173" s="42"/>
      <c r="GY173" s="42"/>
      <c r="GZ173" s="42"/>
      <c r="HA173" s="42"/>
      <c r="HB173" s="42"/>
      <c r="HC173" s="42"/>
      <c r="HD173" s="42"/>
      <c r="HE173" s="42"/>
      <c r="HF173" s="42"/>
      <c r="HG173" s="42"/>
      <c r="HH173" s="42"/>
      <c r="HI173" s="42"/>
      <c r="HJ173" s="42"/>
      <c r="HK173" s="42"/>
      <c r="HL173" s="42"/>
      <c r="HM173" s="42"/>
      <c r="HN173" s="42"/>
      <c r="HO173" s="42"/>
      <c r="HP173" s="42"/>
      <c r="HQ173" s="42"/>
      <c r="HR173" s="42"/>
      <c r="HS173" s="42"/>
      <c r="HT173" s="42"/>
      <c r="HU173" s="42"/>
      <c r="HV173" s="42"/>
      <c r="HW173" s="42"/>
      <c r="HX173" s="42"/>
      <c r="HY173" s="42"/>
      <c r="HZ173" s="42"/>
      <c r="IA173" s="42"/>
      <c r="IB173" s="42"/>
      <c r="IC173" s="42"/>
      <c r="ID173" s="42"/>
      <c r="IE173" s="42"/>
    </row>
    <row r="174" spans="1:239" ht="28" x14ac:dyDescent="0.15">
      <c r="A174" s="29">
        <v>164</v>
      </c>
      <c r="B174" s="41" t="s">
        <v>1159</v>
      </c>
      <c r="C174" s="29">
        <v>1</v>
      </c>
      <c r="D174" s="2" t="s">
        <v>1160</v>
      </c>
      <c r="E174" s="11" t="s">
        <v>1161</v>
      </c>
      <c r="F174" s="123" t="s">
        <v>1142</v>
      </c>
    </row>
    <row r="175" spans="1:239" ht="14" x14ac:dyDescent="0.15">
      <c r="A175" s="29">
        <v>165</v>
      </c>
      <c r="B175" s="41" t="s">
        <v>1162</v>
      </c>
      <c r="C175" s="29">
        <v>1</v>
      </c>
      <c r="D175" s="2" t="s">
        <v>1163</v>
      </c>
      <c r="E175" s="11" t="s">
        <v>1164</v>
      </c>
      <c r="F175" s="123" t="s">
        <v>1142</v>
      </c>
    </row>
    <row r="176" spans="1:239" ht="14" x14ac:dyDescent="0.15">
      <c r="A176" s="29">
        <v>166</v>
      </c>
      <c r="B176" s="41">
        <v>829</v>
      </c>
      <c r="C176" s="29">
        <v>2</v>
      </c>
      <c r="D176" s="2" t="s">
        <v>1165</v>
      </c>
      <c r="E176" s="11" t="s">
        <v>1166</v>
      </c>
      <c r="F176" s="123" t="s">
        <v>1102</v>
      </c>
    </row>
    <row r="177" spans="1:239" ht="28" x14ac:dyDescent="0.15">
      <c r="A177" s="29">
        <v>167</v>
      </c>
      <c r="B177" s="41" t="s">
        <v>1167</v>
      </c>
      <c r="C177" s="29">
        <v>1</v>
      </c>
      <c r="D177" s="2" t="s">
        <v>1168</v>
      </c>
      <c r="E177" s="11" t="s">
        <v>1169</v>
      </c>
      <c r="F177" s="112" t="s">
        <v>1170</v>
      </c>
    </row>
    <row r="178" spans="1:239" ht="42" x14ac:dyDescent="0.15">
      <c r="A178" s="29">
        <v>168</v>
      </c>
      <c r="B178" s="41" t="s">
        <v>1171</v>
      </c>
      <c r="C178" s="29">
        <v>1</v>
      </c>
      <c r="D178" s="2" t="s">
        <v>1172</v>
      </c>
      <c r="E178" s="11" t="s">
        <v>1173</v>
      </c>
      <c r="F178" s="112" t="s">
        <v>135</v>
      </c>
    </row>
    <row r="179" spans="1:239" ht="14" x14ac:dyDescent="0.15">
      <c r="A179" s="29">
        <v>169</v>
      </c>
      <c r="B179" s="41" t="s">
        <v>1174</v>
      </c>
      <c r="C179" s="29">
        <v>1</v>
      </c>
      <c r="D179" s="2" t="s">
        <v>1175</v>
      </c>
      <c r="E179" s="11" t="s">
        <v>1176</v>
      </c>
      <c r="F179" s="123" t="s">
        <v>1142</v>
      </c>
    </row>
    <row r="180" spans="1:239" ht="28" x14ac:dyDescent="0.15">
      <c r="A180" s="29">
        <v>170</v>
      </c>
      <c r="B180" s="41" t="s">
        <v>1177</v>
      </c>
      <c r="C180" s="29">
        <v>1</v>
      </c>
      <c r="D180" s="2" t="s">
        <v>1178</v>
      </c>
      <c r="E180" s="11" t="s">
        <v>1179</v>
      </c>
      <c r="F180" s="123" t="s">
        <v>1158</v>
      </c>
      <c r="G180" s="42"/>
      <c r="H180" s="42"/>
      <c r="I180" s="42"/>
      <c r="J180" s="42"/>
      <c r="K180" s="42"/>
      <c r="L180" s="42"/>
      <c r="M180" s="42"/>
      <c r="N180" s="42"/>
      <c r="O180" s="42"/>
      <c r="P180" s="42"/>
      <c r="Q180" s="42"/>
      <c r="R180" s="42"/>
      <c r="S180" s="42"/>
      <c r="T180" s="42"/>
      <c r="U180" s="42"/>
      <c r="V180" s="42"/>
      <c r="W180" s="42"/>
      <c r="X180" s="42"/>
      <c r="Y180" s="42"/>
      <c r="Z180" s="42"/>
      <c r="AA180" s="42"/>
      <c r="AB180" s="42"/>
      <c r="AC180" s="42"/>
      <c r="AD180" s="42"/>
      <c r="AE180" s="42"/>
      <c r="AF180" s="42"/>
      <c r="AG180" s="42"/>
      <c r="AH180" s="42"/>
      <c r="AI180" s="42"/>
      <c r="AJ180" s="42"/>
      <c r="AK180" s="42"/>
      <c r="AL180" s="42"/>
      <c r="AM180" s="42"/>
      <c r="AN180" s="42"/>
      <c r="AO180" s="42"/>
      <c r="AP180" s="42"/>
      <c r="AQ180" s="42"/>
      <c r="AR180" s="42"/>
      <c r="AS180" s="42"/>
      <c r="AT180" s="42"/>
      <c r="AU180" s="42"/>
      <c r="AV180" s="42"/>
      <c r="AW180" s="42"/>
      <c r="AX180" s="42"/>
      <c r="AY180" s="42"/>
      <c r="AZ180" s="42"/>
      <c r="BA180" s="42"/>
      <c r="BB180" s="42"/>
      <c r="BC180" s="42"/>
      <c r="BD180" s="42"/>
      <c r="BE180" s="42"/>
      <c r="BF180" s="42"/>
      <c r="BG180" s="42"/>
      <c r="BH180" s="42"/>
      <c r="BI180" s="42"/>
      <c r="BJ180" s="42"/>
      <c r="BK180" s="42"/>
      <c r="BL180" s="42"/>
      <c r="BM180" s="42"/>
      <c r="BN180" s="42"/>
      <c r="BO180" s="42"/>
      <c r="BP180" s="42"/>
      <c r="BQ180" s="42"/>
      <c r="BR180" s="42"/>
      <c r="BS180" s="42"/>
      <c r="BT180" s="42"/>
      <c r="BU180" s="42"/>
      <c r="BV180" s="42"/>
      <c r="BW180" s="42"/>
      <c r="BX180" s="42"/>
      <c r="BY180" s="42"/>
      <c r="BZ180" s="42"/>
      <c r="CA180" s="42"/>
      <c r="CB180" s="42"/>
      <c r="CC180" s="42"/>
      <c r="CD180" s="42"/>
      <c r="CE180" s="42"/>
      <c r="CF180" s="42"/>
      <c r="CG180" s="42"/>
      <c r="CH180" s="42"/>
      <c r="CI180" s="42"/>
      <c r="CJ180" s="42"/>
      <c r="CK180" s="42"/>
      <c r="CL180" s="42"/>
      <c r="CM180" s="42"/>
      <c r="CN180" s="42"/>
      <c r="CO180" s="42"/>
      <c r="CP180" s="42"/>
      <c r="CQ180" s="42"/>
      <c r="CR180" s="42"/>
      <c r="CS180" s="42"/>
      <c r="CT180" s="42"/>
      <c r="CU180" s="42"/>
      <c r="CV180" s="42"/>
      <c r="CW180" s="42"/>
      <c r="CX180" s="42"/>
      <c r="CY180" s="42"/>
      <c r="CZ180" s="42"/>
      <c r="DA180" s="42"/>
      <c r="DB180" s="42"/>
      <c r="DC180" s="42"/>
      <c r="DD180" s="42"/>
      <c r="DE180" s="42"/>
      <c r="DF180" s="42"/>
      <c r="DG180" s="42"/>
      <c r="DH180" s="42"/>
      <c r="DI180" s="42"/>
      <c r="DJ180" s="42"/>
      <c r="DK180" s="42"/>
      <c r="DL180" s="42"/>
      <c r="DM180" s="42"/>
      <c r="DN180" s="42"/>
      <c r="DO180" s="42"/>
      <c r="DP180" s="42"/>
      <c r="DQ180" s="42"/>
      <c r="DR180" s="42"/>
      <c r="DS180" s="42"/>
      <c r="DT180" s="42"/>
      <c r="DU180" s="42"/>
      <c r="DV180" s="42"/>
      <c r="DW180" s="42"/>
      <c r="DX180" s="42"/>
      <c r="DY180" s="42"/>
      <c r="DZ180" s="42"/>
      <c r="EA180" s="42"/>
      <c r="EB180" s="42"/>
      <c r="EC180" s="42"/>
      <c r="ED180" s="42"/>
      <c r="EE180" s="42"/>
      <c r="EF180" s="42"/>
      <c r="EG180" s="42"/>
      <c r="EH180" s="42"/>
      <c r="EI180" s="42"/>
      <c r="EJ180" s="42"/>
      <c r="EK180" s="42"/>
      <c r="EL180" s="42"/>
      <c r="EM180" s="42"/>
      <c r="EN180" s="42"/>
      <c r="EO180" s="42"/>
      <c r="EP180" s="42"/>
      <c r="EQ180" s="42"/>
      <c r="ER180" s="42"/>
      <c r="ES180" s="42"/>
      <c r="ET180" s="42"/>
      <c r="EU180" s="42"/>
      <c r="EV180" s="42"/>
      <c r="EW180" s="42"/>
      <c r="EX180" s="42"/>
      <c r="EY180" s="42"/>
      <c r="EZ180" s="42"/>
      <c r="FA180" s="42"/>
      <c r="FB180" s="42"/>
      <c r="FC180" s="42"/>
      <c r="FD180" s="42"/>
      <c r="FE180" s="42"/>
      <c r="FF180" s="42"/>
      <c r="FG180" s="42"/>
      <c r="FH180" s="42"/>
      <c r="FI180" s="42"/>
      <c r="FJ180" s="42"/>
      <c r="FK180" s="42"/>
      <c r="FL180" s="42"/>
      <c r="FM180" s="42"/>
      <c r="FN180" s="42"/>
      <c r="FO180" s="42"/>
      <c r="FP180" s="42"/>
      <c r="FQ180" s="42"/>
      <c r="FR180" s="42"/>
      <c r="FS180" s="42"/>
      <c r="FT180" s="42"/>
      <c r="FU180" s="42"/>
      <c r="FV180" s="42"/>
      <c r="FW180" s="42"/>
      <c r="FX180" s="42"/>
      <c r="FY180" s="42"/>
      <c r="FZ180" s="42"/>
      <c r="GA180" s="42"/>
      <c r="GB180" s="42"/>
      <c r="GC180" s="42"/>
      <c r="GD180" s="42"/>
      <c r="GE180" s="42"/>
      <c r="GF180" s="42"/>
      <c r="GG180" s="42"/>
      <c r="GH180" s="42"/>
      <c r="GI180" s="42"/>
      <c r="GJ180" s="42"/>
      <c r="GK180" s="42"/>
      <c r="GL180" s="42"/>
      <c r="GM180" s="42"/>
      <c r="GN180" s="42"/>
      <c r="GO180" s="42"/>
      <c r="GP180" s="42"/>
      <c r="GQ180" s="42"/>
      <c r="GR180" s="42"/>
      <c r="GS180" s="42"/>
      <c r="GT180" s="42"/>
      <c r="GU180" s="42"/>
      <c r="GV180" s="42"/>
      <c r="GW180" s="42"/>
      <c r="GX180" s="42"/>
      <c r="GY180" s="42"/>
      <c r="GZ180" s="42"/>
      <c r="HA180" s="42"/>
      <c r="HB180" s="42"/>
      <c r="HC180" s="42"/>
      <c r="HD180" s="42"/>
      <c r="HE180" s="42"/>
      <c r="HF180" s="42"/>
      <c r="HG180" s="42"/>
      <c r="HH180" s="42"/>
      <c r="HI180" s="42"/>
      <c r="HJ180" s="42"/>
      <c r="HK180" s="42"/>
      <c r="HL180" s="42"/>
      <c r="HM180" s="42"/>
      <c r="HN180" s="42"/>
      <c r="HO180" s="42"/>
      <c r="HP180" s="42"/>
      <c r="HQ180" s="42"/>
      <c r="HR180" s="42"/>
      <c r="HS180" s="42"/>
      <c r="HT180" s="42"/>
      <c r="HU180" s="42"/>
      <c r="HV180" s="42"/>
      <c r="HW180" s="42"/>
      <c r="HX180" s="42"/>
      <c r="HY180" s="42"/>
      <c r="HZ180" s="42"/>
      <c r="IA180" s="42"/>
      <c r="IB180" s="42"/>
      <c r="IC180" s="42"/>
      <c r="ID180" s="42"/>
      <c r="IE180" s="42"/>
    </row>
    <row r="181" spans="1:239" ht="14" x14ac:dyDescent="0.15">
      <c r="A181" s="29">
        <v>171</v>
      </c>
      <c r="B181" s="41" t="s">
        <v>1180</v>
      </c>
      <c r="C181" s="29">
        <v>1</v>
      </c>
      <c r="D181" s="2" t="s">
        <v>1181</v>
      </c>
      <c r="E181" s="11" t="s">
        <v>1182</v>
      </c>
      <c r="F181" s="123" t="s">
        <v>1142</v>
      </c>
    </row>
    <row r="182" spans="1:239" ht="14" x14ac:dyDescent="0.15">
      <c r="A182" s="29">
        <v>172</v>
      </c>
      <c r="B182" s="41" t="s">
        <v>1183</v>
      </c>
      <c r="C182" s="29">
        <v>1</v>
      </c>
      <c r="D182" s="2" t="s">
        <v>1184</v>
      </c>
      <c r="E182" s="11" t="s">
        <v>1185</v>
      </c>
      <c r="F182" s="123" t="s">
        <v>1142</v>
      </c>
    </row>
    <row r="183" spans="1:239" ht="14" x14ac:dyDescent="0.15">
      <c r="A183" s="29">
        <v>173</v>
      </c>
      <c r="B183" s="41" t="s">
        <v>1186</v>
      </c>
      <c r="C183" s="29">
        <v>1</v>
      </c>
      <c r="D183" s="2" t="s">
        <v>1187</v>
      </c>
      <c r="E183" s="11" t="s">
        <v>1188</v>
      </c>
      <c r="F183" s="123" t="s">
        <v>1142</v>
      </c>
    </row>
    <row r="184" spans="1:239" ht="42" x14ac:dyDescent="0.15">
      <c r="A184" s="29">
        <v>174</v>
      </c>
      <c r="B184" s="41" t="s">
        <v>1189</v>
      </c>
      <c r="C184" s="29">
        <v>1</v>
      </c>
      <c r="D184" s="2" t="s">
        <v>2288</v>
      </c>
      <c r="E184" s="11" t="s">
        <v>1191</v>
      </c>
      <c r="F184" s="112" t="s">
        <v>135</v>
      </c>
    </row>
    <row r="185" spans="1:239" ht="14" x14ac:dyDescent="0.15">
      <c r="A185" s="29">
        <v>175</v>
      </c>
      <c r="B185" s="41" t="s">
        <v>1192</v>
      </c>
      <c r="C185" s="29">
        <v>1</v>
      </c>
      <c r="D185" s="2" t="s">
        <v>2289</v>
      </c>
      <c r="E185" s="11" t="s">
        <v>1194</v>
      </c>
      <c r="F185" s="123" t="s">
        <v>1142</v>
      </c>
    </row>
    <row r="186" spans="1:239" ht="14" x14ac:dyDescent="0.15">
      <c r="A186" s="29">
        <v>176</v>
      </c>
      <c r="B186" s="41" t="s">
        <v>1195</v>
      </c>
      <c r="C186" s="29">
        <v>1</v>
      </c>
      <c r="D186" s="2" t="s">
        <v>1196</v>
      </c>
      <c r="E186" s="11" t="s">
        <v>1197</v>
      </c>
      <c r="F186" s="123" t="s">
        <v>1142</v>
      </c>
    </row>
    <row r="187" spans="1:239" ht="14" x14ac:dyDescent="0.15">
      <c r="A187" s="29">
        <v>177</v>
      </c>
      <c r="B187" s="41" t="s">
        <v>1198</v>
      </c>
      <c r="C187" s="29">
        <v>1</v>
      </c>
      <c r="D187" s="2" t="s">
        <v>1199</v>
      </c>
      <c r="E187" s="11" t="s">
        <v>1200</v>
      </c>
      <c r="F187" s="123" t="s">
        <v>1142</v>
      </c>
    </row>
    <row r="188" spans="1:239" ht="42" x14ac:dyDescent="0.15">
      <c r="A188" s="29">
        <v>178</v>
      </c>
      <c r="B188" s="41" t="s">
        <v>1201</v>
      </c>
      <c r="C188" s="29">
        <v>1</v>
      </c>
      <c r="D188" s="2" t="s">
        <v>2290</v>
      </c>
      <c r="E188" s="11" t="s">
        <v>1203</v>
      </c>
      <c r="F188" s="112" t="s">
        <v>135</v>
      </c>
    </row>
    <row r="189" spans="1:239" ht="14" x14ac:dyDescent="0.15">
      <c r="A189" s="29">
        <v>179</v>
      </c>
      <c r="B189" s="41" t="s">
        <v>1204</v>
      </c>
      <c r="C189" s="29">
        <v>1</v>
      </c>
      <c r="D189" s="2" t="s">
        <v>2291</v>
      </c>
      <c r="E189" s="11" t="s">
        <v>1206</v>
      </c>
      <c r="F189" s="123" t="s">
        <v>1142</v>
      </c>
    </row>
    <row r="190" spans="1:239" ht="14" x14ac:dyDescent="0.15">
      <c r="A190" s="29">
        <v>180</v>
      </c>
      <c r="B190" s="41" t="s">
        <v>1207</v>
      </c>
      <c r="C190" s="29">
        <v>1</v>
      </c>
      <c r="D190" s="2" t="s">
        <v>2292</v>
      </c>
      <c r="E190" s="11" t="s">
        <v>1209</v>
      </c>
      <c r="F190" s="123" t="s">
        <v>1142</v>
      </c>
    </row>
    <row r="191" spans="1:239" ht="42" x14ac:dyDescent="0.15">
      <c r="A191" s="29">
        <v>181</v>
      </c>
      <c r="B191" s="41" t="s">
        <v>1210</v>
      </c>
      <c r="C191" s="29">
        <v>1</v>
      </c>
      <c r="D191" s="2" t="s">
        <v>1211</v>
      </c>
      <c r="E191" s="11" t="s">
        <v>1212</v>
      </c>
      <c r="F191" s="112" t="s">
        <v>135</v>
      </c>
    </row>
    <row r="192" spans="1:239" ht="14" x14ac:dyDescent="0.15">
      <c r="A192" s="29">
        <v>182</v>
      </c>
      <c r="B192" s="41" t="s">
        <v>1213</v>
      </c>
      <c r="C192" s="29">
        <v>1</v>
      </c>
      <c r="D192" s="2" t="s">
        <v>1214</v>
      </c>
      <c r="E192" s="11" t="s">
        <v>1215</v>
      </c>
      <c r="F192" s="123" t="s">
        <v>1142</v>
      </c>
    </row>
    <row r="193" spans="1:239" ht="30.75" customHeight="1" x14ac:dyDescent="0.15">
      <c r="A193" s="29">
        <v>183</v>
      </c>
      <c r="B193" s="41" t="s">
        <v>1216</v>
      </c>
      <c r="C193" s="29">
        <v>1</v>
      </c>
      <c r="D193" s="2" t="s">
        <v>1217</v>
      </c>
      <c r="E193" s="11" t="s">
        <v>1218</v>
      </c>
      <c r="F193" s="123" t="s">
        <v>1158</v>
      </c>
      <c r="G193" s="42"/>
      <c r="H193" s="42"/>
      <c r="I193" s="42"/>
      <c r="J193" s="42"/>
      <c r="K193" s="42"/>
      <c r="L193" s="42"/>
      <c r="M193" s="42"/>
      <c r="N193" s="42"/>
      <c r="O193" s="42"/>
      <c r="P193" s="42"/>
      <c r="Q193" s="42"/>
      <c r="R193" s="42"/>
      <c r="S193" s="42"/>
      <c r="T193" s="42"/>
      <c r="U193" s="42"/>
      <c r="V193" s="42"/>
      <c r="W193" s="42"/>
      <c r="X193" s="42"/>
      <c r="Y193" s="42"/>
      <c r="Z193" s="42"/>
      <c r="AA193" s="42"/>
      <c r="AB193" s="42"/>
      <c r="AC193" s="42"/>
      <c r="AD193" s="42"/>
      <c r="AE193" s="42"/>
      <c r="AF193" s="42"/>
      <c r="AG193" s="42"/>
      <c r="AH193" s="42"/>
      <c r="AI193" s="42"/>
      <c r="AJ193" s="42"/>
      <c r="AK193" s="42"/>
      <c r="AL193" s="42"/>
      <c r="AM193" s="42"/>
      <c r="AN193" s="42"/>
      <c r="AO193" s="42"/>
      <c r="AP193" s="42"/>
      <c r="AQ193" s="42"/>
      <c r="AR193" s="42"/>
      <c r="AS193" s="42"/>
      <c r="AT193" s="42"/>
      <c r="AU193" s="42"/>
      <c r="AV193" s="42"/>
      <c r="AW193" s="42"/>
      <c r="AX193" s="42"/>
      <c r="AY193" s="42"/>
      <c r="AZ193" s="42"/>
      <c r="BA193" s="42"/>
      <c r="BB193" s="42"/>
      <c r="BC193" s="42"/>
      <c r="BD193" s="42"/>
      <c r="BE193" s="42"/>
      <c r="BF193" s="42"/>
      <c r="BG193" s="42"/>
      <c r="BH193" s="42"/>
      <c r="BI193" s="42"/>
      <c r="BJ193" s="42"/>
      <c r="BK193" s="42"/>
      <c r="BL193" s="42"/>
      <c r="BM193" s="42"/>
      <c r="BN193" s="42"/>
      <c r="BO193" s="42"/>
      <c r="BP193" s="42"/>
      <c r="BQ193" s="42"/>
      <c r="BR193" s="42"/>
      <c r="BS193" s="42"/>
      <c r="BT193" s="42"/>
      <c r="BU193" s="42"/>
      <c r="BV193" s="42"/>
      <c r="BW193" s="42"/>
      <c r="BX193" s="42"/>
      <c r="BY193" s="42"/>
      <c r="BZ193" s="42"/>
      <c r="CA193" s="42"/>
      <c r="CB193" s="42"/>
      <c r="CC193" s="42"/>
      <c r="CD193" s="42"/>
      <c r="CE193" s="42"/>
      <c r="CF193" s="42"/>
      <c r="CG193" s="42"/>
      <c r="CH193" s="42"/>
      <c r="CI193" s="42"/>
      <c r="CJ193" s="42"/>
      <c r="CK193" s="42"/>
      <c r="CL193" s="42"/>
      <c r="CM193" s="42"/>
      <c r="CN193" s="42"/>
      <c r="CO193" s="42"/>
      <c r="CP193" s="42"/>
      <c r="CQ193" s="42"/>
      <c r="CR193" s="42"/>
      <c r="CS193" s="42"/>
      <c r="CT193" s="42"/>
      <c r="CU193" s="42"/>
      <c r="CV193" s="42"/>
      <c r="CW193" s="42"/>
      <c r="CX193" s="42"/>
      <c r="CY193" s="42"/>
      <c r="CZ193" s="42"/>
      <c r="DA193" s="42"/>
      <c r="DB193" s="42"/>
      <c r="DC193" s="42"/>
      <c r="DD193" s="42"/>
      <c r="DE193" s="42"/>
      <c r="DF193" s="42"/>
      <c r="DG193" s="42"/>
      <c r="DH193" s="42"/>
      <c r="DI193" s="42"/>
      <c r="DJ193" s="42"/>
      <c r="DK193" s="42"/>
      <c r="DL193" s="42"/>
      <c r="DM193" s="42"/>
      <c r="DN193" s="42"/>
      <c r="DO193" s="42"/>
      <c r="DP193" s="42"/>
      <c r="DQ193" s="42"/>
      <c r="DR193" s="42"/>
      <c r="DS193" s="42"/>
      <c r="DT193" s="42"/>
      <c r="DU193" s="42"/>
      <c r="DV193" s="42"/>
      <c r="DW193" s="42"/>
      <c r="DX193" s="42"/>
      <c r="DY193" s="42"/>
      <c r="DZ193" s="42"/>
      <c r="EA193" s="42"/>
      <c r="EB193" s="42"/>
      <c r="EC193" s="42"/>
      <c r="ED193" s="42"/>
      <c r="EE193" s="42"/>
      <c r="EF193" s="42"/>
      <c r="EG193" s="42"/>
      <c r="EH193" s="42"/>
      <c r="EI193" s="42"/>
      <c r="EJ193" s="42"/>
      <c r="EK193" s="42"/>
      <c r="EL193" s="42"/>
      <c r="EM193" s="42"/>
      <c r="EN193" s="42"/>
      <c r="EO193" s="42"/>
      <c r="EP193" s="42"/>
      <c r="EQ193" s="42"/>
      <c r="ER193" s="42"/>
      <c r="ES193" s="42"/>
      <c r="ET193" s="42"/>
      <c r="EU193" s="42"/>
      <c r="EV193" s="42"/>
      <c r="EW193" s="42"/>
      <c r="EX193" s="42"/>
      <c r="EY193" s="42"/>
      <c r="EZ193" s="42"/>
      <c r="FA193" s="42"/>
      <c r="FB193" s="42"/>
      <c r="FC193" s="42"/>
      <c r="FD193" s="42"/>
      <c r="FE193" s="42"/>
      <c r="FF193" s="42"/>
      <c r="FG193" s="42"/>
      <c r="FH193" s="42"/>
      <c r="FI193" s="42"/>
      <c r="FJ193" s="42"/>
      <c r="FK193" s="42"/>
      <c r="FL193" s="42"/>
      <c r="FM193" s="42"/>
      <c r="FN193" s="42"/>
      <c r="FO193" s="42"/>
      <c r="FP193" s="42"/>
      <c r="FQ193" s="42"/>
      <c r="FR193" s="42"/>
      <c r="FS193" s="42"/>
      <c r="FT193" s="42"/>
      <c r="FU193" s="42"/>
      <c r="FV193" s="42"/>
      <c r="FW193" s="42"/>
      <c r="FX193" s="42"/>
      <c r="FY193" s="42"/>
      <c r="FZ193" s="42"/>
      <c r="GA193" s="42"/>
      <c r="GB193" s="42"/>
      <c r="GC193" s="42"/>
      <c r="GD193" s="42"/>
      <c r="GE193" s="42"/>
      <c r="GF193" s="42"/>
      <c r="GG193" s="42"/>
      <c r="GH193" s="42"/>
      <c r="GI193" s="42"/>
      <c r="GJ193" s="42"/>
      <c r="GK193" s="42"/>
      <c r="GL193" s="42"/>
      <c r="GM193" s="42"/>
      <c r="GN193" s="42"/>
      <c r="GO193" s="42"/>
      <c r="GP193" s="42"/>
      <c r="GQ193" s="42"/>
      <c r="GR193" s="42"/>
      <c r="GS193" s="42"/>
      <c r="GT193" s="42"/>
      <c r="GU193" s="42"/>
      <c r="GV193" s="42"/>
      <c r="GW193" s="42"/>
      <c r="GX193" s="42"/>
      <c r="GY193" s="42"/>
      <c r="GZ193" s="42"/>
      <c r="HA193" s="42"/>
      <c r="HB193" s="42"/>
      <c r="HC193" s="42"/>
      <c r="HD193" s="42"/>
      <c r="HE193" s="42"/>
      <c r="HF193" s="42"/>
      <c r="HG193" s="42"/>
      <c r="HH193" s="42"/>
      <c r="HI193" s="42"/>
      <c r="HJ193" s="42"/>
      <c r="HK193" s="42"/>
      <c r="HL193" s="42"/>
      <c r="HM193" s="42"/>
      <c r="HN193" s="42"/>
      <c r="HO193" s="42"/>
      <c r="HP193" s="42"/>
      <c r="HQ193" s="42"/>
      <c r="HR193" s="42"/>
      <c r="HS193" s="42"/>
      <c r="HT193" s="42"/>
      <c r="HU193" s="42"/>
      <c r="HV193" s="42"/>
      <c r="HW193" s="42"/>
      <c r="HX193" s="42"/>
      <c r="HY193" s="42"/>
      <c r="HZ193" s="42"/>
      <c r="IA193" s="42"/>
      <c r="IB193" s="42"/>
      <c r="IC193" s="42"/>
      <c r="ID193" s="42"/>
      <c r="IE193" s="42"/>
    </row>
    <row r="194" spans="1:239" ht="14" x14ac:dyDescent="0.15">
      <c r="A194" s="29">
        <v>184</v>
      </c>
      <c r="B194" s="41" t="s">
        <v>1219</v>
      </c>
      <c r="C194" s="29">
        <v>1</v>
      </c>
      <c r="D194" s="2" t="s">
        <v>1220</v>
      </c>
      <c r="E194" s="11" t="s">
        <v>1221</v>
      </c>
      <c r="F194" s="123" t="s">
        <v>1142</v>
      </c>
    </row>
    <row r="195" spans="1:239" ht="14" x14ac:dyDescent="0.15">
      <c r="A195" s="29">
        <v>185</v>
      </c>
      <c r="B195" s="41" t="s">
        <v>1222</v>
      </c>
      <c r="C195" s="29">
        <v>1</v>
      </c>
      <c r="D195" s="2" t="s">
        <v>1223</v>
      </c>
      <c r="E195" s="11" t="s">
        <v>1224</v>
      </c>
      <c r="F195" s="123" t="s">
        <v>1142</v>
      </c>
    </row>
    <row r="196" spans="1:239" ht="14" x14ac:dyDescent="0.15">
      <c r="A196" s="29">
        <v>186</v>
      </c>
      <c r="B196" s="41" t="s">
        <v>1225</v>
      </c>
      <c r="C196" s="29">
        <v>1</v>
      </c>
      <c r="D196" s="2" t="s">
        <v>1226</v>
      </c>
      <c r="E196" s="11" t="s">
        <v>1227</v>
      </c>
      <c r="F196" s="123" t="s">
        <v>1142</v>
      </c>
    </row>
    <row r="197" spans="1:239" ht="14" x14ac:dyDescent="0.15">
      <c r="A197" s="29">
        <v>187</v>
      </c>
      <c r="B197" s="41" t="s">
        <v>1228</v>
      </c>
      <c r="C197" s="29">
        <v>1</v>
      </c>
      <c r="D197" s="2" t="s">
        <v>2293</v>
      </c>
      <c r="E197" s="11" t="s">
        <v>1230</v>
      </c>
      <c r="F197" s="123" t="s">
        <v>1142</v>
      </c>
    </row>
    <row r="198" spans="1:239" ht="14" x14ac:dyDescent="0.15">
      <c r="A198" s="29">
        <v>188</v>
      </c>
      <c r="B198" s="41" t="s">
        <v>1231</v>
      </c>
      <c r="C198" s="29">
        <v>1</v>
      </c>
      <c r="D198" s="2" t="s">
        <v>2294</v>
      </c>
      <c r="E198" s="11" t="s">
        <v>1233</v>
      </c>
      <c r="F198" s="123" t="s">
        <v>1142</v>
      </c>
    </row>
    <row r="199" spans="1:239" ht="14" x14ac:dyDescent="0.15">
      <c r="A199" s="29">
        <v>189</v>
      </c>
      <c r="B199" s="41" t="s">
        <v>1234</v>
      </c>
      <c r="C199" s="29">
        <v>1</v>
      </c>
      <c r="D199" s="2" t="s">
        <v>1235</v>
      </c>
      <c r="E199" s="11" t="s">
        <v>1236</v>
      </c>
      <c r="F199" s="123" t="s">
        <v>1142</v>
      </c>
    </row>
    <row r="200" spans="1:239" ht="28" x14ac:dyDescent="0.15">
      <c r="A200" s="29">
        <v>190</v>
      </c>
      <c r="B200" s="41" t="s">
        <v>1237</v>
      </c>
      <c r="C200" s="29">
        <v>1</v>
      </c>
      <c r="D200" s="2" t="s">
        <v>1238</v>
      </c>
      <c r="E200" s="11" t="s">
        <v>1239</v>
      </c>
      <c r="F200" s="112" t="s">
        <v>1158</v>
      </c>
      <c r="G200" s="42"/>
      <c r="H200" s="42"/>
      <c r="I200" s="42"/>
      <c r="J200" s="42"/>
      <c r="K200" s="42"/>
      <c r="L200" s="42"/>
      <c r="M200" s="42"/>
      <c r="N200" s="42"/>
      <c r="O200" s="42"/>
      <c r="P200" s="42"/>
      <c r="Q200" s="42"/>
      <c r="R200" s="42"/>
      <c r="S200" s="42"/>
      <c r="T200" s="42"/>
      <c r="U200" s="42"/>
      <c r="V200" s="42"/>
      <c r="W200" s="42"/>
      <c r="X200" s="42"/>
      <c r="Y200" s="42"/>
      <c r="Z200" s="42"/>
      <c r="AA200" s="42"/>
      <c r="AB200" s="42"/>
      <c r="AC200" s="42"/>
      <c r="AD200" s="42"/>
      <c r="AE200" s="42"/>
      <c r="AF200" s="42"/>
      <c r="AG200" s="42"/>
      <c r="AH200" s="42"/>
      <c r="AI200" s="42"/>
      <c r="AJ200" s="42"/>
      <c r="AK200" s="42"/>
      <c r="AL200" s="42"/>
      <c r="AM200" s="42"/>
      <c r="AN200" s="42"/>
      <c r="AO200" s="42"/>
      <c r="AP200" s="42"/>
      <c r="AQ200" s="42"/>
      <c r="AR200" s="42"/>
      <c r="AS200" s="42"/>
      <c r="AT200" s="42"/>
      <c r="AU200" s="42"/>
      <c r="AV200" s="42"/>
      <c r="AW200" s="42"/>
      <c r="AX200" s="42"/>
      <c r="AY200" s="42"/>
      <c r="AZ200" s="42"/>
      <c r="BA200" s="42"/>
      <c r="BB200" s="42"/>
      <c r="BC200" s="42"/>
      <c r="BD200" s="42"/>
      <c r="BE200" s="42"/>
      <c r="BF200" s="42"/>
      <c r="BG200" s="42"/>
      <c r="BH200" s="42"/>
      <c r="BI200" s="42"/>
      <c r="BJ200" s="42"/>
      <c r="BK200" s="42"/>
      <c r="BL200" s="42"/>
      <c r="BM200" s="42"/>
      <c r="BN200" s="42"/>
      <c r="BO200" s="42"/>
      <c r="BP200" s="42"/>
      <c r="BQ200" s="42"/>
      <c r="BR200" s="42"/>
      <c r="BS200" s="42"/>
      <c r="BT200" s="42"/>
      <c r="BU200" s="42"/>
      <c r="BV200" s="42"/>
      <c r="BW200" s="42"/>
      <c r="BX200" s="42"/>
      <c r="BY200" s="42"/>
      <c r="BZ200" s="42"/>
      <c r="CA200" s="42"/>
      <c r="CB200" s="42"/>
      <c r="CC200" s="42"/>
      <c r="CD200" s="42"/>
      <c r="CE200" s="42"/>
      <c r="CF200" s="42"/>
      <c r="CG200" s="42"/>
      <c r="CH200" s="42"/>
      <c r="CI200" s="42"/>
      <c r="CJ200" s="42"/>
      <c r="CK200" s="42"/>
      <c r="CL200" s="42"/>
      <c r="CM200" s="42"/>
      <c r="CN200" s="42"/>
      <c r="CO200" s="42"/>
      <c r="CP200" s="42"/>
      <c r="CQ200" s="42"/>
      <c r="CR200" s="42"/>
      <c r="CS200" s="42"/>
      <c r="CT200" s="42"/>
      <c r="CU200" s="42"/>
      <c r="CV200" s="42"/>
      <c r="CW200" s="42"/>
      <c r="CX200" s="42"/>
      <c r="CY200" s="42"/>
      <c r="CZ200" s="42"/>
      <c r="DA200" s="42"/>
      <c r="DB200" s="42"/>
      <c r="DC200" s="42"/>
      <c r="DD200" s="42"/>
      <c r="DE200" s="42"/>
      <c r="DF200" s="42"/>
      <c r="DG200" s="42"/>
      <c r="DH200" s="42"/>
      <c r="DI200" s="42"/>
      <c r="DJ200" s="42"/>
      <c r="DK200" s="42"/>
      <c r="DL200" s="42"/>
      <c r="DM200" s="42"/>
      <c r="DN200" s="42"/>
      <c r="DO200" s="42"/>
      <c r="DP200" s="42"/>
      <c r="DQ200" s="42"/>
      <c r="DR200" s="42"/>
      <c r="DS200" s="42"/>
      <c r="DT200" s="42"/>
      <c r="DU200" s="42"/>
      <c r="DV200" s="42"/>
      <c r="DW200" s="42"/>
      <c r="DX200" s="42"/>
      <c r="DY200" s="42"/>
      <c r="DZ200" s="42"/>
      <c r="EA200" s="42"/>
      <c r="EB200" s="42"/>
      <c r="EC200" s="42"/>
      <c r="ED200" s="42"/>
      <c r="EE200" s="42"/>
      <c r="EF200" s="42"/>
      <c r="EG200" s="42"/>
      <c r="EH200" s="42"/>
      <c r="EI200" s="42"/>
      <c r="EJ200" s="42"/>
      <c r="EK200" s="42"/>
      <c r="EL200" s="42"/>
      <c r="EM200" s="42"/>
      <c r="EN200" s="42"/>
      <c r="EO200" s="42"/>
      <c r="EP200" s="42"/>
      <c r="EQ200" s="42"/>
      <c r="ER200" s="42"/>
      <c r="ES200" s="42"/>
      <c r="ET200" s="42"/>
      <c r="EU200" s="42"/>
      <c r="EV200" s="42"/>
      <c r="EW200" s="42"/>
      <c r="EX200" s="42"/>
      <c r="EY200" s="42"/>
      <c r="EZ200" s="42"/>
      <c r="FA200" s="42"/>
      <c r="FB200" s="42"/>
      <c r="FC200" s="42"/>
      <c r="FD200" s="42"/>
      <c r="FE200" s="42"/>
      <c r="FF200" s="42"/>
      <c r="FG200" s="42"/>
      <c r="FH200" s="42"/>
      <c r="FI200" s="42"/>
      <c r="FJ200" s="42"/>
      <c r="FK200" s="42"/>
      <c r="FL200" s="42"/>
      <c r="FM200" s="42"/>
      <c r="FN200" s="42"/>
      <c r="FO200" s="42"/>
      <c r="FP200" s="42"/>
      <c r="FQ200" s="42"/>
      <c r="FR200" s="42"/>
      <c r="FS200" s="42"/>
      <c r="FT200" s="42"/>
      <c r="FU200" s="42"/>
      <c r="FV200" s="42"/>
      <c r="FW200" s="42"/>
      <c r="FX200" s="42"/>
      <c r="FY200" s="42"/>
      <c r="FZ200" s="42"/>
      <c r="GA200" s="42"/>
      <c r="GB200" s="42"/>
      <c r="GC200" s="42"/>
      <c r="GD200" s="42"/>
      <c r="GE200" s="42"/>
      <c r="GF200" s="42"/>
      <c r="GG200" s="42"/>
      <c r="GH200" s="42"/>
      <c r="GI200" s="42"/>
      <c r="GJ200" s="42"/>
      <c r="GK200" s="42"/>
      <c r="GL200" s="42"/>
      <c r="GM200" s="42"/>
      <c r="GN200" s="42"/>
      <c r="GO200" s="42"/>
      <c r="GP200" s="42"/>
      <c r="GQ200" s="42"/>
      <c r="GR200" s="42"/>
      <c r="GS200" s="42"/>
      <c r="GT200" s="42"/>
      <c r="GU200" s="42"/>
      <c r="GV200" s="42"/>
      <c r="GW200" s="42"/>
      <c r="GX200" s="42"/>
      <c r="GY200" s="42"/>
      <c r="GZ200" s="42"/>
      <c r="HA200" s="42"/>
      <c r="HB200" s="42"/>
      <c r="HC200" s="42"/>
      <c r="HD200" s="42"/>
      <c r="HE200" s="42"/>
      <c r="HF200" s="42"/>
      <c r="HG200" s="42"/>
      <c r="HH200" s="42"/>
      <c r="HI200" s="42"/>
      <c r="HJ200" s="42"/>
      <c r="HK200" s="42"/>
      <c r="HL200" s="42"/>
      <c r="HM200" s="42"/>
      <c r="HN200" s="42"/>
      <c r="HO200" s="42"/>
      <c r="HP200" s="42"/>
      <c r="HQ200" s="42"/>
      <c r="HR200" s="42"/>
      <c r="HS200" s="42"/>
      <c r="HT200" s="42"/>
      <c r="HU200" s="42"/>
      <c r="HV200" s="42"/>
      <c r="HW200" s="42"/>
      <c r="HX200" s="42"/>
      <c r="HY200" s="42"/>
      <c r="HZ200" s="42"/>
      <c r="IA200" s="42"/>
      <c r="IB200" s="42"/>
      <c r="IC200" s="42"/>
      <c r="ID200" s="42"/>
      <c r="IE200" s="42"/>
    </row>
    <row r="201" spans="1:239" ht="28" x14ac:dyDescent="0.15">
      <c r="A201" s="29">
        <v>191</v>
      </c>
      <c r="B201" s="41" t="s">
        <v>1240</v>
      </c>
      <c r="C201" s="29">
        <v>1</v>
      </c>
      <c r="D201" s="2" t="s">
        <v>1241</v>
      </c>
      <c r="E201" s="11" t="s">
        <v>1242</v>
      </c>
      <c r="F201" s="112" t="s">
        <v>1158</v>
      </c>
      <c r="G201" s="42"/>
      <c r="H201" s="42"/>
      <c r="I201" s="42"/>
      <c r="J201" s="42"/>
      <c r="K201" s="42"/>
      <c r="L201" s="42"/>
      <c r="M201" s="42"/>
      <c r="N201" s="42"/>
      <c r="O201" s="42"/>
      <c r="P201" s="42"/>
      <c r="Q201" s="42"/>
      <c r="R201" s="42"/>
      <c r="S201" s="42"/>
      <c r="T201" s="42"/>
      <c r="U201" s="42"/>
      <c r="V201" s="42"/>
      <c r="W201" s="42"/>
      <c r="X201" s="42"/>
      <c r="Y201" s="42"/>
      <c r="Z201" s="42"/>
      <c r="AA201" s="42"/>
      <c r="AB201" s="42"/>
      <c r="AC201" s="42"/>
      <c r="AD201" s="42"/>
      <c r="AE201" s="42"/>
      <c r="AF201" s="42"/>
      <c r="AG201" s="42"/>
      <c r="AH201" s="42"/>
      <c r="AI201" s="42"/>
      <c r="AJ201" s="42"/>
      <c r="AK201" s="42"/>
      <c r="AL201" s="42"/>
      <c r="AM201" s="42"/>
      <c r="AN201" s="42"/>
      <c r="AO201" s="42"/>
      <c r="AP201" s="42"/>
      <c r="AQ201" s="42"/>
      <c r="AR201" s="42"/>
      <c r="AS201" s="42"/>
      <c r="AT201" s="42"/>
      <c r="AU201" s="42"/>
      <c r="AV201" s="42"/>
      <c r="AW201" s="42"/>
      <c r="AX201" s="42"/>
      <c r="AY201" s="42"/>
      <c r="AZ201" s="42"/>
      <c r="BA201" s="42"/>
      <c r="BB201" s="42"/>
      <c r="BC201" s="42"/>
      <c r="BD201" s="42"/>
      <c r="BE201" s="42"/>
      <c r="BF201" s="42"/>
      <c r="BG201" s="42"/>
      <c r="BH201" s="42"/>
      <c r="BI201" s="42"/>
      <c r="BJ201" s="42"/>
      <c r="BK201" s="42"/>
      <c r="BL201" s="42"/>
      <c r="BM201" s="42"/>
      <c r="BN201" s="42"/>
      <c r="BO201" s="42"/>
      <c r="BP201" s="42"/>
      <c r="BQ201" s="42"/>
      <c r="BR201" s="42"/>
      <c r="BS201" s="42"/>
      <c r="BT201" s="42"/>
      <c r="BU201" s="42"/>
      <c r="BV201" s="42"/>
      <c r="BW201" s="42"/>
      <c r="BX201" s="42"/>
      <c r="BY201" s="42"/>
      <c r="BZ201" s="42"/>
      <c r="CA201" s="42"/>
      <c r="CB201" s="42"/>
      <c r="CC201" s="42"/>
      <c r="CD201" s="42"/>
      <c r="CE201" s="42"/>
      <c r="CF201" s="42"/>
      <c r="CG201" s="42"/>
      <c r="CH201" s="42"/>
      <c r="CI201" s="42"/>
      <c r="CJ201" s="42"/>
      <c r="CK201" s="42"/>
      <c r="CL201" s="42"/>
      <c r="CM201" s="42"/>
      <c r="CN201" s="42"/>
      <c r="CO201" s="42"/>
      <c r="CP201" s="42"/>
      <c r="CQ201" s="42"/>
      <c r="CR201" s="42"/>
      <c r="CS201" s="42"/>
      <c r="CT201" s="42"/>
      <c r="CU201" s="42"/>
      <c r="CV201" s="42"/>
      <c r="CW201" s="42"/>
      <c r="CX201" s="42"/>
      <c r="CY201" s="42"/>
      <c r="CZ201" s="42"/>
      <c r="DA201" s="42"/>
      <c r="DB201" s="42"/>
      <c r="DC201" s="42"/>
      <c r="DD201" s="42"/>
      <c r="DE201" s="42"/>
      <c r="DF201" s="42"/>
      <c r="DG201" s="42"/>
      <c r="DH201" s="42"/>
      <c r="DI201" s="42"/>
      <c r="DJ201" s="42"/>
      <c r="DK201" s="42"/>
      <c r="DL201" s="42"/>
      <c r="DM201" s="42"/>
      <c r="DN201" s="42"/>
      <c r="DO201" s="42"/>
      <c r="DP201" s="42"/>
      <c r="DQ201" s="42"/>
      <c r="DR201" s="42"/>
      <c r="DS201" s="42"/>
      <c r="DT201" s="42"/>
      <c r="DU201" s="42"/>
      <c r="DV201" s="42"/>
      <c r="DW201" s="42"/>
      <c r="DX201" s="42"/>
      <c r="DY201" s="42"/>
      <c r="DZ201" s="42"/>
      <c r="EA201" s="42"/>
      <c r="EB201" s="42"/>
      <c r="EC201" s="42"/>
      <c r="ED201" s="42"/>
      <c r="EE201" s="42"/>
      <c r="EF201" s="42"/>
      <c r="EG201" s="42"/>
      <c r="EH201" s="42"/>
      <c r="EI201" s="42"/>
      <c r="EJ201" s="42"/>
      <c r="EK201" s="42"/>
      <c r="EL201" s="42"/>
      <c r="EM201" s="42"/>
      <c r="EN201" s="42"/>
      <c r="EO201" s="42"/>
      <c r="EP201" s="42"/>
      <c r="EQ201" s="42"/>
      <c r="ER201" s="42"/>
      <c r="ES201" s="42"/>
      <c r="ET201" s="42"/>
      <c r="EU201" s="42"/>
      <c r="EV201" s="42"/>
      <c r="EW201" s="42"/>
      <c r="EX201" s="42"/>
      <c r="EY201" s="42"/>
      <c r="EZ201" s="42"/>
      <c r="FA201" s="42"/>
      <c r="FB201" s="42"/>
      <c r="FC201" s="42"/>
      <c r="FD201" s="42"/>
      <c r="FE201" s="42"/>
      <c r="FF201" s="42"/>
      <c r="FG201" s="42"/>
      <c r="FH201" s="42"/>
      <c r="FI201" s="42"/>
      <c r="FJ201" s="42"/>
      <c r="FK201" s="42"/>
      <c r="FL201" s="42"/>
      <c r="FM201" s="42"/>
      <c r="FN201" s="42"/>
      <c r="FO201" s="42"/>
      <c r="FP201" s="42"/>
      <c r="FQ201" s="42"/>
      <c r="FR201" s="42"/>
      <c r="FS201" s="42"/>
      <c r="FT201" s="42"/>
      <c r="FU201" s="42"/>
      <c r="FV201" s="42"/>
      <c r="FW201" s="42"/>
      <c r="FX201" s="42"/>
      <c r="FY201" s="42"/>
      <c r="FZ201" s="42"/>
      <c r="GA201" s="42"/>
      <c r="GB201" s="42"/>
      <c r="GC201" s="42"/>
      <c r="GD201" s="42"/>
      <c r="GE201" s="42"/>
      <c r="GF201" s="42"/>
      <c r="GG201" s="42"/>
      <c r="GH201" s="42"/>
      <c r="GI201" s="42"/>
      <c r="GJ201" s="42"/>
      <c r="GK201" s="42"/>
      <c r="GL201" s="42"/>
      <c r="GM201" s="42"/>
      <c r="GN201" s="42"/>
      <c r="GO201" s="42"/>
      <c r="GP201" s="42"/>
      <c r="GQ201" s="42"/>
      <c r="GR201" s="42"/>
      <c r="GS201" s="42"/>
      <c r="GT201" s="42"/>
      <c r="GU201" s="42"/>
      <c r="GV201" s="42"/>
      <c r="GW201" s="42"/>
      <c r="GX201" s="42"/>
      <c r="GY201" s="42"/>
      <c r="GZ201" s="42"/>
      <c r="HA201" s="42"/>
      <c r="HB201" s="42"/>
      <c r="HC201" s="42"/>
      <c r="HD201" s="42"/>
      <c r="HE201" s="42"/>
      <c r="HF201" s="42"/>
      <c r="HG201" s="42"/>
      <c r="HH201" s="42"/>
      <c r="HI201" s="42"/>
      <c r="HJ201" s="42"/>
      <c r="HK201" s="42"/>
      <c r="HL201" s="42"/>
      <c r="HM201" s="42"/>
      <c r="HN201" s="42"/>
      <c r="HO201" s="42"/>
      <c r="HP201" s="42"/>
      <c r="HQ201" s="42"/>
      <c r="HR201" s="42"/>
      <c r="HS201" s="42"/>
      <c r="HT201" s="42"/>
      <c r="HU201" s="42"/>
      <c r="HV201" s="42"/>
      <c r="HW201" s="42"/>
      <c r="HX201" s="42"/>
      <c r="HY201" s="42"/>
      <c r="HZ201" s="42"/>
      <c r="IA201" s="42"/>
      <c r="IB201" s="42"/>
      <c r="IC201" s="42"/>
      <c r="ID201" s="42"/>
      <c r="IE201" s="42"/>
    </row>
    <row r="202" spans="1:239" ht="56" x14ac:dyDescent="0.15">
      <c r="A202" s="29">
        <v>192</v>
      </c>
      <c r="B202" s="41" t="s">
        <v>1243</v>
      </c>
      <c r="C202" s="29">
        <v>1</v>
      </c>
      <c r="D202" s="2" t="s">
        <v>1244</v>
      </c>
      <c r="E202" s="11" t="s">
        <v>1245</v>
      </c>
      <c r="F202" s="112" t="s">
        <v>1246</v>
      </c>
    </row>
    <row r="203" spans="1:239" ht="70" x14ac:dyDescent="0.15">
      <c r="A203" s="29">
        <v>193</v>
      </c>
      <c r="B203" s="41" t="s">
        <v>1247</v>
      </c>
      <c r="C203" s="29">
        <v>1</v>
      </c>
      <c r="D203" s="2" t="s">
        <v>1248</v>
      </c>
      <c r="E203" s="11" t="s">
        <v>1249</v>
      </c>
      <c r="F203" s="112" t="s">
        <v>1250</v>
      </c>
    </row>
    <row r="204" spans="1:239" ht="56" x14ac:dyDescent="0.15">
      <c r="A204" s="29">
        <v>194</v>
      </c>
      <c r="B204" s="41" t="s">
        <v>1251</v>
      </c>
      <c r="C204" s="29">
        <v>1</v>
      </c>
      <c r="D204" s="2" t="s">
        <v>1252</v>
      </c>
      <c r="E204" s="11" t="s">
        <v>1253</v>
      </c>
      <c r="F204" s="112" t="s">
        <v>813</v>
      </c>
    </row>
    <row r="205" spans="1:239" ht="42" x14ac:dyDescent="0.15">
      <c r="A205" s="29">
        <v>195</v>
      </c>
      <c r="B205" s="41" t="s">
        <v>1254</v>
      </c>
      <c r="C205" s="29">
        <v>1</v>
      </c>
      <c r="D205" s="2" t="s">
        <v>1255</v>
      </c>
      <c r="E205" s="11" t="s">
        <v>1256</v>
      </c>
      <c r="F205" s="112" t="s">
        <v>135</v>
      </c>
    </row>
    <row r="206" spans="1:239" ht="14" x14ac:dyDescent="0.15">
      <c r="A206" s="29">
        <v>196</v>
      </c>
      <c r="B206" s="41" t="s">
        <v>1257</v>
      </c>
      <c r="C206" s="29">
        <v>1</v>
      </c>
      <c r="D206" s="2" t="s">
        <v>1258</v>
      </c>
      <c r="E206" s="11" t="s">
        <v>1259</v>
      </c>
      <c r="F206" s="123" t="s">
        <v>1142</v>
      </c>
    </row>
    <row r="207" spans="1:239" ht="14" x14ac:dyDescent="0.15">
      <c r="A207" s="29">
        <v>197</v>
      </c>
      <c r="B207" s="41" t="s">
        <v>1260</v>
      </c>
      <c r="C207" s="29">
        <v>1</v>
      </c>
      <c r="D207" s="2" t="s">
        <v>1261</v>
      </c>
      <c r="E207" s="11" t="s">
        <v>1262</v>
      </c>
      <c r="F207" s="123" t="s">
        <v>1142</v>
      </c>
    </row>
    <row r="208" spans="1:239" ht="14" x14ac:dyDescent="0.15">
      <c r="A208" s="29">
        <v>198</v>
      </c>
      <c r="B208" s="41" t="s">
        <v>1263</v>
      </c>
      <c r="C208" s="29">
        <v>1</v>
      </c>
      <c r="D208" s="2" t="s">
        <v>1264</v>
      </c>
      <c r="E208" s="11" t="s">
        <v>1265</v>
      </c>
      <c r="F208" s="123" t="s">
        <v>1142</v>
      </c>
    </row>
    <row r="209" spans="1:239" ht="14" x14ac:dyDescent="0.15">
      <c r="A209" s="29">
        <v>199</v>
      </c>
      <c r="B209" s="41" t="s">
        <v>1266</v>
      </c>
      <c r="C209" s="29">
        <v>1</v>
      </c>
      <c r="D209" s="2" t="s">
        <v>1267</v>
      </c>
      <c r="E209" s="11" t="s">
        <v>1268</v>
      </c>
      <c r="F209" s="123" t="s">
        <v>1142</v>
      </c>
    </row>
    <row r="210" spans="1:239" ht="14" x14ac:dyDescent="0.15">
      <c r="A210" s="29">
        <v>200</v>
      </c>
      <c r="B210" s="41" t="s">
        <v>1269</v>
      </c>
      <c r="C210" s="29">
        <v>1</v>
      </c>
      <c r="D210" s="2" t="s">
        <v>2295</v>
      </c>
      <c r="E210" s="11" t="s">
        <v>1271</v>
      </c>
      <c r="F210" s="123" t="s">
        <v>1142</v>
      </c>
    </row>
    <row r="211" spans="1:239" ht="14" x14ac:dyDescent="0.15">
      <c r="A211" s="29">
        <v>201</v>
      </c>
      <c r="B211" s="41">
        <v>865</v>
      </c>
      <c r="C211" s="29">
        <v>4</v>
      </c>
      <c r="D211" s="2" t="s">
        <v>1272</v>
      </c>
      <c r="E211" s="11" t="s">
        <v>1273</v>
      </c>
      <c r="F211" s="123" t="s">
        <v>1274</v>
      </c>
      <c r="G211" s="42"/>
      <c r="H211" s="42"/>
      <c r="I211" s="42"/>
      <c r="J211" s="42"/>
      <c r="K211" s="42"/>
      <c r="L211" s="42"/>
      <c r="M211" s="42"/>
      <c r="N211" s="42"/>
      <c r="O211" s="42"/>
      <c r="P211" s="42"/>
      <c r="Q211" s="42"/>
      <c r="R211" s="42"/>
      <c r="S211" s="42"/>
      <c r="T211" s="42"/>
      <c r="U211" s="42"/>
      <c r="V211" s="42"/>
      <c r="W211" s="42"/>
      <c r="X211" s="42"/>
      <c r="Y211" s="42"/>
      <c r="Z211" s="42"/>
      <c r="AA211" s="42"/>
      <c r="AB211" s="42"/>
      <c r="AC211" s="42"/>
      <c r="AD211" s="42"/>
      <c r="AE211" s="42"/>
      <c r="AF211" s="42"/>
      <c r="AG211" s="42"/>
      <c r="AH211" s="42"/>
      <c r="AI211" s="42"/>
      <c r="AJ211" s="42"/>
      <c r="AK211" s="42"/>
      <c r="AL211" s="42"/>
      <c r="AM211" s="42"/>
      <c r="AN211" s="42"/>
      <c r="AO211" s="42"/>
      <c r="AP211" s="42"/>
      <c r="AQ211" s="42"/>
      <c r="AR211" s="42"/>
      <c r="AS211" s="42"/>
      <c r="AT211" s="42"/>
      <c r="AU211" s="42"/>
      <c r="AV211" s="42"/>
      <c r="AW211" s="42"/>
      <c r="AX211" s="42"/>
      <c r="AY211" s="42"/>
      <c r="AZ211" s="42"/>
      <c r="BA211" s="42"/>
      <c r="BB211" s="42"/>
      <c r="BC211" s="42"/>
      <c r="BD211" s="42"/>
      <c r="BE211" s="42"/>
      <c r="BF211" s="42"/>
      <c r="BG211" s="42"/>
      <c r="BH211" s="42"/>
      <c r="BI211" s="42"/>
      <c r="BJ211" s="42"/>
      <c r="BK211" s="42"/>
      <c r="BL211" s="42"/>
      <c r="BM211" s="42"/>
      <c r="BN211" s="42"/>
      <c r="BO211" s="42"/>
      <c r="BP211" s="42"/>
      <c r="BQ211" s="42"/>
      <c r="BR211" s="42"/>
      <c r="BS211" s="42"/>
      <c r="BT211" s="42"/>
      <c r="BU211" s="42"/>
      <c r="BV211" s="42"/>
      <c r="BW211" s="42"/>
      <c r="BX211" s="42"/>
      <c r="BY211" s="42"/>
      <c r="BZ211" s="42"/>
      <c r="CA211" s="42"/>
      <c r="CB211" s="42"/>
      <c r="CC211" s="42"/>
      <c r="CD211" s="42"/>
      <c r="CE211" s="42"/>
      <c r="CF211" s="42"/>
      <c r="CG211" s="42"/>
      <c r="CH211" s="42"/>
      <c r="CI211" s="42"/>
      <c r="CJ211" s="42"/>
      <c r="CK211" s="42"/>
      <c r="CL211" s="42"/>
      <c r="CM211" s="42"/>
      <c r="CN211" s="42"/>
      <c r="CO211" s="42"/>
      <c r="CP211" s="42"/>
      <c r="CQ211" s="42"/>
      <c r="CR211" s="42"/>
      <c r="CS211" s="42"/>
      <c r="CT211" s="42"/>
      <c r="CU211" s="42"/>
      <c r="CV211" s="42"/>
      <c r="CW211" s="42"/>
      <c r="CX211" s="42"/>
      <c r="CY211" s="42"/>
      <c r="CZ211" s="42"/>
      <c r="DA211" s="42"/>
      <c r="DB211" s="42"/>
      <c r="DC211" s="42"/>
      <c r="DD211" s="42"/>
      <c r="DE211" s="42"/>
      <c r="DF211" s="42"/>
      <c r="DG211" s="42"/>
      <c r="DH211" s="42"/>
      <c r="DI211" s="42"/>
      <c r="DJ211" s="42"/>
      <c r="DK211" s="42"/>
      <c r="DL211" s="42"/>
      <c r="DM211" s="42"/>
      <c r="DN211" s="42"/>
      <c r="DO211" s="42"/>
      <c r="DP211" s="42"/>
      <c r="DQ211" s="42"/>
      <c r="DR211" s="42"/>
      <c r="DS211" s="42"/>
      <c r="DT211" s="42"/>
      <c r="DU211" s="42"/>
      <c r="DV211" s="42"/>
      <c r="DW211" s="42"/>
      <c r="DX211" s="42"/>
      <c r="DY211" s="42"/>
      <c r="DZ211" s="42"/>
      <c r="EA211" s="42"/>
      <c r="EB211" s="42"/>
      <c r="EC211" s="42"/>
      <c r="ED211" s="42"/>
      <c r="EE211" s="42"/>
      <c r="EF211" s="42"/>
      <c r="EG211" s="42"/>
      <c r="EH211" s="42"/>
      <c r="EI211" s="42"/>
      <c r="EJ211" s="42"/>
      <c r="EK211" s="42"/>
      <c r="EL211" s="42"/>
      <c r="EM211" s="42"/>
      <c r="EN211" s="42"/>
      <c r="EO211" s="42"/>
      <c r="EP211" s="42"/>
      <c r="EQ211" s="42"/>
      <c r="ER211" s="42"/>
      <c r="ES211" s="42"/>
      <c r="ET211" s="42"/>
      <c r="EU211" s="42"/>
      <c r="EV211" s="42"/>
      <c r="EW211" s="42"/>
      <c r="EX211" s="42"/>
      <c r="EY211" s="42"/>
      <c r="EZ211" s="42"/>
      <c r="FA211" s="42"/>
      <c r="FB211" s="42"/>
      <c r="FC211" s="42"/>
      <c r="FD211" s="42"/>
      <c r="FE211" s="42"/>
      <c r="FF211" s="42"/>
      <c r="FG211" s="42"/>
      <c r="FH211" s="42"/>
      <c r="FI211" s="42"/>
      <c r="FJ211" s="42"/>
      <c r="FK211" s="42"/>
      <c r="FL211" s="42"/>
      <c r="FM211" s="42"/>
      <c r="FN211" s="42"/>
      <c r="FO211" s="42"/>
      <c r="FP211" s="42"/>
      <c r="FQ211" s="42"/>
      <c r="FR211" s="42"/>
      <c r="FS211" s="42"/>
      <c r="FT211" s="42"/>
      <c r="FU211" s="42"/>
      <c r="FV211" s="42"/>
      <c r="FW211" s="42"/>
      <c r="FX211" s="42"/>
      <c r="FY211" s="42"/>
      <c r="FZ211" s="42"/>
      <c r="GA211" s="42"/>
      <c r="GB211" s="42"/>
      <c r="GC211" s="42"/>
      <c r="GD211" s="42"/>
      <c r="GE211" s="42"/>
      <c r="GF211" s="42"/>
      <c r="GG211" s="42"/>
      <c r="GH211" s="42"/>
      <c r="GI211" s="42"/>
      <c r="GJ211" s="42"/>
      <c r="GK211" s="42"/>
      <c r="GL211" s="42"/>
      <c r="GM211" s="42"/>
      <c r="GN211" s="42"/>
      <c r="GO211" s="42"/>
      <c r="GP211" s="42"/>
      <c r="GQ211" s="42"/>
      <c r="GR211" s="42"/>
      <c r="GS211" s="42"/>
      <c r="GT211" s="42"/>
      <c r="GU211" s="42"/>
      <c r="GV211" s="42"/>
      <c r="GW211" s="42"/>
      <c r="GX211" s="42"/>
      <c r="GY211" s="42"/>
      <c r="GZ211" s="42"/>
      <c r="HA211" s="42"/>
      <c r="HB211" s="42"/>
      <c r="HC211" s="42"/>
      <c r="HD211" s="42"/>
      <c r="HE211" s="42"/>
      <c r="HF211" s="42"/>
      <c r="HG211" s="42"/>
      <c r="HH211" s="42"/>
      <c r="HI211" s="42"/>
      <c r="HJ211" s="42"/>
      <c r="HK211" s="42"/>
      <c r="HL211" s="42"/>
      <c r="HM211" s="42"/>
      <c r="HN211" s="42"/>
      <c r="HO211" s="42"/>
      <c r="HP211" s="42"/>
      <c r="HQ211" s="42"/>
      <c r="HR211" s="42"/>
      <c r="HS211" s="42"/>
      <c r="HT211" s="42"/>
      <c r="HU211" s="42"/>
      <c r="HV211" s="42"/>
      <c r="HW211" s="42"/>
      <c r="HX211" s="42"/>
      <c r="HY211" s="42"/>
      <c r="HZ211" s="42"/>
      <c r="IA211" s="42"/>
      <c r="IB211" s="42"/>
      <c r="IC211" s="42"/>
      <c r="ID211" s="42"/>
      <c r="IE211" s="42"/>
    </row>
    <row r="212" spans="1:239" ht="42" x14ac:dyDescent="0.15">
      <c r="A212" s="29">
        <v>202</v>
      </c>
      <c r="B212" s="41" t="s">
        <v>1275</v>
      </c>
      <c r="C212" s="29">
        <v>1</v>
      </c>
      <c r="D212" s="2" t="s">
        <v>1276</v>
      </c>
      <c r="E212" s="11" t="s">
        <v>1277</v>
      </c>
      <c r="F212" s="112" t="s">
        <v>1278</v>
      </c>
    </row>
    <row r="213" spans="1:239" ht="14" x14ac:dyDescent="0.15">
      <c r="A213" s="29">
        <v>203</v>
      </c>
      <c r="B213" s="41">
        <v>870</v>
      </c>
      <c r="C213" s="29">
        <v>2</v>
      </c>
      <c r="D213" s="2" t="s">
        <v>1279</v>
      </c>
      <c r="E213" s="11" t="s">
        <v>1280</v>
      </c>
      <c r="F213" s="123" t="s">
        <v>1070</v>
      </c>
    </row>
    <row r="214" spans="1:239" ht="28" x14ac:dyDescent="0.15">
      <c r="A214" s="29">
        <v>204</v>
      </c>
      <c r="B214" s="41" t="s">
        <v>1281</v>
      </c>
      <c r="C214" s="29">
        <v>1</v>
      </c>
      <c r="D214" s="2" t="s">
        <v>1282</v>
      </c>
      <c r="E214" s="11" t="s">
        <v>1283</v>
      </c>
      <c r="F214" s="112" t="s">
        <v>1284</v>
      </c>
    </row>
    <row r="215" spans="1:239" ht="14" x14ac:dyDescent="0.15">
      <c r="A215" s="29">
        <v>205</v>
      </c>
      <c r="B215" s="41">
        <v>873</v>
      </c>
      <c r="C215" s="29">
        <v>2</v>
      </c>
      <c r="D215" s="2" t="s">
        <v>1285</v>
      </c>
      <c r="E215" s="11" t="s">
        <v>1286</v>
      </c>
      <c r="F215" s="123" t="s">
        <v>1287</v>
      </c>
    </row>
    <row r="216" spans="1:239" ht="14" x14ac:dyDescent="0.15">
      <c r="A216" s="29">
        <v>206</v>
      </c>
      <c r="B216" s="41">
        <v>875</v>
      </c>
      <c r="C216" s="29">
        <v>2</v>
      </c>
      <c r="D216" s="2" t="s">
        <v>1288</v>
      </c>
      <c r="E216" s="11" t="s">
        <v>1289</v>
      </c>
      <c r="F216" s="123" t="s">
        <v>1290</v>
      </c>
    </row>
    <row r="217" spans="1:239" ht="14" x14ac:dyDescent="0.15">
      <c r="A217" s="29">
        <v>207</v>
      </c>
      <c r="B217" s="41">
        <v>877</v>
      </c>
      <c r="C217" s="29">
        <v>2</v>
      </c>
      <c r="D217" s="2" t="s">
        <v>1291</v>
      </c>
      <c r="E217" s="11" t="s">
        <v>1292</v>
      </c>
      <c r="F217" s="123" t="s">
        <v>114</v>
      </c>
    </row>
    <row r="218" spans="1:239" ht="14" x14ac:dyDescent="0.15">
      <c r="A218" s="29">
        <v>208</v>
      </c>
      <c r="B218" s="41">
        <v>879</v>
      </c>
      <c r="C218" s="29">
        <v>2</v>
      </c>
      <c r="D218" s="2" t="s">
        <v>1293</v>
      </c>
      <c r="E218" s="11" t="s">
        <v>1294</v>
      </c>
      <c r="F218" s="123" t="s">
        <v>114</v>
      </c>
    </row>
    <row r="219" spans="1:239" ht="14" x14ac:dyDescent="0.15">
      <c r="A219" s="29">
        <v>209</v>
      </c>
      <c r="B219" s="41">
        <v>881</v>
      </c>
      <c r="C219" s="29">
        <v>2</v>
      </c>
      <c r="D219" s="2" t="s">
        <v>1295</v>
      </c>
      <c r="E219" s="11" t="s">
        <v>1296</v>
      </c>
      <c r="F219" s="123" t="s">
        <v>114</v>
      </c>
    </row>
    <row r="220" spans="1:239" ht="14" x14ac:dyDescent="0.15">
      <c r="A220" s="29">
        <v>210</v>
      </c>
      <c r="B220" s="29">
        <v>883</v>
      </c>
      <c r="C220" s="29">
        <v>6</v>
      </c>
      <c r="D220" s="2" t="s">
        <v>1297</v>
      </c>
      <c r="E220" s="11" t="s">
        <v>1298</v>
      </c>
      <c r="F220" s="123" t="s">
        <v>748</v>
      </c>
    </row>
    <row r="221" spans="1:239" ht="42" x14ac:dyDescent="0.15">
      <c r="A221" s="29">
        <v>211</v>
      </c>
      <c r="B221" s="41" t="s">
        <v>1299</v>
      </c>
      <c r="C221" s="29">
        <v>1</v>
      </c>
      <c r="D221" s="2" t="s">
        <v>1300</v>
      </c>
      <c r="E221" s="11" t="s">
        <v>1301</v>
      </c>
      <c r="F221" s="112" t="s">
        <v>1302</v>
      </c>
    </row>
    <row r="222" spans="1:239" ht="42" x14ac:dyDescent="0.15">
      <c r="A222" s="29">
        <v>212</v>
      </c>
      <c r="B222" s="41" t="s">
        <v>1303</v>
      </c>
      <c r="C222" s="29">
        <v>1</v>
      </c>
      <c r="D222" s="2" t="s">
        <v>1304</v>
      </c>
      <c r="E222" s="11" t="s">
        <v>1305</v>
      </c>
      <c r="F222" s="112" t="s">
        <v>135</v>
      </c>
    </row>
    <row r="223" spans="1:239" ht="28" x14ac:dyDescent="0.15">
      <c r="A223" s="29">
        <v>213</v>
      </c>
      <c r="B223" s="41" t="s">
        <v>1306</v>
      </c>
      <c r="C223" s="29">
        <v>1</v>
      </c>
      <c r="D223" s="2" t="s">
        <v>1307</v>
      </c>
      <c r="E223" s="11" t="s">
        <v>1308</v>
      </c>
      <c r="F223" s="123" t="s">
        <v>1142</v>
      </c>
    </row>
    <row r="224" spans="1:239" ht="12.75" customHeight="1" x14ac:dyDescent="0.15">
      <c r="A224" s="29">
        <v>214</v>
      </c>
      <c r="B224" s="41" t="s">
        <v>1309</v>
      </c>
      <c r="C224" s="29">
        <v>1</v>
      </c>
      <c r="D224" s="2" t="s">
        <v>1310</v>
      </c>
      <c r="E224" s="11" t="s">
        <v>1311</v>
      </c>
      <c r="F224" s="123" t="s">
        <v>1142</v>
      </c>
    </row>
    <row r="225" spans="1:239" ht="12.75" customHeight="1" x14ac:dyDescent="0.15">
      <c r="A225" s="29">
        <v>215</v>
      </c>
      <c r="B225" s="41" t="s">
        <v>1312</v>
      </c>
      <c r="C225" s="29">
        <v>1</v>
      </c>
      <c r="D225" s="2" t="s">
        <v>1313</v>
      </c>
      <c r="E225" s="11" t="s">
        <v>1314</v>
      </c>
      <c r="F225" s="123" t="s">
        <v>1142</v>
      </c>
    </row>
    <row r="226" spans="1:239" ht="12.75" customHeight="1" x14ac:dyDescent="0.15">
      <c r="A226" s="29">
        <v>216</v>
      </c>
      <c r="B226" s="41" t="s">
        <v>1315</v>
      </c>
      <c r="C226" s="29">
        <v>1</v>
      </c>
      <c r="D226" s="2" t="s">
        <v>1316</v>
      </c>
      <c r="E226" s="11" t="s">
        <v>1317</v>
      </c>
      <c r="F226" s="123" t="s">
        <v>1142</v>
      </c>
    </row>
    <row r="227" spans="1:239" ht="12.75" customHeight="1" x14ac:dyDescent="0.15">
      <c r="A227" s="29">
        <v>217</v>
      </c>
      <c r="B227" s="41" t="s">
        <v>1318</v>
      </c>
      <c r="C227" s="29">
        <v>1</v>
      </c>
      <c r="D227" s="2" t="s">
        <v>1319</v>
      </c>
      <c r="E227" s="11" t="s">
        <v>1320</v>
      </c>
      <c r="F227" s="123" t="s">
        <v>1142</v>
      </c>
    </row>
    <row r="228" spans="1:239" ht="12.75" customHeight="1" x14ac:dyDescent="0.15">
      <c r="A228" s="29">
        <v>218</v>
      </c>
      <c r="B228" s="41" t="s">
        <v>1321</v>
      </c>
      <c r="C228" s="29">
        <v>1</v>
      </c>
      <c r="D228" s="2" t="s">
        <v>2296</v>
      </c>
      <c r="E228" s="11" t="s">
        <v>1323</v>
      </c>
      <c r="F228" s="123" t="s">
        <v>1142</v>
      </c>
    </row>
    <row r="229" spans="1:239" ht="42" x14ac:dyDescent="0.15">
      <c r="A229" s="29">
        <v>219</v>
      </c>
      <c r="B229" s="41" t="s">
        <v>1324</v>
      </c>
      <c r="C229" s="29">
        <v>1</v>
      </c>
      <c r="D229" s="2" t="s">
        <v>1325</v>
      </c>
      <c r="E229" s="11" t="s">
        <v>1326</v>
      </c>
      <c r="F229" s="112" t="s">
        <v>135</v>
      </c>
    </row>
    <row r="230" spans="1:239" ht="28" x14ac:dyDescent="0.15">
      <c r="A230" s="29">
        <v>220</v>
      </c>
      <c r="B230" s="41" t="s">
        <v>1327</v>
      </c>
      <c r="C230" s="29">
        <v>1</v>
      </c>
      <c r="D230" s="2" t="s">
        <v>1328</v>
      </c>
      <c r="E230" s="11" t="s">
        <v>1329</v>
      </c>
      <c r="F230" s="123" t="s">
        <v>1142</v>
      </c>
    </row>
    <row r="231" spans="1:239" ht="28" x14ac:dyDescent="0.15">
      <c r="A231" s="29">
        <v>221</v>
      </c>
      <c r="B231" s="41" t="s">
        <v>1330</v>
      </c>
      <c r="C231" s="29">
        <v>1</v>
      </c>
      <c r="D231" s="2" t="s">
        <v>1331</v>
      </c>
      <c r="E231" s="11" t="s">
        <v>1332</v>
      </c>
      <c r="F231" s="123" t="s">
        <v>1142</v>
      </c>
    </row>
    <row r="232" spans="1:239" ht="28" x14ac:dyDescent="0.15">
      <c r="A232" s="29">
        <v>222</v>
      </c>
      <c r="B232" s="41" t="s">
        <v>1333</v>
      </c>
      <c r="C232" s="29">
        <v>1</v>
      </c>
      <c r="D232" s="2" t="s">
        <v>1334</v>
      </c>
      <c r="E232" s="11" t="s">
        <v>1335</v>
      </c>
      <c r="F232" s="123" t="s">
        <v>1142</v>
      </c>
    </row>
    <row r="233" spans="1:239" ht="14" x14ac:dyDescent="0.15">
      <c r="A233" s="29">
        <v>223</v>
      </c>
      <c r="B233" s="41" t="s">
        <v>1336</v>
      </c>
      <c r="C233" s="29">
        <v>1</v>
      </c>
      <c r="D233" s="2" t="s">
        <v>1337</v>
      </c>
      <c r="E233" s="11" t="s">
        <v>1338</v>
      </c>
      <c r="F233" s="123" t="s">
        <v>1142</v>
      </c>
    </row>
    <row r="234" spans="1:239" ht="14" x14ac:dyDescent="0.15">
      <c r="A234" s="29">
        <v>224</v>
      </c>
      <c r="B234" s="41" t="s">
        <v>1339</v>
      </c>
      <c r="C234" s="29">
        <v>1</v>
      </c>
      <c r="D234" s="2" t="s">
        <v>1340</v>
      </c>
      <c r="E234" s="11" t="s">
        <v>1341</v>
      </c>
      <c r="F234" s="123" t="s">
        <v>1142</v>
      </c>
    </row>
    <row r="235" spans="1:239" ht="14" x14ac:dyDescent="0.15">
      <c r="A235" s="29">
        <v>225</v>
      </c>
      <c r="B235" s="41" t="s">
        <v>1342</v>
      </c>
      <c r="C235" s="29">
        <v>1</v>
      </c>
      <c r="D235" s="2" t="s">
        <v>1343</v>
      </c>
      <c r="E235" s="11" t="s">
        <v>1344</v>
      </c>
      <c r="F235" s="123" t="s">
        <v>1142</v>
      </c>
    </row>
    <row r="236" spans="1:239" ht="28" x14ac:dyDescent="0.15">
      <c r="A236" s="29">
        <v>226</v>
      </c>
      <c r="B236" s="41" t="s">
        <v>1345</v>
      </c>
      <c r="C236" s="29">
        <v>1</v>
      </c>
      <c r="D236" s="2" t="s">
        <v>1346</v>
      </c>
      <c r="E236" s="11" t="s">
        <v>1347</v>
      </c>
      <c r="F236" s="123" t="s">
        <v>1142</v>
      </c>
    </row>
    <row r="237" spans="1:239" ht="14" x14ac:dyDescent="0.15">
      <c r="A237" s="29">
        <v>227</v>
      </c>
      <c r="B237" s="41" t="s">
        <v>1348</v>
      </c>
      <c r="C237" s="29">
        <v>1</v>
      </c>
      <c r="D237" s="2" t="s">
        <v>1349</v>
      </c>
      <c r="E237" s="11" t="s">
        <v>1350</v>
      </c>
      <c r="F237" s="123" t="s">
        <v>1142</v>
      </c>
    </row>
    <row r="238" spans="1:239" ht="56" x14ac:dyDescent="0.15">
      <c r="A238" s="29">
        <v>228</v>
      </c>
      <c r="B238" s="41" t="s">
        <v>1351</v>
      </c>
      <c r="C238" s="29">
        <v>1</v>
      </c>
      <c r="D238" s="2" t="s">
        <v>1352</v>
      </c>
      <c r="E238" s="11" t="s">
        <v>1353</v>
      </c>
      <c r="F238" s="112" t="s">
        <v>1354</v>
      </c>
      <c r="G238" s="42"/>
      <c r="H238" s="42"/>
      <c r="I238" s="42"/>
      <c r="J238" s="42"/>
      <c r="K238" s="42"/>
      <c r="L238" s="42"/>
      <c r="M238" s="42"/>
      <c r="N238" s="42"/>
      <c r="O238" s="42"/>
      <c r="P238" s="42"/>
      <c r="Q238" s="42"/>
      <c r="R238" s="42"/>
      <c r="S238" s="42"/>
      <c r="T238" s="42"/>
      <c r="U238" s="42"/>
      <c r="V238" s="42"/>
      <c r="W238" s="42"/>
      <c r="X238" s="42"/>
      <c r="Y238" s="42"/>
      <c r="Z238" s="42"/>
      <c r="AA238" s="42"/>
      <c r="AB238" s="42"/>
      <c r="AC238" s="42"/>
      <c r="AD238" s="42"/>
      <c r="AE238" s="42"/>
      <c r="AF238" s="42"/>
      <c r="AG238" s="42"/>
      <c r="AH238" s="42"/>
      <c r="AI238" s="42"/>
      <c r="AJ238" s="42"/>
      <c r="AK238" s="42"/>
      <c r="AL238" s="42"/>
      <c r="AM238" s="42"/>
      <c r="AN238" s="42"/>
      <c r="AO238" s="42"/>
      <c r="AP238" s="42"/>
      <c r="AQ238" s="42"/>
      <c r="AR238" s="42"/>
      <c r="AS238" s="42"/>
      <c r="AT238" s="42"/>
      <c r="AU238" s="42"/>
      <c r="AV238" s="42"/>
      <c r="AW238" s="42"/>
      <c r="AX238" s="42"/>
      <c r="AY238" s="42"/>
      <c r="AZ238" s="42"/>
      <c r="BA238" s="42"/>
      <c r="BB238" s="42"/>
      <c r="BC238" s="42"/>
      <c r="BD238" s="42"/>
      <c r="BE238" s="42"/>
      <c r="BF238" s="42"/>
      <c r="BG238" s="42"/>
      <c r="BH238" s="42"/>
      <c r="BI238" s="42"/>
      <c r="BJ238" s="42"/>
      <c r="BK238" s="42"/>
      <c r="BL238" s="42"/>
      <c r="BM238" s="42"/>
      <c r="BN238" s="42"/>
      <c r="BO238" s="42"/>
      <c r="BP238" s="42"/>
      <c r="BQ238" s="42"/>
      <c r="BR238" s="42"/>
      <c r="BS238" s="42"/>
      <c r="BT238" s="42"/>
      <c r="BU238" s="42"/>
      <c r="BV238" s="42"/>
      <c r="BW238" s="42"/>
      <c r="BX238" s="42"/>
      <c r="BY238" s="42"/>
      <c r="BZ238" s="42"/>
      <c r="CA238" s="42"/>
      <c r="CB238" s="42"/>
      <c r="CC238" s="42"/>
      <c r="CD238" s="42"/>
      <c r="CE238" s="42"/>
      <c r="CF238" s="42"/>
      <c r="CG238" s="42"/>
      <c r="CH238" s="42"/>
      <c r="CI238" s="42"/>
      <c r="CJ238" s="42"/>
      <c r="CK238" s="42"/>
      <c r="CL238" s="42"/>
      <c r="CM238" s="42"/>
      <c r="CN238" s="42"/>
      <c r="CO238" s="42"/>
      <c r="CP238" s="42"/>
      <c r="CQ238" s="42"/>
      <c r="CR238" s="42"/>
      <c r="CS238" s="42"/>
      <c r="CT238" s="42"/>
      <c r="CU238" s="42"/>
      <c r="CV238" s="42"/>
      <c r="CW238" s="42"/>
      <c r="CX238" s="42"/>
      <c r="CY238" s="42"/>
      <c r="CZ238" s="42"/>
      <c r="DA238" s="42"/>
      <c r="DB238" s="42"/>
      <c r="DC238" s="42"/>
      <c r="DD238" s="42"/>
      <c r="DE238" s="42"/>
      <c r="DF238" s="42"/>
      <c r="DG238" s="42"/>
      <c r="DH238" s="42"/>
      <c r="DI238" s="42"/>
      <c r="DJ238" s="42"/>
      <c r="DK238" s="42"/>
      <c r="DL238" s="42"/>
      <c r="DM238" s="42"/>
      <c r="DN238" s="42"/>
      <c r="DO238" s="42"/>
      <c r="DP238" s="42"/>
      <c r="DQ238" s="42"/>
      <c r="DR238" s="42"/>
      <c r="DS238" s="42"/>
      <c r="DT238" s="42"/>
      <c r="DU238" s="42"/>
      <c r="DV238" s="42"/>
      <c r="DW238" s="42"/>
      <c r="DX238" s="42"/>
      <c r="DY238" s="42"/>
      <c r="DZ238" s="42"/>
      <c r="EA238" s="42"/>
      <c r="EB238" s="42"/>
      <c r="EC238" s="42"/>
      <c r="ED238" s="42"/>
      <c r="EE238" s="42"/>
      <c r="EF238" s="42"/>
      <c r="EG238" s="42"/>
      <c r="EH238" s="42"/>
      <c r="EI238" s="42"/>
      <c r="EJ238" s="42"/>
      <c r="EK238" s="42"/>
      <c r="EL238" s="42"/>
      <c r="EM238" s="42"/>
      <c r="EN238" s="42"/>
      <c r="EO238" s="42"/>
      <c r="EP238" s="42"/>
      <c r="EQ238" s="42"/>
      <c r="ER238" s="42"/>
      <c r="ES238" s="42"/>
      <c r="ET238" s="42"/>
      <c r="EU238" s="42"/>
      <c r="EV238" s="42"/>
      <c r="EW238" s="42"/>
      <c r="EX238" s="42"/>
      <c r="EY238" s="42"/>
      <c r="EZ238" s="42"/>
      <c r="FA238" s="42"/>
      <c r="FB238" s="42"/>
      <c r="FC238" s="42"/>
      <c r="FD238" s="42"/>
      <c r="FE238" s="42"/>
      <c r="FF238" s="42"/>
      <c r="FG238" s="42"/>
      <c r="FH238" s="42"/>
      <c r="FI238" s="42"/>
      <c r="FJ238" s="42"/>
      <c r="FK238" s="42"/>
      <c r="FL238" s="42"/>
      <c r="FM238" s="42"/>
      <c r="FN238" s="42"/>
      <c r="FO238" s="42"/>
      <c r="FP238" s="42"/>
      <c r="FQ238" s="42"/>
      <c r="FR238" s="42"/>
      <c r="FS238" s="42"/>
      <c r="FT238" s="42"/>
      <c r="FU238" s="42"/>
      <c r="FV238" s="42"/>
      <c r="FW238" s="42"/>
      <c r="FX238" s="42"/>
      <c r="FY238" s="42"/>
      <c r="FZ238" s="42"/>
      <c r="GA238" s="42"/>
      <c r="GB238" s="42"/>
      <c r="GC238" s="42"/>
      <c r="GD238" s="42"/>
      <c r="GE238" s="42"/>
      <c r="GF238" s="42"/>
      <c r="GG238" s="42"/>
      <c r="GH238" s="42"/>
      <c r="GI238" s="42"/>
      <c r="GJ238" s="42"/>
      <c r="GK238" s="42"/>
      <c r="GL238" s="42"/>
      <c r="GM238" s="42"/>
      <c r="GN238" s="42"/>
      <c r="GO238" s="42"/>
      <c r="GP238" s="42"/>
      <c r="GQ238" s="42"/>
      <c r="GR238" s="42"/>
      <c r="GS238" s="42"/>
      <c r="GT238" s="42"/>
      <c r="GU238" s="42"/>
      <c r="GV238" s="42"/>
      <c r="GW238" s="42"/>
      <c r="GX238" s="42"/>
      <c r="GY238" s="42"/>
      <c r="GZ238" s="42"/>
      <c r="HA238" s="42"/>
      <c r="HB238" s="42"/>
      <c r="HC238" s="42"/>
      <c r="HD238" s="42"/>
      <c r="HE238" s="42"/>
      <c r="HF238" s="42"/>
      <c r="HG238" s="42"/>
      <c r="HH238" s="42"/>
      <c r="HI238" s="42"/>
      <c r="HJ238" s="42"/>
      <c r="HK238" s="42"/>
      <c r="HL238" s="42"/>
      <c r="HM238" s="42"/>
      <c r="HN238" s="42"/>
      <c r="HO238" s="42"/>
      <c r="HP238" s="42"/>
      <c r="HQ238" s="42"/>
      <c r="HR238" s="42"/>
      <c r="HS238" s="42"/>
      <c r="HT238" s="42"/>
      <c r="HU238" s="42"/>
      <c r="HV238" s="42"/>
      <c r="HW238" s="42"/>
      <c r="HX238" s="42"/>
      <c r="HY238" s="42"/>
      <c r="HZ238" s="42"/>
      <c r="IA238" s="42"/>
      <c r="IB238" s="42"/>
      <c r="IC238" s="42"/>
      <c r="ID238" s="42"/>
      <c r="IE238" s="32"/>
    </row>
    <row r="239" spans="1:239" ht="56" x14ac:dyDescent="0.15">
      <c r="A239" s="29">
        <v>229</v>
      </c>
      <c r="B239" s="41" t="s">
        <v>1355</v>
      </c>
      <c r="C239" s="29">
        <v>1</v>
      </c>
      <c r="D239" s="2" t="s">
        <v>1356</v>
      </c>
      <c r="E239" s="11" t="s">
        <v>1357</v>
      </c>
      <c r="F239" s="112" t="s">
        <v>1354</v>
      </c>
      <c r="G239" s="42"/>
      <c r="H239" s="42"/>
      <c r="I239" s="42"/>
      <c r="J239" s="42"/>
      <c r="K239" s="42"/>
      <c r="L239" s="42"/>
      <c r="M239" s="42"/>
      <c r="N239" s="42"/>
      <c r="O239" s="42"/>
      <c r="P239" s="42"/>
      <c r="Q239" s="42"/>
      <c r="R239" s="42"/>
      <c r="S239" s="42"/>
      <c r="T239" s="42"/>
      <c r="U239" s="42"/>
      <c r="V239" s="42"/>
      <c r="W239" s="42"/>
      <c r="X239" s="42"/>
      <c r="Y239" s="42"/>
      <c r="Z239" s="42"/>
      <c r="AA239" s="42"/>
      <c r="AB239" s="42"/>
      <c r="AC239" s="42"/>
      <c r="AD239" s="42"/>
      <c r="AE239" s="42"/>
      <c r="AF239" s="42"/>
      <c r="AG239" s="42"/>
      <c r="AH239" s="42"/>
      <c r="AI239" s="42"/>
      <c r="AJ239" s="42"/>
      <c r="AK239" s="42"/>
      <c r="AL239" s="42"/>
      <c r="AM239" s="42"/>
      <c r="AN239" s="42"/>
      <c r="AO239" s="42"/>
      <c r="AP239" s="42"/>
      <c r="AQ239" s="42"/>
      <c r="AR239" s="42"/>
      <c r="AS239" s="42"/>
      <c r="AT239" s="42"/>
      <c r="AU239" s="42"/>
      <c r="AV239" s="42"/>
      <c r="AW239" s="42"/>
      <c r="AX239" s="42"/>
      <c r="AY239" s="42"/>
      <c r="AZ239" s="42"/>
      <c r="BA239" s="42"/>
      <c r="BB239" s="42"/>
      <c r="BC239" s="42"/>
      <c r="BD239" s="42"/>
      <c r="BE239" s="42"/>
      <c r="BF239" s="42"/>
      <c r="BG239" s="42"/>
      <c r="BH239" s="42"/>
      <c r="BI239" s="42"/>
      <c r="BJ239" s="42"/>
      <c r="BK239" s="42"/>
      <c r="BL239" s="42"/>
      <c r="BM239" s="42"/>
      <c r="BN239" s="42"/>
      <c r="BO239" s="42"/>
      <c r="BP239" s="42"/>
      <c r="BQ239" s="42"/>
      <c r="BR239" s="42"/>
      <c r="BS239" s="42"/>
      <c r="BT239" s="42"/>
      <c r="BU239" s="42"/>
      <c r="BV239" s="42"/>
      <c r="BW239" s="42"/>
      <c r="BX239" s="42"/>
      <c r="BY239" s="42"/>
      <c r="BZ239" s="42"/>
      <c r="CA239" s="42"/>
      <c r="CB239" s="42"/>
      <c r="CC239" s="42"/>
      <c r="CD239" s="42"/>
      <c r="CE239" s="42"/>
      <c r="CF239" s="42"/>
      <c r="CG239" s="42"/>
      <c r="CH239" s="42"/>
      <c r="CI239" s="42"/>
      <c r="CJ239" s="42"/>
      <c r="CK239" s="42"/>
      <c r="CL239" s="42"/>
      <c r="CM239" s="42"/>
      <c r="CN239" s="42"/>
      <c r="CO239" s="42"/>
      <c r="CP239" s="42"/>
      <c r="CQ239" s="42"/>
      <c r="CR239" s="42"/>
      <c r="CS239" s="42"/>
      <c r="CT239" s="42"/>
      <c r="CU239" s="42"/>
      <c r="CV239" s="42"/>
      <c r="CW239" s="42"/>
      <c r="CX239" s="42"/>
      <c r="CY239" s="42"/>
      <c r="CZ239" s="42"/>
      <c r="DA239" s="42"/>
      <c r="DB239" s="42"/>
      <c r="DC239" s="42"/>
      <c r="DD239" s="42"/>
      <c r="DE239" s="42"/>
      <c r="DF239" s="42"/>
      <c r="DG239" s="42"/>
      <c r="DH239" s="42"/>
      <c r="DI239" s="42"/>
      <c r="DJ239" s="42"/>
      <c r="DK239" s="42"/>
      <c r="DL239" s="42"/>
      <c r="DM239" s="42"/>
      <c r="DN239" s="42"/>
      <c r="DO239" s="42"/>
      <c r="DP239" s="42"/>
      <c r="DQ239" s="42"/>
      <c r="DR239" s="42"/>
      <c r="DS239" s="42"/>
      <c r="DT239" s="42"/>
      <c r="DU239" s="42"/>
      <c r="DV239" s="42"/>
      <c r="DW239" s="42"/>
      <c r="DX239" s="42"/>
      <c r="DY239" s="42"/>
      <c r="DZ239" s="42"/>
      <c r="EA239" s="42"/>
      <c r="EB239" s="42"/>
      <c r="EC239" s="42"/>
      <c r="ED239" s="42"/>
      <c r="EE239" s="42"/>
      <c r="EF239" s="42"/>
      <c r="EG239" s="42"/>
      <c r="EH239" s="42"/>
      <c r="EI239" s="42"/>
      <c r="EJ239" s="42"/>
      <c r="EK239" s="42"/>
      <c r="EL239" s="42"/>
      <c r="EM239" s="42"/>
      <c r="EN239" s="42"/>
      <c r="EO239" s="42"/>
      <c r="EP239" s="42"/>
      <c r="EQ239" s="42"/>
      <c r="ER239" s="42"/>
      <c r="ES239" s="42"/>
      <c r="ET239" s="42"/>
      <c r="EU239" s="42"/>
      <c r="EV239" s="42"/>
      <c r="EW239" s="42"/>
      <c r="EX239" s="42"/>
      <c r="EY239" s="42"/>
      <c r="EZ239" s="42"/>
      <c r="FA239" s="42"/>
      <c r="FB239" s="42"/>
      <c r="FC239" s="42"/>
      <c r="FD239" s="42"/>
      <c r="FE239" s="42"/>
      <c r="FF239" s="42"/>
      <c r="FG239" s="42"/>
      <c r="FH239" s="42"/>
      <c r="FI239" s="42"/>
      <c r="FJ239" s="42"/>
      <c r="FK239" s="42"/>
      <c r="FL239" s="42"/>
      <c r="FM239" s="42"/>
      <c r="FN239" s="42"/>
      <c r="FO239" s="42"/>
      <c r="FP239" s="42"/>
      <c r="FQ239" s="42"/>
      <c r="FR239" s="42"/>
      <c r="FS239" s="42"/>
      <c r="FT239" s="42"/>
      <c r="FU239" s="42"/>
      <c r="FV239" s="42"/>
      <c r="FW239" s="42"/>
      <c r="FX239" s="42"/>
      <c r="FY239" s="42"/>
      <c r="FZ239" s="42"/>
      <c r="GA239" s="42"/>
      <c r="GB239" s="42"/>
      <c r="GC239" s="42"/>
      <c r="GD239" s="42"/>
      <c r="GE239" s="42"/>
      <c r="GF239" s="42"/>
      <c r="GG239" s="42"/>
      <c r="GH239" s="42"/>
      <c r="GI239" s="42"/>
      <c r="GJ239" s="42"/>
      <c r="GK239" s="42"/>
      <c r="GL239" s="42"/>
      <c r="GM239" s="42"/>
      <c r="GN239" s="42"/>
      <c r="GO239" s="42"/>
      <c r="GP239" s="42"/>
      <c r="GQ239" s="42"/>
      <c r="GR239" s="42"/>
      <c r="GS239" s="42"/>
      <c r="GT239" s="42"/>
      <c r="GU239" s="42"/>
      <c r="GV239" s="42"/>
      <c r="GW239" s="42"/>
      <c r="GX239" s="42"/>
      <c r="GY239" s="42"/>
      <c r="GZ239" s="42"/>
      <c r="HA239" s="42"/>
      <c r="HB239" s="42"/>
      <c r="HC239" s="42"/>
      <c r="HD239" s="42"/>
      <c r="HE239" s="42"/>
      <c r="HF239" s="42"/>
      <c r="HG239" s="42"/>
      <c r="HH239" s="42"/>
      <c r="HI239" s="42"/>
      <c r="HJ239" s="42"/>
      <c r="HK239" s="42"/>
      <c r="HL239" s="42"/>
      <c r="HM239" s="42"/>
      <c r="HN239" s="42"/>
      <c r="HO239" s="42"/>
      <c r="HP239" s="42"/>
      <c r="HQ239" s="42"/>
      <c r="HR239" s="42"/>
      <c r="HS239" s="42"/>
      <c r="HT239" s="42"/>
      <c r="HU239" s="42"/>
      <c r="HV239" s="42"/>
      <c r="HW239" s="42"/>
      <c r="HX239" s="42"/>
      <c r="HY239" s="42"/>
      <c r="HZ239" s="42"/>
      <c r="IA239" s="42"/>
      <c r="IB239" s="42"/>
      <c r="IC239" s="42"/>
      <c r="ID239" s="42"/>
      <c r="IE239" s="32"/>
    </row>
    <row r="240" spans="1:239" ht="42" x14ac:dyDescent="0.15">
      <c r="A240" s="29">
        <v>230</v>
      </c>
      <c r="B240" s="41" t="s">
        <v>1358</v>
      </c>
      <c r="C240" s="29">
        <v>1</v>
      </c>
      <c r="D240" s="2" t="s">
        <v>1359</v>
      </c>
      <c r="E240" s="11" t="s">
        <v>1360</v>
      </c>
      <c r="F240" s="112" t="s">
        <v>135</v>
      </c>
    </row>
    <row r="241" spans="1:239" ht="42" x14ac:dyDescent="0.15">
      <c r="A241" s="29">
        <v>231</v>
      </c>
      <c r="B241" s="41" t="s">
        <v>1361</v>
      </c>
      <c r="C241" s="29">
        <v>1</v>
      </c>
      <c r="D241" s="2" t="s">
        <v>1362</v>
      </c>
      <c r="E241" s="11" t="s">
        <v>1363</v>
      </c>
      <c r="F241" s="112" t="s">
        <v>135</v>
      </c>
    </row>
    <row r="242" spans="1:239" ht="42" x14ac:dyDescent="0.15">
      <c r="A242" s="29">
        <v>232</v>
      </c>
      <c r="B242" s="41" t="s">
        <v>1364</v>
      </c>
      <c r="C242" s="29">
        <v>1</v>
      </c>
      <c r="D242" s="2" t="s">
        <v>1365</v>
      </c>
      <c r="E242" s="11" t="s">
        <v>1366</v>
      </c>
      <c r="F242" s="112" t="s">
        <v>1367</v>
      </c>
    </row>
    <row r="243" spans="1:239" ht="42" x14ac:dyDescent="0.15">
      <c r="A243" s="29">
        <v>233</v>
      </c>
      <c r="B243" s="41" t="s">
        <v>1368</v>
      </c>
      <c r="C243" s="29">
        <v>1</v>
      </c>
      <c r="D243" s="2" t="s">
        <v>1369</v>
      </c>
      <c r="E243" s="11" t="s">
        <v>1370</v>
      </c>
      <c r="F243" s="112" t="s">
        <v>135</v>
      </c>
      <c r="G243" s="42"/>
      <c r="H243" s="42"/>
      <c r="I243" s="42"/>
      <c r="J243" s="42"/>
      <c r="K243" s="42"/>
      <c r="L243" s="42"/>
      <c r="M243" s="42"/>
      <c r="N243" s="42"/>
      <c r="O243" s="42"/>
      <c r="P243" s="42"/>
      <c r="Q243" s="42"/>
      <c r="R243" s="42"/>
      <c r="S243" s="42"/>
      <c r="T243" s="42"/>
      <c r="U243" s="42"/>
      <c r="V243" s="42"/>
      <c r="W243" s="42"/>
      <c r="X243" s="42"/>
      <c r="Y243" s="42"/>
      <c r="Z243" s="42"/>
      <c r="AA243" s="42"/>
      <c r="AB243" s="42"/>
      <c r="AC243" s="42"/>
      <c r="AD243" s="42"/>
      <c r="AE243" s="42"/>
      <c r="AF243" s="42"/>
      <c r="AG243" s="42"/>
      <c r="AH243" s="42"/>
      <c r="AI243" s="42"/>
      <c r="AJ243" s="42"/>
      <c r="AK243" s="42"/>
      <c r="AL243" s="42"/>
      <c r="AM243" s="42"/>
      <c r="AN243" s="42"/>
      <c r="AO243" s="42"/>
      <c r="AP243" s="42"/>
      <c r="AQ243" s="42"/>
      <c r="AR243" s="42"/>
      <c r="AS243" s="42"/>
      <c r="AT243" s="42"/>
      <c r="AU243" s="42"/>
      <c r="AV243" s="42"/>
      <c r="AW243" s="42"/>
      <c r="AX243" s="42"/>
      <c r="AY243" s="42"/>
      <c r="AZ243" s="42"/>
      <c r="BA243" s="42"/>
      <c r="BB243" s="42"/>
      <c r="BC243" s="42"/>
      <c r="BD243" s="42"/>
      <c r="BE243" s="42"/>
      <c r="BF243" s="42"/>
      <c r="BG243" s="42"/>
      <c r="BH243" s="42"/>
      <c r="BI243" s="42"/>
      <c r="BJ243" s="42"/>
      <c r="BK243" s="42"/>
      <c r="BL243" s="42"/>
      <c r="BM243" s="42"/>
      <c r="BN243" s="42"/>
      <c r="BO243" s="42"/>
      <c r="BP243" s="42"/>
      <c r="BQ243" s="42"/>
      <c r="BR243" s="42"/>
      <c r="BS243" s="42"/>
      <c r="BT243" s="42"/>
      <c r="BU243" s="42"/>
      <c r="BV243" s="42"/>
      <c r="BW243" s="42"/>
      <c r="BX243" s="42"/>
      <c r="BY243" s="42"/>
      <c r="BZ243" s="42"/>
      <c r="CA243" s="42"/>
      <c r="CB243" s="42"/>
      <c r="CC243" s="42"/>
      <c r="CD243" s="42"/>
      <c r="CE243" s="42"/>
      <c r="CF243" s="42"/>
      <c r="CG243" s="42"/>
      <c r="CH243" s="42"/>
      <c r="CI243" s="42"/>
      <c r="CJ243" s="42"/>
      <c r="CK243" s="42"/>
      <c r="CL243" s="42"/>
      <c r="CM243" s="42"/>
      <c r="CN243" s="42"/>
      <c r="CO243" s="42"/>
      <c r="CP243" s="42"/>
      <c r="CQ243" s="42"/>
      <c r="CR243" s="42"/>
      <c r="CS243" s="42"/>
      <c r="CT243" s="42"/>
      <c r="CU243" s="42"/>
      <c r="CV243" s="42"/>
      <c r="CW243" s="42"/>
      <c r="CX243" s="42"/>
      <c r="CY243" s="42"/>
      <c r="CZ243" s="42"/>
      <c r="DA243" s="42"/>
      <c r="DB243" s="42"/>
      <c r="DC243" s="42"/>
      <c r="DD243" s="42"/>
      <c r="DE243" s="42"/>
      <c r="DF243" s="42"/>
      <c r="DG243" s="42"/>
      <c r="DH243" s="42"/>
      <c r="DI243" s="42"/>
      <c r="DJ243" s="42"/>
      <c r="DK243" s="42"/>
      <c r="DL243" s="42"/>
      <c r="DM243" s="42"/>
      <c r="DN243" s="42"/>
      <c r="DO243" s="42"/>
      <c r="DP243" s="42"/>
      <c r="DQ243" s="42"/>
      <c r="DR243" s="42"/>
      <c r="DS243" s="42"/>
      <c r="DT243" s="42"/>
      <c r="DU243" s="42"/>
      <c r="DV243" s="42"/>
      <c r="DW243" s="42"/>
      <c r="DX243" s="42"/>
      <c r="DY243" s="42"/>
      <c r="DZ243" s="42"/>
      <c r="EA243" s="42"/>
      <c r="EB243" s="42"/>
      <c r="EC243" s="42"/>
      <c r="ED243" s="42"/>
      <c r="EE243" s="42"/>
      <c r="EF243" s="42"/>
      <c r="EG243" s="42"/>
      <c r="EH243" s="42"/>
      <c r="EI243" s="42"/>
      <c r="EJ243" s="42"/>
      <c r="EK243" s="42"/>
      <c r="EL243" s="42"/>
      <c r="EM243" s="42"/>
      <c r="EN243" s="42"/>
      <c r="EO243" s="42"/>
      <c r="EP243" s="42"/>
      <c r="EQ243" s="42"/>
      <c r="ER243" s="42"/>
      <c r="ES243" s="42"/>
      <c r="ET243" s="42"/>
      <c r="EU243" s="42"/>
      <c r="EV243" s="42"/>
      <c r="EW243" s="42"/>
      <c r="EX243" s="42"/>
      <c r="EY243" s="42"/>
      <c r="EZ243" s="42"/>
      <c r="FA243" s="42"/>
      <c r="FB243" s="42"/>
      <c r="FC243" s="42"/>
      <c r="FD243" s="42"/>
      <c r="FE243" s="42"/>
      <c r="FF243" s="42"/>
      <c r="FG243" s="42"/>
      <c r="FH243" s="42"/>
      <c r="FI243" s="42"/>
      <c r="FJ243" s="42"/>
      <c r="FK243" s="42"/>
      <c r="FL243" s="42"/>
      <c r="FM243" s="42"/>
      <c r="FN243" s="42"/>
      <c r="FO243" s="42"/>
      <c r="FP243" s="42"/>
      <c r="FQ243" s="42"/>
      <c r="FR243" s="42"/>
      <c r="FS243" s="42"/>
      <c r="FT243" s="42"/>
      <c r="FU243" s="42"/>
      <c r="FV243" s="42"/>
      <c r="FW243" s="42"/>
      <c r="FX243" s="42"/>
      <c r="FY243" s="42"/>
      <c r="FZ243" s="42"/>
      <c r="GA243" s="42"/>
      <c r="GB243" s="42"/>
      <c r="GC243" s="42"/>
      <c r="GD243" s="42"/>
      <c r="GE243" s="42"/>
      <c r="GF243" s="42"/>
      <c r="GG243" s="42"/>
      <c r="GH243" s="42"/>
      <c r="GI243" s="42"/>
      <c r="GJ243" s="42"/>
      <c r="GK243" s="42"/>
      <c r="GL243" s="42"/>
      <c r="GM243" s="42"/>
      <c r="GN243" s="42"/>
      <c r="GO243" s="42"/>
      <c r="GP243" s="42"/>
      <c r="GQ243" s="42"/>
      <c r="GR243" s="42"/>
      <c r="GS243" s="42"/>
      <c r="GT243" s="42"/>
      <c r="GU243" s="42"/>
      <c r="GV243" s="42"/>
      <c r="GW243" s="42"/>
      <c r="GX243" s="42"/>
      <c r="GY243" s="42"/>
      <c r="GZ243" s="42"/>
      <c r="HA243" s="42"/>
      <c r="HB243" s="42"/>
      <c r="HC243" s="42"/>
      <c r="HD243" s="42"/>
      <c r="HE243" s="42"/>
      <c r="HF243" s="42"/>
      <c r="HG243" s="42"/>
      <c r="HH243" s="42"/>
      <c r="HI243" s="42"/>
      <c r="HJ243" s="42"/>
      <c r="HK243" s="42"/>
      <c r="HL243" s="42"/>
      <c r="HM243" s="42"/>
      <c r="HN243" s="42"/>
      <c r="HO243" s="42"/>
      <c r="HP243" s="42"/>
      <c r="HQ243" s="42"/>
      <c r="HR243" s="42"/>
      <c r="HS243" s="42"/>
      <c r="HT243" s="42"/>
      <c r="HU243" s="42"/>
      <c r="HV243" s="42"/>
      <c r="HW243" s="42"/>
      <c r="HX243" s="42"/>
      <c r="HY243" s="42"/>
      <c r="HZ243" s="42"/>
      <c r="IA243" s="42"/>
      <c r="IB243" s="42"/>
      <c r="IC243" s="42"/>
      <c r="ID243" s="42"/>
      <c r="IE243" s="42"/>
    </row>
    <row r="244" spans="1:239" ht="14" x14ac:dyDescent="0.15">
      <c r="A244" s="29">
        <v>234</v>
      </c>
      <c r="B244" s="41">
        <v>912</v>
      </c>
      <c r="C244" s="29">
        <v>4</v>
      </c>
      <c r="D244" s="2" t="s">
        <v>261</v>
      </c>
      <c r="E244" s="11" t="s">
        <v>262</v>
      </c>
      <c r="F244" s="123" t="s">
        <v>1371</v>
      </c>
    </row>
    <row r="245" spans="1:239" ht="14" x14ac:dyDescent="0.15">
      <c r="A245" s="29">
        <v>235</v>
      </c>
      <c r="B245" s="41">
        <v>916</v>
      </c>
      <c r="C245" s="29">
        <v>2</v>
      </c>
      <c r="D245" s="2" t="s">
        <v>264</v>
      </c>
      <c r="E245" s="11" t="s">
        <v>265</v>
      </c>
      <c r="F245" s="127" t="s">
        <v>1371</v>
      </c>
    </row>
    <row r="246" spans="1:239" ht="14" x14ac:dyDescent="0.15">
      <c r="A246" s="29">
        <v>236</v>
      </c>
      <c r="B246" s="41">
        <v>918</v>
      </c>
      <c r="C246" s="29">
        <v>2</v>
      </c>
      <c r="D246" s="2" t="s">
        <v>267</v>
      </c>
      <c r="E246" s="11" t="s">
        <v>268</v>
      </c>
      <c r="F246" s="123" t="s">
        <v>1371</v>
      </c>
    </row>
    <row r="247" spans="1:239" ht="14" x14ac:dyDescent="0.15">
      <c r="A247" s="29">
        <v>237</v>
      </c>
      <c r="B247" s="41">
        <v>920</v>
      </c>
      <c r="C247" s="29">
        <v>2</v>
      </c>
      <c r="D247" s="2" t="s">
        <v>1372</v>
      </c>
      <c r="E247" s="11" t="s">
        <v>1373</v>
      </c>
      <c r="F247" s="125" t="s">
        <v>1070</v>
      </c>
      <c r="G247" s="42"/>
      <c r="H247" s="42"/>
      <c r="I247" s="42"/>
      <c r="J247" s="42"/>
      <c r="K247" s="42"/>
      <c r="L247" s="42"/>
      <c r="M247" s="42"/>
      <c r="N247" s="42"/>
      <c r="O247" s="42"/>
      <c r="P247" s="42"/>
      <c r="Q247" s="42"/>
      <c r="R247" s="42"/>
      <c r="S247" s="42"/>
      <c r="T247" s="42"/>
      <c r="U247" s="42"/>
      <c r="V247" s="42"/>
      <c r="W247" s="42"/>
      <c r="X247" s="42"/>
      <c r="Y247" s="42"/>
      <c r="Z247" s="42"/>
      <c r="AA247" s="42"/>
      <c r="AB247" s="42"/>
      <c r="AC247" s="42"/>
      <c r="AD247" s="42"/>
      <c r="AE247" s="42"/>
      <c r="AF247" s="42"/>
      <c r="AG247" s="42"/>
      <c r="AH247" s="42"/>
      <c r="AI247" s="42"/>
      <c r="AJ247" s="42"/>
      <c r="AK247" s="42"/>
      <c r="AL247" s="42"/>
      <c r="AM247" s="42"/>
      <c r="AN247" s="42"/>
      <c r="AO247" s="42"/>
      <c r="AP247" s="42"/>
      <c r="AQ247" s="42"/>
      <c r="AR247" s="42"/>
      <c r="AS247" s="42"/>
      <c r="AT247" s="42"/>
      <c r="AU247" s="42"/>
      <c r="AV247" s="42"/>
      <c r="AW247" s="42"/>
      <c r="AX247" s="42"/>
      <c r="AY247" s="42"/>
      <c r="AZ247" s="42"/>
      <c r="BA247" s="42"/>
      <c r="BB247" s="42"/>
      <c r="BC247" s="42"/>
      <c r="BD247" s="42"/>
      <c r="BE247" s="42"/>
      <c r="BF247" s="42"/>
      <c r="BG247" s="42"/>
      <c r="BH247" s="42"/>
      <c r="BI247" s="42"/>
      <c r="BJ247" s="42"/>
      <c r="BK247" s="42"/>
      <c r="BL247" s="42"/>
      <c r="BM247" s="42"/>
      <c r="BN247" s="42"/>
      <c r="BO247" s="42"/>
      <c r="BP247" s="42"/>
      <c r="BQ247" s="42"/>
      <c r="BR247" s="42"/>
      <c r="BS247" s="42"/>
      <c r="BT247" s="42"/>
      <c r="BU247" s="42"/>
      <c r="BV247" s="42"/>
      <c r="BW247" s="42"/>
      <c r="BX247" s="42"/>
      <c r="BY247" s="42"/>
      <c r="BZ247" s="42"/>
      <c r="CA247" s="42"/>
      <c r="CB247" s="42"/>
      <c r="CC247" s="42"/>
      <c r="CD247" s="42"/>
      <c r="CE247" s="42"/>
      <c r="CF247" s="42"/>
      <c r="CG247" s="42"/>
      <c r="CH247" s="42"/>
      <c r="CI247" s="42"/>
      <c r="CJ247" s="42"/>
      <c r="CK247" s="42"/>
      <c r="CL247" s="42"/>
      <c r="CM247" s="42"/>
      <c r="CN247" s="42"/>
      <c r="CO247" s="42"/>
      <c r="CP247" s="42"/>
      <c r="CQ247" s="42"/>
      <c r="CR247" s="42"/>
      <c r="CS247" s="42"/>
      <c r="CT247" s="42"/>
      <c r="CU247" s="42"/>
      <c r="CV247" s="42"/>
      <c r="CW247" s="42"/>
      <c r="CX247" s="42"/>
      <c r="CY247" s="42"/>
      <c r="CZ247" s="42"/>
      <c r="DA247" s="42"/>
      <c r="DB247" s="42"/>
      <c r="DC247" s="42"/>
      <c r="DD247" s="42"/>
      <c r="DE247" s="42"/>
      <c r="DF247" s="42"/>
      <c r="DG247" s="42"/>
      <c r="DH247" s="42"/>
      <c r="DI247" s="42"/>
      <c r="DJ247" s="42"/>
      <c r="DK247" s="42"/>
      <c r="DL247" s="42"/>
      <c r="DM247" s="42"/>
      <c r="DN247" s="42"/>
      <c r="DO247" s="42"/>
      <c r="DP247" s="42"/>
      <c r="DQ247" s="42"/>
      <c r="DR247" s="42"/>
      <c r="DS247" s="42"/>
      <c r="DT247" s="42"/>
      <c r="DU247" s="42"/>
      <c r="DV247" s="42"/>
      <c r="DW247" s="42"/>
      <c r="DX247" s="42"/>
      <c r="DY247" s="42"/>
      <c r="DZ247" s="42"/>
      <c r="EA247" s="42"/>
      <c r="EB247" s="42"/>
      <c r="EC247" s="42"/>
      <c r="ED247" s="42"/>
      <c r="EE247" s="42"/>
      <c r="EF247" s="42"/>
      <c r="EG247" s="42"/>
      <c r="EH247" s="42"/>
      <c r="EI247" s="42"/>
      <c r="EJ247" s="42"/>
      <c r="EK247" s="42"/>
      <c r="EL247" s="42"/>
      <c r="EM247" s="42"/>
      <c r="EN247" s="42"/>
      <c r="EO247" s="42"/>
      <c r="EP247" s="42"/>
      <c r="EQ247" s="42"/>
      <c r="ER247" s="42"/>
      <c r="ES247" s="42"/>
      <c r="ET247" s="42"/>
      <c r="EU247" s="42"/>
      <c r="EV247" s="42"/>
      <c r="EW247" s="42"/>
      <c r="EX247" s="42"/>
      <c r="EY247" s="42"/>
      <c r="EZ247" s="42"/>
      <c r="FA247" s="42"/>
      <c r="FB247" s="42"/>
      <c r="FC247" s="42"/>
      <c r="FD247" s="42"/>
      <c r="FE247" s="42"/>
      <c r="FF247" s="42"/>
      <c r="FG247" s="42"/>
      <c r="FH247" s="42"/>
      <c r="FI247" s="42"/>
      <c r="FJ247" s="42"/>
      <c r="FK247" s="42"/>
      <c r="FL247" s="42"/>
      <c r="FM247" s="42"/>
      <c r="FN247" s="42"/>
      <c r="FO247" s="42"/>
      <c r="FP247" s="42"/>
      <c r="FQ247" s="42"/>
      <c r="FR247" s="42"/>
      <c r="FS247" s="42"/>
      <c r="FT247" s="42"/>
      <c r="FU247" s="42"/>
      <c r="FV247" s="42"/>
      <c r="FW247" s="42"/>
      <c r="FX247" s="42"/>
      <c r="FY247" s="42"/>
      <c r="FZ247" s="42"/>
      <c r="GA247" s="42"/>
      <c r="GB247" s="42"/>
      <c r="GC247" s="42"/>
      <c r="GD247" s="42"/>
      <c r="GE247" s="42"/>
      <c r="GF247" s="42"/>
      <c r="GG247" s="42"/>
      <c r="GH247" s="42"/>
      <c r="GI247" s="42"/>
      <c r="GJ247" s="42"/>
      <c r="GK247" s="42"/>
      <c r="GL247" s="42"/>
      <c r="GM247" s="42"/>
      <c r="GN247" s="42"/>
      <c r="GO247" s="42"/>
      <c r="GP247" s="42"/>
      <c r="GQ247" s="42"/>
      <c r="GR247" s="42"/>
      <c r="GS247" s="42"/>
      <c r="GT247" s="42"/>
      <c r="GU247" s="42"/>
      <c r="GV247" s="42"/>
      <c r="GW247" s="42"/>
      <c r="GX247" s="42"/>
      <c r="GY247" s="42"/>
      <c r="GZ247" s="42"/>
      <c r="HA247" s="42"/>
      <c r="HB247" s="42"/>
      <c r="HC247" s="42"/>
      <c r="HD247" s="42"/>
      <c r="HE247" s="42"/>
      <c r="HF247" s="42"/>
      <c r="HG247" s="42"/>
      <c r="HH247" s="42"/>
      <c r="HI247" s="42"/>
      <c r="HJ247" s="42"/>
      <c r="HK247" s="42"/>
      <c r="HL247" s="42"/>
      <c r="HM247" s="42"/>
      <c r="HN247" s="42"/>
      <c r="HO247" s="42"/>
      <c r="HP247" s="42"/>
      <c r="HQ247" s="42"/>
      <c r="HR247" s="42"/>
      <c r="HS247" s="42"/>
      <c r="HT247" s="42"/>
      <c r="HU247" s="42"/>
      <c r="HV247" s="42"/>
      <c r="HW247" s="42"/>
      <c r="HX247" s="42"/>
      <c r="HY247" s="42"/>
      <c r="HZ247" s="42"/>
      <c r="IA247" s="42"/>
      <c r="IB247" s="42"/>
      <c r="IC247" s="42"/>
      <c r="ID247" s="42"/>
      <c r="IE247" s="42"/>
    </row>
    <row r="248" spans="1:239" ht="14" x14ac:dyDescent="0.15">
      <c r="A248" s="29">
        <v>238</v>
      </c>
      <c r="B248" s="41">
        <v>922</v>
      </c>
      <c r="C248" s="29">
        <v>2</v>
      </c>
      <c r="D248" s="2" t="s">
        <v>1374</v>
      </c>
      <c r="E248" s="11" t="s">
        <v>1375</v>
      </c>
      <c r="F248" s="125" t="s">
        <v>1070</v>
      </c>
      <c r="G248" s="42"/>
      <c r="H248" s="42"/>
      <c r="I248" s="42"/>
      <c r="J248" s="42"/>
      <c r="K248" s="42"/>
      <c r="L248" s="42"/>
      <c r="M248" s="42"/>
      <c r="N248" s="42"/>
      <c r="O248" s="42"/>
      <c r="P248" s="42"/>
      <c r="Q248" s="42"/>
      <c r="R248" s="42"/>
      <c r="S248" s="42"/>
      <c r="T248" s="42"/>
      <c r="U248" s="42"/>
      <c r="V248" s="42"/>
      <c r="W248" s="42"/>
      <c r="X248" s="42"/>
      <c r="Y248" s="42"/>
      <c r="Z248" s="42"/>
      <c r="AA248" s="42"/>
      <c r="AB248" s="42"/>
      <c r="AC248" s="42"/>
      <c r="AD248" s="42"/>
      <c r="AE248" s="42"/>
      <c r="AF248" s="42"/>
      <c r="AG248" s="42"/>
      <c r="AH248" s="42"/>
      <c r="AI248" s="42"/>
      <c r="AJ248" s="42"/>
      <c r="AK248" s="42"/>
      <c r="AL248" s="42"/>
      <c r="AM248" s="42"/>
      <c r="AN248" s="42"/>
      <c r="AO248" s="42"/>
      <c r="AP248" s="42"/>
      <c r="AQ248" s="42"/>
      <c r="AR248" s="42"/>
      <c r="AS248" s="42"/>
      <c r="AT248" s="42"/>
      <c r="AU248" s="42"/>
      <c r="AV248" s="42"/>
      <c r="AW248" s="42"/>
      <c r="AX248" s="42"/>
      <c r="AY248" s="42"/>
      <c r="AZ248" s="42"/>
      <c r="BA248" s="42"/>
      <c r="BB248" s="42"/>
      <c r="BC248" s="42"/>
      <c r="BD248" s="42"/>
      <c r="BE248" s="42"/>
      <c r="BF248" s="42"/>
      <c r="BG248" s="42"/>
      <c r="BH248" s="42"/>
      <c r="BI248" s="42"/>
      <c r="BJ248" s="42"/>
      <c r="BK248" s="42"/>
      <c r="BL248" s="42"/>
      <c r="BM248" s="42"/>
      <c r="BN248" s="42"/>
      <c r="BO248" s="42"/>
      <c r="BP248" s="42"/>
      <c r="BQ248" s="42"/>
      <c r="BR248" s="42"/>
      <c r="BS248" s="42"/>
      <c r="BT248" s="42"/>
      <c r="BU248" s="42"/>
      <c r="BV248" s="42"/>
      <c r="BW248" s="42"/>
      <c r="BX248" s="42"/>
      <c r="BY248" s="42"/>
      <c r="BZ248" s="42"/>
      <c r="CA248" s="42"/>
      <c r="CB248" s="42"/>
      <c r="CC248" s="42"/>
      <c r="CD248" s="42"/>
      <c r="CE248" s="42"/>
      <c r="CF248" s="42"/>
      <c r="CG248" s="42"/>
      <c r="CH248" s="42"/>
      <c r="CI248" s="42"/>
      <c r="CJ248" s="42"/>
      <c r="CK248" s="42"/>
      <c r="CL248" s="42"/>
      <c r="CM248" s="42"/>
      <c r="CN248" s="42"/>
      <c r="CO248" s="42"/>
      <c r="CP248" s="42"/>
      <c r="CQ248" s="42"/>
      <c r="CR248" s="42"/>
      <c r="CS248" s="42"/>
      <c r="CT248" s="42"/>
      <c r="CU248" s="42"/>
      <c r="CV248" s="42"/>
      <c r="CW248" s="42"/>
      <c r="CX248" s="42"/>
      <c r="CY248" s="42"/>
      <c r="CZ248" s="42"/>
      <c r="DA248" s="42"/>
      <c r="DB248" s="42"/>
      <c r="DC248" s="42"/>
      <c r="DD248" s="42"/>
      <c r="DE248" s="42"/>
      <c r="DF248" s="42"/>
      <c r="DG248" s="42"/>
      <c r="DH248" s="42"/>
      <c r="DI248" s="42"/>
      <c r="DJ248" s="42"/>
      <c r="DK248" s="42"/>
      <c r="DL248" s="42"/>
      <c r="DM248" s="42"/>
      <c r="DN248" s="42"/>
      <c r="DO248" s="42"/>
      <c r="DP248" s="42"/>
      <c r="DQ248" s="42"/>
      <c r="DR248" s="42"/>
      <c r="DS248" s="42"/>
      <c r="DT248" s="42"/>
      <c r="DU248" s="42"/>
      <c r="DV248" s="42"/>
      <c r="DW248" s="42"/>
      <c r="DX248" s="42"/>
      <c r="DY248" s="42"/>
      <c r="DZ248" s="42"/>
      <c r="EA248" s="42"/>
      <c r="EB248" s="42"/>
      <c r="EC248" s="42"/>
      <c r="ED248" s="42"/>
      <c r="EE248" s="42"/>
      <c r="EF248" s="42"/>
      <c r="EG248" s="42"/>
      <c r="EH248" s="42"/>
      <c r="EI248" s="42"/>
      <c r="EJ248" s="42"/>
      <c r="EK248" s="42"/>
      <c r="EL248" s="42"/>
      <c r="EM248" s="42"/>
      <c r="EN248" s="42"/>
      <c r="EO248" s="42"/>
      <c r="EP248" s="42"/>
      <c r="EQ248" s="42"/>
      <c r="ER248" s="42"/>
      <c r="ES248" s="42"/>
      <c r="ET248" s="42"/>
      <c r="EU248" s="42"/>
      <c r="EV248" s="42"/>
      <c r="EW248" s="42"/>
      <c r="EX248" s="42"/>
      <c r="EY248" s="42"/>
      <c r="EZ248" s="42"/>
      <c r="FA248" s="42"/>
      <c r="FB248" s="42"/>
      <c r="FC248" s="42"/>
      <c r="FD248" s="42"/>
      <c r="FE248" s="42"/>
      <c r="FF248" s="42"/>
      <c r="FG248" s="42"/>
      <c r="FH248" s="42"/>
      <c r="FI248" s="42"/>
      <c r="FJ248" s="42"/>
      <c r="FK248" s="42"/>
      <c r="FL248" s="42"/>
      <c r="FM248" s="42"/>
      <c r="FN248" s="42"/>
      <c r="FO248" s="42"/>
      <c r="FP248" s="42"/>
      <c r="FQ248" s="42"/>
      <c r="FR248" s="42"/>
      <c r="FS248" s="42"/>
      <c r="FT248" s="42"/>
      <c r="FU248" s="42"/>
      <c r="FV248" s="42"/>
      <c r="FW248" s="42"/>
      <c r="FX248" s="42"/>
      <c r="FY248" s="42"/>
      <c r="FZ248" s="42"/>
      <c r="GA248" s="42"/>
      <c r="GB248" s="42"/>
      <c r="GC248" s="42"/>
      <c r="GD248" s="42"/>
      <c r="GE248" s="42"/>
      <c r="GF248" s="42"/>
      <c r="GG248" s="42"/>
      <c r="GH248" s="42"/>
      <c r="GI248" s="42"/>
      <c r="GJ248" s="42"/>
      <c r="GK248" s="42"/>
      <c r="GL248" s="42"/>
      <c r="GM248" s="42"/>
      <c r="GN248" s="42"/>
      <c r="GO248" s="42"/>
      <c r="GP248" s="42"/>
      <c r="GQ248" s="42"/>
      <c r="GR248" s="42"/>
      <c r="GS248" s="42"/>
      <c r="GT248" s="42"/>
      <c r="GU248" s="42"/>
      <c r="GV248" s="42"/>
      <c r="GW248" s="42"/>
      <c r="GX248" s="42"/>
      <c r="GY248" s="42"/>
      <c r="GZ248" s="42"/>
      <c r="HA248" s="42"/>
      <c r="HB248" s="42"/>
      <c r="HC248" s="42"/>
      <c r="HD248" s="42"/>
      <c r="HE248" s="42"/>
      <c r="HF248" s="42"/>
      <c r="HG248" s="42"/>
      <c r="HH248" s="42"/>
      <c r="HI248" s="42"/>
      <c r="HJ248" s="42"/>
      <c r="HK248" s="42"/>
      <c r="HL248" s="42"/>
      <c r="HM248" s="42"/>
      <c r="HN248" s="42"/>
      <c r="HO248" s="42"/>
      <c r="HP248" s="42"/>
      <c r="HQ248" s="42"/>
      <c r="HR248" s="42"/>
      <c r="HS248" s="42"/>
      <c r="HT248" s="42"/>
      <c r="HU248" s="42"/>
      <c r="HV248" s="42"/>
      <c r="HW248" s="42"/>
      <c r="HX248" s="42"/>
      <c r="HY248" s="42"/>
      <c r="HZ248" s="42"/>
      <c r="IA248" s="42"/>
      <c r="IB248" s="42"/>
      <c r="IC248" s="42"/>
      <c r="ID248" s="42"/>
      <c r="IE248" s="42"/>
    </row>
    <row r="249" spans="1:239" ht="28" x14ac:dyDescent="0.15">
      <c r="A249" s="29">
        <v>239</v>
      </c>
      <c r="B249" s="41" t="s">
        <v>1376</v>
      </c>
      <c r="C249" s="29">
        <v>1</v>
      </c>
      <c r="D249" s="2" t="s">
        <v>1377</v>
      </c>
      <c r="E249" s="11" t="s">
        <v>1378</v>
      </c>
      <c r="F249" s="123" t="s">
        <v>1379</v>
      </c>
      <c r="G249" s="26"/>
      <c r="H249" s="26"/>
      <c r="I249" s="26"/>
      <c r="J249" s="26"/>
      <c r="K249" s="26"/>
      <c r="L249" s="26"/>
      <c r="M249" s="26"/>
      <c r="N249" s="26"/>
      <c r="O249" s="26"/>
      <c r="P249" s="26"/>
      <c r="Q249" s="26"/>
      <c r="R249" s="26"/>
      <c r="S249" s="26"/>
      <c r="T249" s="26"/>
      <c r="U249" s="26"/>
      <c r="V249" s="26"/>
      <c r="W249" s="26"/>
      <c r="X249" s="26"/>
      <c r="Y249" s="26"/>
      <c r="Z249" s="26"/>
      <c r="AA249" s="26"/>
      <c r="AB249" s="26"/>
      <c r="AC249" s="26"/>
      <c r="AD249" s="26"/>
      <c r="AE249" s="26"/>
      <c r="AF249" s="26"/>
      <c r="AG249" s="26"/>
      <c r="AH249" s="26"/>
      <c r="AI249" s="26"/>
      <c r="AJ249" s="26"/>
      <c r="AK249" s="26"/>
      <c r="AL249" s="26"/>
      <c r="AM249" s="26"/>
      <c r="AN249" s="26"/>
      <c r="AO249" s="26"/>
      <c r="AP249" s="26"/>
      <c r="AQ249" s="26"/>
      <c r="AR249" s="26"/>
      <c r="AS249" s="26"/>
      <c r="AT249" s="26"/>
      <c r="AU249" s="26"/>
      <c r="AV249" s="26"/>
      <c r="AW249" s="26"/>
      <c r="AX249" s="26"/>
      <c r="AY249" s="26"/>
      <c r="AZ249" s="26"/>
      <c r="BA249" s="26"/>
      <c r="BB249" s="26"/>
      <c r="BC249" s="26"/>
      <c r="BD249" s="26"/>
      <c r="BE249" s="26"/>
      <c r="BF249" s="26"/>
      <c r="BG249" s="26"/>
      <c r="BH249" s="26"/>
      <c r="BI249" s="26"/>
      <c r="BJ249" s="26"/>
      <c r="BK249" s="26"/>
      <c r="BL249" s="26"/>
      <c r="BM249" s="26"/>
      <c r="BN249" s="26"/>
      <c r="BO249" s="26"/>
      <c r="BP249" s="26"/>
      <c r="BQ249" s="26"/>
      <c r="BR249" s="26"/>
      <c r="BS249" s="26"/>
      <c r="BT249" s="26"/>
      <c r="BU249" s="26"/>
      <c r="BV249" s="26"/>
      <c r="BW249" s="26"/>
      <c r="BX249" s="26"/>
      <c r="BY249" s="26"/>
      <c r="BZ249" s="26"/>
      <c r="CA249" s="26"/>
      <c r="CB249" s="26"/>
      <c r="CC249" s="26"/>
      <c r="CD249" s="26"/>
      <c r="CE249" s="26"/>
      <c r="CF249" s="26"/>
      <c r="CG249" s="26"/>
      <c r="CH249" s="26"/>
      <c r="CI249" s="26"/>
      <c r="CJ249" s="26"/>
      <c r="CK249" s="26"/>
      <c r="CL249" s="26"/>
      <c r="CM249" s="26"/>
      <c r="CN249" s="26"/>
      <c r="CO249" s="26"/>
      <c r="CP249" s="26"/>
      <c r="CQ249" s="26"/>
      <c r="CR249" s="26"/>
      <c r="CS249" s="26"/>
      <c r="CT249" s="26"/>
      <c r="CU249" s="26"/>
      <c r="CV249" s="26"/>
      <c r="CW249" s="26"/>
      <c r="CX249" s="26"/>
      <c r="CY249" s="26"/>
      <c r="CZ249" s="26"/>
      <c r="DA249" s="26"/>
      <c r="DB249" s="26"/>
      <c r="DC249" s="26"/>
      <c r="DD249" s="26"/>
      <c r="DE249" s="26"/>
      <c r="DF249" s="26"/>
      <c r="DG249" s="26"/>
      <c r="DH249" s="26"/>
      <c r="DI249" s="26"/>
      <c r="DJ249" s="26"/>
      <c r="DK249" s="26"/>
      <c r="DL249" s="26"/>
      <c r="DM249" s="26"/>
      <c r="DN249" s="26"/>
      <c r="DO249" s="26"/>
      <c r="DP249" s="26"/>
      <c r="DQ249" s="26"/>
      <c r="DR249" s="26"/>
      <c r="DS249" s="26"/>
      <c r="DT249" s="26"/>
      <c r="DU249" s="26"/>
      <c r="DV249" s="26"/>
      <c r="DW249" s="26"/>
      <c r="DX249" s="26"/>
      <c r="DY249" s="26"/>
      <c r="DZ249" s="26"/>
      <c r="EA249" s="26"/>
      <c r="EB249" s="26"/>
      <c r="EC249" s="26"/>
      <c r="ED249" s="26"/>
      <c r="EE249" s="26"/>
      <c r="EF249" s="26"/>
      <c r="EG249" s="26"/>
      <c r="EH249" s="26"/>
      <c r="EI249" s="26"/>
      <c r="EJ249" s="26"/>
      <c r="EK249" s="26"/>
      <c r="EL249" s="26"/>
      <c r="EM249" s="26"/>
      <c r="EN249" s="26"/>
      <c r="EO249" s="26"/>
      <c r="EP249" s="26"/>
      <c r="EQ249" s="26"/>
      <c r="ER249" s="26"/>
      <c r="ES249" s="26"/>
      <c r="ET249" s="26"/>
      <c r="EU249" s="26"/>
      <c r="EV249" s="26"/>
      <c r="EW249" s="26"/>
      <c r="EX249" s="26"/>
      <c r="EY249" s="26"/>
      <c r="EZ249" s="26"/>
      <c r="FA249" s="26"/>
      <c r="FB249" s="26"/>
      <c r="FC249" s="26"/>
      <c r="FD249" s="26"/>
      <c r="FE249" s="26"/>
      <c r="FF249" s="26"/>
      <c r="FG249" s="26"/>
      <c r="FH249" s="26"/>
      <c r="FI249" s="26"/>
      <c r="FJ249" s="26"/>
      <c r="FK249" s="26"/>
      <c r="FL249" s="26"/>
      <c r="FM249" s="26"/>
      <c r="FN249" s="26"/>
      <c r="FO249" s="26"/>
      <c r="FP249" s="26"/>
      <c r="FQ249" s="26"/>
      <c r="FR249" s="26"/>
      <c r="FS249" s="26"/>
      <c r="FT249" s="26"/>
      <c r="FU249" s="26"/>
      <c r="FV249" s="26"/>
      <c r="FW249" s="26"/>
      <c r="FX249" s="26"/>
      <c r="FY249" s="26"/>
      <c r="FZ249" s="26"/>
      <c r="GA249" s="26"/>
      <c r="GB249" s="26"/>
      <c r="GC249" s="26"/>
      <c r="GD249" s="26"/>
      <c r="GE249" s="26"/>
      <c r="GF249" s="26"/>
      <c r="GG249" s="26"/>
      <c r="GH249" s="26"/>
      <c r="GI249" s="26"/>
      <c r="GJ249" s="26"/>
      <c r="GK249" s="26"/>
      <c r="GL249" s="26"/>
      <c r="GM249" s="26"/>
      <c r="GN249" s="26"/>
      <c r="GO249" s="26"/>
      <c r="GP249" s="26"/>
      <c r="GQ249" s="26"/>
      <c r="GR249" s="26"/>
      <c r="GS249" s="26"/>
      <c r="GT249" s="26"/>
      <c r="GU249" s="26"/>
      <c r="GV249" s="26"/>
      <c r="GW249" s="26"/>
      <c r="GX249" s="26"/>
      <c r="GY249" s="26"/>
      <c r="GZ249" s="26"/>
      <c r="HA249" s="26"/>
      <c r="HB249" s="26"/>
      <c r="HC249" s="26"/>
      <c r="HD249" s="26"/>
      <c r="HE249" s="26"/>
      <c r="HF249" s="26"/>
      <c r="HG249" s="26"/>
      <c r="HH249" s="26"/>
      <c r="HI249" s="26"/>
      <c r="HJ249" s="26"/>
      <c r="HK249" s="26"/>
      <c r="HL249" s="26"/>
      <c r="HM249" s="26"/>
      <c r="HN249" s="26"/>
      <c r="HO249" s="26"/>
      <c r="HP249" s="26"/>
      <c r="HQ249" s="26"/>
      <c r="HR249" s="26"/>
      <c r="HS249" s="26"/>
      <c r="HT249" s="26"/>
      <c r="HU249" s="26"/>
      <c r="HV249" s="26"/>
      <c r="HW249" s="26"/>
      <c r="HX249" s="26"/>
      <c r="HY249" s="26"/>
      <c r="HZ249" s="26"/>
      <c r="IA249" s="26"/>
      <c r="IB249" s="26"/>
      <c r="IC249" s="26"/>
      <c r="ID249" s="26"/>
      <c r="IE249" s="26"/>
    </row>
    <row r="250" spans="1:239" ht="70" x14ac:dyDescent="0.15">
      <c r="A250" s="29">
        <v>240</v>
      </c>
      <c r="B250" s="41" t="s">
        <v>1380</v>
      </c>
      <c r="C250" s="29">
        <v>1</v>
      </c>
      <c r="D250" s="2" t="s">
        <v>1381</v>
      </c>
      <c r="E250" s="11" t="s">
        <v>1382</v>
      </c>
      <c r="F250" s="112" t="s">
        <v>1383</v>
      </c>
      <c r="G250" s="26"/>
      <c r="H250" s="26"/>
      <c r="I250" s="26"/>
      <c r="J250" s="26"/>
      <c r="K250" s="26"/>
      <c r="L250" s="26"/>
      <c r="M250" s="26"/>
      <c r="N250" s="26"/>
      <c r="O250" s="26"/>
      <c r="P250" s="26"/>
      <c r="Q250" s="26"/>
      <c r="R250" s="26"/>
      <c r="S250" s="26"/>
      <c r="T250" s="26"/>
      <c r="U250" s="26"/>
      <c r="V250" s="26"/>
      <c r="W250" s="26"/>
      <c r="X250" s="26"/>
      <c r="Y250" s="26"/>
      <c r="Z250" s="26"/>
      <c r="AA250" s="26"/>
      <c r="AB250" s="26"/>
      <c r="AC250" s="26"/>
      <c r="AD250" s="26"/>
      <c r="AE250" s="26"/>
      <c r="AF250" s="26"/>
      <c r="AG250" s="26"/>
      <c r="AH250" s="26"/>
      <c r="AI250" s="26"/>
      <c r="AJ250" s="26"/>
      <c r="AK250" s="26"/>
      <c r="AL250" s="26"/>
      <c r="AM250" s="26"/>
      <c r="AN250" s="26"/>
      <c r="AO250" s="26"/>
      <c r="AP250" s="26"/>
      <c r="AQ250" s="26"/>
      <c r="AR250" s="26"/>
      <c r="AS250" s="26"/>
      <c r="AT250" s="26"/>
      <c r="AU250" s="26"/>
      <c r="AV250" s="26"/>
      <c r="AW250" s="26"/>
      <c r="AX250" s="26"/>
      <c r="AY250" s="26"/>
      <c r="AZ250" s="26"/>
      <c r="BA250" s="26"/>
      <c r="BB250" s="26"/>
      <c r="BC250" s="26"/>
      <c r="BD250" s="26"/>
      <c r="BE250" s="26"/>
      <c r="BF250" s="26"/>
      <c r="BG250" s="26"/>
      <c r="BH250" s="26"/>
      <c r="BI250" s="26"/>
      <c r="BJ250" s="26"/>
      <c r="BK250" s="26"/>
      <c r="BL250" s="26"/>
      <c r="BM250" s="26"/>
      <c r="BN250" s="26"/>
      <c r="BO250" s="26"/>
      <c r="BP250" s="26"/>
      <c r="BQ250" s="26"/>
      <c r="BR250" s="26"/>
      <c r="BS250" s="26"/>
      <c r="BT250" s="26"/>
      <c r="BU250" s="26"/>
      <c r="BV250" s="26"/>
      <c r="BW250" s="26"/>
      <c r="BX250" s="26"/>
      <c r="BY250" s="26"/>
      <c r="BZ250" s="26"/>
      <c r="CA250" s="26"/>
      <c r="CB250" s="26"/>
      <c r="CC250" s="26"/>
      <c r="CD250" s="26"/>
      <c r="CE250" s="26"/>
      <c r="CF250" s="26"/>
      <c r="CG250" s="26"/>
      <c r="CH250" s="26"/>
      <c r="CI250" s="26"/>
      <c r="CJ250" s="26"/>
      <c r="CK250" s="26"/>
      <c r="CL250" s="26"/>
      <c r="CM250" s="26"/>
      <c r="CN250" s="26"/>
      <c r="CO250" s="26"/>
      <c r="CP250" s="26"/>
      <c r="CQ250" s="26"/>
      <c r="CR250" s="26"/>
      <c r="CS250" s="26"/>
      <c r="CT250" s="26"/>
      <c r="CU250" s="26"/>
      <c r="CV250" s="26"/>
      <c r="CW250" s="26"/>
      <c r="CX250" s="26"/>
      <c r="CY250" s="26"/>
      <c r="CZ250" s="26"/>
      <c r="DA250" s="26"/>
      <c r="DB250" s="26"/>
      <c r="DC250" s="26"/>
      <c r="DD250" s="26"/>
      <c r="DE250" s="26"/>
      <c r="DF250" s="26"/>
      <c r="DG250" s="26"/>
      <c r="DH250" s="26"/>
      <c r="DI250" s="26"/>
      <c r="DJ250" s="26"/>
      <c r="DK250" s="26"/>
      <c r="DL250" s="26"/>
      <c r="DM250" s="26"/>
      <c r="DN250" s="26"/>
      <c r="DO250" s="26"/>
      <c r="DP250" s="26"/>
      <c r="DQ250" s="26"/>
      <c r="DR250" s="26"/>
      <c r="DS250" s="26"/>
      <c r="DT250" s="26"/>
      <c r="DU250" s="26"/>
      <c r="DV250" s="26"/>
      <c r="DW250" s="26"/>
      <c r="DX250" s="26"/>
      <c r="DY250" s="26"/>
      <c r="DZ250" s="26"/>
      <c r="EA250" s="26"/>
      <c r="EB250" s="26"/>
      <c r="EC250" s="26"/>
      <c r="ED250" s="26"/>
      <c r="EE250" s="26"/>
      <c r="EF250" s="26"/>
      <c r="EG250" s="26"/>
      <c r="EH250" s="26"/>
      <c r="EI250" s="26"/>
      <c r="EJ250" s="26"/>
      <c r="EK250" s="26"/>
      <c r="EL250" s="26"/>
      <c r="EM250" s="26"/>
      <c r="EN250" s="26"/>
      <c r="EO250" s="26"/>
      <c r="EP250" s="26"/>
      <c r="EQ250" s="26"/>
      <c r="ER250" s="26"/>
      <c r="ES250" s="26"/>
      <c r="ET250" s="26"/>
      <c r="EU250" s="26"/>
      <c r="EV250" s="26"/>
      <c r="EW250" s="26"/>
      <c r="EX250" s="26"/>
      <c r="EY250" s="26"/>
      <c r="EZ250" s="26"/>
      <c r="FA250" s="26"/>
      <c r="FB250" s="26"/>
      <c r="FC250" s="26"/>
      <c r="FD250" s="26"/>
      <c r="FE250" s="26"/>
      <c r="FF250" s="26"/>
      <c r="FG250" s="26"/>
      <c r="FH250" s="26"/>
      <c r="FI250" s="26"/>
      <c r="FJ250" s="26"/>
      <c r="FK250" s="26"/>
      <c r="FL250" s="26"/>
      <c r="FM250" s="26"/>
      <c r="FN250" s="26"/>
      <c r="FO250" s="26"/>
      <c r="FP250" s="26"/>
      <c r="FQ250" s="26"/>
      <c r="FR250" s="26"/>
      <c r="FS250" s="26"/>
      <c r="FT250" s="26"/>
      <c r="FU250" s="26"/>
      <c r="FV250" s="26"/>
      <c r="FW250" s="26"/>
      <c r="FX250" s="26"/>
      <c r="FY250" s="26"/>
      <c r="FZ250" s="26"/>
      <c r="GA250" s="26"/>
      <c r="GB250" s="26"/>
      <c r="GC250" s="26"/>
      <c r="GD250" s="26"/>
      <c r="GE250" s="26"/>
      <c r="GF250" s="26"/>
      <c r="GG250" s="26"/>
      <c r="GH250" s="26"/>
      <c r="GI250" s="26"/>
      <c r="GJ250" s="26"/>
      <c r="GK250" s="26"/>
      <c r="GL250" s="26"/>
      <c r="GM250" s="26"/>
      <c r="GN250" s="26"/>
      <c r="GO250" s="26"/>
      <c r="GP250" s="26"/>
      <c r="GQ250" s="26"/>
      <c r="GR250" s="26"/>
      <c r="GS250" s="26"/>
      <c r="GT250" s="26"/>
      <c r="GU250" s="26"/>
      <c r="GV250" s="26"/>
      <c r="GW250" s="26"/>
      <c r="GX250" s="26"/>
      <c r="GY250" s="26"/>
      <c r="GZ250" s="26"/>
      <c r="HA250" s="26"/>
      <c r="HB250" s="26"/>
      <c r="HC250" s="26"/>
      <c r="HD250" s="26"/>
      <c r="HE250" s="26"/>
      <c r="HF250" s="26"/>
      <c r="HG250" s="26"/>
      <c r="HH250" s="26"/>
      <c r="HI250" s="26"/>
      <c r="HJ250" s="26"/>
      <c r="HK250" s="26"/>
      <c r="HL250" s="26"/>
      <c r="HM250" s="26"/>
      <c r="HN250" s="26"/>
      <c r="HO250" s="26"/>
      <c r="HP250" s="26"/>
      <c r="HQ250" s="26"/>
      <c r="HR250" s="26"/>
      <c r="HS250" s="26"/>
      <c r="HT250" s="26"/>
      <c r="HU250" s="26"/>
      <c r="HV250" s="26"/>
      <c r="HW250" s="26"/>
      <c r="HX250" s="26"/>
      <c r="HY250" s="26"/>
      <c r="HZ250" s="26"/>
      <c r="IA250" s="26"/>
      <c r="IB250" s="26"/>
      <c r="IC250" s="26"/>
      <c r="ID250" s="26"/>
      <c r="IE250" s="26"/>
    </row>
    <row r="251" spans="1:239" ht="28" x14ac:dyDescent="0.15">
      <c r="A251" s="29">
        <v>241</v>
      </c>
      <c r="B251" s="41" t="s">
        <v>1384</v>
      </c>
      <c r="C251" s="29">
        <v>1</v>
      </c>
      <c r="D251" s="2" t="s">
        <v>1385</v>
      </c>
      <c r="E251" s="11" t="s">
        <v>1386</v>
      </c>
      <c r="F251" s="123" t="s">
        <v>1387</v>
      </c>
      <c r="G251" s="26"/>
      <c r="H251" s="26"/>
      <c r="I251" s="26"/>
      <c r="J251" s="26"/>
      <c r="K251" s="26"/>
      <c r="L251" s="26"/>
      <c r="M251" s="26"/>
      <c r="N251" s="26"/>
      <c r="O251" s="26"/>
      <c r="P251" s="26"/>
      <c r="Q251" s="26"/>
      <c r="R251" s="26"/>
      <c r="S251" s="26"/>
      <c r="T251" s="26"/>
      <c r="U251" s="26"/>
      <c r="V251" s="26"/>
      <c r="W251" s="26"/>
      <c r="X251" s="26"/>
      <c r="Y251" s="26"/>
      <c r="Z251" s="26"/>
      <c r="AA251" s="26"/>
      <c r="AB251" s="26"/>
      <c r="AC251" s="26"/>
      <c r="AD251" s="26"/>
      <c r="AE251" s="26"/>
      <c r="AF251" s="26"/>
      <c r="AG251" s="26"/>
      <c r="AH251" s="26"/>
      <c r="AI251" s="26"/>
      <c r="AJ251" s="26"/>
      <c r="AK251" s="26"/>
      <c r="AL251" s="26"/>
      <c r="AM251" s="26"/>
      <c r="AN251" s="26"/>
      <c r="AO251" s="26"/>
      <c r="AP251" s="26"/>
      <c r="AQ251" s="26"/>
      <c r="AR251" s="26"/>
      <c r="AS251" s="26"/>
      <c r="AT251" s="26"/>
      <c r="AU251" s="26"/>
      <c r="AV251" s="26"/>
      <c r="AW251" s="26"/>
      <c r="AX251" s="26"/>
      <c r="AY251" s="26"/>
      <c r="AZ251" s="26"/>
      <c r="BA251" s="26"/>
      <c r="BB251" s="26"/>
      <c r="BC251" s="26"/>
      <c r="BD251" s="26"/>
      <c r="BE251" s="26"/>
      <c r="BF251" s="26"/>
      <c r="BG251" s="26"/>
      <c r="BH251" s="26"/>
      <c r="BI251" s="26"/>
      <c r="BJ251" s="26"/>
      <c r="BK251" s="26"/>
      <c r="BL251" s="26"/>
      <c r="BM251" s="26"/>
      <c r="BN251" s="26"/>
      <c r="BO251" s="26"/>
      <c r="BP251" s="26"/>
      <c r="BQ251" s="26"/>
      <c r="BR251" s="26"/>
      <c r="BS251" s="26"/>
      <c r="BT251" s="26"/>
      <c r="BU251" s="26"/>
      <c r="BV251" s="26"/>
      <c r="BW251" s="26"/>
      <c r="BX251" s="26"/>
      <c r="BY251" s="26"/>
      <c r="BZ251" s="26"/>
      <c r="CA251" s="26"/>
      <c r="CB251" s="26"/>
      <c r="CC251" s="26"/>
      <c r="CD251" s="26"/>
      <c r="CE251" s="26"/>
      <c r="CF251" s="26"/>
      <c r="CG251" s="26"/>
      <c r="CH251" s="26"/>
      <c r="CI251" s="26"/>
      <c r="CJ251" s="26"/>
      <c r="CK251" s="26"/>
      <c r="CL251" s="26"/>
      <c r="CM251" s="26"/>
      <c r="CN251" s="26"/>
      <c r="CO251" s="26"/>
      <c r="CP251" s="26"/>
      <c r="CQ251" s="26"/>
      <c r="CR251" s="26"/>
      <c r="CS251" s="26"/>
      <c r="CT251" s="26"/>
      <c r="CU251" s="26"/>
      <c r="CV251" s="26"/>
      <c r="CW251" s="26"/>
      <c r="CX251" s="26"/>
      <c r="CY251" s="26"/>
      <c r="CZ251" s="26"/>
      <c r="DA251" s="26"/>
      <c r="DB251" s="26"/>
      <c r="DC251" s="26"/>
      <c r="DD251" s="26"/>
      <c r="DE251" s="26"/>
      <c r="DF251" s="26"/>
      <c r="DG251" s="26"/>
      <c r="DH251" s="26"/>
      <c r="DI251" s="26"/>
      <c r="DJ251" s="26"/>
      <c r="DK251" s="26"/>
      <c r="DL251" s="26"/>
      <c r="DM251" s="26"/>
      <c r="DN251" s="26"/>
      <c r="DO251" s="26"/>
      <c r="DP251" s="26"/>
      <c r="DQ251" s="26"/>
      <c r="DR251" s="26"/>
      <c r="DS251" s="26"/>
      <c r="DT251" s="26"/>
      <c r="DU251" s="26"/>
      <c r="DV251" s="26"/>
      <c r="DW251" s="26"/>
      <c r="DX251" s="26"/>
      <c r="DY251" s="26"/>
      <c r="DZ251" s="26"/>
      <c r="EA251" s="26"/>
      <c r="EB251" s="26"/>
      <c r="EC251" s="26"/>
      <c r="ED251" s="26"/>
      <c r="EE251" s="26"/>
      <c r="EF251" s="26"/>
      <c r="EG251" s="26"/>
      <c r="EH251" s="26"/>
      <c r="EI251" s="26"/>
      <c r="EJ251" s="26"/>
      <c r="EK251" s="26"/>
      <c r="EL251" s="26"/>
      <c r="EM251" s="26"/>
      <c r="EN251" s="26"/>
      <c r="EO251" s="26"/>
      <c r="EP251" s="26"/>
      <c r="EQ251" s="26"/>
      <c r="ER251" s="26"/>
      <c r="ES251" s="26"/>
      <c r="ET251" s="26"/>
      <c r="EU251" s="26"/>
      <c r="EV251" s="26"/>
      <c r="EW251" s="26"/>
      <c r="EX251" s="26"/>
      <c r="EY251" s="26"/>
      <c r="EZ251" s="26"/>
      <c r="FA251" s="26"/>
      <c r="FB251" s="26"/>
      <c r="FC251" s="26"/>
      <c r="FD251" s="26"/>
      <c r="FE251" s="26"/>
      <c r="FF251" s="26"/>
      <c r="FG251" s="26"/>
      <c r="FH251" s="26"/>
      <c r="FI251" s="26"/>
      <c r="FJ251" s="26"/>
      <c r="FK251" s="26"/>
      <c r="FL251" s="26"/>
      <c r="FM251" s="26"/>
      <c r="FN251" s="26"/>
      <c r="FO251" s="26"/>
      <c r="FP251" s="26"/>
      <c r="FQ251" s="26"/>
      <c r="FR251" s="26"/>
      <c r="FS251" s="26"/>
      <c r="FT251" s="26"/>
      <c r="FU251" s="26"/>
      <c r="FV251" s="26"/>
      <c r="FW251" s="26"/>
      <c r="FX251" s="26"/>
      <c r="FY251" s="26"/>
      <c r="FZ251" s="26"/>
      <c r="GA251" s="26"/>
      <c r="GB251" s="26"/>
      <c r="GC251" s="26"/>
      <c r="GD251" s="26"/>
      <c r="GE251" s="26"/>
      <c r="GF251" s="26"/>
      <c r="GG251" s="26"/>
      <c r="GH251" s="26"/>
      <c r="GI251" s="26"/>
      <c r="GJ251" s="26"/>
      <c r="GK251" s="26"/>
      <c r="GL251" s="26"/>
      <c r="GM251" s="26"/>
      <c r="GN251" s="26"/>
      <c r="GO251" s="26"/>
      <c r="GP251" s="26"/>
      <c r="GQ251" s="26"/>
      <c r="GR251" s="26"/>
      <c r="GS251" s="26"/>
      <c r="GT251" s="26"/>
      <c r="GU251" s="26"/>
      <c r="GV251" s="26"/>
      <c r="GW251" s="26"/>
      <c r="GX251" s="26"/>
      <c r="GY251" s="26"/>
      <c r="GZ251" s="26"/>
      <c r="HA251" s="26"/>
      <c r="HB251" s="26"/>
      <c r="HC251" s="26"/>
      <c r="HD251" s="26"/>
      <c r="HE251" s="26"/>
      <c r="HF251" s="26"/>
      <c r="HG251" s="26"/>
      <c r="HH251" s="26"/>
      <c r="HI251" s="26"/>
      <c r="HJ251" s="26"/>
      <c r="HK251" s="26"/>
      <c r="HL251" s="26"/>
      <c r="HM251" s="26"/>
      <c r="HN251" s="26"/>
      <c r="HO251" s="26"/>
      <c r="HP251" s="26"/>
      <c r="HQ251" s="26"/>
      <c r="HR251" s="26"/>
      <c r="HS251" s="26"/>
      <c r="HT251" s="26"/>
      <c r="HU251" s="26"/>
      <c r="HV251" s="26"/>
      <c r="HW251" s="26"/>
      <c r="HX251" s="26"/>
      <c r="HY251" s="26"/>
      <c r="HZ251" s="26"/>
      <c r="IA251" s="26"/>
      <c r="IB251" s="26"/>
      <c r="IC251" s="26"/>
      <c r="ID251" s="26"/>
      <c r="IE251" s="26"/>
    </row>
    <row r="252" spans="1:239" ht="14" x14ac:dyDescent="0.15">
      <c r="A252" s="29">
        <v>242</v>
      </c>
      <c r="B252" s="41">
        <v>927</v>
      </c>
      <c r="C252" s="29">
        <v>17</v>
      </c>
      <c r="D252" s="2" t="s">
        <v>1388</v>
      </c>
      <c r="E252" s="11"/>
      <c r="F252" s="123" t="s">
        <v>282</v>
      </c>
      <c r="G252" s="26"/>
      <c r="H252" s="26"/>
      <c r="I252" s="26"/>
      <c r="J252" s="26"/>
      <c r="K252" s="26"/>
      <c r="L252" s="26"/>
      <c r="M252" s="26"/>
      <c r="N252" s="26"/>
      <c r="O252" s="26"/>
      <c r="P252" s="26"/>
      <c r="Q252" s="26"/>
      <c r="R252" s="26"/>
      <c r="S252" s="26"/>
      <c r="T252" s="26"/>
      <c r="U252" s="26"/>
      <c r="V252" s="26"/>
      <c r="W252" s="26"/>
      <c r="X252" s="26"/>
      <c r="Y252" s="26"/>
      <c r="Z252" s="26"/>
      <c r="AA252" s="26"/>
      <c r="AB252" s="26"/>
      <c r="AC252" s="26"/>
      <c r="AD252" s="26"/>
      <c r="AE252" s="26"/>
      <c r="AF252" s="26"/>
      <c r="AG252" s="26"/>
      <c r="AH252" s="26"/>
      <c r="AI252" s="26"/>
      <c r="AJ252" s="26"/>
      <c r="AK252" s="26"/>
      <c r="AL252" s="26"/>
      <c r="AM252" s="26"/>
      <c r="AN252" s="26"/>
      <c r="AO252" s="26"/>
      <c r="AP252" s="26"/>
      <c r="AQ252" s="26"/>
      <c r="AR252" s="26"/>
      <c r="AS252" s="26"/>
      <c r="AT252" s="26"/>
      <c r="AU252" s="26"/>
      <c r="AV252" s="26"/>
      <c r="AW252" s="26"/>
      <c r="AX252" s="26"/>
      <c r="AY252" s="26"/>
      <c r="AZ252" s="26"/>
      <c r="BA252" s="26"/>
      <c r="BB252" s="26"/>
      <c r="BC252" s="26"/>
      <c r="BD252" s="26"/>
      <c r="BE252" s="26"/>
      <c r="BF252" s="26"/>
      <c r="BG252" s="26"/>
      <c r="BH252" s="26"/>
      <c r="BI252" s="26"/>
      <c r="BJ252" s="26"/>
      <c r="BK252" s="26"/>
      <c r="BL252" s="26"/>
      <c r="BM252" s="26"/>
      <c r="BN252" s="26"/>
      <c r="BO252" s="26"/>
      <c r="BP252" s="26"/>
      <c r="BQ252" s="26"/>
      <c r="BR252" s="26"/>
      <c r="BS252" s="26"/>
      <c r="BT252" s="26"/>
      <c r="BU252" s="26"/>
      <c r="BV252" s="26"/>
      <c r="BW252" s="26"/>
      <c r="BX252" s="26"/>
      <c r="BY252" s="26"/>
      <c r="BZ252" s="26"/>
      <c r="CA252" s="26"/>
      <c r="CB252" s="26"/>
      <c r="CC252" s="26"/>
      <c r="CD252" s="26"/>
      <c r="CE252" s="26"/>
      <c r="CF252" s="26"/>
      <c r="CG252" s="26"/>
      <c r="CH252" s="26"/>
      <c r="CI252" s="26"/>
      <c r="CJ252" s="26"/>
      <c r="CK252" s="26"/>
      <c r="CL252" s="26"/>
      <c r="CM252" s="26"/>
      <c r="CN252" s="26"/>
      <c r="CO252" s="26"/>
      <c r="CP252" s="26"/>
      <c r="CQ252" s="26"/>
      <c r="CR252" s="26"/>
      <c r="CS252" s="26"/>
      <c r="CT252" s="26"/>
      <c r="CU252" s="26"/>
      <c r="CV252" s="26"/>
      <c r="CW252" s="26"/>
      <c r="CX252" s="26"/>
      <c r="CY252" s="26"/>
      <c r="CZ252" s="26"/>
      <c r="DA252" s="26"/>
      <c r="DB252" s="26"/>
      <c r="DC252" s="26"/>
      <c r="DD252" s="26"/>
      <c r="DE252" s="26"/>
      <c r="DF252" s="26"/>
      <c r="DG252" s="26"/>
      <c r="DH252" s="26"/>
      <c r="DI252" s="26"/>
      <c r="DJ252" s="26"/>
      <c r="DK252" s="26"/>
      <c r="DL252" s="26"/>
      <c r="DM252" s="26"/>
      <c r="DN252" s="26"/>
      <c r="DO252" s="26"/>
      <c r="DP252" s="26"/>
      <c r="DQ252" s="26"/>
      <c r="DR252" s="26"/>
      <c r="DS252" s="26"/>
      <c r="DT252" s="26"/>
      <c r="DU252" s="26"/>
      <c r="DV252" s="26"/>
      <c r="DW252" s="26"/>
      <c r="DX252" s="26"/>
      <c r="DY252" s="26"/>
      <c r="DZ252" s="26"/>
      <c r="EA252" s="26"/>
      <c r="EB252" s="26"/>
      <c r="EC252" s="26"/>
      <c r="ED252" s="26"/>
      <c r="EE252" s="26"/>
      <c r="EF252" s="26"/>
      <c r="EG252" s="26"/>
      <c r="EH252" s="26"/>
      <c r="EI252" s="26"/>
      <c r="EJ252" s="26"/>
      <c r="EK252" s="26"/>
      <c r="EL252" s="26"/>
      <c r="EM252" s="26"/>
      <c r="EN252" s="26"/>
      <c r="EO252" s="26"/>
      <c r="EP252" s="26"/>
      <c r="EQ252" s="26"/>
      <c r="ER252" s="26"/>
      <c r="ES252" s="26"/>
      <c r="ET252" s="26"/>
      <c r="EU252" s="26"/>
      <c r="EV252" s="26"/>
      <c r="EW252" s="26"/>
      <c r="EX252" s="26"/>
      <c r="EY252" s="26"/>
      <c r="EZ252" s="26"/>
      <c r="FA252" s="26"/>
      <c r="FB252" s="26"/>
      <c r="FC252" s="26"/>
      <c r="FD252" s="26"/>
      <c r="FE252" s="26"/>
      <c r="FF252" s="26"/>
      <c r="FG252" s="26"/>
      <c r="FH252" s="26"/>
      <c r="FI252" s="26"/>
      <c r="FJ252" s="26"/>
      <c r="FK252" s="26"/>
      <c r="FL252" s="26"/>
      <c r="FM252" s="26"/>
      <c r="FN252" s="26"/>
      <c r="FO252" s="26"/>
      <c r="FP252" s="26"/>
      <c r="FQ252" s="26"/>
      <c r="FR252" s="26"/>
      <c r="FS252" s="26"/>
      <c r="FT252" s="26"/>
      <c r="FU252" s="26"/>
      <c r="FV252" s="26"/>
      <c r="FW252" s="26"/>
      <c r="FX252" s="26"/>
      <c r="FY252" s="26"/>
      <c r="FZ252" s="26"/>
      <c r="GA252" s="26"/>
      <c r="GB252" s="26"/>
      <c r="GC252" s="26"/>
      <c r="GD252" s="26"/>
      <c r="GE252" s="26"/>
      <c r="GF252" s="26"/>
      <c r="GG252" s="26"/>
      <c r="GH252" s="26"/>
      <c r="GI252" s="26"/>
      <c r="GJ252" s="26"/>
      <c r="GK252" s="26"/>
      <c r="GL252" s="26"/>
      <c r="GM252" s="26"/>
      <c r="GN252" s="26"/>
      <c r="GO252" s="26"/>
      <c r="GP252" s="26"/>
      <c r="GQ252" s="26"/>
      <c r="GR252" s="26"/>
      <c r="GS252" s="26"/>
      <c r="GT252" s="26"/>
      <c r="GU252" s="26"/>
      <c r="GV252" s="26"/>
      <c r="GW252" s="26"/>
      <c r="GX252" s="26"/>
      <c r="GY252" s="26"/>
      <c r="GZ252" s="26"/>
      <c r="HA252" s="26"/>
      <c r="HB252" s="26"/>
      <c r="HC252" s="26"/>
      <c r="HD252" s="26"/>
      <c r="HE252" s="26"/>
      <c r="HF252" s="26"/>
      <c r="HG252" s="26"/>
      <c r="HH252" s="26"/>
      <c r="HI252" s="26"/>
      <c r="HJ252" s="26"/>
      <c r="HK252" s="26"/>
      <c r="HL252" s="26"/>
      <c r="HM252" s="26"/>
      <c r="HN252" s="26"/>
      <c r="HO252" s="26"/>
      <c r="HP252" s="26"/>
      <c r="HQ252" s="26"/>
      <c r="HR252" s="26"/>
      <c r="HS252" s="26"/>
      <c r="HT252" s="26"/>
      <c r="HU252" s="26"/>
      <c r="HV252" s="26"/>
      <c r="HW252" s="26"/>
      <c r="HX252" s="26"/>
      <c r="HY252" s="26"/>
      <c r="HZ252" s="26"/>
      <c r="IA252" s="26"/>
      <c r="IB252" s="26"/>
      <c r="IC252" s="26"/>
      <c r="ID252" s="26"/>
      <c r="IE252" s="26"/>
    </row>
    <row r="253" spans="1:239" ht="28" x14ac:dyDescent="0.15">
      <c r="A253" s="29">
        <v>243</v>
      </c>
      <c r="B253" s="41">
        <v>944</v>
      </c>
      <c r="C253" s="29">
        <v>4</v>
      </c>
      <c r="D253" s="2" t="s">
        <v>272</v>
      </c>
      <c r="E253" s="9" t="s">
        <v>273</v>
      </c>
      <c r="F253" s="112" t="s">
        <v>1389</v>
      </c>
      <c r="G253" s="26"/>
      <c r="H253" s="26"/>
      <c r="I253" s="26"/>
      <c r="J253" s="26"/>
      <c r="K253" s="26"/>
      <c r="L253" s="26"/>
      <c r="M253" s="26"/>
      <c r="N253" s="26"/>
      <c r="O253" s="26"/>
      <c r="P253" s="26"/>
      <c r="Q253" s="26"/>
      <c r="R253" s="26"/>
      <c r="S253" s="26"/>
      <c r="T253" s="26"/>
      <c r="U253" s="26"/>
      <c r="V253" s="26"/>
      <c r="W253" s="26"/>
      <c r="X253" s="26"/>
      <c r="Y253" s="26"/>
      <c r="Z253" s="26"/>
      <c r="AA253" s="26"/>
      <c r="AB253" s="26"/>
      <c r="AC253" s="26"/>
      <c r="AD253" s="26"/>
      <c r="AE253" s="26"/>
      <c r="AF253" s="26"/>
      <c r="AG253" s="26"/>
      <c r="AH253" s="26"/>
      <c r="AI253" s="26"/>
      <c r="AJ253" s="26"/>
      <c r="AK253" s="26"/>
      <c r="AL253" s="26"/>
      <c r="AM253" s="26"/>
      <c r="AN253" s="26"/>
      <c r="AO253" s="26"/>
      <c r="AP253" s="26"/>
      <c r="AQ253" s="26"/>
      <c r="AR253" s="26"/>
      <c r="AS253" s="26"/>
      <c r="AT253" s="26"/>
      <c r="AU253" s="26"/>
      <c r="AV253" s="26"/>
      <c r="AW253" s="26"/>
      <c r="AX253" s="26"/>
      <c r="AY253" s="26"/>
      <c r="AZ253" s="26"/>
      <c r="BA253" s="26"/>
      <c r="BB253" s="26"/>
      <c r="BC253" s="26"/>
      <c r="BD253" s="26"/>
      <c r="BE253" s="26"/>
      <c r="BF253" s="26"/>
      <c r="BG253" s="26"/>
      <c r="BH253" s="26"/>
      <c r="BI253" s="26"/>
      <c r="BJ253" s="26"/>
      <c r="BK253" s="26"/>
      <c r="BL253" s="26"/>
      <c r="BM253" s="26"/>
      <c r="BN253" s="26"/>
      <c r="BO253" s="26"/>
      <c r="BP253" s="26"/>
      <c r="BQ253" s="26"/>
      <c r="BR253" s="26"/>
      <c r="BS253" s="26"/>
      <c r="BT253" s="26"/>
      <c r="BU253" s="26"/>
      <c r="BV253" s="26"/>
      <c r="BW253" s="26"/>
      <c r="BX253" s="26"/>
      <c r="BY253" s="26"/>
      <c r="BZ253" s="26"/>
      <c r="CA253" s="26"/>
      <c r="CB253" s="26"/>
      <c r="CC253" s="26"/>
      <c r="CD253" s="26"/>
      <c r="CE253" s="26"/>
      <c r="CF253" s="26"/>
      <c r="CG253" s="26"/>
      <c r="CH253" s="26"/>
      <c r="CI253" s="26"/>
      <c r="CJ253" s="26"/>
      <c r="CK253" s="26"/>
      <c r="CL253" s="26"/>
      <c r="CM253" s="26"/>
      <c r="CN253" s="26"/>
      <c r="CO253" s="26"/>
      <c r="CP253" s="26"/>
      <c r="CQ253" s="26"/>
      <c r="CR253" s="26"/>
      <c r="CS253" s="26"/>
      <c r="CT253" s="26"/>
      <c r="CU253" s="26"/>
      <c r="CV253" s="26"/>
      <c r="CW253" s="26"/>
      <c r="CX253" s="26"/>
      <c r="CY253" s="26"/>
      <c r="CZ253" s="26"/>
      <c r="DA253" s="26"/>
      <c r="DB253" s="26"/>
      <c r="DC253" s="26"/>
      <c r="DD253" s="26"/>
      <c r="DE253" s="26"/>
      <c r="DF253" s="26"/>
      <c r="DG253" s="26"/>
      <c r="DH253" s="26"/>
      <c r="DI253" s="26"/>
      <c r="DJ253" s="26"/>
      <c r="DK253" s="26"/>
      <c r="DL253" s="26"/>
      <c r="DM253" s="26"/>
      <c r="DN253" s="26"/>
      <c r="DO253" s="26"/>
      <c r="DP253" s="26"/>
      <c r="DQ253" s="26"/>
      <c r="DR253" s="26"/>
      <c r="DS253" s="26"/>
      <c r="DT253" s="26"/>
      <c r="DU253" s="26"/>
      <c r="DV253" s="26"/>
      <c r="DW253" s="26"/>
      <c r="DX253" s="26"/>
      <c r="DY253" s="26"/>
      <c r="DZ253" s="26"/>
      <c r="EA253" s="26"/>
      <c r="EB253" s="26"/>
      <c r="EC253" s="26"/>
      <c r="ED253" s="26"/>
      <c r="EE253" s="26"/>
      <c r="EF253" s="26"/>
      <c r="EG253" s="26"/>
      <c r="EH253" s="26"/>
      <c r="EI253" s="26"/>
      <c r="EJ253" s="26"/>
      <c r="EK253" s="26"/>
      <c r="EL253" s="26"/>
      <c r="EM253" s="26"/>
      <c r="EN253" s="26"/>
      <c r="EO253" s="26"/>
      <c r="EP253" s="26"/>
      <c r="EQ253" s="26"/>
      <c r="ER253" s="26"/>
      <c r="ES253" s="26"/>
      <c r="ET253" s="26"/>
      <c r="EU253" s="26"/>
      <c r="EV253" s="26"/>
      <c r="EW253" s="26"/>
      <c r="EX253" s="26"/>
      <c r="EY253" s="26"/>
      <c r="EZ253" s="26"/>
      <c r="FA253" s="26"/>
      <c r="FB253" s="26"/>
      <c r="FC253" s="26"/>
      <c r="FD253" s="26"/>
      <c r="FE253" s="26"/>
      <c r="FF253" s="26"/>
      <c r="FG253" s="26"/>
      <c r="FH253" s="26"/>
      <c r="FI253" s="26"/>
      <c r="FJ253" s="26"/>
      <c r="FK253" s="26"/>
      <c r="FL253" s="26"/>
      <c r="FM253" s="26"/>
      <c r="FN253" s="26"/>
      <c r="FO253" s="26"/>
      <c r="FP253" s="26"/>
      <c r="FQ253" s="26"/>
      <c r="FR253" s="26"/>
      <c r="FS253" s="26"/>
      <c r="FT253" s="26"/>
      <c r="FU253" s="26"/>
      <c r="FV253" s="26"/>
      <c r="FW253" s="26"/>
      <c r="FX253" s="26"/>
      <c r="FY253" s="26"/>
      <c r="FZ253" s="26"/>
      <c r="GA253" s="26"/>
      <c r="GB253" s="26"/>
      <c r="GC253" s="26"/>
      <c r="GD253" s="26"/>
      <c r="GE253" s="26"/>
      <c r="GF253" s="26"/>
      <c r="GG253" s="26"/>
      <c r="GH253" s="26"/>
      <c r="GI253" s="26"/>
      <c r="GJ253" s="26"/>
      <c r="GK253" s="26"/>
      <c r="GL253" s="26"/>
      <c r="GM253" s="26"/>
      <c r="GN253" s="26"/>
      <c r="GO253" s="26"/>
      <c r="GP253" s="26"/>
      <c r="GQ253" s="26"/>
      <c r="GR253" s="26"/>
      <c r="GS253" s="26"/>
      <c r="GT253" s="26"/>
      <c r="GU253" s="26"/>
      <c r="GV253" s="26"/>
      <c r="GW253" s="26"/>
      <c r="GX253" s="26"/>
      <c r="GY253" s="26"/>
      <c r="GZ253" s="26"/>
      <c r="HA253" s="26"/>
      <c r="HB253" s="26"/>
      <c r="HC253" s="26"/>
      <c r="HD253" s="26"/>
      <c r="HE253" s="26"/>
      <c r="HF253" s="26"/>
      <c r="HG253" s="26"/>
      <c r="HH253" s="26"/>
      <c r="HI253" s="26"/>
      <c r="HJ253" s="26"/>
      <c r="HK253" s="26"/>
      <c r="HL253" s="26"/>
      <c r="HM253" s="26"/>
      <c r="HN253" s="26"/>
      <c r="HO253" s="26"/>
      <c r="HP253" s="26"/>
      <c r="HQ253" s="26"/>
      <c r="HR253" s="26"/>
      <c r="HS253" s="26"/>
      <c r="HT253" s="26"/>
      <c r="HU253" s="26"/>
      <c r="HV253" s="26"/>
      <c r="HW253" s="26"/>
      <c r="HX253" s="26"/>
      <c r="HY253" s="26"/>
      <c r="HZ253" s="26"/>
      <c r="IA253" s="26"/>
      <c r="IB253" s="26"/>
      <c r="IC253" s="26"/>
      <c r="ID253" s="26"/>
      <c r="IE253" s="26"/>
    </row>
    <row r="254" spans="1:239" ht="14" x14ac:dyDescent="0.15">
      <c r="A254" s="29">
        <v>244</v>
      </c>
      <c r="B254" s="41">
        <v>948</v>
      </c>
      <c r="C254" s="29">
        <v>2</v>
      </c>
      <c r="D254" s="2" t="s">
        <v>275</v>
      </c>
      <c r="E254" s="9" t="s">
        <v>276</v>
      </c>
      <c r="F254" s="112" t="s">
        <v>277</v>
      </c>
      <c r="G254" s="26"/>
      <c r="H254" s="26"/>
      <c r="I254" s="26"/>
      <c r="J254" s="26"/>
      <c r="K254" s="26"/>
      <c r="L254" s="26"/>
      <c r="M254" s="26"/>
      <c r="N254" s="26"/>
      <c r="O254" s="26"/>
      <c r="P254" s="26"/>
      <c r="Q254" s="26"/>
      <c r="R254" s="26"/>
      <c r="S254" s="26"/>
      <c r="T254" s="26"/>
      <c r="U254" s="26"/>
      <c r="V254" s="26"/>
      <c r="W254" s="26"/>
      <c r="X254" s="26"/>
      <c r="Y254" s="26"/>
      <c r="Z254" s="26"/>
      <c r="AA254" s="26"/>
      <c r="AB254" s="26"/>
      <c r="AC254" s="26"/>
      <c r="AD254" s="26"/>
      <c r="AE254" s="26"/>
      <c r="AF254" s="26"/>
      <c r="AG254" s="26"/>
      <c r="AH254" s="26"/>
      <c r="AI254" s="26"/>
      <c r="AJ254" s="26"/>
      <c r="AK254" s="26"/>
      <c r="AL254" s="26"/>
      <c r="AM254" s="26"/>
      <c r="AN254" s="26"/>
      <c r="AO254" s="26"/>
      <c r="AP254" s="26"/>
      <c r="AQ254" s="26"/>
      <c r="AR254" s="26"/>
      <c r="AS254" s="26"/>
      <c r="AT254" s="26"/>
      <c r="AU254" s="26"/>
      <c r="AV254" s="26"/>
      <c r="AW254" s="26"/>
      <c r="AX254" s="26"/>
      <c r="AY254" s="26"/>
      <c r="AZ254" s="26"/>
      <c r="BA254" s="26"/>
      <c r="BB254" s="26"/>
      <c r="BC254" s="26"/>
      <c r="BD254" s="26"/>
      <c r="BE254" s="26"/>
      <c r="BF254" s="26"/>
      <c r="BG254" s="26"/>
      <c r="BH254" s="26"/>
      <c r="BI254" s="26"/>
      <c r="BJ254" s="26"/>
      <c r="BK254" s="26"/>
      <c r="BL254" s="26"/>
      <c r="BM254" s="26"/>
      <c r="BN254" s="26"/>
      <c r="BO254" s="26"/>
      <c r="BP254" s="26"/>
      <c r="BQ254" s="26"/>
      <c r="BR254" s="26"/>
      <c r="BS254" s="26"/>
      <c r="BT254" s="26"/>
      <c r="BU254" s="26"/>
      <c r="BV254" s="26"/>
      <c r="BW254" s="26"/>
      <c r="BX254" s="26"/>
      <c r="BY254" s="26"/>
      <c r="BZ254" s="26"/>
      <c r="CA254" s="26"/>
      <c r="CB254" s="26"/>
      <c r="CC254" s="26"/>
      <c r="CD254" s="26"/>
      <c r="CE254" s="26"/>
      <c r="CF254" s="26"/>
      <c r="CG254" s="26"/>
      <c r="CH254" s="26"/>
      <c r="CI254" s="26"/>
      <c r="CJ254" s="26"/>
      <c r="CK254" s="26"/>
      <c r="CL254" s="26"/>
      <c r="CM254" s="26"/>
      <c r="CN254" s="26"/>
      <c r="CO254" s="26"/>
      <c r="CP254" s="26"/>
      <c r="CQ254" s="26"/>
      <c r="CR254" s="26"/>
      <c r="CS254" s="26"/>
      <c r="CT254" s="26"/>
      <c r="CU254" s="26"/>
      <c r="CV254" s="26"/>
      <c r="CW254" s="26"/>
      <c r="CX254" s="26"/>
      <c r="CY254" s="26"/>
      <c r="CZ254" s="26"/>
      <c r="DA254" s="26"/>
      <c r="DB254" s="26"/>
      <c r="DC254" s="26"/>
      <c r="DD254" s="26"/>
      <c r="DE254" s="26"/>
      <c r="DF254" s="26"/>
      <c r="DG254" s="26"/>
      <c r="DH254" s="26"/>
      <c r="DI254" s="26"/>
      <c r="DJ254" s="26"/>
      <c r="DK254" s="26"/>
      <c r="DL254" s="26"/>
      <c r="DM254" s="26"/>
      <c r="DN254" s="26"/>
      <c r="DO254" s="26"/>
      <c r="DP254" s="26"/>
      <c r="DQ254" s="26"/>
      <c r="DR254" s="26"/>
      <c r="DS254" s="26"/>
      <c r="DT254" s="26"/>
      <c r="DU254" s="26"/>
      <c r="DV254" s="26"/>
      <c r="DW254" s="26"/>
      <c r="DX254" s="26"/>
      <c r="DY254" s="26"/>
      <c r="DZ254" s="26"/>
      <c r="EA254" s="26"/>
      <c r="EB254" s="26"/>
      <c r="EC254" s="26"/>
      <c r="ED254" s="26"/>
      <c r="EE254" s="26"/>
      <c r="EF254" s="26"/>
      <c r="EG254" s="26"/>
      <c r="EH254" s="26"/>
      <c r="EI254" s="26"/>
      <c r="EJ254" s="26"/>
      <c r="EK254" s="26"/>
      <c r="EL254" s="26"/>
      <c r="EM254" s="26"/>
      <c r="EN254" s="26"/>
      <c r="EO254" s="26"/>
      <c r="EP254" s="26"/>
      <c r="EQ254" s="26"/>
      <c r="ER254" s="26"/>
      <c r="ES254" s="26"/>
      <c r="ET254" s="26"/>
      <c r="EU254" s="26"/>
      <c r="EV254" s="26"/>
      <c r="EW254" s="26"/>
      <c r="EX254" s="26"/>
      <c r="EY254" s="26"/>
      <c r="EZ254" s="26"/>
      <c r="FA254" s="26"/>
      <c r="FB254" s="26"/>
      <c r="FC254" s="26"/>
      <c r="FD254" s="26"/>
      <c r="FE254" s="26"/>
      <c r="FF254" s="26"/>
      <c r="FG254" s="26"/>
      <c r="FH254" s="26"/>
      <c r="FI254" s="26"/>
      <c r="FJ254" s="26"/>
      <c r="FK254" s="26"/>
      <c r="FL254" s="26"/>
      <c r="FM254" s="26"/>
      <c r="FN254" s="26"/>
      <c r="FO254" s="26"/>
      <c r="FP254" s="26"/>
      <c r="FQ254" s="26"/>
      <c r="FR254" s="26"/>
      <c r="FS254" s="26"/>
      <c r="FT254" s="26"/>
      <c r="FU254" s="26"/>
      <c r="FV254" s="26"/>
      <c r="FW254" s="26"/>
      <c r="FX254" s="26"/>
      <c r="FY254" s="26"/>
      <c r="FZ254" s="26"/>
      <c r="GA254" s="26"/>
      <c r="GB254" s="26"/>
      <c r="GC254" s="26"/>
      <c r="GD254" s="26"/>
      <c r="GE254" s="26"/>
      <c r="GF254" s="26"/>
      <c r="GG254" s="26"/>
      <c r="GH254" s="26"/>
      <c r="GI254" s="26"/>
      <c r="GJ254" s="26"/>
      <c r="GK254" s="26"/>
      <c r="GL254" s="26"/>
      <c r="GM254" s="26"/>
      <c r="GN254" s="26"/>
      <c r="GO254" s="26"/>
      <c r="GP254" s="26"/>
      <c r="GQ254" s="26"/>
      <c r="GR254" s="26"/>
      <c r="GS254" s="26"/>
      <c r="GT254" s="26"/>
      <c r="GU254" s="26"/>
      <c r="GV254" s="26"/>
      <c r="GW254" s="26"/>
      <c r="GX254" s="26"/>
      <c r="GY254" s="26"/>
      <c r="GZ254" s="26"/>
      <c r="HA254" s="26"/>
      <c r="HB254" s="26"/>
      <c r="HC254" s="26"/>
      <c r="HD254" s="26"/>
      <c r="HE254" s="26"/>
      <c r="HF254" s="26"/>
      <c r="HG254" s="26"/>
      <c r="HH254" s="26"/>
      <c r="HI254" s="26"/>
      <c r="HJ254" s="26"/>
      <c r="HK254" s="26"/>
      <c r="HL254" s="26"/>
      <c r="HM254" s="26"/>
      <c r="HN254" s="26"/>
      <c r="HO254" s="26"/>
      <c r="HP254" s="26"/>
      <c r="HQ254" s="26"/>
      <c r="HR254" s="26"/>
      <c r="HS254" s="26"/>
      <c r="HT254" s="26"/>
      <c r="HU254" s="26"/>
      <c r="HV254" s="26"/>
      <c r="HW254" s="26"/>
      <c r="HX254" s="26"/>
      <c r="HY254" s="26"/>
      <c r="HZ254" s="26"/>
      <c r="IA254" s="26"/>
      <c r="IB254" s="26"/>
      <c r="IC254" s="26"/>
      <c r="ID254" s="26"/>
      <c r="IE254" s="26"/>
    </row>
    <row r="255" spans="1:239" ht="14" x14ac:dyDescent="0.15">
      <c r="A255" s="29">
        <v>245</v>
      </c>
      <c r="B255" s="41">
        <v>950</v>
      </c>
      <c r="C255" s="29">
        <v>2</v>
      </c>
      <c r="D255" s="2" t="s">
        <v>278</v>
      </c>
      <c r="E255" s="9" t="s">
        <v>279</v>
      </c>
      <c r="F255" s="112" t="s">
        <v>280</v>
      </c>
      <c r="G255" s="26"/>
      <c r="H255" s="26"/>
      <c r="I255" s="26"/>
      <c r="J255" s="26"/>
      <c r="K255" s="26"/>
      <c r="L255" s="26"/>
      <c r="M255" s="26"/>
      <c r="N255" s="26"/>
      <c r="O255" s="26"/>
      <c r="P255" s="26"/>
      <c r="Q255" s="26"/>
      <c r="R255" s="26"/>
      <c r="S255" s="26"/>
      <c r="T255" s="26"/>
      <c r="U255" s="26"/>
      <c r="V255" s="26"/>
      <c r="W255" s="26"/>
      <c r="X255" s="26"/>
      <c r="Y255" s="26"/>
      <c r="Z255" s="26"/>
      <c r="AA255" s="26"/>
      <c r="AB255" s="26"/>
      <c r="AC255" s="26"/>
      <c r="AD255" s="26"/>
      <c r="AE255" s="26"/>
      <c r="AF255" s="26"/>
      <c r="AG255" s="26"/>
      <c r="AH255" s="26"/>
      <c r="AI255" s="26"/>
      <c r="AJ255" s="26"/>
      <c r="AK255" s="26"/>
      <c r="AL255" s="26"/>
      <c r="AM255" s="26"/>
      <c r="AN255" s="26"/>
      <c r="AO255" s="26"/>
      <c r="AP255" s="26"/>
      <c r="AQ255" s="26"/>
      <c r="AR255" s="26"/>
      <c r="AS255" s="26"/>
      <c r="AT255" s="26"/>
      <c r="AU255" s="26"/>
      <c r="AV255" s="26"/>
      <c r="AW255" s="26"/>
      <c r="AX255" s="26"/>
      <c r="AY255" s="26"/>
      <c r="AZ255" s="26"/>
      <c r="BA255" s="26"/>
      <c r="BB255" s="26"/>
      <c r="BC255" s="26"/>
      <c r="BD255" s="26"/>
      <c r="BE255" s="26"/>
      <c r="BF255" s="26"/>
      <c r="BG255" s="26"/>
      <c r="BH255" s="26"/>
      <c r="BI255" s="26"/>
      <c r="BJ255" s="26"/>
      <c r="BK255" s="26"/>
      <c r="BL255" s="26"/>
      <c r="BM255" s="26"/>
      <c r="BN255" s="26"/>
      <c r="BO255" s="26"/>
      <c r="BP255" s="26"/>
      <c r="BQ255" s="26"/>
      <c r="BR255" s="26"/>
      <c r="BS255" s="26"/>
      <c r="BT255" s="26"/>
      <c r="BU255" s="26"/>
      <c r="BV255" s="26"/>
      <c r="BW255" s="26"/>
      <c r="BX255" s="26"/>
      <c r="BY255" s="26"/>
      <c r="BZ255" s="26"/>
      <c r="CA255" s="26"/>
      <c r="CB255" s="26"/>
      <c r="CC255" s="26"/>
      <c r="CD255" s="26"/>
      <c r="CE255" s="26"/>
      <c r="CF255" s="26"/>
      <c r="CG255" s="26"/>
      <c r="CH255" s="26"/>
      <c r="CI255" s="26"/>
      <c r="CJ255" s="26"/>
      <c r="CK255" s="26"/>
      <c r="CL255" s="26"/>
      <c r="CM255" s="26"/>
      <c r="CN255" s="26"/>
      <c r="CO255" s="26"/>
      <c r="CP255" s="26"/>
      <c r="CQ255" s="26"/>
      <c r="CR255" s="26"/>
      <c r="CS255" s="26"/>
      <c r="CT255" s="26"/>
      <c r="CU255" s="26"/>
      <c r="CV255" s="26"/>
      <c r="CW255" s="26"/>
      <c r="CX255" s="26"/>
      <c r="CY255" s="26"/>
      <c r="CZ255" s="26"/>
      <c r="DA255" s="26"/>
      <c r="DB255" s="26"/>
      <c r="DC255" s="26"/>
      <c r="DD255" s="26"/>
      <c r="DE255" s="26"/>
      <c r="DF255" s="26"/>
      <c r="DG255" s="26"/>
      <c r="DH255" s="26"/>
      <c r="DI255" s="26"/>
      <c r="DJ255" s="26"/>
      <c r="DK255" s="26"/>
      <c r="DL255" s="26"/>
      <c r="DM255" s="26"/>
      <c r="DN255" s="26"/>
      <c r="DO255" s="26"/>
      <c r="DP255" s="26"/>
      <c r="DQ255" s="26"/>
      <c r="DR255" s="26"/>
      <c r="DS255" s="26"/>
      <c r="DT255" s="26"/>
      <c r="DU255" s="26"/>
      <c r="DV255" s="26"/>
      <c r="DW255" s="26"/>
      <c r="DX255" s="26"/>
      <c r="DY255" s="26"/>
      <c r="DZ255" s="26"/>
      <c r="EA255" s="26"/>
      <c r="EB255" s="26"/>
      <c r="EC255" s="26"/>
      <c r="ED255" s="26"/>
      <c r="EE255" s="26"/>
      <c r="EF255" s="26"/>
      <c r="EG255" s="26"/>
      <c r="EH255" s="26"/>
      <c r="EI255" s="26"/>
      <c r="EJ255" s="26"/>
      <c r="EK255" s="26"/>
      <c r="EL255" s="26"/>
      <c r="EM255" s="26"/>
      <c r="EN255" s="26"/>
      <c r="EO255" s="26"/>
      <c r="EP255" s="26"/>
      <c r="EQ255" s="26"/>
      <c r="ER255" s="26"/>
      <c r="ES255" s="26"/>
      <c r="ET255" s="26"/>
      <c r="EU255" s="26"/>
      <c r="EV255" s="26"/>
      <c r="EW255" s="26"/>
      <c r="EX255" s="26"/>
      <c r="EY255" s="26"/>
      <c r="EZ255" s="26"/>
      <c r="FA255" s="26"/>
      <c r="FB255" s="26"/>
      <c r="FC255" s="26"/>
      <c r="FD255" s="26"/>
      <c r="FE255" s="26"/>
      <c r="FF255" s="26"/>
      <c r="FG255" s="26"/>
      <c r="FH255" s="26"/>
      <c r="FI255" s="26"/>
      <c r="FJ255" s="26"/>
      <c r="FK255" s="26"/>
      <c r="FL255" s="26"/>
      <c r="FM255" s="26"/>
      <c r="FN255" s="26"/>
      <c r="FO255" s="26"/>
      <c r="FP255" s="26"/>
      <c r="FQ255" s="26"/>
      <c r="FR255" s="26"/>
      <c r="FS255" s="26"/>
      <c r="FT255" s="26"/>
      <c r="FU255" s="26"/>
      <c r="FV255" s="26"/>
      <c r="FW255" s="26"/>
      <c r="FX255" s="26"/>
      <c r="FY255" s="26"/>
      <c r="FZ255" s="26"/>
      <c r="GA255" s="26"/>
      <c r="GB255" s="26"/>
      <c r="GC255" s="26"/>
      <c r="GD255" s="26"/>
      <c r="GE255" s="26"/>
      <c r="GF255" s="26"/>
      <c r="GG255" s="26"/>
      <c r="GH255" s="26"/>
      <c r="GI255" s="26"/>
      <c r="GJ255" s="26"/>
      <c r="GK255" s="26"/>
      <c r="GL255" s="26"/>
      <c r="GM255" s="26"/>
      <c r="GN255" s="26"/>
      <c r="GO255" s="26"/>
      <c r="GP255" s="26"/>
      <c r="GQ255" s="26"/>
      <c r="GR255" s="26"/>
      <c r="GS255" s="26"/>
      <c r="GT255" s="26"/>
      <c r="GU255" s="26"/>
      <c r="GV255" s="26"/>
      <c r="GW255" s="26"/>
      <c r="GX255" s="26"/>
      <c r="GY255" s="26"/>
      <c r="GZ255" s="26"/>
      <c r="HA255" s="26"/>
      <c r="HB255" s="26"/>
      <c r="HC255" s="26"/>
      <c r="HD255" s="26"/>
      <c r="HE255" s="26"/>
      <c r="HF255" s="26"/>
      <c r="HG255" s="26"/>
      <c r="HH255" s="26"/>
      <c r="HI255" s="26"/>
      <c r="HJ255" s="26"/>
      <c r="HK255" s="26"/>
      <c r="HL255" s="26"/>
      <c r="HM255" s="26"/>
      <c r="HN255" s="26"/>
      <c r="HO255" s="26"/>
      <c r="HP255" s="26"/>
      <c r="HQ255" s="26"/>
      <c r="HR255" s="26"/>
      <c r="HS255" s="26"/>
      <c r="HT255" s="26"/>
      <c r="HU255" s="26"/>
      <c r="HV255" s="26"/>
      <c r="HW255" s="26"/>
      <c r="HX255" s="26"/>
      <c r="HY255" s="26"/>
      <c r="HZ255" s="26"/>
      <c r="IA255" s="26"/>
      <c r="IB255" s="26"/>
      <c r="IC255" s="26"/>
      <c r="ID255" s="26"/>
      <c r="IE255" s="26"/>
    </row>
    <row r="256" spans="1:239" ht="14" x14ac:dyDescent="0.15">
      <c r="A256" s="29">
        <v>246</v>
      </c>
      <c r="B256" s="41">
        <v>952</v>
      </c>
      <c r="C256" s="29">
        <v>49</v>
      </c>
      <c r="D256" s="2" t="s">
        <v>2297</v>
      </c>
      <c r="E256" s="11"/>
      <c r="F256" s="123" t="s">
        <v>282</v>
      </c>
    </row>
    <row r="257" spans="1:239" s="49" customFormat="1" ht="30.75" customHeight="1" x14ac:dyDescent="0.15">
      <c r="A257" s="429" t="s">
        <v>2298</v>
      </c>
      <c r="B257" s="430"/>
      <c r="C257" s="430"/>
      <c r="D257" s="430"/>
      <c r="E257" s="430"/>
      <c r="F257" s="431"/>
      <c r="G257"/>
      <c r="H257"/>
      <c r="I257"/>
      <c r="J257"/>
      <c r="K257"/>
      <c r="L257"/>
      <c r="M257"/>
      <c r="N257"/>
      <c r="O257"/>
      <c r="P257"/>
      <c r="Q257"/>
      <c r="R257"/>
      <c r="S257"/>
      <c r="T257"/>
      <c r="U257"/>
      <c r="V257"/>
      <c r="W257"/>
      <c r="X257"/>
      <c r="Y257"/>
      <c r="Z257"/>
      <c r="AA257"/>
      <c r="AB257"/>
      <c r="AC257"/>
      <c r="AD257"/>
      <c r="AE257"/>
      <c r="AF257"/>
      <c r="AG257"/>
      <c r="AH257"/>
      <c r="AI257"/>
      <c r="AJ257"/>
      <c r="AK257"/>
      <c r="AL257"/>
      <c r="AM257"/>
      <c r="AN257"/>
      <c r="AO257"/>
      <c r="AP257"/>
      <c r="AQ257"/>
      <c r="AR257"/>
      <c r="AS257"/>
      <c r="AT257"/>
      <c r="AU257"/>
      <c r="AV257"/>
      <c r="AW257"/>
      <c r="AX257"/>
      <c r="AY257"/>
      <c r="AZ257"/>
      <c r="BA257"/>
      <c r="BB257"/>
      <c r="BC257"/>
      <c r="BD257"/>
      <c r="BE257"/>
      <c r="BF257"/>
      <c r="BG257"/>
      <c r="BH257"/>
      <c r="BI257"/>
      <c r="BJ257"/>
      <c r="BK257"/>
      <c r="BL257"/>
      <c r="BM257"/>
      <c r="BN257"/>
      <c r="BO257"/>
      <c r="BP257"/>
      <c r="BQ257"/>
      <c r="BR257"/>
      <c r="BS257"/>
      <c r="BT257"/>
      <c r="BU257"/>
      <c r="BV257"/>
      <c r="BW257"/>
      <c r="BX257"/>
      <c r="BY257"/>
      <c r="BZ257"/>
      <c r="CA257"/>
      <c r="CB257"/>
      <c r="CC257"/>
      <c r="CD257"/>
      <c r="CE257"/>
      <c r="CF257"/>
      <c r="CG257"/>
      <c r="CH257"/>
      <c r="CI257"/>
      <c r="CJ257"/>
      <c r="CK257"/>
      <c r="CL257"/>
      <c r="CM257"/>
      <c r="CN257"/>
      <c r="CO257"/>
      <c r="CP257"/>
      <c r="CQ257"/>
      <c r="CR257"/>
      <c r="CS257"/>
      <c r="CT257"/>
      <c r="CU257"/>
      <c r="CV257"/>
      <c r="CW257"/>
      <c r="CX257"/>
      <c r="CY257"/>
      <c r="CZ257"/>
      <c r="DA257"/>
      <c r="DB257"/>
      <c r="DC257"/>
      <c r="DD257"/>
      <c r="DE257"/>
      <c r="DF257"/>
      <c r="DG257"/>
      <c r="DH257"/>
      <c r="DI257"/>
      <c r="DJ257"/>
      <c r="DK257"/>
      <c r="DL257"/>
      <c r="DM257"/>
      <c r="DN257"/>
      <c r="DO257"/>
      <c r="DP257"/>
      <c r="DQ257"/>
      <c r="DR257"/>
      <c r="DS257"/>
      <c r="DT257"/>
      <c r="DU257"/>
      <c r="DV257"/>
      <c r="DW257"/>
      <c r="DX257"/>
      <c r="DY257"/>
      <c r="DZ257"/>
      <c r="EA257"/>
      <c r="EB257"/>
      <c r="EC257"/>
      <c r="ED257"/>
      <c r="EE257"/>
      <c r="EF257"/>
      <c r="EG257"/>
      <c r="EH257"/>
      <c r="EI257"/>
      <c r="EJ257"/>
      <c r="EK257"/>
      <c r="EL257"/>
      <c r="EM257"/>
      <c r="EN257"/>
      <c r="EO257"/>
      <c r="EP257"/>
      <c r="EQ257"/>
      <c r="ER257"/>
      <c r="ES257"/>
      <c r="ET257"/>
      <c r="EU257"/>
      <c r="EV257"/>
      <c r="EW257"/>
      <c r="EX257"/>
      <c r="EY257"/>
      <c r="EZ257"/>
      <c r="FA257"/>
      <c r="FB257"/>
      <c r="FC257"/>
      <c r="FD257"/>
      <c r="FE257"/>
      <c r="FF257"/>
      <c r="FG257"/>
      <c r="FH257"/>
      <c r="FI257"/>
      <c r="FJ257"/>
      <c r="FK257"/>
      <c r="FL257"/>
      <c r="FM257"/>
      <c r="FN257"/>
      <c r="FO257"/>
      <c r="FP257"/>
      <c r="FQ257"/>
      <c r="FR257"/>
      <c r="FS257"/>
      <c r="FT257"/>
      <c r="FU257"/>
      <c r="FV257"/>
      <c r="FW257"/>
      <c r="FX257"/>
      <c r="FY257"/>
      <c r="FZ257"/>
      <c r="GA257"/>
      <c r="GB257"/>
      <c r="GC257"/>
      <c r="GD257"/>
      <c r="GE257"/>
      <c r="GF257"/>
      <c r="GG257"/>
      <c r="GH257"/>
      <c r="GI257"/>
      <c r="GJ257"/>
      <c r="GK257"/>
      <c r="GL257"/>
      <c r="GM257"/>
      <c r="GN257"/>
      <c r="GO257"/>
      <c r="GP257"/>
      <c r="GQ257"/>
      <c r="GR257"/>
      <c r="GS257"/>
      <c r="GT257"/>
      <c r="GU257"/>
      <c r="GV257"/>
      <c r="GW257"/>
      <c r="GX257"/>
      <c r="GY257"/>
      <c r="GZ257"/>
      <c r="HA257"/>
      <c r="HB257"/>
      <c r="HC257"/>
      <c r="HD257"/>
      <c r="HE257"/>
      <c r="HF257"/>
      <c r="HG257"/>
      <c r="HH257"/>
      <c r="HI257"/>
      <c r="HJ257"/>
      <c r="HK257"/>
      <c r="HL257"/>
      <c r="HM257"/>
      <c r="HN257"/>
      <c r="HO257"/>
      <c r="HP257"/>
      <c r="HQ257"/>
      <c r="HR257"/>
      <c r="HS257"/>
      <c r="HT257"/>
      <c r="HU257"/>
      <c r="HV257"/>
      <c r="HW257"/>
      <c r="HX257"/>
      <c r="HY257"/>
      <c r="HZ257"/>
      <c r="IA257"/>
      <c r="IB257"/>
      <c r="IC257"/>
      <c r="ID257"/>
      <c r="IE257"/>
    </row>
    <row r="258" spans="1:239" s="52" customFormat="1" ht="26" x14ac:dyDescent="0.15">
      <c r="A258" s="51" t="s">
        <v>54</v>
      </c>
      <c r="B258" s="50" t="s">
        <v>1394</v>
      </c>
      <c r="C258" s="51" t="s">
        <v>56</v>
      </c>
      <c r="D258" s="50" t="s">
        <v>57</v>
      </c>
      <c r="E258" s="51" t="s">
        <v>58</v>
      </c>
      <c r="F258" s="128" t="s">
        <v>1395</v>
      </c>
      <c r="G258"/>
      <c r="H258"/>
      <c r="I258"/>
      <c r="J258"/>
      <c r="K258"/>
      <c r="L258"/>
      <c r="M258"/>
      <c r="N258"/>
      <c r="O258"/>
      <c r="P258"/>
      <c r="Q258"/>
      <c r="R258"/>
      <c r="S258"/>
      <c r="T258"/>
      <c r="U258"/>
      <c r="V258"/>
      <c r="W258"/>
      <c r="X258"/>
      <c r="Y258"/>
      <c r="Z258"/>
      <c r="AA258"/>
      <c r="AB258"/>
      <c r="AC258"/>
      <c r="AD258"/>
      <c r="AE258"/>
      <c r="AF258"/>
      <c r="AG258"/>
      <c r="AH258"/>
      <c r="AI258"/>
      <c r="AJ258"/>
      <c r="AK258"/>
      <c r="AL258"/>
      <c r="AM258"/>
      <c r="AN258"/>
      <c r="AO258"/>
      <c r="AP258"/>
      <c r="AQ258"/>
      <c r="AR258"/>
      <c r="AS258"/>
      <c r="AT258"/>
      <c r="AU258"/>
      <c r="AV258"/>
      <c r="AW258"/>
      <c r="AX258"/>
      <c r="AY258"/>
      <c r="AZ258"/>
      <c r="BA258"/>
      <c r="BB258"/>
      <c r="BC258"/>
      <c r="BD258"/>
      <c r="BE258"/>
      <c r="BF258"/>
      <c r="BG258"/>
      <c r="BH258"/>
      <c r="BI258"/>
      <c r="BJ258"/>
      <c r="BK258"/>
      <c r="BL258"/>
      <c r="BM258"/>
      <c r="BN258"/>
      <c r="BO258"/>
      <c r="BP258"/>
      <c r="BQ258"/>
      <c r="BR258"/>
      <c r="BS258"/>
      <c r="BT258"/>
      <c r="BU258"/>
      <c r="BV258"/>
      <c r="BW258"/>
      <c r="BX258"/>
      <c r="BY258"/>
      <c r="BZ258"/>
      <c r="CA258"/>
      <c r="CB258"/>
      <c r="CC258"/>
      <c r="CD258"/>
      <c r="CE258"/>
      <c r="CF258"/>
      <c r="CG258"/>
      <c r="CH258"/>
      <c r="CI258"/>
      <c r="CJ258"/>
      <c r="CK258"/>
      <c r="CL258"/>
      <c r="CM258"/>
      <c r="CN258"/>
      <c r="CO258"/>
      <c r="CP258"/>
      <c r="CQ258"/>
      <c r="CR258"/>
      <c r="CS258"/>
      <c r="CT258"/>
      <c r="CU258"/>
      <c r="CV258"/>
      <c r="CW258"/>
      <c r="CX258"/>
      <c r="CY258"/>
      <c r="CZ258"/>
      <c r="DA258"/>
      <c r="DB258"/>
      <c r="DC258"/>
      <c r="DD258"/>
      <c r="DE258"/>
      <c r="DF258"/>
      <c r="DG258"/>
      <c r="DH258"/>
      <c r="DI258"/>
      <c r="DJ258"/>
      <c r="DK258"/>
      <c r="DL258"/>
      <c r="DM258"/>
      <c r="DN258"/>
      <c r="DO258"/>
      <c r="DP258"/>
      <c r="DQ258"/>
      <c r="DR258"/>
      <c r="DS258"/>
      <c r="DT258"/>
      <c r="DU258"/>
      <c r="DV258"/>
      <c r="DW258"/>
      <c r="DX258"/>
      <c r="DY258"/>
      <c r="DZ258"/>
      <c r="EA258"/>
      <c r="EB258"/>
      <c r="EC258"/>
      <c r="ED258"/>
      <c r="EE258"/>
      <c r="EF258"/>
      <c r="EG258"/>
      <c r="EH258"/>
      <c r="EI258"/>
      <c r="EJ258"/>
      <c r="EK258"/>
      <c r="EL258"/>
      <c r="EM258"/>
      <c r="EN258"/>
      <c r="EO258"/>
      <c r="EP258"/>
      <c r="EQ258"/>
      <c r="ER258"/>
      <c r="ES258"/>
      <c r="ET258"/>
      <c r="EU258"/>
      <c r="EV258"/>
      <c r="EW258"/>
      <c r="EX258"/>
      <c r="EY258"/>
      <c r="EZ258"/>
      <c r="FA258"/>
      <c r="FB258"/>
      <c r="FC258"/>
      <c r="FD258"/>
      <c r="FE258"/>
      <c r="FF258"/>
      <c r="FG258"/>
      <c r="FH258"/>
      <c r="FI258"/>
      <c r="FJ258"/>
      <c r="FK258"/>
      <c r="FL258"/>
      <c r="FM258"/>
      <c r="FN258"/>
      <c r="FO258"/>
      <c r="FP258"/>
      <c r="FQ258"/>
      <c r="FR258"/>
      <c r="FS258"/>
      <c r="FT258"/>
      <c r="FU258"/>
      <c r="FV258"/>
      <c r="FW258"/>
      <c r="FX258"/>
      <c r="FY258"/>
      <c r="FZ258"/>
      <c r="GA258"/>
      <c r="GB258"/>
      <c r="GC258"/>
      <c r="GD258"/>
      <c r="GE258"/>
      <c r="GF258"/>
      <c r="GG258"/>
      <c r="GH258"/>
      <c r="GI258"/>
      <c r="GJ258"/>
      <c r="GK258"/>
      <c r="GL258"/>
      <c r="GM258"/>
      <c r="GN258"/>
      <c r="GO258"/>
      <c r="GP258"/>
      <c r="GQ258"/>
      <c r="GR258"/>
      <c r="GS258"/>
      <c r="GT258"/>
      <c r="GU258"/>
      <c r="GV258"/>
      <c r="GW258"/>
      <c r="GX258"/>
      <c r="GY258"/>
      <c r="GZ258"/>
      <c r="HA258"/>
      <c r="HB258"/>
      <c r="HC258"/>
      <c r="HD258"/>
      <c r="HE258"/>
      <c r="HF258"/>
      <c r="HG258"/>
      <c r="HH258"/>
      <c r="HI258"/>
      <c r="HJ258"/>
      <c r="HK258"/>
      <c r="HL258"/>
      <c r="HM258"/>
      <c r="HN258"/>
      <c r="HO258"/>
      <c r="HP258"/>
      <c r="HQ258"/>
      <c r="HR258"/>
      <c r="HS258"/>
      <c r="HT258"/>
      <c r="HU258"/>
      <c r="HV258"/>
      <c r="HW258"/>
      <c r="HX258"/>
      <c r="HY258"/>
      <c r="HZ258"/>
      <c r="IA258"/>
      <c r="IB258"/>
      <c r="IC258"/>
      <c r="ID258"/>
      <c r="IE258"/>
    </row>
    <row r="259" spans="1:239" ht="14" x14ac:dyDescent="0.15">
      <c r="A259" s="29">
        <v>247</v>
      </c>
      <c r="B259" s="41">
        <v>1001</v>
      </c>
      <c r="C259" s="29">
        <v>50</v>
      </c>
      <c r="D259" s="2" t="s">
        <v>1396</v>
      </c>
      <c r="E259" s="11" t="s">
        <v>1397</v>
      </c>
      <c r="F259" s="129" t="s">
        <v>1398</v>
      </c>
      <c r="G259" s="42"/>
      <c r="H259" s="42"/>
      <c r="I259" s="42"/>
      <c r="J259" s="42"/>
      <c r="K259" s="42"/>
      <c r="L259" s="42"/>
      <c r="M259" s="42"/>
      <c r="N259" s="42"/>
      <c r="O259" s="42"/>
      <c r="P259" s="42"/>
      <c r="Q259" s="42"/>
      <c r="R259" s="42"/>
      <c r="S259" s="42"/>
      <c r="T259" s="42"/>
      <c r="U259" s="42"/>
      <c r="V259" s="42"/>
      <c r="W259" s="42"/>
      <c r="X259" s="42"/>
      <c r="Y259" s="42"/>
      <c r="Z259" s="42"/>
      <c r="AA259" s="42"/>
      <c r="AB259" s="42"/>
      <c r="AC259" s="42"/>
      <c r="AD259" s="42"/>
      <c r="AE259" s="42"/>
      <c r="AF259" s="42"/>
      <c r="AG259" s="42"/>
      <c r="AH259" s="42"/>
      <c r="AI259" s="42"/>
      <c r="AJ259" s="42"/>
      <c r="AK259" s="42"/>
      <c r="AL259" s="42"/>
      <c r="AM259" s="42"/>
      <c r="AN259" s="42"/>
      <c r="AO259" s="42"/>
      <c r="AP259" s="42"/>
      <c r="AQ259" s="42"/>
      <c r="AR259" s="42"/>
      <c r="AS259" s="42"/>
      <c r="AT259" s="42"/>
      <c r="AU259" s="42"/>
      <c r="AV259" s="42"/>
      <c r="AW259" s="42"/>
      <c r="AX259" s="42"/>
      <c r="AY259" s="42"/>
      <c r="AZ259" s="42"/>
      <c r="BA259" s="42"/>
      <c r="BB259" s="42"/>
      <c r="BC259" s="42"/>
      <c r="BD259" s="42"/>
      <c r="BE259" s="42"/>
      <c r="BF259" s="42"/>
      <c r="BG259" s="42"/>
      <c r="BH259" s="42"/>
      <c r="BI259" s="42"/>
      <c r="BJ259" s="42"/>
      <c r="BK259" s="42"/>
      <c r="BL259" s="42"/>
      <c r="BM259" s="42"/>
      <c r="BN259" s="42"/>
      <c r="BO259" s="42"/>
      <c r="BP259" s="42"/>
      <c r="BQ259" s="42"/>
      <c r="BR259" s="42"/>
      <c r="BS259" s="42"/>
      <c r="BT259" s="42"/>
      <c r="BU259" s="42"/>
      <c r="BV259" s="42"/>
      <c r="BW259" s="42"/>
      <c r="BX259" s="42"/>
      <c r="BY259" s="42"/>
      <c r="BZ259" s="42"/>
      <c r="CA259" s="42"/>
      <c r="CB259" s="42"/>
      <c r="CC259" s="42"/>
      <c r="CD259" s="42"/>
      <c r="CE259" s="42"/>
      <c r="CF259" s="42"/>
      <c r="CG259" s="42"/>
      <c r="CH259" s="42"/>
      <c r="CI259" s="42"/>
      <c r="CJ259" s="42"/>
      <c r="CK259" s="42"/>
      <c r="CL259" s="42"/>
      <c r="CM259" s="42"/>
      <c r="CN259" s="42"/>
      <c r="CO259" s="42"/>
      <c r="CP259" s="42"/>
      <c r="CQ259" s="42"/>
      <c r="CR259" s="42"/>
      <c r="CS259" s="42"/>
      <c r="CT259" s="42"/>
      <c r="CU259" s="42"/>
      <c r="CV259" s="42"/>
      <c r="CW259" s="42"/>
      <c r="CX259" s="42"/>
      <c r="CY259" s="42"/>
      <c r="CZ259" s="42"/>
      <c r="DA259" s="42"/>
      <c r="DB259" s="42"/>
      <c r="DC259" s="42"/>
      <c r="DD259" s="42"/>
      <c r="DE259" s="42"/>
      <c r="DF259" s="42"/>
      <c r="DG259" s="42"/>
      <c r="DH259" s="42"/>
      <c r="DI259" s="42"/>
      <c r="DJ259" s="42"/>
      <c r="DK259" s="42"/>
      <c r="DL259" s="42"/>
      <c r="DM259" s="42"/>
      <c r="DN259" s="42"/>
      <c r="DO259" s="42"/>
      <c r="DP259" s="42"/>
      <c r="DQ259" s="42"/>
      <c r="DR259" s="42"/>
      <c r="DS259" s="42"/>
      <c r="DT259" s="42"/>
      <c r="DU259" s="42"/>
      <c r="DV259" s="42"/>
      <c r="DW259" s="42"/>
      <c r="DX259" s="42"/>
      <c r="DY259" s="42"/>
      <c r="DZ259" s="42"/>
      <c r="EA259" s="42"/>
      <c r="EB259" s="42"/>
      <c r="EC259" s="42"/>
      <c r="ED259" s="42"/>
      <c r="EE259" s="42"/>
      <c r="EF259" s="42"/>
      <c r="EG259" s="42"/>
      <c r="EH259" s="42"/>
      <c r="EI259" s="42"/>
      <c r="EJ259" s="42"/>
      <c r="EK259" s="42"/>
      <c r="EL259" s="42"/>
      <c r="EM259" s="42"/>
      <c r="EN259" s="42"/>
      <c r="EO259" s="42"/>
      <c r="EP259" s="42"/>
      <c r="EQ259" s="42"/>
      <c r="ER259" s="42"/>
      <c r="ES259" s="42"/>
      <c r="ET259" s="42"/>
      <c r="EU259" s="42"/>
      <c r="EV259" s="42"/>
      <c r="EW259" s="42"/>
      <c r="EX259" s="42"/>
      <c r="EY259" s="42"/>
      <c r="EZ259" s="42"/>
      <c r="FA259" s="42"/>
      <c r="FB259" s="42"/>
      <c r="FC259" s="42"/>
      <c r="FD259" s="42"/>
      <c r="FE259" s="42"/>
      <c r="FF259" s="42"/>
      <c r="FG259" s="42"/>
      <c r="FH259" s="42"/>
      <c r="FI259" s="42"/>
      <c r="FJ259" s="42"/>
      <c r="FK259" s="42"/>
      <c r="FL259" s="42"/>
      <c r="FM259" s="42"/>
      <c r="FN259" s="42"/>
      <c r="FO259" s="42"/>
      <c r="FP259" s="42"/>
      <c r="FQ259" s="42"/>
      <c r="FR259" s="42"/>
      <c r="FS259" s="42"/>
      <c r="FT259" s="42"/>
      <c r="FU259" s="42"/>
      <c r="FV259" s="42"/>
      <c r="FW259" s="42"/>
      <c r="FX259" s="42"/>
      <c r="FY259" s="42"/>
      <c r="FZ259" s="42"/>
      <c r="GA259" s="42"/>
      <c r="GB259" s="42"/>
      <c r="GC259" s="42"/>
      <c r="GD259" s="42"/>
      <c r="GE259" s="42"/>
      <c r="GF259" s="42"/>
      <c r="GG259" s="42"/>
      <c r="GH259" s="42"/>
      <c r="GI259" s="42"/>
      <c r="GJ259" s="42"/>
      <c r="GK259" s="42"/>
      <c r="GL259" s="42"/>
      <c r="GM259" s="42"/>
      <c r="GN259" s="42"/>
      <c r="GO259" s="42"/>
      <c r="GP259" s="42"/>
      <c r="GQ259" s="42"/>
      <c r="GR259" s="42"/>
      <c r="GS259" s="42"/>
      <c r="GT259" s="42"/>
      <c r="GU259" s="42"/>
      <c r="GV259" s="42"/>
      <c r="GW259" s="42"/>
      <c r="GX259" s="42"/>
      <c r="GY259" s="42"/>
      <c r="GZ259" s="42"/>
      <c r="HA259" s="42"/>
      <c r="HB259" s="42"/>
      <c r="HC259" s="42"/>
      <c r="HD259" s="42"/>
      <c r="HE259" s="42"/>
      <c r="HF259" s="42"/>
      <c r="HG259" s="42"/>
      <c r="HH259" s="42"/>
      <c r="HI259" s="42"/>
      <c r="HJ259" s="42"/>
      <c r="HK259" s="42"/>
      <c r="HL259" s="42"/>
      <c r="HM259" s="42"/>
      <c r="HN259" s="42"/>
      <c r="HO259" s="42"/>
      <c r="HP259" s="42"/>
      <c r="HQ259" s="42"/>
      <c r="HR259" s="42"/>
      <c r="HS259" s="42"/>
      <c r="HT259" s="42"/>
      <c r="HU259" s="42"/>
      <c r="HV259" s="42"/>
      <c r="HW259" s="42"/>
      <c r="HX259" s="42"/>
      <c r="HY259" s="42"/>
      <c r="HZ259" s="42"/>
      <c r="IA259" s="42"/>
      <c r="IB259" s="42"/>
      <c r="IC259" s="42"/>
      <c r="ID259" s="42"/>
      <c r="IE259" s="42"/>
    </row>
    <row r="260" spans="1:239" ht="14" x14ac:dyDescent="0.15">
      <c r="A260" s="29">
        <v>248</v>
      </c>
      <c r="B260" s="41">
        <f>B259+C259</f>
        <v>1051</v>
      </c>
      <c r="C260" s="29">
        <v>50</v>
      </c>
      <c r="D260" s="2" t="s">
        <v>1399</v>
      </c>
      <c r="E260" s="11" t="s">
        <v>1400</v>
      </c>
      <c r="F260" s="129" t="s">
        <v>1398</v>
      </c>
      <c r="G260" s="42"/>
      <c r="H260" s="42"/>
      <c r="I260" s="42"/>
      <c r="J260" s="42"/>
      <c r="K260" s="42"/>
      <c r="L260" s="42"/>
      <c r="M260" s="42"/>
      <c r="N260" s="42"/>
      <c r="O260" s="42"/>
      <c r="P260" s="42"/>
      <c r="Q260" s="42"/>
      <c r="R260" s="42"/>
      <c r="S260" s="42"/>
      <c r="T260" s="42"/>
      <c r="U260" s="42"/>
      <c r="V260" s="42"/>
      <c r="W260" s="42"/>
      <c r="X260" s="42"/>
      <c r="Y260" s="42"/>
      <c r="Z260" s="42"/>
      <c r="AA260" s="42"/>
      <c r="AB260" s="42"/>
      <c r="AC260" s="42"/>
      <c r="AD260" s="42"/>
      <c r="AE260" s="42"/>
      <c r="AF260" s="42"/>
      <c r="AG260" s="42"/>
      <c r="AH260" s="42"/>
      <c r="AI260" s="42"/>
      <c r="AJ260" s="42"/>
      <c r="AK260" s="42"/>
      <c r="AL260" s="42"/>
      <c r="AM260" s="42"/>
      <c r="AN260" s="42"/>
      <c r="AO260" s="42"/>
      <c r="AP260" s="42"/>
      <c r="AQ260" s="42"/>
      <c r="AR260" s="42"/>
      <c r="AS260" s="42"/>
      <c r="AT260" s="42"/>
      <c r="AU260" s="42"/>
      <c r="AV260" s="42"/>
      <c r="AW260" s="42"/>
      <c r="AX260" s="42"/>
      <c r="AY260" s="42"/>
      <c r="AZ260" s="42"/>
      <c r="BA260" s="42"/>
      <c r="BB260" s="42"/>
      <c r="BC260" s="42"/>
      <c r="BD260" s="42"/>
      <c r="BE260" s="42"/>
      <c r="BF260" s="42"/>
      <c r="BG260" s="42"/>
      <c r="BH260" s="42"/>
      <c r="BI260" s="42"/>
      <c r="BJ260" s="42"/>
      <c r="BK260" s="42"/>
      <c r="BL260" s="42"/>
      <c r="BM260" s="42"/>
      <c r="BN260" s="42"/>
      <c r="BO260" s="42"/>
      <c r="BP260" s="42"/>
      <c r="BQ260" s="42"/>
      <c r="BR260" s="42"/>
      <c r="BS260" s="42"/>
      <c r="BT260" s="42"/>
      <c r="BU260" s="42"/>
      <c r="BV260" s="42"/>
      <c r="BW260" s="42"/>
      <c r="BX260" s="42"/>
      <c r="BY260" s="42"/>
      <c r="BZ260" s="42"/>
      <c r="CA260" s="42"/>
      <c r="CB260" s="42"/>
      <c r="CC260" s="42"/>
      <c r="CD260" s="42"/>
      <c r="CE260" s="42"/>
      <c r="CF260" s="42"/>
      <c r="CG260" s="42"/>
      <c r="CH260" s="42"/>
      <c r="CI260" s="42"/>
      <c r="CJ260" s="42"/>
      <c r="CK260" s="42"/>
      <c r="CL260" s="42"/>
      <c r="CM260" s="42"/>
      <c r="CN260" s="42"/>
      <c r="CO260" s="42"/>
      <c r="CP260" s="42"/>
      <c r="CQ260" s="42"/>
      <c r="CR260" s="42"/>
      <c r="CS260" s="42"/>
      <c r="CT260" s="42"/>
      <c r="CU260" s="42"/>
      <c r="CV260" s="42"/>
      <c r="CW260" s="42"/>
      <c r="CX260" s="42"/>
      <c r="CY260" s="42"/>
      <c r="CZ260" s="42"/>
      <c r="DA260" s="42"/>
      <c r="DB260" s="42"/>
      <c r="DC260" s="42"/>
      <c r="DD260" s="42"/>
      <c r="DE260" s="42"/>
      <c r="DF260" s="42"/>
      <c r="DG260" s="42"/>
      <c r="DH260" s="42"/>
      <c r="DI260" s="42"/>
      <c r="DJ260" s="42"/>
      <c r="DK260" s="42"/>
      <c r="DL260" s="42"/>
      <c r="DM260" s="42"/>
      <c r="DN260" s="42"/>
      <c r="DO260" s="42"/>
      <c r="DP260" s="42"/>
      <c r="DQ260" s="42"/>
      <c r="DR260" s="42"/>
      <c r="DS260" s="42"/>
      <c r="DT260" s="42"/>
      <c r="DU260" s="42"/>
      <c r="DV260" s="42"/>
      <c r="DW260" s="42"/>
      <c r="DX260" s="42"/>
      <c r="DY260" s="42"/>
      <c r="DZ260" s="42"/>
      <c r="EA260" s="42"/>
      <c r="EB260" s="42"/>
      <c r="EC260" s="42"/>
      <c r="ED260" s="42"/>
      <c r="EE260" s="42"/>
      <c r="EF260" s="42"/>
      <c r="EG260" s="42"/>
      <c r="EH260" s="42"/>
      <c r="EI260" s="42"/>
      <c r="EJ260" s="42"/>
      <c r="EK260" s="42"/>
      <c r="EL260" s="42"/>
      <c r="EM260" s="42"/>
      <c r="EN260" s="42"/>
      <c r="EO260" s="42"/>
      <c r="EP260" s="42"/>
      <c r="EQ260" s="42"/>
      <c r="ER260" s="42"/>
      <c r="ES260" s="42"/>
      <c r="ET260" s="42"/>
      <c r="EU260" s="42"/>
      <c r="EV260" s="42"/>
      <c r="EW260" s="42"/>
      <c r="EX260" s="42"/>
      <c r="EY260" s="42"/>
      <c r="EZ260" s="42"/>
      <c r="FA260" s="42"/>
      <c r="FB260" s="42"/>
      <c r="FC260" s="42"/>
      <c r="FD260" s="42"/>
      <c r="FE260" s="42"/>
      <c r="FF260" s="42"/>
      <c r="FG260" s="42"/>
      <c r="FH260" s="42"/>
      <c r="FI260" s="42"/>
      <c r="FJ260" s="42"/>
      <c r="FK260" s="42"/>
      <c r="FL260" s="42"/>
      <c r="FM260" s="42"/>
      <c r="FN260" s="42"/>
      <c r="FO260" s="42"/>
      <c r="FP260" s="42"/>
      <c r="FQ260" s="42"/>
      <c r="FR260" s="42"/>
      <c r="FS260" s="42"/>
      <c r="FT260" s="42"/>
      <c r="FU260" s="42"/>
      <c r="FV260" s="42"/>
      <c r="FW260" s="42"/>
      <c r="FX260" s="42"/>
      <c r="FY260" s="42"/>
      <c r="FZ260" s="42"/>
      <c r="GA260" s="42"/>
      <c r="GB260" s="42"/>
      <c r="GC260" s="42"/>
      <c r="GD260" s="42"/>
      <c r="GE260" s="42"/>
      <c r="GF260" s="42"/>
      <c r="GG260" s="42"/>
      <c r="GH260" s="42"/>
      <c r="GI260" s="42"/>
      <c r="GJ260" s="42"/>
      <c r="GK260" s="42"/>
      <c r="GL260" s="42"/>
      <c r="GM260" s="42"/>
      <c r="GN260" s="42"/>
      <c r="GO260" s="42"/>
      <c r="GP260" s="42"/>
      <c r="GQ260" s="42"/>
      <c r="GR260" s="42"/>
      <c r="GS260" s="42"/>
      <c r="GT260" s="42"/>
      <c r="GU260" s="42"/>
      <c r="GV260" s="42"/>
      <c r="GW260" s="42"/>
      <c r="GX260" s="42"/>
      <c r="GY260" s="42"/>
      <c r="GZ260" s="42"/>
      <c r="HA260" s="42"/>
      <c r="HB260" s="42"/>
      <c r="HC260" s="42"/>
      <c r="HD260" s="42"/>
      <c r="HE260" s="42"/>
      <c r="HF260" s="42"/>
      <c r="HG260" s="42"/>
      <c r="HH260" s="42"/>
      <c r="HI260" s="42"/>
      <c r="HJ260" s="42"/>
      <c r="HK260" s="42"/>
      <c r="HL260" s="42"/>
      <c r="HM260" s="42"/>
      <c r="HN260" s="42"/>
      <c r="HO260" s="42"/>
      <c r="HP260" s="42"/>
      <c r="HQ260" s="42"/>
      <c r="HR260" s="42"/>
      <c r="HS260" s="42"/>
      <c r="HT260" s="42"/>
      <c r="HU260" s="42"/>
      <c r="HV260" s="42"/>
      <c r="HW260" s="42"/>
      <c r="HX260" s="42"/>
      <c r="HY260" s="42"/>
      <c r="HZ260" s="42"/>
      <c r="IA260" s="42"/>
      <c r="IB260" s="42"/>
      <c r="IC260" s="42"/>
      <c r="ID260" s="42"/>
      <c r="IE260" s="42"/>
    </row>
    <row r="261" spans="1:239" ht="14" x14ac:dyDescent="0.15">
      <c r="A261" s="29">
        <v>249</v>
      </c>
      <c r="B261" s="41">
        <f t="shared" ref="B261:B315" si="0">B260+C260</f>
        <v>1101</v>
      </c>
      <c r="C261" s="29">
        <v>50</v>
      </c>
      <c r="D261" s="2" t="s">
        <v>1401</v>
      </c>
      <c r="E261" s="11" t="s">
        <v>1402</v>
      </c>
      <c r="F261" s="129" t="s">
        <v>1398</v>
      </c>
      <c r="G261" s="42"/>
      <c r="H261" s="42"/>
      <c r="I261" s="42"/>
      <c r="J261" s="42"/>
      <c r="K261" s="42"/>
      <c r="L261" s="42"/>
      <c r="M261" s="42"/>
      <c r="N261" s="42"/>
      <c r="O261" s="42"/>
      <c r="P261" s="42"/>
      <c r="Q261" s="42"/>
      <c r="R261" s="42"/>
      <c r="S261" s="42"/>
      <c r="T261" s="42"/>
      <c r="U261" s="42"/>
      <c r="V261" s="42"/>
      <c r="W261" s="42"/>
      <c r="X261" s="42"/>
      <c r="Y261" s="42"/>
      <c r="Z261" s="42"/>
      <c r="AA261" s="42"/>
      <c r="AB261" s="42"/>
      <c r="AC261" s="42"/>
      <c r="AD261" s="42"/>
      <c r="AE261" s="42"/>
      <c r="AF261" s="42"/>
      <c r="AG261" s="42"/>
      <c r="AH261" s="42"/>
      <c r="AI261" s="42"/>
      <c r="AJ261" s="42"/>
      <c r="AK261" s="42"/>
      <c r="AL261" s="42"/>
      <c r="AM261" s="42"/>
      <c r="AN261" s="42"/>
      <c r="AO261" s="42"/>
      <c r="AP261" s="42"/>
      <c r="AQ261" s="42"/>
      <c r="AR261" s="42"/>
      <c r="AS261" s="42"/>
      <c r="AT261" s="42"/>
      <c r="AU261" s="42"/>
      <c r="AV261" s="42"/>
      <c r="AW261" s="42"/>
      <c r="AX261" s="42"/>
      <c r="AY261" s="42"/>
      <c r="AZ261" s="42"/>
      <c r="BA261" s="42"/>
      <c r="BB261" s="42"/>
      <c r="BC261" s="42"/>
      <c r="BD261" s="42"/>
      <c r="BE261" s="42"/>
      <c r="BF261" s="42"/>
      <c r="BG261" s="42"/>
      <c r="BH261" s="42"/>
      <c r="BI261" s="42"/>
      <c r="BJ261" s="42"/>
      <c r="BK261" s="42"/>
      <c r="BL261" s="42"/>
      <c r="BM261" s="42"/>
      <c r="BN261" s="42"/>
      <c r="BO261" s="42"/>
      <c r="BP261" s="42"/>
      <c r="BQ261" s="42"/>
      <c r="BR261" s="42"/>
      <c r="BS261" s="42"/>
      <c r="BT261" s="42"/>
      <c r="BU261" s="42"/>
      <c r="BV261" s="42"/>
      <c r="BW261" s="42"/>
      <c r="BX261" s="42"/>
      <c r="BY261" s="42"/>
      <c r="BZ261" s="42"/>
      <c r="CA261" s="42"/>
      <c r="CB261" s="42"/>
      <c r="CC261" s="42"/>
      <c r="CD261" s="42"/>
      <c r="CE261" s="42"/>
      <c r="CF261" s="42"/>
      <c r="CG261" s="42"/>
      <c r="CH261" s="42"/>
      <c r="CI261" s="42"/>
      <c r="CJ261" s="42"/>
      <c r="CK261" s="42"/>
      <c r="CL261" s="42"/>
      <c r="CM261" s="42"/>
      <c r="CN261" s="42"/>
      <c r="CO261" s="42"/>
      <c r="CP261" s="42"/>
      <c r="CQ261" s="42"/>
      <c r="CR261" s="42"/>
      <c r="CS261" s="42"/>
      <c r="CT261" s="42"/>
      <c r="CU261" s="42"/>
      <c r="CV261" s="42"/>
      <c r="CW261" s="42"/>
      <c r="CX261" s="42"/>
      <c r="CY261" s="42"/>
      <c r="CZ261" s="42"/>
      <c r="DA261" s="42"/>
      <c r="DB261" s="42"/>
      <c r="DC261" s="42"/>
      <c r="DD261" s="42"/>
      <c r="DE261" s="42"/>
      <c r="DF261" s="42"/>
      <c r="DG261" s="42"/>
      <c r="DH261" s="42"/>
      <c r="DI261" s="42"/>
      <c r="DJ261" s="42"/>
      <c r="DK261" s="42"/>
      <c r="DL261" s="42"/>
      <c r="DM261" s="42"/>
      <c r="DN261" s="42"/>
      <c r="DO261" s="42"/>
      <c r="DP261" s="42"/>
      <c r="DQ261" s="42"/>
      <c r="DR261" s="42"/>
      <c r="DS261" s="42"/>
      <c r="DT261" s="42"/>
      <c r="DU261" s="42"/>
      <c r="DV261" s="42"/>
      <c r="DW261" s="42"/>
      <c r="DX261" s="42"/>
      <c r="DY261" s="42"/>
      <c r="DZ261" s="42"/>
      <c r="EA261" s="42"/>
      <c r="EB261" s="42"/>
      <c r="EC261" s="42"/>
      <c r="ED261" s="42"/>
      <c r="EE261" s="42"/>
      <c r="EF261" s="42"/>
      <c r="EG261" s="42"/>
      <c r="EH261" s="42"/>
      <c r="EI261" s="42"/>
      <c r="EJ261" s="42"/>
      <c r="EK261" s="42"/>
      <c r="EL261" s="42"/>
      <c r="EM261" s="42"/>
      <c r="EN261" s="42"/>
      <c r="EO261" s="42"/>
      <c r="EP261" s="42"/>
      <c r="EQ261" s="42"/>
      <c r="ER261" s="42"/>
      <c r="ES261" s="42"/>
      <c r="ET261" s="42"/>
      <c r="EU261" s="42"/>
      <c r="EV261" s="42"/>
      <c r="EW261" s="42"/>
      <c r="EX261" s="42"/>
      <c r="EY261" s="42"/>
      <c r="EZ261" s="42"/>
      <c r="FA261" s="42"/>
      <c r="FB261" s="42"/>
      <c r="FC261" s="42"/>
      <c r="FD261" s="42"/>
      <c r="FE261" s="42"/>
      <c r="FF261" s="42"/>
      <c r="FG261" s="42"/>
      <c r="FH261" s="42"/>
      <c r="FI261" s="42"/>
      <c r="FJ261" s="42"/>
      <c r="FK261" s="42"/>
      <c r="FL261" s="42"/>
      <c r="FM261" s="42"/>
      <c r="FN261" s="42"/>
      <c r="FO261" s="42"/>
      <c r="FP261" s="42"/>
      <c r="FQ261" s="42"/>
      <c r="FR261" s="42"/>
      <c r="FS261" s="42"/>
      <c r="FT261" s="42"/>
      <c r="FU261" s="42"/>
      <c r="FV261" s="42"/>
      <c r="FW261" s="42"/>
      <c r="FX261" s="42"/>
      <c r="FY261" s="42"/>
      <c r="FZ261" s="42"/>
      <c r="GA261" s="42"/>
      <c r="GB261" s="42"/>
      <c r="GC261" s="42"/>
      <c r="GD261" s="42"/>
      <c r="GE261" s="42"/>
      <c r="GF261" s="42"/>
      <c r="GG261" s="42"/>
      <c r="GH261" s="42"/>
      <c r="GI261" s="42"/>
      <c r="GJ261" s="42"/>
      <c r="GK261" s="42"/>
      <c r="GL261" s="42"/>
      <c r="GM261" s="42"/>
      <c r="GN261" s="42"/>
      <c r="GO261" s="42"/>
      <c r="GP261" s="42"/>
      <c r="GQ261" s="42"/>
      <c r="GR261" s="42"/>
      <c r="GS261" s="42"/>
      <c r="GT261" s="42"/>
      <c r="GU261" s="42"/>
      <c r="GV261" s="42"/>
      <c r="GW261" s="42"/>
      <c r="GX261" s="42"/>
      <c r="GY261" s="42"/>
      <c r="GZ261" s="42"/>
      <c r="HA261" s="42"/>
      <c r="HB261" s="42"/>
      <c r="HC261" s="42"/>
      <c r="HD261" s="42"/>
      <c r="HE261" s="42"/>
      <c r="HF261" s="42"/>
      <c r="HG261" s="42"/>
      <c r="HH261" s="42"/>
      <c r="HI261" s="42"/>
      <c r="HJ261" s="42"/>
      <c r="HK261" s="42"/>
      <c r="HL261" s="42"/>
      <c r="HM261" s="42"/>
      <c r="HN261" s="42"/>
      <c r="HO261" s="42"/>
      <c r="HP261" s="42"/>
      <c r="HQ261" s="42"/>
      <c r="HR261" s="42"/>
      <c r="HS261" s="42"/>
      <c r="HT261" s="42"/>
      <c r="HU261" s="42"/>
      <c r="HV261" s="42"/>
      <c r="HW261" s="42"/>
      <c r="HX261" s="42"/>
      <c r="HY261" s="42"/>
      <c r="HZ261" s="42"/>
      <c r="IA261" s="42"/>
      <c r="IB261" s="42"/>
      <c r="IC261" s="42"/>
      <c r="ID261" s="42"/>
      <c r="IE261" s="42"/>
    </row>
    <row r="262" spans="1:239" s="53" customFormat="1" ht="14" x14ac:dyDescent="0.15">
      <c r="A262" s="29">
        <v>250</v>
      </c>
      <c r="B262" s="41">
        <f t="shared" si="0"/>
        <v>1151</v>
      </c>
      <c r="C262" s="29">
        <v>7</v>
      </c>
      <c r="D262" s="2" t="s">
        <v>1403</v>
      </c>
      <c r="E262" s="11" t="s">
        <v>1404</v>
      </c>
      <c r="F262" s="129" t="s">
        <v>1405</v>
      </c>
      <c r="G262" s="42"/>
      <c r="H262" s="42"/>
      <c r="I262" s="42"/>
      <c r="J262" s="42"/>
      <c r="K262" s="42"/>
      <c r="L262" s="42"/>
      <c r="M262" s="42"/>
      <c r="N262" s="42"/>
      <c r="O262" s="42"/>
      <c r="P262" s="42"/>
      <c r="Q262" s="42"/>
      <c r="R262" s="42"/>
      <c r="S262" s="42"/>
      <c r="T262" s="42"/>
      <c r="U262" s="42"/>
      <c r="V262" s="42"/>
      <c r="W262" s="42"/>
      <c r="X262" s="42"/>
      <c r="Y262" s="42"/>
      <c r="Z262" s="42"/>
      <c r="AA262" s="42"/>
      <c r="AB262" s="42"/>
      <c r="AC262" s="42"/>
      <c r="AD262" s="42"/>
      <c r="AE262" s="42"/>
      <c r="AF262" s="42"/>
      <c r="AG262" s="42"/>
      <c r="AH262" s="42"/>
      <c r="AI262" s="42"/>
      <c r="AJ262" s="42"/>
      <c r="AK262" s="42"/>
      <c r="AL262" s="42"/>
      <c r="AM262" s="42"/>
      <c r="AN262" s="42"/>
      <c r="AO262" s="42"/>
      <c r="AP262" s="42"/>
      <c r="AQ262" s="42"/>
      <c r="AR262" s="42"/>
      <c r="AS262" s="42"/>
      <c r="AT262" s="42"/>
      <c r="AU262" s="42"/>
      <c r="AV262" s="42"/>
      <c r="AW262" s="42"/>
      <c r="AX262" s="42"/>
      <c r="AY262" s="42"/>
      <c r="AZ262" s="42"/>
      <c r="BA262" s="42"/>
      <c r="BB262" s="42"/>
      <c r="BC262" s="42"/>
      <c r="BD262" s="42"/>
      <c r="BE262" s="42"/>
      <c r="BF262" s="42"/>
      <c r="BG262" s="42"/>
      <c r="BH262" s="42"/>
      <c r="BI262" s="42"/>
      <c r="BJ262" s="42"/>
      <c r="BK262" s="42"/>
      <c r="BL262" s="42"/>
      <c r="BM262" s="42"/>
      <c r="BN262" s="42"/>
      <c r="BO262" s="42"/>
      <c r="BP262" s="42"/>
      <c r="BQ262" s="42"/>
      <c r="BR262" s="42"/>
      <c r="BS262" s="42"/>
      <c r="BT262" s="42"/>
      <c r="BU262" s="42"/>
      <c r="BV262" s="42"/>
      <c r="BW262" s="42"/>
      <c r="BX262" s="42"/>
      <c r="BY262" s="42"/>
      <c r="BZ262" s="42"/>
      <c r="CA262" s="42"/>
      <c r="CB262" s="42"/>
      <c r="CC262" s="42"/>
      <c r="CD262" s="42"/>
      <c r="CE262" s="42"/>
      <c r="CF262" s="42"/>
      <c r="CG262" s="42"/>
      <c r="CH262" s="42"/>
      <c r="CI262" s="42"/>
      <c r="CJ262" s="42"/>
      <c r="CK262" s="42"/>
      <c r="CL262" s="42"/>
      <c r="CM262" s="42"/>
      <c r="CN262" s="42"/>
      <c r="CO262" s="42"/>
      <c r="CP262" s="42"/>
      <c r="CQ262" s="42"/>
      <c r="CR262" s="42"/>
      <c r="CS262" s="42"/>
      <c r="CT262" s="42"/>
      <c r="CU262" s="42"/>
      <c r="CV262" s="42"/>
      <c r="CW262" s="42"/>
      <c r="CX262" s="42"/>
      <c r="CY262" s="42"/>
      <c r="CZ262" s="42"/>
      <c r="DA262" s="42"/>
      <c r="DB262" s="42"/>
      <c r="DC262" s="42"/>
      <c r="DD262" s="42"/>
      <c r="DE262" s="42"/>
      <c r="DF262" s="42"/>
      <c r="DG262" s="42"/>
      <c r="DH262" s="42"/>
      <c r="DI262" s="42"/>
      <c r="DJ262" s="42"/>
      <c r="DK262" s="42"/>
      <c r="DL262" s="42"/>
      <c r="DM262" s="42"/>
      <c r="DN262" s="42"/>
      <c r="DO262" s="42"/>
      <c r="DP262" s="42"/>
      <c r="DQ262" s="42"/>
      <c r="DR262" s="42"/>
      <c r="DS262" s="42"/>
      <c r="DT262" s="42"/>
      <c r="DU262" s="42"/>
      <c r="DV262" s="42"/>
      <c r="DW262" s="42"/>
      <c r="DX262" s="42"/>
      <c r="DY262" s="42"/>
      <c r="DZ262" s="42"/>
      <c r="EA262" s="42"/>
      <c r="EB262" s="42"/>
      <c r="EC262" s="42"/>
      <c r="ED262" s="42"/>
      <c r="EE262" s="42"/>
      <c r="EF262" s="42"/>
      <c r="EG262" s="42"/>
      <c r="EH262" s="42"/>
      <c r="EI262" s="42"/>
      <c r="EJ262" s="42"/>
      <c r="EK262" s="42"/>
      <c r="EL262" s="42"/>
      <c r="EM262" s="42"/>
      <c r="EN262" s="42"/>
      <c r="EO262" s="42"/>
      <c r="EP262" s="42"/>
      <c r="EQ262" s="42"/>
      <c r="ER262" s="42"/>
      <c r="ES262" s="42"/>
      <c r="ET262" s="42"/>
      <c r="EU262" s="42"/>
      <c r="EV262" s="42"/>
      <c r="EW262" s="42"/>
      <c r="EX262" s="42"/>
      <c r="EY262" s="42"/>
      <c r="EZ262" s="42"/>
      <c r="FA262" s="42"/>
      <c r="FB262" s="42"/>
      <c r="FC262" s="42"/>
      <c r="FD262" s="42"/>
      <c r="FE262" s="42"/>
      <c r="FF262" s="42"/>
      <c r="FG262" s="42"/>
      <c r="FH262" s="42"/>
      <c r="FI262" s="42"/>
      <c r="FJ262" s="42"/>
      <c r="FK262" s="42"/>
      <c r="FL262" s="42"/>
      <c r="FM262" s="42"/>
      <c r="FN262" s="42"/>
      <c r="FO262" s="42"/>
      <c r="FP262" s="42"/>
      <c r="FQ262" s="42"/>
      <c r="FR262" s="42"/>
      <c r="FS262" s="42"/>
      <c r="FT262" s="42"/>
      <c r="FU262" s="42"/>
      <c r="FV262" s="42"/>
      <c r="FW262" s="42"/>
      <c r="FX262" s="42"/>
      <c r="FY262" s="42"/>
      <c r="FZ262" s="42"/>
      <c r="GA262" s="42"/>
      <c r="GB262" s="42"/>
      <c r="GC262" s="42"/>
      <c r="GD262" s="42"/>
      <c r="GE262" s="42"/>
      <c r="GF262" s="42"/>
      <c r="GG262" s="42"/>
      <c r="GH262" s="42"/>
      <c r="GI262" s="42"/>
      <c r="GJ262" s="42"/>
      <c r="GK262" s="42"/>
      <c r="GL262" s="42"/>
      <c r="GM262" s="42"/>
      <c r="GN262" s="42"/>
      <c r="GO262" s="42"/>
      <c r="GP262" s="42"/>
      <c r="GQ262" s="42"/>
      <c r="GR262" s="42"/>
      <c r="GS262" s="42"/>
      <c r="GT262" s="42"/>
      <c r="GU262" s="42"/>
      <c r="GV262" s="42"/>
      <c r="GW262" s="42"/>
      <c r="GX262" s="42"/>
      <c r="GY262" s="42"/>
      <c r="GZ262" s="42"/>
      <c r="HA262" s="42"/>
      <c r="HB262" s="42"/>
      <c r="HC262" s="42"/>
      <c r="HD262" s="42"/>
      <c r="HE262" s="42"/>
      <c r="HF262" s="42"/>
      <c r="HG262" s="42"/>
      <c r="HH262" s="42"/>
      <c r="HI262" s="42"/>
      <c r="HJ262" s="42"/>
      <c r="HK262" s="42"/>
      <c r="HL262" s="42"/>
      <c r="HM262" s="42"/>
      <c r="HN262" s="42"/>
      <c r="HO262" s="42"/>
      <c r="HP262" s="42"/>
      <c r="HQ262" s="42"/>
      <c r="HR262" s="42"/>
      <c r="HS262" s="42"/>
      <c r="HT262" s="42"/>
      <c r="HU262" s="42"/>
      <c r="HV262" s="42"/>
      <c r="HW262" s="42"/>
      <c r="HX262" s="42"/>
      <c r="HY262" s="42"/>
      <c r="HZ262" s="42"/>
      <c r="IA262" s="42"/>
      <c r="IB262" s="42"/>
      <c r="IC262" s="42"/>
      <c r="ID262" s="42"/>
      <c r="IE262" s="42"/>
    </row>
    <row r="263" spans="1:239" ht="14" x14ac:dyDescent="0.15">
      <c r="A263" s="29">
        <v>251</v>
      </c>
      <c r="B263" s="41">
        <f t="shared" si="0"/>
        <v>1158</v>
      </c>
      <c r="C263" s="29">
        <v>25</v>
      </c>
      <c r="D263" s="2" t="s">
        <v>1406</v>
      </c>
      <c r="E263" s="11" t="s">
        <v>1407</v>
      </c>
      <c r="F263" s="129" t="s">
        <v>1408</v>
      </c>
      <c r="G263" s="42"/>
      <c r="H263" s="42"/>
      <c r="I263" s="42"/>
      <c r="J263" s="42"/>
      <c r="K263" s="42"/>
      <c r="L263" s="42"/>
      <c r="M263" s="42"/>
      <c r="N263" s="42"/>
      <c r="O263" s="42"/>
      <c r="P263" s="42"/>
      <c r="Q263" s="42"/>
      <c r="R263" s="42"/>
      <c r="S263" s="42"/>
      <c r="T263" s="42"/>
      <c r="U263" s="42"/>
      <c r="V263" s="42"/>
      <c r="W263" s="42"/>
      <c r="X263" s="42"/>
      <c r="Y263" s="42"/>
      <c r="Z263" s="42"/>
      <c r="AA263" s="42"/>
      <c r="AB263" s="42"/>
      <c r="AC263" s="42"/>
      <c r="AD263" s="42"/>
      <c r="AE263" s="42"/>
      <c r="AF263" s="42"/>
      <c r="AG263" s="42"/>
      <c r="AH263" s="42"/>
      <c r="AI263" s="42"/>
      <c r="AJ263" s="42"/>
      <c r="AK263" s="42"/>
      <c r="AL263" s="42"/>
      <c r="AM263" s="42"/>
      <c r="AN263" s="42"/>
      <c r="AO263" s="42"/>
      <c r="AP263" s="42"/>
      <c r="AQ263" s="42"/>
      <c r="AR263" s="42"/>
      <c r="AS263" s="42"/>
      <c r="AT263" s="42"/>
      <c r="AU263" s="42"/>
      <c r="AV263" s="42"/>
      <c r="AW263" s="42"/>
      <c r="AX263" s="42"/>
      <c r="AY263" s="42"/>
      <c r="AZ263" s="42"/>
      <c r="BA263" s="42"/>
      <c r="BB263" s="42"/>
      <c r="BC263" s="42"/>
      <c r="BD263" s="42"/>
      <c r="BE263" s="42"/>
      <c r="BF263" s="42"/>
      <c r="BG263" s="42"/>
      <c r="BH263" s="42"/>
      <c r="BI263" s="42"/>
      <c r="BJ263" s="42"/>
      <c r="BK263" s="42"/>
      <c r="BL263" s="42"/>
      <c r="BM263" s="42"/>
      <c r="BN263" s="42"/>
      <c r="BO263" s="42"/>
      <c r="BP263" s="42"/>
      <c r="BQ263" s="42"/>
      <c r="BR263" s="42"/>
      <c r="BS263" s="42"/>
      <c r="BT263" s="42"/>
      <c r="BU263" s="42"/>
      <c r="BV263" s="42"/>
      <c r="BW263" s="42"/>
      <c r="BX263" s="42"/>
      <c r="BY263" s="42"/>
      <c r="BZ263" s="42"/>
      <c r="CA263" s="42"/>
      <c r="CB263" s="42"/>
      <c r="CC263" s="42"/>
      <c r="CD263" s="42"/>
      <c r="CE263" s="42"/>
      <c r="CF263" s="42"/>
      <c r="CG263" s="42"/>
      <c r="CH263" s="42"/>
      <c r="CI263" s="42"/>
      <c r="CJ263" s="42"/>
      <c r="CK263" s="42"/>
      <c r="CL263" s="42"/>
      <c r="CM263" s="42"/>
      <c r="CN263" s="42"/>
      <c r="CO263" s="42"/>
      <c r="CP263" s="42"/>
      <c r="CQ263" s="42"/>
      <c r="CR263" s="42"/>
      <c r="CS263" s="42"/>
      <c r="CT263" s="42"/>
      <c r="CU263" s="42"/>
      <c r="CV263" s="42"/>
      <c r="CW263" s="42"/>
      <c r="CX263" s="42"/>
      <c r="CY263" s="42"/>
      <c r="CZ263" s="42"/>
      <c r="DA263" s="42"/>
      <c r="DB263" s="42"/>
      <c r="DC263" s="42"/>
      <c r="DD263" s="42"/>
      <c r="DE263" s="42"/>
      <c r="DF263" s="42"/>
      <c r="DG263" s="42"/>
      <c r="DH263" s="42"/>
      <c r="DI263" s="42"/>
      <c r="DJ263" s="42"/>
      <c r="DK263" s="42"/>
      <c r="DL263" s="42"/>
      <c r="DM263" s="42"/>
      <c r="DN263" s="42"/>
      <c r="DO263" s="42"/>
      <c r="DP263" s="42"/>
      <c r="DQ263" s="42"/>
      <c r="DR263" s="42"/>
      <c r="DS263" s="42"/>
      <c r="DT263" s="42"/>
      <c r="DU263" s="42"/>
      <c r="DV263" s="42"/>
      <c r="DW263" s="42"/>
      <c r="DX263" s="42"/>
      <c r="DY263" s="42"/>
      <c r="DZ263" s="42"/>
      <c r="EA263" s="42"/>
      <c r="EB263" s="42"/>
      <c r="EC263" s="42"/>
      <c r="ED263" s="42"/>
      <c r="EE263" s="42"/>
      <c r="EF263" s="42"/>
      <c r="EG263" s="42"/>
      <c r="EH263" s="42"/>
      <c r="EI263" s="42"/>
      <c r="EJ263" s="42"/>
      <c r="EK263" s="42"/>
      <c r="EL263" s="42"/>
      <c r="EM263" s="42"/>
      <c r="EN263" s="42"/>
      <c r="EO263" s="42"/>
      <c r="EP263" s="42"/>
      <c r="EQ263" s="42"/>
      <c r="ER263" s="42"/>
      <c r="ES263" s="42"/>
      <c r="ET263" s="42"/>
      <c r="EU263" s="42"/>
      <c r="EV263" s="42"/>
      <c r="EW263" s="42"/>
      <c r="EX263" s="42"/>
      <c r="EY263" s="42"/>
      <c r="EZ263" s="42"/>
      <c r="FA263" s="42"/>
      <c r="FB263" s="42"/>
      <c r="FC263" s="42"/>
      <c r="FD263" s="42"/>
      <c r="FE263" s="42"/>
      <c r="FF263" s="42"/>
      <c r="FG263" s="42"/>
      <c r="FH263" s="42"/>
      <c r="FI263" s="42"/>
      <c r="FJ263" s="42"/>
      <c r="FK263" s="42"/>
      <c r="FL263" s="42"/>
      <c r="FM263" s="42"/>
      <c r="FN263" s="42"/>
      <c r="FO263" s="42"/>
      <c r="FP263" s="42"/>
      <c r="FQ263" s="42"/>
      <c r="FR263" s="42"/>
      <c r="FS263" s="42"/>
      <c r="FT263" s="42"/>
      <c r="FU263" s="42"/>
      <c r="FV263" s="42"/>
      <c r="FW263" s="42"/>
      <c r="FX263" s="42"/>
      <c r="FY263" s="42"/>
      <c r="FZ263" s="42"/>
      <c r="GA263" s="42"/>
      <c r="GB263" s="42"/>
      <c r="GC263" s="42"/>
      <c r="GD263" s="42"/>
      <c r="GE263" s="42"/>
      <c r="GF263" s="42"/>
      <c r="GG263" s="42"/>
      <c r="GH263" s="42"/>
      <c r="GI263" s="42"/>
      <c r="GJ263" s="42"/>
      <c r="GK263" s="42"/>
      <c r="GL263" s="42"/>
      <c r="GM263" s="42"/>
      <c r="GN263" s="42"/>
      <c r="GO263" s="42"/>
      <c r="GP263" s="42"/>
      <c r="GQ263" s="42"/>
      <c r="GR263" s="42"/>
      <c r="GS263" s="42"/>
      <c r="GT263" s="42"/>
      <c r="GU263" s="42"/>
      <c r="GV263" s="42"/>
      <c r="GW263" s="42"/>
      <c r="GX263" s="42"/>
      <c r="GY263" s="42"/>
      <c r="GZ263" s="42"/>
      <c r="HA263" s="42"/>
      <c r="HB263" s="42"/>
      <c r="HC263" s="42"/>
      <c r="HD263" s="42"/>
      <c r="HE263" s="42"/>
      <c r="HF263" s="42"/>
      <c r="HG263" s="42"/>
      <c r="HH263" s="42"/>
      <c r="HI263" s="42"/>
      <c r="HJ263" s="42"/>
      <c r="HK263" s="42"/>
      <c r="HL263" s="42"/>
      <c r="HM263" s="42"/>
      <c r="HN263" s="42"/>
      <c r="HO263" s="42"/>
      <c r="HP263" s="42"/>
      <c r="HQ263" s="42"/>
      <c r="HR263" s="42"/>
      <c r="HS263" s="42"/>
      <c r="HT263" s="42"/>
      <c r="HU263" s="42"/>
      <c r="HV263" s="42"/>
      <c r="HW263" s="42"/>
      <c r="HX263" s="42"/>
      <c r="HY263" s="42"/>
      <c r="HZ263" s="42"/>
      <c r="IA263" s="42"/>
      <c r="IB263" s="42"/>
      <c r="IC263" s="42"/>
      <c r="ID263" s="42"/>
      <c r="IE263" s="42"/>
    </row>
    <row r="264" spans="1:239" ht="14" x14ac:dyDescent="0.15">
      <c r="A264" s="29">
        <v>252</v>
      </c>
      <c r="B264" s="41">
        <f t="shared" si="0"/>
        <v>1183</v>
      </c>
      <c r="C264" s="29">
        <v>50</v>
      </c>
      <c r="D264" s="2" t="s">
        <v>1409</v>
      </c>
      <c r="E264" s="11" t="s">
        <v>1410</v>
      </c>
      <c r="F264" s="129" t="s">
        <v>1411</v>
      </c>
      <c r="G264" s="42"/>
      <c r="H264" s="42"/>
      <c r="I264" s="42"/>
      <c r="J264" s="42"/>
      <c r="K264" s="42"/>
      <c r="L264" s="42"/>
      <c r="M264" s="42"/>
      <c r="N264" s="42"/>
      <c r="O264" s="42"/>
      <c r="P264" s="42"/>
      <c r="Q264" s="42"/>
      <c r="R264" s="42"/>
      <c r="S264" s="42"/>
      <c r="T264" s="42"/>
      <c r="U264" s="42"/>
      <c r="V264" s="42"/>
      <c r="W264" s="42"/>
      <c r="X264" s="42"/>
      <c r="Y264" s="42"/>
      <c r="Z264" s="42"/>
      <c r="AA264" s="42"/>
      <c r="AB264" s="42"/>
      <c r="AC264" s="42"/>
      <c r="AD264" s="42"/>
      <c r="AE264" s="42"/>
      <c r="AF264" s="42"/>
      <c r="AG264" s="42"/>
      <c r="AH264" s="42"/>
      <c r="AI264" s="42"/>
      <c r="AJ264" s="42"/>
      <c r="AK264" s="42"/>
      <c r="AL264" s="42"/>
      <c r="AM264" s="42"/>
      <c r="AN264" s="42"/>
      <c r="AO264" s="42"/>
      <c r="AP264" s="42"/>
      <c r="AQ264" s="42"/>
      <c r="AR264" s="42"/>
      <c r="AS264" s="42"/>
      <c r="AT264" s="42"/>
      <c r="AU264" s="42"/>
      <c r="AV264" s="42"/>
      <c r="AW264" s="42"/>
      <c r="AX264" s="42"/>
      <c r="AY264" s="42"/>
      <c r="AZ264" s="42"/>
      <c r="BA264" s="42"/>
      <c r="BB264" s="42"/>
      <c r="BC264" s="42"/>
      <c r="BD264" s="42"/>
      <c r="BE264" s="42"/>
      <c r="BF264" s="42"/>
      <c r="BG264" s="42"/>
      <c r="BH264" s="42"/>
      <c r="BI264" s="42"/>
      <c r="BJ264" s="42"/>
      <c r="BK264" s="42"/>
      <c r="BL264" s="42"/>
      <c r="BM264" s="42"/>
      <c r="BN264" s="42"/>
      <c r="BO264" s="42"/>
      <c r="BP264" s="42"/>
      <c r="BQ264" s="42"/>
      <c r="BR264" s="42"/>
      <c r="BS264" s="42"/>
      <c r="BT264" s="42"/>
      <c r="BU264" s="42"/>
      <c r="BV264" s="42"/>
      <c r="BW264" s="42"/>
      <c r="BX264" s="42"/>
      <c r="BY264" s="42"/>
      <c r="BZ264" s="42"/>
      <c r="CA264" s="42"/>
      <c r="CB264" s="42"/>
      <c r="CC264" s="42"/>
      <c r="CD264" s="42"/>
      <c r="CE264" s="42"/>
      <c r="CF264" s="42"/>
      <c r="CG264" s="42"/>
      <c r="CH264" s="42"/>
      <c r="CI264" s="42"/>
      <c r="CJ264" s="42"/>
      <c r="CK264" s="42"/>
      <c r="CL264" s="42"/>
      <c r="CM264" s="42"/>
      <c r="CN264" s="42"/>
      <c r="CO264" s="42"/>
      <c r="CP264" s="42"/>
      <c r="CQ264" s="42"/>
      <c r="CR264" s="42"/>
      <c r="CS264" s="42"/>
      <c r="CT264" s="42"/>
      <c r="CU264" s="42"/>
      <c r="CV264" s="42"/>
      <c r="CW264" s="42"/>
      <c r="CX264" s="42"/>
      <c r="CY264" s="42"/>
      <c r="CZ264" s="42"/>
      <c r="DA264" s="42"/>
      <c r="DB264" s="42"/>
      <c r="DC264" s="42"/>
      <c r="DD264" s="42"/>
      <c r="DE264" s="42"/>
      <c r="DF264" s="42"/>
      <c r="DG264" s="42"/>
      <c r="DH264" s="42"/>
      <c r="DI264" s="42"/>
      <c r="DJ264" s="42"/>
      <c r="DK264" s="42"/>
      <c r="DL264" s="42"/>
      <c r="DM264" s="42"/>
      <c r="DN264" s="42"/>
      <c r="DO264" s="42"/>
      <c r="DP264" s="42"/>
      <c r="DQ264" s="42"/>
      <c r="DR264" s="42"/>
      <c r="DS264" s="42"/>
      <c r="DT264" s="42"/>
      <c r="DU264" s="42"/>
      <c r="DV264" s="42"/>
      <c r="DW264" s="42"/>
      <c r="DX264" s="42"/>
      <c r="DY264" s="42"/>
      <c r="DZ264" s="42"/>
      <c r="EA264" s="42"/>
      <c r="EB264" s="42"/>
      <c r="EC264" s="42"/>
      <c r="ED264" s="42"/>
      <c r="EE264" s="42"/>
      <c r="EF264" s="42"/>
      <c r="EG264" s="42"/>
      <c r="EH264" s="42"/>
      <c r="EI264" s="42"/>
      <c r="EJ264" s="42"/>
      <c r="EK264" s="42"/>
      <c r="EL264" s="42"/>
      <c r="EM264" s="42"/>
      <c r="EN264" s="42"/>
      <c r="EO264" s="42"/>
      <c r="EP264" s="42"/>
      <c r="EQ264" s="42"/>
      <c r="ER264" s="42"/>
      <c r="ES264" s="42"/>
      <c r="ET264" s="42"/>
      <c r="EU264" s="42"/>
      <c r="EV264" s="42"/>
      <c r="EW264" s="42"/>
      <c r="EX264" s="42"/>
      <c r="EY264" s="42"/>
      <c r="EZ264" s="42"/>
      <c r="FA264" s="42"/>
      <c r="FB264" s="42"/>
      <c r="FC264" s="42"/>
      <c r="FD264" s="42"/>
      <c r="FE264" s="42"/>
      <c r="FF264" s="42"/>
      <c r="FG264" s="42"/>
      <c r="FH264" s="42"/>
      <c r="FI264" s="42"/>
      <c r="FJ264" s="42"/>
      <c r="FK264" s="42"/>
      <c r="FL264" s="42"/>
      <c r="FM264" s="42"/>
      <c r="FN264" s="42"/>
      <c r="FO264" s="42"/>
      <c r="FP264" s="42"/>
      <c r="FQ264" s="42"/>
      <c r="FR264" s="42"/>
      <c r="FS264" s="42"/>
      <c r="FT264" s="42"/>
      <c r="FU264" s="42"/>
      <c r="FV264" s="42"/>
      <c r="FW264" s="42"/>
      <c r="FX264" s="42"/>
      <c r="FY264" s="42"/>
      <c r="FZ264" s="42"/>
      <c r="GA264" s="42"/>
      <c r="GB264" s="42"/>
      <c r="GC264" s="42"/>
      <c r="GD264" s="42"/>
      <c r="GE264" s="42"/>
      <c r="GF264" s="42"/>
      <c r="GG264" s="42"/>
      <c r="GH264" s="42"/>
      <c r="GI264" s="42"/>
      <c r="GJ264" s="42"/>
      <c r="GK264" s="42"/>
      <c r="GL264" s="42"/>
      <c r="GM264" s="42"/>
      <c r="GN264" s="42"/>
      <c r="GO264" s="42"/>
      <c r="GP264" s="42"/>
      <c r="GQ264" s="42"/>
      <c r="GR264" s="42"/>
      <c r="GS264" s="42"/>
      <c r="GT264" s="42"/>
      <c r="GU264" s="42"/>
      <c r="GV264" s="42"/>
      <c r="GW264" s="42"/>
      <c r="GX264" s="42"/>
      <c r="GY264" s="42"/>
      <c r="GZ264" s="42"/>
      <c r="HA264" s="42"/>
      <c r="HB264" s="42"/>
      <c r="HC264" s="42"/>
      <c r="HD264" s="42"/>
      <c r="HE264" s="42"/>
      <c r="HF264" s="42"/>
      <c r="HG264" s="42"/>
      <c r="HH264" s="42"/>
      <c r="HI264" s="42"/>
      <c r="HJ264" s="42"/>
      <c r="HK264" s="42"/>
      <c r="HL264" s="42"/>
      <c r="HM264" s="42"/>
      <c r="HN264" s="42"/>
      <c r="HO264" s="42"/>
      <c r="HP264" s="42"/>
      <c r="HQ264" s="42"/>
      <c r="HR264" s="42"/>
      <c r="HS264" s="42"/>
      <c r="HT264" s="42"/>
      <c r="HU264" s="42"/>
      <c r="HV264" s="42"/>
      <c r="HW264" s="42"/>
      <c r="HX264" s="42"/>
      <c r="HY264" s="42"/>
      <c r="HZ264" s="42"/>
      <c r="IA264" s="42"/>
      <c r="IB264" s="42"/>
      <c r="IC264" s="42"/>
      <c r="ID264" s="42"/>
      <c r="IE264" s="42"/>
    </row>
    <row r="265" spans="1:239" ht="14" x14ac:dyDescent="0.15">
      <c r="A265" s="29">
        <v>253</v>
      </c>
      <c r="B265" s="41">
        <f t="shared" si="0"/>
        <v>1233</v>
      </c>
      <c r="C265" s="29">
        <v>50</v>
      </c>
      <c r="D265" s="2" t="s">
        <v>1412</v>
      </c>
      <c r="E265" s="11" t="s">
        <v>1413</v>
      </c>
      <c r="F265" s="129" t="s">
        <v>1414</v>
      </c>
      <c r="G265" s="42"/>
      <c r="H265" s="42"/>
      <c r="I265" s="42"/>
      <c r="J265" s="42"/>
      <c r="K265" s="42"/>
      <c r="L265" s="42"/>
      <c r="M265" s="42"/>
      <c r="N265" s="42"/>
      <c r="O265" s="42"/>
      <c r="P265" s="42"/>
      <c r="Q265" s="42"/>
      <c r="R265" s="42"/>
      <c r="S265" s="42"/>
      <c r="T265" s="42"/>
      <c r="U265" s="42"/>
      <c r="V265" s="42"/>
      <c r="W265" s="42"/>
      <c r="X265" s="42"/>
      <c r="Y265" s="42"/>
      <c r="Z265" s="42"/>
      <c r="AA265" s="42"/>
      <c r="AB265" s="42"/>
      <c r="AC265" s="42"/>
      <c r="AD265" s="42"/>
      <c r="AE265" s="42"/>
      <c r="AF265" s="42"/>
      <c r="AG265" s="42"/>
      <c r="AH265" s="42"/>
      <c r="AI265" s="42"/>
      <c r="AJ265" s="42"/>
      <c r="AK265" s="42"/>
      <c r="AL265" s="42"/>
      <c r="AM265" s="42"/>
      <c r="AN265" s="42"/>
      <c r="AO265" s="42"/>
      <c r="AP265" s="42"/>
      <c r="AQ265" s="42"/>
      <c r="AR265" s="42"/>
      <c r="AS265" s="42"/>
      <c r="AT265" s="42"/>
      <c r="AU265" s="42"/>
      <c r="AV265" s="42"/>
      <c r="AW265" s="42"/>
      <c r="AX265" s="42"/>
      <c r="AY265" s="42"/>
      <c r="AZ265" s="42"/>
      <c r="BA265" s="42"/>
      <c r="BB265" s="42"/>
      <c r="BC265" s="42"/>
      <c r="BD265" s="42"/>
      <c r="BE265" s="42"/>
      <c r="BF265" s="42"/>
      <c r="BG265" s="42"/>
      <c r="BH265" s="42"/>
      <c r="BI265" s="42"/>
      <c r="BJ265" s="42"/>
      <c r="BK265" s="42"/>
      <c r="BL265" s="42"/>
      <c r="BM265" s="42"/>
      <c r="BN265" s="42"/>
      <c r="BO265" s="42"/>
      <c r="BP265" s="42"/>
      <c r="BQ265" s="42"/>
      <c r="BR265" s="42"/>
      <c r="BS265" s="42"/>
      <c r="BT265" s="42"/>
      <c r="BU265" s="42"/>
      <c r="BV265" s="42"/>
      <c r="BW265" s="42"/>
      <c r="BX265" s="42"/>
      <c r="BY265" s="42"/>
      <c r="BZ265" s="42"/>
      <c r="CA265" s="42"/>
      <c r="CB265" s="42"/>
      <c r="CC265" s="42"/>
      <c r="CD265" s="42"/>
      <c r="CE265" s="42"/>
      <c r="CF265" s="42"/>
      <c r="CG265" s="42"/>
      <c r="CH265" s="42"/>
      <c r="CI265" s="42"/>
      <c r="CJ265" s="42"/>
      <c r="CK265" s="42"/>
      <c r="CL265" s="42"/>
      <c r="CM265" s="42"/>
      <c r="CN265" s="42"/>
      <c r="CO265" s="42"/>
      <c r="CP265" s="42"/>
      <c r="CQ265" s="42"/>
      <c r="CR265" s="42"/>
      <c r="CS265" s="42"/>
      <c r="CT265" s="42"/>
      <c r="CU265" s="42"/>
      <c r="CV265" s="42"/>
      <c r="CW265" s="42"/>
      <c r="CX265" s="42"/>
      <c r="CY265" s="42"/>
      <c r="CZ265" s="42"/>
      <c r="DA265" s="42"/>
      <c r="DB265" s="42"/>
      <c r="DC265" s="42"/>
      <c r="DD265" s="42"/>
      <c r="DE265" s="42"/>
      <c r="DF265" s="42"/>
      <c r="DG265" s="42"/>
      <c r="DH265" s="42"/>
      <c r="DI265" s="42"/>
      <c r="DJ265" s="42"/>
      <c r="DK265" s="42"/>
      <c r="DL265" s="42"/>
      <c r="DM265" s="42"/>
      <c r="DN265" s="42"/>
      <c r="DO265" s="42"/>
      <c r="DP265" s="42"/>
      <c r="DQ265" s="42"/>
      <c r="DR265" s="42"/>
      <c r="DS265" s="42"/>
      <c r="DT265" s="42"/>
      <c r="DU265" s="42"/>
      <c r="DV265" s="42"/>
      <c r="DW265" s="42"/>
      <c r="DX265" s="42"/>
      <c r="DY265" s="42"/>
      <c r="DZ265" s="42"/>
      <c r="EA265" s="42"/>
      <c r="EB265" s="42"/>
      <c r="EC265" s="42"/>
      <c r="ED265" s="42"/>
      <c r="EE265" s="42"/>
      <c r="EF265" s="42"/>
      <c r="EG265" s="42"/>
      <c r="EH265" s="42"/>
      <c r="EI265" s="42"/>
      <c r="EJ265" s="42"/>
      <c r="EK265" s="42"/>
      <c r="EL265" s="42"/>
      <c r="EM265" s="42"/>
      <c r="EN265" s="42"/>
      <c r="EO265" s="42"/>
      <c r="EP265" s="42"/>
      <c r="EQ265" s="42"/>
      <c r="ER265" s="42"/>
      <c r="ES265" s="42"/>
      <c r="ET265" s="42"/>
      <c r="EU265" s="42"/>
      <c r="EV265" s="42"/>
      <c r="EW265" s="42"/>
      <c r="EX265" s="42"/>
      <c r="EY265" s="42"/>
      <c r="EZ265" s="42"/>
      <c r="FA265" s="42"/>
      <c r="FB265" s="42"/>
      <c r="FC265" s="42"/>
      <c r="FD265" s="42"/>
      <c r="FE265" s="42"/>
      <c r="FF265" s="42"/>
      <c r="FG265" s="42"/>
      <c r="FH265" s="42"/>
      <c r="FI265" s="42"/>
      <c r="FJ265" s="42"/>
      <c r="FK265" s="42"/>
      <c r="FL265" s="42"/>
      <c r="FM265" s="42"/>
      <c r="FN265" s="42"/>
      <c r="FO265" s="42"/>
      <c r="FP265" s="42"/>
      <c r="FQ265" s="42"/>
      <c r="FR265" s="42"/>
      <c r="FS265" s="42"/>
      <c r="FT265" s="42"/>
      <c r="FU265" s="42"/>
      <c r="FV265" s="42"/>
      <c r="FW265" s="42"/>
      <c r="FX265" s="42"/>
      <c r="FY265" s="42"/>
      <c r="FZ265" s="42"/>
      <c r="GA265" s="42"/>
      <c r="GB265" s="42"/>
      <c r="GC265" s="42"/>
      <c r="GD265" s="42"/>
      <c r="GE265" s="42"/>
      <c r="GF265" s="42"/>
      <c r="GG265" s="42"/>
      <c r="GH265" s="42"/>
      <c r="GI265" s="42"/>
      <c r="GJ265" s="42"/>
      <c r="GK265" s="42"/>
      <c r="GL265" s="42"/>
      <c r="GM265" s="42"/>
      <c r="GN265" s="42"/>
      <c r="GO265" s="42"/>
      <c r="GP265" s="42"/>
      <c r="GQ265" s="42"/>
      <c r="GR265" s="42"/>
      <c r="GS265" s="42"/>
      <c r="GT265" s="42"/>
      <c r="GU265" s="42"/>
      <c r="GV265" s="42"/>
      <c r="GW265" s="42"/>
      <c r="GX265" s="42"/>
      <c r="GY265" s="42"/>
      <c r="GZ265" s="42"/>
      <c r="HA265" s="42"/>
      <c r="HB265" s="42"/>
      <c r="HC265" s="42"/>
      <c r="HD265" s="42"/>
      <c r="HE265" s="42"/>
      <c r="HF265" s="42"/>
      <c r="HG265" s="42"/>
      <c r="HH265" s="42"/>
      <c r="HI265" s="42"/>
      <c r="HJ265" s="42"/>
      <c r="HK265" s="42"/>
      <c r="HL265" s="42"/>
      <c r="HM265" s="42"/>
      <c r="HN265" s="42"/>
      <c r="HO265" s="42"/>
      <c r="HP265" s="42"/>
      <c r="HQ265" s="42"/>
      <c r="HR265" s="42"/>
      <c r="HS265" s="42"/>
      <c r="HT265" s="42"/>
      <c r="HU265" s="42"/>
      <c r="HV265" s="42"/>
      <c r="HW265" s="42"/>
      <c r="HX265" s="42"/>
      <c r="HY265" s="42"/>
      <c r="HZ265" s="42"/>
      <c r="IA265" s="42"/>
      <c r="IB265" s="42"/>
      <c r="IC265" s="42"/>
      <c r="ID265" s="42"/>
      <c r="IE265" s="42"/>
    </row>
    <row r="266" spans="1:239" ht="14" x14ac:dyDescent="0.15">
      <c r="A266" s="29">
        <v>254</v>
      </c>
      <c r="B266" s="41">
        <f t="shared" si="0"/>
        <v>1283</v>
      </c>
      <c r="C266" s="29">
        <v>50</v>
      </c>
      <c r="D266" s="2" t="s">
        <v>441</v>
      </c>
      <c r="E266" s="11" t="s">
        <v>1415</v>
      </c>
      <c r="F266" s="129" t="s">
        <v>1398</v>
      </c>
      <c r="G266" s="42"/>
      <c r="H266" s="42"/>
      <c r="I266" s="42"/>
      <c r="J266" s="42"/>
      <c r="K266" s="42"/>
      <c r="L266" s="42"/>
      <c r="M266" s="42"/>
      <c r="N266" s="42"/>
      <c r="O266" s="42"/>
      <c r="P266" s="42"/>
      <c r="Q266" s="42"/>
      <c r="R266" s="42"/>
      <c r="S266" s="42"/>
      <c r="T266" s="42"/>
      <c r="U266" s="42"/>
      <c r="V266" s="42"/>
      <c r="W266" s="42"/>
      <c r="X266" s="42"/>
      <c r="Y266" s="42"/>
      <c r="Z266" s="42"/>
      <c r="AA266" s="42"/>
      <c r="AB266" s="42"/>
      <c r="AC266" s="42"/>
      <c r="AD266" s="42"/>
      <c r="AE266" s="42"/>
      <c r="AF266" s="42"/>
      <c r="AG266" s="42"/>
      <c r="AH266" s="42"/>
      <c r="AI266" s="42"/>
      <c r="AJ266" s="42"/>
      <c r="AK266" s="42"/>
      <c r="AL266" s="42"/>
      <c r="AM266" s="42"/>
      <c r="AN266" s="42"/>
      <c r="AO266" s="42"/>
      <c r="AP266" s="42"/>
      <c r="AQ266" s="42"/>
      <c r="AR266" s="42"/>
      <c r="AS266" s="42"/>
      <c r="AT266" s="42"/>
      <c r="AU266" s="42"/>
      <c r="AV266" s="42"/>
      <c r="AW266" s="42"/>
      <c r="AX266" s="42"/>
      <c r="AY266" s="42"/>
      <c r="AZ266" s="42"/>
      <c r="BA266" s="42"/>
      <c r="BB266" s="42"/>
      <c r="BC266" s="42"/>
      <c r="BD266" s="42"/>
      <c r="BE266" s="42"/>
      <c r="BF266" s="42"/>
      <c r="BG266" s="42"/>
      <c r="BH266" s="42"/>
      <c r="BI266" s="42"/>
      <c r="BJ266" s="42"/>
      <c r="BK266" s="42"/>
      <c r="BL266" s="42"/>
      <c r="BM266" s="42"/>
      <c r="BN266" s="42"/>
      <c r="BO266" s="42"/>
      <c r="BP266" s="42"/>
      <c r="BQ266" s="42"/>
      <c r="BR266" s="42"/>
      <c r="BS266" s="42"/>
      <c r="BT266" s="42"/>
      <c r="BU266" s="42"/>
      <c r="BV266" s="42"/>
      <c r="BW266" s="42"/>
      <c r="BX266" s="42"/>
      <c r="BY266" s="42"/>
      <c r="BZ266" s="42"/>
      <c r="CA266" s="42"/>
      <c r="CB266" s="42"/>
      <c r="CC266" s="42"/>
      <c r="CD266" s="42"/>
      <c r="CE266" s="42"/>
      <c r="CF266" s="42"/>
      <c r="CG266" s="42"/>
      <c r="CH266" s="42"/>
      <c r="CI266" s="42"/>
      <c r="CJ266" s="42"/>
      <c r="CK266" s="42"/>
      <c r="CL266" s="42"/>
      <c r="CM266" s="42"/>
      <c r="CN266" s="42"/>
      <c r="CO266" s="42"/>
      <c r="CP266" s="42"/>
      <c r="CQ266" s="42"/>
      <c r="CR266" s="42"/>
      <c r="CS266" s="42"/>
      <c r="CT266" s="42"/>
      <c r="CU266" s="42"/>
      <c r="CV266" s="42"/>
      <c r="CW266" s="42"/>
      <c r="CX266" s="42"/>
      <c r="CY266" s="42"/>
      <c r="CZ266" s="42"/>
      <c r="DA266" s="42"/>
      <c r="DB266" s="42"/>
      <c r="DC266" s="42"/>
      <c r="DD266" s="42"/>
      <c r="DE266" s="42"/>
      <c r="DF266" s="42"/>
      <c r="DG266" s="42"/>
      <c r="DH266" s="42"/>
      <c r="DI266" s="42"/>
      <c r="DJ266" s="42"/>
      <c r="DK266" s="42"/>
      <c r="DL266" s="42"/>
      <c r="DM266" s="42"/>
      <c r="DN266" s="42"/>
      <c r="DO266" s="42"/>
      <c r="DP266" s="42"/>
      <c r="DQ266" s="42"/>
      <c r="DR266" s="42"/>
      <c r="DS266" s="42"/>
      <c r="DT266" s="42"/>
      <c r="DU266" s="42"/>
      <c r="DV266" s="42"/>
      <c r="DW266" s="42"/>
      <c r="DX266" s="42"/>
      <c r="DY266" s="42"/>
      <c r="DZ266" s="42"/>
      <c r="EA266" s="42"/>
      <c r="EB266" s="42"/>
      <c r="EC266" s="42"/>
      <c r="ED266" s="42"/>
      <c r="EE266" s="42"/>
      <c r="EF266" s="42"/>
      <c r="EG266" s="42"/>
      <c r="EH266" s="42"/>
      <c r="EI266" s="42"/>
      <c r="EJ266" s="42"/>
      <c r="EK266" s="42"/>
      <c r="EL266" s="42"/>
      <c r="EM266" s="42"/>
      <c r="EN266" s="42"/>
      <c r="EO266" s="42"/>
      <c r="EP266" s="42"/>
      <c r="EQ266" s="42"/>
      <c r="ER266" s="42"/>
      <c r="ES266" s="42"/>
      <c r="ET266" s="42"/>
      <c r="EU266" s="42"/>
      <c r="EV266" s="42"/>
      <c r="EW266" s="42"/>
      <c r="EX266" s="42"/>
      <c r="EY266" s="42"/>
      <c r="EZ266" s="42"/>
      <c r="FA266" s="42"/>
      <c r="FB266" s="42"/>
      <c r="FC266" s="42"/>
      <c r="FD266" s="42"/>
      <c r="FE266" s="42"/>
      <c r="FF266" s="42"/>
      <c r="FG266" s="42"/>
      <c r="FH266" s="42"/>
      <c r="FI266" s="42"/>
      <c r="FJ266" s="42"/>
      <c r="FK266" s="42"/>
      <c r="FL266" s="42"/>
      <c r="FM266" s="42"/>
      <c r="FN266" s="42"/>
      <c r="FO266" s="42"/>
      <c r="FP266" s="42"/>
      <c r="FQ266" s="42"/>
      <c r="FR266" s="42"/>
      <c r="FS266" s="42"/>
      <c r="FT266" s="42"/>
      <c r="FU266" s="42"/>
      <c r="FV266" s="42"/>
      <c r="FW266" s="42"/>
      <c r="FX266" s="42"/>
      <c r="FY266" s="42"/>
      <c r="FZ266" s="42"/>
      <c r="GA266" s="42"/>
      <c r="GB266" s="42"/>
      <c r="GC266" s="42"/>
      <c r="GD266" s="42"/>
      <c r="GE266" s="42"/>
      <c r="GF266" s="42"/>
      <c r="GG266" s="42"/>
      <c r="GH266" s="42"/>
      <c r="GI266" s="42"/>
      <c r="GJ266" s="42"/>
      <c r="GK266" s="42"/>
      <c r="GL266" s="42"/>
      <c r="GM266" s="42"/>
      <c r="GN266" s="42"/>
      <c r="GO266" s="42"/>
      <c r="GP266" s="42"/>
      <c r="GQ266" s="42"/>
      <c r="GR266" s="42"/>
      <c r="GS266" s="42"/>
      <c r="GT266" s="42"/>
      <c r="GU266" s="42"/>
      <c r="GV266" s="42"/>
      <c r="GW266" s="42"/>
      <c r="GX266" s="42"/>
      <c r="GY266" s="42"/>
      <c r="GZ266" s="42"/>
      <c r="HA266" s="42"/>
      <c r="HB266" s="42"/>
      <c r="HC266" s="42"/>
      <c r="HD266" s="42"/>
      <c r="HE266" s="42"/>
      <c r="HF266" s="42"/>
      <c r="HG266" s="42"/>
      <c r="HH266" s="42"/>
      <c r="HI266" s="42"/>
      <c r="HJ266" s="42"/>
      <c r="HK266" s="42"/>
      <c r="HL266" s="42"/>
      <c r="HM266" s="42"/>
      <c r="HN266" s="42"/>
      <c r="HO266" s="42"/>
      <c r="HP266" s="42"/>
      <c r="HQ266" s="42"/>
      <c r="HR266" s="42"/>
      <c r="HS266" s="42"/>
      <c r="HT266" s="42"/>
      <c r="HU266" s="42"/>
      <c r="HV266" s="42"/>
      <c r="HW266" s="42"/>
      <c r="HX266" s="42"/>
      <c r="HY266" s="42"/>
      <c r="HZ266" s="42"/>
      <c r="IA266" s="42"/>
      <c r="IB266" s="42"/>
      <c r="IC266" s="42"/>
      <c r="ID266" s="42"/>
      <c r="IE266" s="42"/>
    </row>
    <row r="267" spans="1:239" ht="14" x14ac:dyDescent="0.15">
      <c r="A267" s="29">
        <v>255</v>
      </c>
      <c r="B267" s="41">
        <f t="shared" si="0"/>
        <v>1333</v>
      </c>
      <c r="C267" s="29">
        <v>50</v>
      </c>
      <c r="D267" s="2" t="s">
        <v>443</v>
      </c>
      <c r="E267" s="11" t="s">
        <v>1416</v>
      </c>
      <c r="F267" s="129" t="s">
        <v>1398</v>
      </c>
      <c r="G267" s="42"/>
      <c r="H267" s="42"/>
      <c r="I267" s="42"/>
      <c r="J267" s="42"/>
      <c r="K267" s="42"/>
      <c r="L267" s="42"/>
      <c r="M267" s="42"/>
      <c r="N267" s="42"/>
      <c r="O267" s="42"/>
      <c r="P267" s="42"/>
      <c r="Q267" s="42"/>
      <c r="R267" s="42"/>
      <c r="S267" s="42"/>
      <c r="T267" s="42"/>
      <c r="U267" s="42"/>
      <c r="V267" s="42"/>
      <c r="W267" s="42"/>
      <c r="X267" s="42"/>
      <c r="Y267" s="42"/>
      <c r="Z267" s="42"/>
      <c r="AA267" s="42"/>
      <c r="AB267" s="42"/>
      <c r="AC267" s="42"/>
      <c r="AD267" s="42"/>
      <c r="AE267" s="42"/>
      <c r="AF267" s="42"/>
      <c r="AG267" s="42"/>
      <c r="AH267" s="42"/>
      <c r="AI267" s="42"/>
      <c r="AJ267" s="42"/>
      <c r="AK267" s="42"/>
      <c r="AL267" s="42"/>
      <c r="AM267" s="42"/>
      <c r="AN267" s="42"/>
      <c r="AO267" s="42"/>
      <c r="AP267" s="42"/>
      <c r="AQ267" s="42"/>
      <c r="AR267" s="42"/>
      <c r="AS267" s="42"/>
      <c r="AT267" s="42"/>
      <c r="AU267" s="42"/>
      <c r="AV267" s="42"/>
      <c r="AW267" s="42"/>
      <c r="AX267" s="42"/>
      <c r="AY267" s="42"/>
      <c r="AZ267" s="42"/>
      <c r="BA267" s="42"/>
      <c r="BB267" s="42"/>
      <c r="BC267" s="42"/>
      <c r="BD267" s="42"/>
      <c r="BE267" s="42"/>
      <c r="BF267" s="42"/>
      <c r="BG267" s="42"/>
      <c r="BH267" s="42"/>
      <c r="BI267" s="42"/>
      <c r="BJ267" s="42"/>
      <c r="BK267" s="42"/>
      <c r="BL267" s="42"/>
      <c r="BM267" s="42"/>
      <c r="BN267" s="42"/>
      <c r="BO267" s="42"/>
      <c r="BP267" s="42"/>
      <c r="BQ267" s="42"/>
      <c r="BR267" s="42"/>
      <c r="BS267" s="42"/>
      <c r="BT267" s="42"/>
      <c r="BU267" s="42"/>
      <c r="BV267" s="42"/>
      <c r="BW267" s="42"/>
      <c r="BX267" s="42"/>
      <c r="BY267" s="42"/>
      <c r="BZ267" s="42"/>
      <c r="CA267" s="42"/>
      <c r="CB267" s="42"/>
      <c r="CC267" s="42"/>
      <c r="CD267" s="42"/>
      <c r="CE267" s="42"/>
      <c r="CF267" s="42"/>
      <c r="CG267" s="42"/>
      <c r="CH267" s="42"/>
      <c r="CI267" s="42"/>
      <c r="CJ267" s="42"/>
      <c r="CK267" s="42"/>
      <c r="CL267" s="42"/>
      <c r="CM267" s="42"/>
      <c r="CN267" s="42"/>
      <c r="CO267" s="42"/>
      <c r="CP267" s="42"/>
      <c r="CQ267" s="42"/>
      <c r="CR267" s="42"/>
      <c r="CS267" s="42"/>
      <c r="CT267" s="42"/>
      <c r="CU267" s="42"/>
      <c r="CV267" s="42"/>
      <c r="CW267" s="42"/>
      <c r="CX267" s="42"/>
      <c r="CY267" s="42"/>
      <c r="CZ267" s="42"/>
      <c r="DA267" s="42"/>
      <c r="DB267" s="42"/>
      <c r="DC267" s="42"/>
      <c r="DD267" s="42"/>
      <c r="DE267" s="42"/>
      <c r="DF267" s="42"/>
      <c r="DG267" s="42"/>
      <c r="DH267" s="42"/>
      <c r="DI267" s="42"/>
      <c r="DJ267" s="42"/>
      <c r="DK267" s="42"/>
      <c r="DL267" s="42"/>
      <c r="DM267" s="42"/>
      <c r="DN267" s="42"/>
      <c r="DO267" s="42"/>
      <c r="DP267" s="42"/>
      <c r="DQ267" s="42"/>
      <c r="DR267" s="42"/>
      <c r="DS267" s="42"/>
      <c r="DT267" s="42"/>
      <c r="DU267" s="42"/>
      <c r="DV267" s="42"/>
      <c r="DW267" s="42"/>
      <c r="DX267" s="42"/>
      <c r="DY267" s="42"/>
      <c r="DZ267" s="42"/>
      <c r="EA267" s="42"/>
      <c r="EB267" s="42"/>
      <c r="EC267" s="42"/>
      <c r="ED267" s="42"/>
      <c r="EE267" s="42"/>
      <c r="EF267" s="42"/>
      <c r="EG267" s="42"/>
      <c r="EH267" s="42"/>
      <c r="EI267" s="42"/>
      <c r="EJ267" s="42"/>
      <c r="EK267" s="42"/>
      <c r="EL267" s="42"/>
      <c r="EM267" s="42"/>
      <c r="EN267" s="42"/>
      <c r="EO267" s="42"/>
      <c r="EP267" s="42"/>
      <c r="EQ267" s="42"/>
      <c r="ER267" s="42"/>
      <c r="ES267" s="42"/>
      <c r="ET267" s="42"/>
      <c r="EU267" s="42"/>
      <c r="EV267" s="42"/>
      <c r="EW267" s="42"/>
      <c r="EX267" s="42"/>
      <c r="EY267" s="42"/>
      <c r="EZ267" s="42"/>
      <c r="FA267" s="42"/>
      <c r="FB267" s="42"/>
      <c r="FC267" s="42"/>
      <c r="FD267" s="42"/>
      <c r="FE267" s="42"/>
      <c r="FF267" s="42"/>
      <c r="FG267" s="42"/>
      <c r="FH267" s="42"/>
      <c r="FI267" s="42"/>
      <c r="FJ267" s="42"/>
      <c r="FK267" s="42"/>
      <c r="FL267" s="42"/>
      <c r="FM267" s="42"/>
      <c r="FN267" s="42"/>
      <c r="FO267" s="42"/>
      <c r="FP267" s="42"/>
      <c r="FQ267" s="42"/>
      <c r="FR267" s="42"/>
      <c r="FS267" s="42"/>
      <c r="FT267" s="42"/>
      <c r="FU267" s="42"/>
      <c r="FV267" s="42"/>
      <c r="FW267" s="42"/>
      <c r="FX267" s="42"/>
      <c r="FY267" s="42"/>
      <c r="FZ267" s="42"/>
      <c r="GA267" s="42"/>
      <c r="GB267" s="42"/>
      <c r="GC267" s="42"/>
      <c r="GD267" s="42"/>
      <c r="GE267" s="42"/>
      <c r="GF267" s="42"/>
      <c r="GG267" s="42"/>
      <c r="GH267" s="42"/>
      <c r="GI267" s="42"/>
      <c r="GJ267" s="42"/>
      <c r="GK267" s="42"/>
      <c r="GL267" s="42"/>
      <c r="GM267" s="42"/>
      <c r="GN267" s="42"/>
      <c r="GO267" s="42"/>
      <c r="GP267" s="42"/>
      <c r="GQ267" s="42"/>
      <c r="GR267" s="42"/>
      <c r="GS267" s="42"/>
      <c r="GT267" s="42"/>
      <c r="GU267" s="42"/>
      <c r="GV267" s="42"/>
      <c r="GW267" s="42"/>
      <c r="GX267" s="42"/>
      <c r="GY267" s="42"/>
      <c r="GZ267" s="42"/>
      <c r="HA267" s="42"/>
      <c r="HB267" s="42"/>
      <c r="HC267" s="42"/>
      <c r="HD267" s="42"/>
      <c r="HE267" s="42"/>
      <c r="HF267" s="42"/>
      <c r="HG267" s="42"/>
      <c r="HH267" s="42"/>
      <c r="HI267" s="42"/>
      <c r="HJ267" s="42"/>
      <c r="HK267" s="42"/>
      <c r="HL267" s="42"/>
      <c r="HM267" s="42"/>
      <c r="HN267" s="42"/>
      <c r="HO267" s="42"/>
      <c r="HP267" s="42"/>
      <c r="HQ267" s="42"/>
      <c r="HR267" s="42"/>
      <c r="HS267" s="42"/>
      <c r="HT267" s="42"/>
      <c r="HU267" s="42"/>
      <c r="HV267" s="42"/>
      <c r="HW267" s="42"/>
      <c r="HX267" s="42"/>
      <c r="HY267" s="42"/>
      <c r="HZ267" s="42"/>
      <c r="IA267" s="42"/>
      <c r="IB267" s="42"/>
      <c r="IC267" s="42"/>
      <c r="ID267" s="42"/>
      <c r="IE267" s="42"/>
    </row>
    <row r="268" spans="1:239" ht="14" x14ac:dyDescent="0.15">
      <c r="A268" s="29">
        <v>256</v>
      </c>
      <c r="B268" s="41">
        <f t="shared" si="0"/>
        <v>1383</v>
      </c>
      <c r="C268" s="29">
        <v>50</v>
      </c>
      <c r="D268" s="2" t="s">
        <v>1417</v>
      </c>
      <c r="E268" s="11" t="s">
        <v>1418</v>
      </c>
      <c r="F268" s="129" t="s">
        <v>1398</v>
      </c>
      <c r="G268" s="42"/>
      <c r="H268" s="42"/>
      <c r="I268" s="42"/>
      <c r="J268" s="42"/>
      <c r="K268" s="42"/>
      <c r="L268" s="42"/>
      <c r="M268" s="42"/>
      <c r="N268" s="42"/>
      <c r="O268" s="42"/>
      <c r="P268" s="42"/>
      <c r="Q268" s="42"/>
      <c r="R268" s="42"/>
      <c r="S268" s="42"/>
      <c r="T268" s="42"/>
      <c r="U268" s="42"/>
      <c r="V268" s="42"/>
      <c r="W268" s="42"/>
      <c r="X268" s="42"/>
      <c r="Y268" s="42"/>
      <c r="Z268" s="42"/>
      <c r="AA268" s="42"/>
      <c r="AB268" s="42"/>
      <c r="AC268" s="42"/>
      <c r="AD268" s="42"/>
      <c r="AE268" s="42"/>
      <c r="AF268" s="42"/>
      <c r="AG268" s="42"/>
      <c r="AH268" s="42"/>
      <c r="AI268" s="42"/>
      <c r="AJ268" s="42"/>
      <c r="AK268" s="42"/>
      <c r="AL268" s="42"/>
      <c r="AM268" s="42"/>
      <c r="AN268" s="42"/>
      <c r="AO268" s="42"/>
      <c r="AP268" s="42"/>
      <c r="AQ268" s="42"/>
      <c r="AR268" s="42"/>
      <c r="AS268" s="42"/>
      <c r="AT268" s="42"/>
      <c r="AU268" s="42"/>
      <c r="AV268" s="42"/>
      <c r="AW268" s="42"/>
      <c r="AX268" s="42"/>
      <c r="AY268" s="42"/>
      <c r="AZ268" s="42"/>
      <c r="BA268" s="42"/>
      <c r="BB268" s="42"/>
      <c r="BC268" s="42"/>
      <c r="BD268" s="42"/>
      <c r="BE268" s="42"/>
      <c r="BF268" s="42"/>
      <c r="BG268" s="42"/>
      <c r="BH268" s="42"/>
      <c r="BI268" s="42"/>
      <c r="BJ268" s="42"/>
      <c r="BK268" s="42"/>
      <c r="BL268" s="42"/>
      <c r="BM268" s="42"/>
      <c r="BN268" s="42"/>
      <c r="BO268" s="42"/>
      <c r="BP268" s="42"/>
      <c r="BQ268" s="42"/>
      <c r="BR268" s="42"/>
      <c r="BS268" s="42"/>
      <c r="BT268" s="42"/>
      <c r="BU268" s="42"/>
      <c r="BV268" s="42"/>
      <c r="BW268" s="42"/>
      <c r="BX268" s="42"/>
      <c r="BY268" s="42"/>
      <c r="BZ268" s="42"/>
      <c r="CA268" s="42"/>
      <c r="CB268" s="42"/>
      <c r="CC268" s="42"/>
      <c r="CD268" s="42"/>
      <c r="CE268" s="42"/>
      <c r="CF268" s="42"/>
      <c r="CG268" s="42"/>
      <c r="CH268" s="42"/>
      <c r="CI268" s="42"/>
      <c r="CJ268" s="42"/>
      <c r="CK268" s="42"/>
      <c r="CL268" s="42"/>
      <c r="CM268" s="42"/>
      <c r="CN268" s="42"/>
      <c r="CO268" s="42"/>
      <c r="CP268" s="42"/>
      <c r="CQ268" s="42"/>
      <c r="CR268" s="42"/>
      <c r="CS268" s="42"/>
      <c r="CT268" s="42"/>
      <c r="CU268" s="42"/>
      <c r="CV268" s="42"/>
      <c r="CW268" s="42"/>
      <c r="CX268" s="42"/>
      <c r="CY268" s="42"/>
      <c r="CZ268" s="42"/>
      <c r="DA268" s="42"/>
      <c r="DB268" s="42"/>
      <c r="DC268" s="42"/>
      <c r="DD268" s="42"/>
      <c r="DE268" s="42"/>
      <c r="DF268" s="42"/>
      <c r="DG268" s="42"/>
      <c r="DH268" s="42"/>
      <c r="DI268" s="42"/>
      <c r="DJ268" s="42"/>
      <c r="DK268" s="42"/>
      <c r="DL268" s="42"/>
      <c r="DM268" s="42"/>
      <c r="DN268" s="42"/>
      <c r="DO268" s="42"/>
      <c r="DP268" s="42"/>
      <c r="DQ268" s="42"/>
      <c r="DR268" s="42"/>
      <c r="DS268" s="42"/>
      <c r="DT268" s="42"/>
      <c r="DU268" s="42"/>
      <c r="DV268" s="42"/>
      <c r="DW268" s="42"/>
      <c r="DX268" s="42"/>
      <c r="DY268" s="42"/>
      <c r="DZ268" s="42"/>
      <c r="EA268" s="42"/>
      <c r="EB268" s="42"/>
      <c r="EC268" s="42"/>
      <c r="ED268" s="42"/>
      <c r="EE268" s="42"/>
      <c r="EF268" s="42"/>
      <c r="EG268" s="42"/>
      <c r="EH268" s="42"/>
      <c r="EI268" s="42"/>
      <c r="EJ268" s="42"/>
      <c r="EK268" s="42"/>
      <c r="EL268" s="42"/>
      <c r="EM268" s="42"/>
      <c r="EN268" s="42"/>
      <c r="EO268" s="42"/>
      <c r="EP268" s="42"/>
      <c r="EQ268" s="42"/>
      <c r="ER268" s="42"/>
      <c r="ES268" s="42"/>
      <c r="ET268" s="42"/>
      <c r="EU268" s="42"/>
      <c r="EV268" s="42"/>
      <c r="EW268" s="42"/>
      <c r="EX268" s="42"/>
      <c r="EY268" s="42"/>
      <c r="EZ268" s="42"/>
      <c r="FA268" s="42"/>
      <c r="FB268" s="42"/>
      <c r="FC268" s="42"/>
      <c r="FD268" s="42"/>
      <c r="FE268" s="42"/>
      <c r="FF268" s="42"/>
      <c r="FG268" s="42"/>
      <c r="FH268" s="42"/>
      <c r="FI268" s="42"/>
      <c r="FJ268" s="42"/>
      <c r="FK268" s="42"/>
      <c r="FL268" s="42"/>
      <c r="FM268" s="42"/>
      <c r="FN268" s="42"/>
      <c r="FO268" s="42"/>
      <c r="FP268" s="42"/>
      <c r="FQ268" s="42"/>
      <c r="FR268" s="42"/>
      <c r="FS268" s="42"/>
      <c r="FT268" s="42"/>
      <c r="FU268" s="42"/>
      <c r="FV268" s="42"/>
      <c r="FW268" s="42"/>
      <c r="FX268" s="42"/>
      <c r="FY268" s="42"/>
      <c r="FZ268" s="42"/>
      <c r="GA268" s="42"/>
      <c r="GB268" s="42"/>
      <c r="GC268" s="42"/>
      <c r="GD268" s="42"/>
      <c r="GE268" s="42"/>
      <c r="GF268" s="42"/>
      <c r="GG268" s="42"/>
      <c r="GH268" s="42"/>
      <c r="GI268" s="42"/>
      <c r="GJ268" s="42"/>
      <c r="GK268" s="42"/>
      <c r="GL268" s="42"/>
      <c r="GM268" s="42"/>
      <c r="GN268" s="42"/>
      <c r="GO268" s="42"/>
      <c r="GP268" s="42"/>
      <c r="GQ268" s="42"/>
      <c r="GR268" s="42"/>
      <c r="GS268" s="42"/>
      <c r="GT268" s="42"/>
      <c r="GU268" s="42"/>
      <c r="GV268" s="42"/>
      <c r="GW268" s="42"/>
      <c r="GX268" s="42"/>
      <c r="GY268" s="42"/>
      <c r="GZ268" s="42"/>
      <c r="HA268" s="42"/>
      <c r="HB268" s="42"/>
      <c r="HC268" s="42"/>
      <c r="HD268" s="42"/>
      <c r="HE268" s="42"/>
      <c r="HF268" s="42"/>
      <c r="HG268" s="42"/>
      <c r="HH268" s="42"/>
      <c r="HI268" s="42"/>
      <c r="HJ268" s="42"/>
      <c r="HK268" s="42"/>
      <c r="HL268" s="42"/>
      <c r="HM268" s="42"/>
      <c r="HN268" s="42"/>
      <c r="HO268" s="42"/>
      <c r="HP268" s="42"/>
      <c r="HQ268" s="42"/>
      <c r="HR268" s="42"/>
      <c r="HS268" s="42"/>
      <c r="HT268" s="42"/>
      <c r="HU268" s="42"/>
      <c r="HV268" s="42"/>
      <c r="HW268" s="42"/>
      <c r="HX268" s="42"/>
      <c r="HY268" s="42"/>
      <c r="HZ268" s="42"/>
      <c r="IA268" s="42"/>
      <c r="IB268" s="42"/>
      <c r="IC268" s="42"/>
      <c r="ID268" s="42"/>
      <c r="IE268" s="42"/>
    </row>
    <row r="269" spans="1:239" ht="14" x14ac:dyDescent="0.15">
      <c r="A269" s="29">
        <v>257</v>
      </c>
      <c r="B269" s="41">
        <f t="shared" si="0"/>
        <v>1433</v>
      </c>
      <c r="C269" s="29">
        <v>7</v>
      </c>
      <c r="D269" s="2" t="s">
        <v>1419</v>
      </c>
      <c r="E269" s="11" t="s">
        <v>1420</v>
      </c>
      <c r="F269" s="123" t="s">
        <v>1405</v>
      </c>
      <c r="G269" s="42"/>
      <c r="H269" s="42"/>
      <c r="I269" s="42"/>
      <c r="J269" s="42"/>
      <c r="K269" s="42"/>
      <c r="L269" s="42"/>
      <c r="M269" s="42"/>
      <c r="N269" s="42"/>
      <c r="O269" s="42"/>
      <c r="P269" s="42"/>
      <c r="Q269" s="42"/>
      <c r="R269" s="42"/>
      <c r="S269" s="42"/>
      <c r="T269" s="42"/>
      <c r="U269" s="42"/>
      <c r="V269" s="42"/>
      <c r="W269" s="42"/>
      <c r="X269" s="42"/>
      <c r="Y269" s="42"/>
      <c r="Z269" s="42"/>
      <c r="AA269" s="42"/>
      <c r="AB269" s="42"/>
      <c r="AC269" s="42"/>
      <c r="AD269" s="42"/>
      <c r="AE269" s="42"/>
      <c r="AF269" s="42"/>
      <c r="AG269" s="42"/>
      <c r="AH269" s="42"/>
      <c r="AI269" s="42"/>
      <c r="AJ269" s="42"/>
      <c r="AK269" s="42"/>
      <c r="AL269" s="42"/>
      <c r="AM269" s="42"/>
      <c r="AN269" s="42"/>
      <c r="AO269" s="42"/>
      <c r="AP269" s="42"/>
      <c r="AQ269" s="42"/>
      <c r="AR269" s="42"/>
      <c r="AS269" s="42"/>
      <c r="AT269" s="42"/>
      <c r="AU269" s="42"/>
      <c r="AV269" s="42"/>
      <c r="AW269" s="42"/>
      <c r="AX269" s="42"/>
      <c r="AY269" s="42"/>
      <c r="AZ269" s="42"/>
      <c r="BA269" s="42"/>
      <c r="BB269" s="42"/>
      <c r="BC269" s="42"/>
      <c r="BD269" s="42"/>
      <c r="BE269" s="42"/>
      <c r="BF269" s="42"/>
      <c r="BG269" s="42"/>
      <c r="BH269" s="42"/>
      <c r="BI269" s="42"/>
      <c r="BJ269" s="42"/>
      <c r="BK269" s="42"/>
      <c r="BL269" s="42"/>
      <c r="BM269" s="42"/>
      <c r="BN269" s="42"/>
      <c r="BO269" s="42"/>
      <c r="BP269" s="42"/>
      <c r="BQ269" s="42"/>
      <c r="BR269" s="42"/>
      <c r="BS269" s="42"/>
      <c r="BT269" s="42"/>
      <c r="BU269" s="42"/>
      <c r="BV269" s="42"/>
      <c r="BW269" s="42"/>
      <c r="BX269" s="42"/>
      <c r="BY269" s="42"/>
      <c r="BZ269" s="42"/>
      <c r="CA269" s="42"/>
      <c r="CB269" s="42"/>
      <c r="CC269" s="42"/>
      <c r="CD269" s="42"/>
      <c r="CE269" s="42"/>
      <c r="CF269" s="42"/>
      <c r="CG269" s="42"/>
      <c r="CH269" s="42"/>
      <c r="CI269" s="42"/>
      <c r="CJ269" s="42"/>
      <c r="CK269" s="42"/>
      <c r="CL269" s="42"/>
      <c r="CM269" s="42"/>
      <c r="CN269" s="42"/>
      <c r="CO269" s="42"/>
      <c r="CP269" s="42"/>
      <c r="CQ269" s="42"/>
      <c r="CR269" s="42"/>
      <c r="CS269" s="42"/>
      <c r="CT269" s="42"/>
      <c r="CU269" s="42"/>
      <c r="CV269" s="42"/>
      <c r="CW269" s="42"/>
      <c r="CX269" s="42"/>
      <c r="CY269" s="42"/>
      <c r="CZ269" s="42"/>
      <c r="DA269" s="42"/>
      <c r="DB269" s="42"/>
      <c r="DC269" s="42"/>
      <c r="DD269" s="42"/>
      <c r="DE269" s="42"/>
      <c r="DF269" s="42"/>
      <c r="DG269" s="42"/>
      <c r="DH269" s="42"/>
      <c r="DI269" s="42"/>
      <c r="DJ269" s="42"/>
      <c r="DK269" s="42"/>
      <c r="DL269" s="42"/>
      <c r="DM269" s="42"/>
      <c r="DN269" s="42"/>
      <c r="DO269" s="42"/>
      <c r="DP269" s="42"/>
      <c r="DQ269" s="42"/>
      <c r="DR269" s="42"/>
      <c r="DS269" s="42"/>
      <c r="DT269" s="42"/>
      <c r="DU269" s="42"/>
      <c r="DV269" s="42"/>
      <c r="DW269" s="42"/>
      <c r="DX269" s="42"/>
      <c r="DY269" s="42"/>
      <c r="DZ269" s="42"/>
      <c r="EA269" s="42"/>
      <c r="EB269" s="42"/>
      <c r="EC269" s="42"/>
      <c r="ED269" s="42"/>
      <c r="EE269" s="42"/>
      <c r="EF269" s="42"/>
      <c r="EG269" s="42"/>
      <c r="EH269" s="42"/>
      <c r="EI269" s="42"/>
      <c r="EJ269" s="42"/>
      <c r="EK269" s="42"/>
      <c r="EL269" s="42"/>
      <c r="EM269" s="42"/>
      <c r="EN269" s="42"/>
      <c r="EO269" s="42"/>
      <c r="EP269" s="42"/>
      <c r="EQ269" s="42"/>
      <c r="ER269" s="42"/>
      <c r="ES269" s="42"/>
      <c r="ET269" s="42"/>
      <c r="EU269" s="42"/>
      <c r="EV269" s="42"/>
      <c r="EW269" s="42"/>
      <c r="EX269" s="42"/>
      <c r="EY269" s="42"/>
      <c r="EZ269" s="42"/>
      <c r="FA269" s="42"/>
      <c r="FB269" s="42"/>
      <c r="FC269" s="42"/>
      <c r="FD269" s="42"/>
      <c r="FE269" s="42"/>
      <c r="FF269" s="42"/>
      <c r="FG269" s="42"/>
      <c r="FH269" s="42"/>
      <c r="FI269" s="42"/>
      <c r="FJ269" s="42"/>
      <c r="FK269" s="42"/>
      <c r="FL269" s="42"/>
      <c r="FM269" s="42"/>
      <c r="FN269" s="42"/>
      <c r="FO269" s="42"/>
      <c r="FP269" s="42"/>
      <c r="FQ269" s="42"/>
      <c r="FR269" s="42"/>
      <c r="FS269" s="42"/>
      <c r="FT269" s="42"/>
      <c r="FU269" s="42"/>
      <c r="FV269" s="42"/>
      <c r="FW269" s="42"/>
      <c r="FX269" s="42"/>
      <c r="FY269" s="42"/>
      <c r="FZ269" s="42"/>
      <c r="GA269" s="42"/>
      <c r="GB269" s="42"/>
      <c r="GC269" s="42"/>
      <c r="GD269" s="42"/>
      <c r="GE269" s="42"/>
      <c r="GF269" s="42"/>
      <c r="GG269" s="42"/>
      <c r="GH269" s="42"/>
      <c r="GI269" s="42"/>
      <c r="GJ269" s="42"/>
      <c r="GK269" s="42"/>
      <c r="GL269" s="42"/>
      <c r="GM269" s="42"/>
      <c r="GN269" s="42"/>
      <c r="GO269" s="42"/>
      <c r="GP269" s="42"/>
      <c r="GQ269" s="42"/>
      <c r="GR269" s="42"/>
      <c r="GS269" s="42"/>
      <c r="GT269" s="42"/>
      <c r="GU269" s="42"/>
      <c r="GV269" s="42"/>
      <c r="GW269" s="42"/>
      <c r="GX269" s="42"/>
      <c r="GY269" s="42"/>
      <c r="GZ269" s="42"/>
      <c r="HA269" s="42"/>
      <c r="HB269" s="42"/>
      <c r="HC269" s="42"/>
      <c r="HD269" s="42"/>
      <c r="HE269" s="42"/>
      <c r="HF269" s="42"/>
      <c r="HG269" s="42"/>
      <c r="HH269" s="42"/>
      <c r="HI269" s="42"/>
      <c r="HJ269" s="42"/>
      <c r="HK269" s="42"/>
      <c r="HL269" s="42"/>
      <c r="HM269" s="42"/>
      <c r="HN269" s="42"/>
      <c r="HO269" s="42"/>
      <c r="HP269" s="42"/>
      <c r="HQ269" s="42"/>
      <c r="HR269" s="42"/>
      <c r="HS269" s="42"/>
      <c r="HT269" s="42"/>
      <c r="HU269" s="42"/>
      <c r="HV269" s="42"/>
      <c r="HW269" s="42"/>
      <c r="HX269" s="42"/>
      <c r="HY269" s="42"/>
      <c r="HZ269" s="42"/>
      <c r="IA269" s="42"/>
      <c r="IB269" s="42"/>
      <c r="IC269" s="42"/>
      <c r="ID269" s="42"/>
      <c r="IE269" s="42"/>
    </row>
    <row r="270" spans="1:239" ht="14" x14ac:dyDescent="0.15">
      <c r="A270" s="29">
        <v>258</v>
      </c>
      <c r="B270" s="41">
        <f t="shared" si="0"/>
        <v>1440</v>
      </c>
      <c r="C270" s="29">
        <v>50</v>
      </c>
      <c r="D270" s="2" t="s">
        <v>1421</v>
      </c>
      <c r="E270" s="11" t="s">
        <v>1422</v>
      </c>
      <c r="F270" s="129" t="s">
        <v>1398</v>
      </c>
      <c r="G270" s="42"/>
      <c r="H270" s="42"/>
      <c r="I270" s="42"/>
      <c r="J270" s="42"/>
      <c r="K270" s="42"/>
      <c r="L270" s="42"/>
      <c r="M270" s="42"/>
      <c r="N270" s="42"/>
      <c r="O270" s="42"/>
      <c r="P270" s="42"/>
      <c r="Q270" s="42"/>
      <c r="R270" s="42"/>
      <c r="S270" s="42"/>
      <c r="T270" s="42"/>
      <c r="U270" s="42"/>
      <c r="V270" s="42"/>
      <c r="W270" s="42"/>
      <c r="X270" s="42"/>
      <c r="Y270" s="42"/>
      <c r="Z270" s="42"/>
      <c r="AA270" s="42"/>
      <c r="AB270" s="42"/>
      <c r="AC270" s="42"/>
      <c r="AD270" s="42"/>
      <c r="AE270" s="42"/>
      <c r="AF270" s="42"/>
      <c r="AG270" s="42"/>
      <c r="AH270" s="42"/>
      <c r="AI270" s="42"/>
      <c r="AJ270" s="42"/>
      <c r="AK270" s="42"/>
      <c r="AL270" s="42"/>
      <c r="AM270" s="42"/>
      <c r="AN270" s="42"/>
      <c r="AO270" s="42"/>
      <c r="AP270" s="42"/>
      <c r="AQ270" s="42"/>
      <c r="AR270" s="42"/>
      <c r="AS270" s="42"/>
      <c r="AT270" s="42"/>
      <c r="AU270" s="42"/>
      <c r="AV270" s="42"/>
      <c r="AW270" s="42"/>
      <c r="AX270" s="42"/>
      <c r="AY270" s="42"/>
      <c r="AZ270" s="42"/>
      <c r="BA270" s="42"/>
      <c r="BB270" s="42"/>
      <c r="BC270" s="42"/>
      <c r="BD270" s="42"/>
      <c r="BE270" s="42"/>
      <c r="BF270" s="42"/>
      <c r="BG270" s="42"/>
      <c r="BH270" s="42"/>
      <c r="BI270" s="42"/>
      <c r="BJ270" s="42"/>
      <c r="BK270" s="42"/>
      <c r="BL270" s="42"/>
      <c r="BM270" s="42"/>
      <c r="BN270" s="42"/>
      <c r="BO270" s="42"/>
      <c r="BP270" s="42"/>
      <c r="BQ270" s="42"/>
      <c r="BR270" s="42"/>
      <c r="BS270" s="42"/>
      <c r="BT270" s="42"/>
      <c r="BU270" s="42"/>
      <c r="BV270" s="42"/>
      <c r="BW270" s="42"/>
      <c r="BX270" s="42"/>
      <c r="BY270" s="42"/>
      <c r="BZ270" s="42"/>
      <c r="CA270" s="42"/>
      <c r="CB270" s="42"/>
      <c r="CC270" s="42"/>
      <c r="CD270" s="42"/>
      <c r="CE270" s="42"/>
      <c r="CF270" s="42"/>
      <c r="CG270" s="42"/>
      <c r="CH270" s="42"/>
      <c r="CI270" s="42"/>
      <c r="CJ270" s="42"/>
      <c r="CK270" s="42"/>
      <c r="CL270" s="42"/>
      <c r="CM270" s="42"/>
      <c r="CN270" s="42"/>
      <c r="CO270" s="42"/>
      <c r="CP270" s="42"/>
      <c r="CQ270" s="42"/>
      <c r="CR270" s="42"/>
      <c r="CS270" s="42"/>
      <c r="CT270" s="42"/>
      <c r="CU270" s="42"/>
      <c r="CV270" s="42"/>
      <c r="CW270" s="42"/>
      <c r="CX270" s="42"/>
      <c r="CY270" s="42"/>
      <c r="CZ270" s="42"/>
      <c r="DA270" s="42"/>
      <c r="DB270" s="42"/>
      <c r="DC270" s="42"/>
      <c r="DD270" s="42"/>
      <c r="DE270" s="42"/>
      <c r="DF270" s="42"/>
      <c r="DG270" s="42"/>
      <c r="DH270" s="42"/>
      <c r="DI270" s="42"/>
      <c r="DJ270" s="42"/>
      <c r="DK270" s="42"/>
      <c r="DL270" s="42"/>
      <c r="DM270" s="42"/>
      <c r="DN270" s="42"/>
      <c r="DO270" s="42"/>
      <c r="DP270" s="42"/>
      <c r="DQ270" s="42"/>
      <c r="DR270" s="42"/>
      <c r="DS270" s="42"/>
      <c r="DT270" s="42"/>
      <c r="DU270" s="42"/>
      <c r="DV270" s="42"/>
      <c r="DW270" s="42"/>
      <c r="DX270" s="42"/>
      <c r="DY270" s="42"/>
      <c r="DZ270" s="42"/>
      <c r="EA270" s="42"/>
      <c r="EB270" s="42"/>
      <c r="EC270" s="42"/>
      <c r="ED270" s="42"/>
      <c r="EE270" s="42"/>
      <c r="EF270" s="42"/>
      <c r="EG270" s="42"/>
      <c r="EH270" s="42"/>
      <c r="EI270" s="42"/>
      <c r="EJ270" s="42"/>
      <c r="EK270" s="42"/>
      <c r="EL270" s="42"/>
      <c r="EM270" s="42"/>
      <c r="EN270" s="42"/>
      <c r="EO270" s="42"/>
      <c r="EP270" s="42"/>
      <c r="EQ270" s="42"/>
      <c r="ER270" s="42"/>
      <c r="ES270" s="42"/>
      <c r="ET270" s="42"/>
      <c r="EU270" s="42"/>
      <c r="EV270" s="42"/>
      <c r="EW270" s="42"/>
      <c r="EX270" s="42"/>
      <c r="EY270" s="42"/>
      <c r="EZ270" s="42"/>
      <c r="FA270" s="42"/>
      <c r="FB270" s="42"/>
      <c r="FC270" s="42"/>
      <c r="FD270" s="42"/>
      <c r="FE270" s="42"/>
      <c r="FF270" s="42"/>
      <c r="FG270" s="42"/>
      <c r="FH270" s="42"/>
      <c r="FI270" s="42"/>
      <c r="FJ270" s="42"/>
      <c r="FK270" s="42"/>
      <c r="FL270" s="42"/>
      <c r="FM270" s="42"/>
      <c r="FN270" s="42"/>
      <c r="FO270" s="42"/>
      <c r="FP270" s="42"/>
      <c r="FQ270" s="42"/>
      <c r="FR270" s="42"/>
      <c r="FS270" s="42"/>
      <c r="FT270" s="42"/>
      <c r="FU270" s="42"/>
      <c r="FV270" s="42"/>
      <c r="FW270" s="42"/>
      <c r="FX270" s="42"/>
      <c r="FY270" s="42"/>
      <c r="FZ270" s="42"/>
      <c r="GA270" s="42"/>
      <c r="GB270" s="42"/>
      <c r="GC270" s="42"/>
      <c r="GD270" s="42"/>
      <c r="GE270" s="42"/>
      <c r="GF270" s="42"/>
      <c r="GG270" s="42"/>
      <c r="GH270" s="42"/>
      <c r="GI270" s="42"/>
      <c r="GJ270" s="42"/>
      <c r="GK270" s="42"/>
      <c r="GL270" s="42"/>
      <c r="GM270" s="42"/>
      <c r="GN270" s="42"/>
      <c r="GO270" s="42"/>
      <c r="GP270" s="42"/>
      <c r="GQ270" s="42"/>
      <c r="GR270" s="42"/>
      <c r="GS270" s="42"/>
      <c r="GT270" s="42"/>
      <c r="GU270" s="42"/>
      <c r="GV270" s="42"/>
      <c r="GW270" s="42"/>
      <c r="GX270" s="42"/>
      <c r="GY270" s="42"/>
      <c r="GZ270" s="42"/>
      <c r="HA270" s="42"/>
      <c r="HB270" s="42"/>
      <c r="HC270" s="42"/>
      <c r="HD270" s="42"/>
      <c r="HE270" s="42"/>
      <c r="HF270" s="42"/>
      <c r="HG270" s="42"/>
      <c r="HH270" s="42"/>
      <c r="HI270" s="42"/>
      <c r="HJ270" s="42"/>
      <c r="HK270" s="42"/>
      <c r="HL270" s="42"/>
      <c r="HM270" s="42"/>
      <c r="HN270" s="42"/>
      <c r="HO270" s="42"/>
      <c r="HP270" s="42"/>
      <c r="HQ270" s="42"/>
      <c r="HR270" s="42"/>
      <c r="HS270" s="42"/>
      <c r="HT270" s="42"/>
      <c r="HU270" s="42"/>
      <c r="HV270" s="42"/>
      <c r="HW270" s="42"/>
      <c r="HX270" s="42"/>
      <c r="HY270" s="42"/>
      <c r="HZ270" s="42"/>
      <c r="IA270" s="42"/>
      <c r="IB270" s="42"/>
      <c r="IC270" s="42"/>
      <c r="ID270" s="42"/>
      <c r="IE270" s="42"/>
    </row>
    <row r="271" spans="1:239" ht="14" x14ac:dyDescent="0.15">
      <c r="A271" s="29">
        <v>259</v>
      </c>
      <c r="B271" s="41">
        <f t="shared" si="0"/>
        <v>1490</v>
      </c>
      <c r="C271" s="29">
        <v>50</v>
      </c>
      <c r="D271" s="2" t="s">
        <v>1423</v>
      </c>
      <c r="E271" s="11" t="s">
        <v>1424</v>
      </c>
      <c r="F271" s="129" t="s">
        <v>1398</v>
      </c>
      <c r="G271" s="42"/>
      <c r="H271" s="42"/>
      <c r="I271" s="42"/>
      <c r="J271" s="42"/>
      <c r="K271" s="42"/>
      <c r="L271" s="42"/>
      <c r="M271" s="42"/>
      <c r="N271" s="42"/>
      <c r="O271" s="42"/>
      <c r="P271" s="42"/>
      <c r="Q271" s="42"/>
      <c r="R271" s="42"/>
      <c r="S271" s="42"/>
      <c r="T271" s="42"/>
      <c r="U271" s="42"/>
      <c r="V271" s="42"/>
      <c r="W271" s="42"/>
      <c r="X271" s="42"/>
      <c r="Y271" s="42"/>
      <c r="Z271" s="42"/>
      <c r="AA271" s="42"/>
      <c r="AB271" s="42"/>
      <c r="AC271" s="42"/>
      <c r="AD271" s="42"/>
      <c r="AE271" s="42"/>
      <c r="AF271" s="42"/>
      <c r="AG271" s="42"/>
      <c r="AH271" s="42"/>
      <c r="AI271" s="42"/>
      <c r="AJ271" s="42"/>
      <c r="AK271" s="42"/>
      <c r="AL271" s="42"/>
      <c r="AM271" s="42"/>
      <c r="AN271" s="42"/>
      <c r="AO271" s="42"/>
      <c r="AP271" s="42"/>
      <c r="AQ271" s="42"/>
      <c r="AR271" s="42"/>
      <c r="AS271" s="42"/>
      <c r="AT271" s="42"/>
      <c r="AU271" s="42"/>
      <c r="AV271" s="42"/>
      <c r="AW271" s="42"/>
      <c r="AX271" s="42"/>
      <c r="AY271" s="42"/>
      <c r="AZ271" s="42"/>
      <c r="BA271" s="42"/>
      <c r="BB271" s="42"/>
      <c r="BC271" s="42"/>
      <c r="BD271" s="42"/>
      <c r="BE271" s="42"/>
      <c r="BF271" s="42"/>
      <c r="BG271" s="42"/>
      <c r="BH271" s="42"/>
      <c r="BI271" s="42"/>
      <c r="BJ271" s="42"/>
      <c r="BK271" s="42"/>
      <c r="BL271" s="42"/>
      <c r="BM271" s="42"/>
      <c r="BN271" s="42"/>
      <c r="BO271" s="42"/>
      <c r="BP271" s="42"/>
      <c r="BQ271" s="42"/>
      <c r="BR271" s="42"/>
      <c r="BS271" s="42"/>
      <c r="BT271" s="42"/>
      <c r="BU271" s="42"/>
      <c r="BV271" s="42"/>
      <c r="BW271" s="42"/>
      <c r="BX271" s="42"/>
      <c r="BY271" s="42"/>
      <c r="BZ271" s="42"/>
      <c r="CA271" s="42"/>
      <c r="CB271" s="42"/>
      <c r="CC271" s="42"/>
      <c r="CD271" s="42"/>
      <c r="CE271" s="42"/>
      <c r="CF271" s="42"/>
      <c r="CG271" s="42"/>
      <c r="CH271" s="42"/>
      <c r="CI271" s="42"/>
      <c r="CJ271" s="42"/>
      <c r="CK271" s="42"/>
      <c r="CL271" s="42"/>
      <c r="CM271" s="42"/>
      <c r="CN271" s="42"/>
      <c r="CO271" s="42"/>
      <c r="CP271" s="42"/>
      <c r="CQ271" s="42"/>
      <c r="CR271" s="42"/>
      <c r="CS271" s="42"/>
      <c r="CT271" s="42"/>
      <c r="CU271" s="42"/>
      <c r="CV271" s="42"/>
      <c r="CW271" s="42"/>
      <c r="CX271" s="42"/>
      <c r="CY271" s="42"/>
      <c r="CZ271" s="42"/>
      <c r="DA271" s="42"/>
      <c r="DB271" s="42"/>
      <c r="DC271" s="42"/>
      <c r="DD271" s="42"/>
      <c r="DE271" s="42"/>
      <c r="DF271" s="42"/>
      <c r="DG271" s="42"/>
      <c r="DH271" s="42"/>
      <c r="DI271" s="42"/>
      <c r="DJ271" s="42"/>
      <c r="DK271" s="42"/>
      <c r="DL271" s="42"/>
      <c r="DM271" s="42"/>
      <c r="DN271" s="42"/>
      <c r="DO271" s="42"/>
      <c r="DP271" s="42"/>
      <c r="DQ271" s="42"/>
      <c r="DR271" s="42"/>
      <c r="DS271" s="42"/>
      <c r="DT271" s="42"/>
      <c r="DU271" s="42"/>
      <c r="DV271" s="42"/>
      <c r="DW271" s="42"/>
      <c r="DX271" s="42"/>
      <c r="DY271" s="42"/>
      <c r="DZ271" s="42"/>
      <c r="EA271" s="42"/>
      <c r="EB271" s="42"/>
      <c r="EC271" s="42"/>
      <c r="ED271" s="42"/>
      <c r="EE271" s="42"/>
      <c r="EF271" s="42"/>
      <c r="EG271" s="42"/>
      <c r="EH271" s="42"/>
      <c r="EI271" s="42"/>
      <c r="EJ271" s="42"/>
      <c r="EK271" s="42"/>
      <c r="EL271" s="42"/>
      <c r="EM271" s="42"/>
      <c r="EN271" s="42"/>
      <c r="EO271" s="42"/>
      <c r="EP271" s="42"/>
      <c r="EQ271" s="42"/>
      <c r="ER271" s="42"/>
      <c r="ES271" s="42"/>
      <c r="ET271" s="42"/>
      <c r="EU271" s="42"/>
      <c r="EV271" s="42"/>
      <c r="EW271" s="42"/>
      <c r="EX271" s="42"/>
      <c r="EY271" s="42"/>
      <c r="EZ271" s="42"/>
      <c r="FA271" s="42"/>
      <c r="FB271" s="42"/>
      <c r="FC271" s="42"/>
      <c r="FD271" s="42"/>
      <c r="FE271" s="42"/>
      <c r="FF271" s="42"/>
      <c r="FG271" s="42"/>
      <c r="FH271" s="42"/>
      <c r="FI271" s="42"/>
      <c r="FJ271" s="42"/>
      <c r="FK271" s="42"/>
      <c r="FL271" s="42"/>
      <c r="FM271" s="42"/>
      <c r="FN271" s="42"/>
      <c r="FO271" s="42"/>
      <c r="FP271" s="42"/>
      <c r="FQ271" s="42"/>
      <c r="FR271" s="42"/>
      <c r="FS271" s="42"/>
      <c r="FT271" s="42"/>
      <c r="FU271" s="42"/>
      <c r="FV271" s="42"/>
      <c r="FW271" s="42"/>
      <c r="FX271" s="42"/>
      <c r="FY271" s="42"/>
      <c r="FZ271" s="42"/>
      <c r="GA271" s="42"/>
      <c r="GB271" s="42"/>
      <c r="GC271" s="42"/>
      <c r="GD271" s="42"/>
      <c r="GE271" s="42"/>
      <c r="GF271" s="42"/>
      <c r="GG271" s="42"/>
      <c r="GH271" s="42"/>
      <c r="GI271" s="42"/>
      <c r="GJ271" s="42"/>
      <c r="GK271" s="42"/>
      <c r="GL271" s="42"/>
      <c r="GM271" s="42"/>
      <c r="GN271" s="42"/>
      <c r="GO271" s="42"/>
      <c r="GP271" s="42"/>
      <c r="GQ271" s="42"/>
      <c r="GR271" s="42"/>
      <c r="GS271" s="42"/>
      <c r="GT271" s="42"/>
      <c r="GU271" s="42"/>
      <c r="GV271" s="42"/>
      <c r="GW271" s="42"/>
      <c r="GX271" s="42"/>
      <c r="GY271" s="42"/>
      <c r="GZ271" s="42"/>
      <c r="HA271" s="42"/>
      <c r="HB271" s="42"/>
      <c r="HC271" s="42"/>
      <c r="HD271" s="42"/>
      <c r="HE271" s="42"/>
      <c r="HF271" s="42"/>
      <c r="HG271" s="42"/>
      <c r="HH271" s="42"/>
      <c r="HI271" s="42"/>
      <c r="HJ271" s="42"/>
      <c r="HK271" s="42"/>
      <c r="HL271" s="42"/>
      <c r="HM271" s="42"/>
      <c r="HN271" s="42"/>
      <c r="HO271" s="42"/>
      <c r="HP271" s="42"/>
      <c r="HQ271" s="42"/>
      <c r="HR271" s="42"/>
      <c r="HS271" s="42"/>
      <c r="HT271" s="42"/>
      <c r="HU271" s="42"/>
      <c r="HV271" s="42"/>
      <c r="HW271" s="42"/>
      <c r="HX271" s="42"/>
      <c r="HY271" s="42"/>
      <c r="HZ271" s="42"/>
      <c r="IA271" s="42"/>
      <c r="IB271" s="42"/>
      <c r="IC271" s="42"/>
      <c r="ID271" s="42"/>
      <c r="IE271" s="42"/>
    </row>
    <row r="272" spans="1:239" ht="14" x14ac:dyDescent="0.15">
      <c r="A272" s="29">
        <v>260</v>
      </c>
      <c r="B272" s="41">
        <f t="shared" si="0"/>
        <v>1540</v>
      </c>
      <c r="C272" s="29">
        <v>50</v>
      </c>
      <c r="D272" s="2" t="s">
        <v>445</v>
      </c>
      <c r="E272" s="11" t="s">
        <v>1425</v>
      </c>
      <c r="F272" s="129" t="s">
        <v>1398</v>
      </c>
      <c r="G272" s="42"/>
      <c r="H272" s="42"/>
      <c r="I272" s="42"/>
      <c r="J272" s="42"/>
      <c r="K272" s="42"/>
      <c r="L272" s="42"/>
      <c r="M272" s="42"/>
      <c r="N272" s="42"/>
      <c r="O272" s="42"/>
      <c r="P272" s="42"/>
      <c r="Q272" s="42"/>
      <c r="R272" s="42"/>
      <c r="S272" s="42"/>
      <c r="T272" s="42"/>
      <c r="U272" s="42"/>
      <c r="V272" s="42"/>
      <c r="W272" s="42"/>
      <c r="X272" s="42"/>
      <c r="Y272" s="42"/>
      <c r="Z272" s="42"/>
      <c r="AA272" s="42"/>
      <c r="AB272" s="42"/>
      <c r="AC272" s="42"/>
      <c r="AD272" s="42"/>
      <c r="AE272" s="42"/>
      <c r="AF272" s="42"/>
      <c r="AG272" s="42"/>
      <c r="AH272" s="42"/>
      <c r="AI272" s="42"/>
      <c r="AJ272" s="42"/>
      <c r="AK272" s="42"/>
      <c r="AL272" s="42"/>
      <c r="AM272" s="42"/>
      <c r="AN272" s="42"/>
      <c r="AO272" s="42"/>
      <c r="AP272" s="42"/>
      <c r="AQ272" s="42"/>
      <c r="AR272" s="42"/>
      <c r="AS272" s="42"/>
      <c r="AT272" s="42"/>
      <c r="AU272" s="42"/>
      <c r="AV272" s="42"/>
      <c r="AW272" s="42"/>
      <c r="AX272" s="42"/>
      <c r="AY272" s="42"/>
      <c r="AZ272" s="42"/>
      <c r="BA272" s="42"/>
      <c r="BB272" s="42"/>
      <c r="BC272" s="42"/>
      <c r="BD272" s="42"/>
      <c r="BE272" s="42"/>
      <c r="BF272" s="42"/>
      <c r="BG272" s="42"/>
      <c r="BH272" s="42"/>
      <c r="BI272" s="42"/>
      <c r="BJ272" s="42"/>
      <c r="BK272" s="42"/>
      <c r="BL272" s="42"/>
      <c r="BM272" s="42"/>
      <c r="BN272" s="42"/>
      <c r="BO272" s="42"/>
      <c r="BP272" s="42"/>
      <c r="BQ272" s="42"/>
      <c r="BR272" s="42"/>
      <c r="BS272" s="42"/>
      <c r="BT272" s="42"/>
      <c r="BU272" s="42"/>
      <c r="BV272" s="42"/>
      <c r="BW272" s="42"/>
      <c r="BX272" s="42"/>
      <c r="BY272" s="42"/>
      <c r="BZ272" s="42"/>
      <c r="CA272" s="42"/>
      <c r="CB272" s="42"/>
      <c r="CC272" s="42"/>
      <c r="CD272" s="42"/>
      <c r="CE272" s="42"/>
      <c r="CF272" s="42"/>
      <c r="CG272" s="42"/>
      <c r="CH272" s="42"/>
      <c r="CI272" s="42"/>
      <c r="CJ272" s="42"/>
      <c r="CK272" s="42"/>
      <c r="CL272" s="42"/>
      <c r="CM272" s="42"/>
      <c r="CN272" s="42"/>
      <c r="CO272" s="42"/>
      <c r="CP272" s="42"/>
      <c r="CQ272" s="42"/>
      <c r="CR272" s="42"/>
      <c r="CS272" s="42"/>
      <c r="CT272" s="42"/>
      <c r="CU272" s="42"/>
      <c r="CV272" s="42"/>
      <c r="CW272" s="42"/>
      <c r="CX272" s="42"/>
      <c r="CY272" s="42"/>
      <c r="CZ272" s="42"/>
      <c r="DA272" s="42"/>
      <c r="DB272" s="42"/>
      <c r="DC272" s="42"/>
      <c r="DD272" s="42"/>
      <c r="DE272" s="42"/>
      <c r="DF272" s="42"/>
      <c r="DG272" s="42"/>
      <c r="DH272" s="42"/>
      <c r="DI272" s="42"/>
      <c r="DJ272" s="42"/>
      <c r="DK272" s="42"/>
      <c r="DL272" s="42"/>
      <c r="DM272" s="42"/>
      <c r="DN272" s="42"/>
      <c r="DO272" s="42"/>
      <c r="DP272" s="42"/>
      <c r="DQ272" s="42"/>
      <c r="DR272" s="42"/>
      <c r="DS272" s="42"/>
      <c r="DT272" s="42"/>
      <c r="DU272" s="42"/>
      <c r="DV272" s="42"/>
      <c r="DW272" s="42"/>
      <c r="DX272" s="42"/>
      <c r="DY272" s="42"/>
      <c r="DZ272" s="42"/>
      <c r="EA272" s="42"/>
      <c r="EB272" s="42"/>
      <c r="EC272" s="42"/>
      <c r="ED272" s="42"/>
      <c r="EE272" s="42"/>
      <c r="EF272" s="42"/>
      <c r="EG272" s="42"/>
      <c r="EH272" s="42"/>
      <c r="EI272" s="42"/>
      <c r="EJ272" s="42"/>
      <c r="EK272" s="42"/>
      <c r="EL272" s="42"/>
      <c r="EM272" s="42"/>
      <c r="EN272" s="42"/>
      <c r="EO272" s="42"/>
      <c r="EP272" s="42"/>
      <c r="EQ272" s="42"/>
      <c r="ER272" s="42"/>
      <c r="ES272" s="42"/>
      <c r="ET272" s="42"/>
      <c r="EU272" s="42"/>
      <c r="EV272" s="42"/>
      <c r="EW272" s="42"/>
      <c r="EX272" s="42"/>
      <c r="EY272" s="42"/>
      <c r="EZ272" s="42"/>
      <c r="FA272" s="42"/>
      <c r="FB272" s="42"/>
      <c r="FC272" s="42"/>
      <c r="FD272" s="42"/>
      <c r="FE272" s="42"/>
      <c r="FF272" s="42"/>
      <c r="FG272" s="42"/>
      <c r="FH272" s="42"/>
      <c r="FI272" s="42"/>
      <c r="FJ272" s="42"/>
      <c r="FK272" s="42"/>
      <c r="FL272" s="42"/>
      <c r="FM272" s="42"/>
      <c r="FN272" s="42"/>
      <c r="FO272" s="42"/>
      <c r="FP272" s="42"/>
      <c r="FQ272" s="42"/>
      <c r="FR272" s="42"/>
      <c r="FS272" s="42"/>
      <c r="FT272" s="42"/>
      <c r="FU272" s="42"/>
      <c r="FV272" s="42"/>
      <c r="FW272" s="42"/>
      <c r="FX272" s="42"/>
      <c r="FY272" s="42"/>
      <c r="FZ272" s="42"/>
      <c r="GA272" s="42"/>
      <c r="GB272" s="42"/>
      <c r="GC272" s="42"/>
      <c r="GD272" s="42"/>
      <c r="GE272" s="42"/>
      <c r="GF272" s="42"/>
      <c r="GG272" s="42"/>
      <c r="GH272" s="42"/>
      <c r="GI272" s="42"/>
      <c r="GJ272" s="42"/>
      <c r="GK272" s="42"/>
      <c r="GL272" s="42"/>
      <c r="GM272" s="42"/>
      <c r="GN272" s="42"/>
      <c r="GO272" s="42"/>
      <c r="GP272" s="42"/>
      <c r="GQ272" s="42"/>
      <c r="GR272" s="42"/>
      <c r="GS272" s="42"/>
      <c r="GT272" s="42"/>
      <c r="GU272" s="42"/>
      <c r="GV272" s="42"/>
      <c r="GW272" s="42"/>
      <c r="GX272" s="42"/>
      <c r="GY272" s="42"/>
      <c r="GZ272" s="42"/>
      <c r="HA272" s="42"/>
      <c r="HB272" s="42"/>
      <c r="HC272" s="42"/>
      <c r="HD272" s="42"/>
      <c r="HE272" s="42"/>
      <c r="HF272" s="42"/>
      <c r="HG272" s="42"/>
      <c r="HH272" s="42"/>
      <c r="HI272" s="42"/>
      <c r="HJ272" s="42"/>
      <c r="HK272" s="42"/>
      <c r="HL272" s="42"/>
      <c r="HM272" s="42"/>
      <c r="HN272" s="42"/>
      <c r="HO272" s="42"/>
      <c r="HP272" s="42"/>
      <c r="HQ272" s="42"/>
      <c r="HR272" s="42"/>
      <c r="HS272" s="42"/>
      <c r="HT272" s="42"/>
      <c r="HU272" s="42"/>
      <c r="HV272" s="42"/>
      <c r="HW272" s="42"/>
      <c r="HX272" s="42"/>
      <c r="HY272" s="42"/>
      <c r="HZ272" s="42"/>
      <c r="IA272" s="42"/>
      <c r="IB272" s="42"/>
      <c r="IC272" s="42"/>
      <c r="ID272" s="42"/>
      <c r="IE272" s="42"/>
    </row>
    <row r="273" spans="1:239" ht="14" x14ac:dyDescent="0.15">
      <c r="A273" s="29">
        <v>261</v>
      </c>
      <c r="B273" s="41">
        <f t="shared" si="0"/>
        <v>1590</v>
      </c>
      <c r="C273" s="29">
        <v>7</v>
      </c>
      <c r="D273" s="2" t="s">
        <v>1426</v>
      </c>
      <c r="E273" s="11" t="s">
        <v>1427</v>
      </c>
      <c r="F273" s="123" t="s">
        <v>1405</v>
      </c>
      <c r="G273" s="42"/>
      <c r="H273" s="42"/>
      <c r="I273" s="42"/>
      <c r="J273" s="42"/>
      <c r="K273" s="42"/>
      <c r="L273" s="42"/>
      <c r="M273" s="42"/>
      <c r="N273" s="42"/>
      <c r="O273" s="42"/>
      <c r="P273" s="42"/>
      <c r="Q273" s="42"/>
      <c r="R273" s="42"/>
      <c r="S273" s="42"/>
      <c r="T273" s="42"/>
      <c r="U273" s="42"/>
      <c r="V273" s="42"/>
      <c r="W273" s="42"/>
      <c r="X273" s="42"/>
      <c r="Y273" s="42"/>
      <c r="Z273" s="42"/>
      <c r="AA273" s="42"/>
      <c r="AB273" s="42"/>
      <c r="AC273" s="42"/>
      <c r="AD273" s="42"/>
      <c r="AE273" s="42"/>
      <c r="AF273" s="42"/>
      <c r="AG273" s="42"/>
      <c r="AH273" s="42"/>
      <c r="AI273" s="42"/>
      <c r="AJ273" s="42"/>
      <c r="AK273" s="42"/>
      <c r="AL273" s="42"/>
      <c r="AM273" s="42"/>
      <c r="AN273" s="42"/>
      <c r="AO273" s="42"/>
      <c r="AP273" s="42"/>
      <c r="AQ273" s="42"/>
      <c r="AR273" s="42"/>
      <c r="AS273" s="42"/>
      <c r="AT273" s="42"/>
      <c r="AU273" s="42"/>
      <c r="AV273" s="42"/>
      <c r="AW273" s="42"/>
      <c r="AX273" s="42"/>
      <c r="AY273" s="42"/>
      <c r="AZ273" s="42"/>
      <c r="BA273" s="42"/>
      <c r="BB273" s="42"/>
      <c r="BC273" s="42"/>
      <c r="BD273" s="42"/>
      <c r="BE273" s="42"/>
      <c r="BF273" s="42"/>
      <c r="BG273" s="42"/>
      <c r="BH273" s="42"/>
      <c r="BI273" s="42"/>
      <c r="BJ273" s="42"/>
      <c r="BK273" s="42"/>
      <c r="BL273" s="42"/>
      <c r="BM273" s="42"/>
      <c r="BN273" s="42"/>
      <c r="BO273" s="42"/>
      <c r="BP273" s="42"/>
      <c r="BQ273" s="42"/>
      <c r="BR273" s="42"/>
      <c r="BS273" s="42"/>
      <c r="BT273" s="42"/>
      <c r="BU273" s="42"/>
      <c r="BV273" s="42"/>
      <c r="BW273" s="42"/>
      <c r="BX273" s="42"/>
      <c r="BY273" s="42"/>
      <c r="BZ273" s="42"/>
      <c r="CA273" s="42"/>
      <c r="CB273" s="42"/>
      <c r="CC273" s="42"/>
      <c r="CD273" s="42"/>
      <c r="CE273" s="42"/>
      <c r="CF273" s="42"/>
      <c r="CG273" s="42"/>
      <c r="CH273" s="42"/>
      <c r="CI273" s="42"/>
      <c r="CJ273" s="42"/>
      <c r="CK273" s="42"/>
      <c r="CL273" s="42"/>
      <c r="CM273" s="42"/>
      <c r="CN273" s="42"/>
      <c r="CO273" s="42"/>
      <c r="CP273" s="42"/>
      <c r="CQ273" s="42"/>
      <c r="CR273" s="42"/>
      <c r="CS273" s="42"/>
      <c r="CT273" s="42"/>
      <c r="CU273" s="42"/>
      <c r="CV273" s="42"/>
      <c r="CW273" s="42"/>
      <c r="CX273" s="42"/>
      <c r="CY273" s="42"/>
      <c r="CZ273" s="42"/>
      <c r="DA273" s="42"/>
      <c r="DB273" s="42"/>
      <c r="DC273" s="42"/>
      <c r="DD273" s="42"/>
      <c r="DE273" s="42"/>
      <c r="DF273" s="42"/>
      <c r="DG273" s="42"/>
      <c r="DH273" s="42"/>
      <c r="DI273" s="42"/>
      <c r="DJ273" s="42"/>
      <c r="DK273" s="42"/>
      <c r="DL273" s="42"/>
      <c r="DM273" s="42"/>
      <c r="DN273" s="42"/>
      <c r="DO273" s="42"/>
      <c r="DP273" s="42"/>
      <c r="DQ273" s="42"/>
      <c r="DR273" s="42"/>
      <c r="DS273" s="42"/>
      <c r="DT273" s="42"/>
      <c r="DU273" s="42"/>
      <c r="DV273" s="42"/>
      <c r="DW273" s="42"/>
      <c r="DX273" s="42"/>
      <c r="DY273" s="42"/>
      <c r="DZ273" s="42"/>
      <c r="EA273" s="42"/>
      <c r="EB273" s="42"/>
      <c r="EC273" s="42"/>
      <c r="ED273" s="42"/>
      <c r="EE273" s="42"/>
      <c r="EF273" s="42"/>
      <c r="EG273" s="42"/>
      <c r="EH273" s="42"/>
      <c r="EI273" s="42"/>
      <c r="EJ273" s="42"/>
      <c r="EK273" s="42"/>
      <c r="EL273" s="42"/>
      <c r="EM273" s="42"/>
      <c r="EN273" s="42"/>
      <c r="EO273" s="42"/>
      <c r="EP273" s="42"/>
      <c r="EQ273" s="42"/>
      <c r="ER273" s="42"/>
      <c r="ES273" s="42"/>
      <c r="ET273" s="42"/>
      <c r="EU273" s="42"/>
      <c r="EV273" s="42"/>
      <c r="EW273" s="42"/>
      <c r="EX273" s="42"/>
      <c r="EY273" s="42"/>
      <c r="EZ273" s="42"/>
      <c r="FA273" s="42"/>
      <c r="FB273" s="42"/>
      <c r="FC273" s="42"/>
      <c r="FD273" s="42"/>
      <c r="FE273" s="42"/>
      <c r="FF273" s="42"/>
      <c r="FG273" s="42"/>
      <c r="FH273" s="42"/>
      <c r="FI273" s="42"/>
      <c r="FJ273" s="42"/>
      <c r="FK273" s="42"/>
      <c r="FL273" s="42"/>
      <c r="FM273" s="42"/>
      <c r="FN273" s="42"/>
      <c r="FO273" s="42"/>
      <c r="FP273" s="42"/>
      <c r="FQ273" s="42"/>
      <c r="FR273" s="42"/>
      <c r="FS273" s="42"/>
      <c r="FT273" s="42"/>
      <c r="FU273" s="42"/>
      <c r="FV273" s="42"/>
      <c r="FW273" s="42"/>
      <c r="FX273" s="42"/>
      <c r="FY273" s="42"/>
      <c r="FZ273" s="42"/>
      <c r="GA273" s="42"/>
      <c r="GB273" s="42"/>
      <c r="GC273" s="42"/>
      <c r="GD273" s="42"/>
      <c r="GE273" s="42"/>
      <c r="GF273" s="42"/>
      <c r="GG273" s="42"/>
      <c r="GH273" s="42"/>
      <c r="GI273" s="42"/>
      <c r="GJ273" s="42"/>
      <c r="GK273" s="42"/>
      <c r="GL273" s="42"/>
      <c r="GM273" s="42"/>
      <c r="GN273" s="42"/>
      <c r="GO273" s="42"/>
      <c r="GP273" s="42"/>
      <c r="GQ273" s="42"/>
      <c r="GR273" s="42"/>
      <c r="GS273" s="42"/>
      <c r="GT273" s="42"/>
      <c r="GU273" s="42"/>
      <c r="GV273" s="42"/>
      <c r="GW273" s="42"/>
      <c r="GX273" s="42"/>
      <c r="GY273" s="42"/>
      <c r="GZ273" s="42"/>
      <c r="HA273" s="42"/>
      <c r="HB273" s="42"/>
      <c r="HC273" s="42"/>
      <c r="HD273" s="42"/>
      <c r="HE273" s="42"/>
      <c r="HF273" s="42"/>
      <c r="HG273" s="42"/>
      <c r="HH273" s="42"/>
      <c r="HI273" s="42"/>
      <c r="HJ273" s="42"/>
      <c r="HK273" s="42"/>
      <c r="HL273" s="42"/>
      <c r="HM273" s="42"/>
      <c r="HN273" s="42"/>
      <c r="HO273" s="42"/>
      <c r="HP273" s="42"/>
      <c r="HQ273" s="42"/>
      <c r="HR273" s="42"/>
      <c r="HS273" s="42"/>
      <c r="HT273" s="42"/>
      <c r="HU273" s="42"/>
      <c r="HV273" s="42"/>
      <c r="HW273" s="42"/>
      <c r="HX273" s="42"/>
      <c r="HY273" s="42"/>
      <c r="HZ273" s="42"/>
      <c r="IA273" s="42"/>
      <c r="IB273" s="42"/>
      <c r="IC273" s="42"/>
      <c r="ID273" s="42"/>
      <c r="IE273" s="42"/>
    </row>
    <row r="274" spans="1:239" ht="14" x14ac:dyDescent="0.15">
      <c r="A274" s="29">
        <v>262</v>
      </c>
      <c r="B274" s="41">
        <f t="shared" si="0"/>
        <v>1597</v>
      </c>
      <c r="C274" s="29">
        <v>10</v>
      </c>
      <c r="D274" s="2" t="s">
        <v>2299</v>
      </c>
      <c r="E274" s="11" t="s">
        <v>1429</v>
      </c>
      <c r="F274" s="389" t="s">
        <v>1430</v>
      </c>
    </row>
    <row r="275" spans="1:239" ht="14" x14ac:dyDescent="0.15">
      <c r="A275" s="29">
        <v>263</v>
      </c>
      <c r="B275" s="41">
        <f t="shared" si="0"/>
        <v>1607</v>
      </c>
      <c r="C275" s="29">
        <v>10</v>
      </c>
      <c r="D275" s="2" t="s">
        <v>1431</v>
      </c>
      <c r="E275" s="11" t="s">
        <v>1432</v>
      </c>
      <c r="F275" s="389"/>
    </row>
    <row r="276" spans="1:239" ht="14" x14ac:dyDescent="0.15">
      <c r="A276" s="29">
        <v>264</v>
      </c>
      <c r="B276" s="41">
        <f t="shared" si="0"/>
        <v>1617</v>
      </c>
      <c r="C276" s="29">
        <v>28</v>
      </c>
      <c r="D276" s="2" t="s">
        <v>1433</v>
      </c>
      <c r="E276" s="11" t="s">
        <v>1434</v>
      </c>
      <c r="F276" s="389"/>
    </row>
    <row r="277" spans="1:239" ht="14" x14ac:dyDescent="0.15">
      <c r="A277" s="29">
        <v>265</v>
      </c>
      <c r="B277" s="41">
        <f t="shared" si="0"/>
        <v>1645</v>
      </c>
      <c r="C277" s="29">
        <v>10</v>
      </c>
      <c r="D277" s="2" t="s">
        <v>1435</v>
      </c>
      <c r="E277" s="11" t="s">
        <v>1436</v>
      </c>
      <c r="F277" s="389"/>
    </row>
    <row r="278" spans="1:239" ht="14" x14ac:dyDescent="0.15">
      <c r="A278" s="29">
        <v>266</v>
      </c>
      <c r="B278" s="41">
        <f t="shared" si="0"/>
        <v>1655</v>
      </c>
      <c r="C278" s="29">
        <v>10</v>
      </c>
      <c r="D278" s="2" t="s">
        <v>1437</v>
      </c>
      <c r="E278" s="11" t="s">
        <v>1438</v>
      </c>
      <c r="F278" s="389"/>
    </row>
    <row r="279" spans="1:239" ht="14" x14ac:dyDescent="0.15">
      <c r="A279" s="29">
        <v>267</v>
      </c>
      <c r="B279" s="41">
        <f t="shared" si="0"/>
        <v>1665</v>
      </c>
      <c r="C279" s="29">
        <v>7</v>
      </c>
      <c r="D279" s="2" t="s">
        <v>1439</v>
      </c>
      <c r="E279" s="11" t="s">
        <v>1440</v>
      </c>
      <c r="F279" s="389"/>
    </row>
    <row r="280" spans="1:239" ht="56" x14ac:dyDescent="0.15">
      <c r="A280" s="29">
        <v>268</v>
      </c>
      <c r="B280" s="41">
        <f t="shared" si="0"/>
        <v>1672</v>
      </c>
      <c r="C280" s="29">
        <v>50</v>
      </c>
      <c r="D280" s="2" t="s">
        <v>1441</v>
      </c>
      <c r="E280" s="11" t="s">
        <v>1442</v>
      </c>
      <c r="F280" s="284" t="s">
        <v>1443</v>
      </c>
      <c r="G280" s="42"/>
      <c r="H280" s="42"/>
      <c r="I280" s="42"/>
      <c r="J280" s="42"/>
      <c r="K280" s="42"/>
      <c r="L280" s="42"/>
      <c r="M280" s="42"/>
      <c r="N280" s="42"/>
      <c r="O280" s="42"/>
      <c r="P280" s="42"/>
      <c r="Q280" s="42"/>
      <c r="R280" s="42"/>
      <c r="S280" s="42"/>
      <c r="T280" s="42"/>
      <c r="U280" s="42"/>
      <c r="V280" s="42"/>
      <c r="W280" s="42"/>
      <c r="X280" s="42"/>
      <c r="Y280" s="42"/>
      <c r="Z280" s="42"/>
      <c r="AA280" s="42"/>
      <c r="AB280" s="42"/>
      <c r="AC280" s="42"/>
      <c r="AD280" s="42"/>
      <c r="AE280" s="42"/>
      <c r="AF280" s="42"/>
      <c r="AG280" s="42"/>
      <c r="AH280" s="42"/>
      <c r="AI280" s="42"/>
      <c r="AJ280" s="42"/>
      <c r="AK280" s="42"/>
      <c r="AL280" s="42"/>
      <c r="AM280" s="42"/>
      <c r="AN280" s="42"/>
      <c r="AO280" s="42"/>
      <c r="AP280" s="42"/>
      <c r="AQ280" s="42"/>
      <c r="AR280" s="42"/>
      <c r="AS280" s="42"/>
      <c r="AT280" s="42"/>
      <c r="AU280" s="42"/>
      <c r="AV280" s="42"/>
      <c r="AW280" s="42"/>
      <c r="AX280" s="42"/>
      <c r="AY280" s="42"/>
      <c r="AZ280" s="42"/>
      <c r="BA280" s="42"/>
      <c r="BB280" s="42"/>
      <c r="BC280" s="42"/>
      <c r="BD280" s="42"/>
      <c r="BE280" s="42"/>
      <c r="BF280" s="42"/>
      <c r="BG280" s="42"/>
      <c r="BH280" s="42"/>
      <c r="BI280" s="42"/>
      <c r="BJ280" s="42"/>
      <c r="BK280" s="42"/>
      <c r="BL280" s="42"/>
      <c r="BM280" s="42"/>
      <c r="BN280" s="42"/>
      <c r="BO280" s="42"/>
      <c r="BP280" s="42"/>
      <c r="BQ280" s="42"/>
      <c r="BR280" s="42"/>
      <c r="BS280" s="42"/>
      <c r="BT280" s="42"/>
      <c r="BU280" s="42"/>
      <c r="BV280" s="42"/>
      <c r="BW280" s="42"/>
      <c r="BX280" s="42"/>
      <c r="BY280" s="42"/>
      <c r="BZ280" s="42"/>
      <c r="CA280" s="42"/>
      <c r="CB280" s="42"/>
      <c r="CC280" s="42"/>
      <c r="CD280" s="42"/>
      <c r="CE280" s="42"/>
      <c r="CF280" s="42"/>
      <c r="CG280" s="42"/>
      <c r="CH280" s="42"/>
      <c r="CI280" s="42"/>
      <c r="CJ280" s="42"/>
      <c r="CK280" s="42"/>
      <c r="CL280" s="42"/>
      <c r="CM280" s="42"/>
      <c r="CN280" s="42"/>
      <c r="CO280" s="42"/>
      <c r="CP280" s="42"/>
      <c r="CQ280" s="42"/>
      <c r="CR280" s="42"/>
      <c r="CS280" s="42"/>
      <c r="CT280" s="42"/>
      <c r="CU280" s="42"/>
      <c r="CV280" s="42"/>
      <c r="CW280" s="42"/>
      <c r="CX280" s="42"/>
      <c r="CY280" s="42"/>
      <c r="CZ280" s="42"/>
      <c r="DA280" s="42"/>
      <c r="DB280" s="42"/>
      <c r="DC280" s="42"/>
      <c r="DD280" s="42"/>
      <c r="DE280" s="42"/>
      <c r="DF280" s="42"/>
      <c r="DG280" s="42"/>
      <c r="DH280" s="42"/>
      <c r="DI280" s="42"/>
      <c r="DJ280" s="42"/>
      <c r="DK280" s="42"/>
      <c r="DL280" s="42"/>
      <c r="DM280" s="42"/>
      <c r="DN280" s="42"/>
      <c r="DO280" s="42"/>
      <c r="DP280" s="42"/>
      <c r="DQ280" s="42"/>
      <c r="DR280" s="42"/>
      <c r="DS280" s="42"/>
      <c r="DT280" s="42"/>
      <c r="DU280" s="42"/>
      <c r="DV280" s="42"/>
      <c r="DW280" s="42"/>
      <c r="DX280" s="42"/>
      <c r="DY280" s="42"/>
      <c r="DZ280" s="42"/>
      <c r="EA280" s="42"/>
      <c r="EB280" s="42"/>
      <c r="EC280" s="42"/>
      <c r="ED280" s="42"/>
      <c r="EE280" s="42"/>
      <c r="EF280" s="42"/>
      <c r="EG280" s="42"/>
      <c r="EH280" s="42"/>
      <c r="EI280" s="42"/>
      <c r="EJ280" s="42"/>
      <c r="EK280" s="42"/>
      <c r="EL280" s="42"/>
      <c r="EM280" s="42"/>
      <c r="EN280" s="42"/>
      <c r="EO280" s="42"/>
      <c r="EP280" s="42"/>
      <c r="EQ280" s="42"/>
      <c r="ER280" s="42"/>
      <c r="ES280" s="42"/>
      <c r="ET280" s="42"/>
      <c r="EU280" s="42"/>
      <c r="EV280" s="42"/>
      <c r="EW280" s="42"/>
      <c r="EX280" s="42"/>
      <c r="EY280" s="42"/>
      <c r="EZ280" s="42"/>
      <c r="FA280" s="42"/>
      <c r="FB280" s="42"/>
      <c r="FC280" s="42"/>
      <c r="FD280" s="42"/>
      <c r="FE280" s="42"/>
      <c r="FF280" s="42"/>
      <c r="FG280" s="42"/>
      <c r="FH280" s="42"/>
      <c r="FI280" s="42"/>
      <c r="FJ280" s="42"/>
      <c r="FK280" s="42"/>
      <c r="FL280" s="42"/>
      <c r="FM280" s="42"/>
      <c r="FN280" s="42"/>
      <c r="FO280" s="42"/>
      <c r="FP280" s="42"/>
      <c r="FQ280" s="42"/>
      <c r="FR280" s="42"/>
      <c r="FS280" s="42"/>
      <c r="FT280" s="42"/>
      <c r="FU280" s="42"/>
      <c r="FV280" s="42"/>
      <c r="FW280" s="42"/>
      <c r="FX280" s="42"/>
      <c r="FY280" s="42"/>
      <c r="FZ280" s="42"/>
      <c r="GA280" s="42"/>
      <c r="GB280" s="42"/>
      <c r="GC280" s="42"/>
      <c r="GD280" s="42"/>
      <c r="GE280" s="42"/>
      <c r="GF280" s="42"/>
      <c r="GG280" s="42"/>
      <c r="GH280" s="42"/>
      <c r="GI280" s="42"/>
      <c r="GJ280" s="42"/>
      <c r="GK280" s="42"/>
      <c r="GL280" s="42"/>
      <c r="GM280" s="42"/>
      <c r="GN280" s="42"/>
      <c r="GO280" s="42"/>
      <c r="GP280" s="42"/>
      <c r="GQ280" s="42"/>
      <c r="GR280" s="42"/>
      <c r="GS280" s="42"/>
      <c r="GT280" s="42"/>
      <c r="GU280" s="42"/>
      <c r="GV280" s="42"/>
      <c r="GW280" s="42"/>
      <c r="GX280" s="42"/>
      <c r="GY280" s="42"/>
      <c r="GZ280" s="42"/>
      <c r="HA280" s="42"/>
      <c r="HB280" s="42"/>
      <c r="HC280" s="42"/>
      <c r="HD280" s="42"/>
      <c r="HE280" s="42"/>
      <c r="HF280" s="42"/>
      <c r="HG280" s="42"/>
      <c r="HH280" s="42"/>
      <c r="HI280" s="42"/>
      <c r="HJ280" s="42"/>
      <c r="HK280" s="42"/>
      <c r="HL280" s="42"/>
      <c r="HM280" s="42"/>
      <c r="HN280" s="42"/>
      <c r="HO280" s="42"/>
      <c r="HP280" s="42"/>
      <c r="HQ280" s="42"/>
      <c r="HR280" s="42"/>
      <c r="HS280" s="42"/>
      <c r="HT280" s="42"/>
      <c r="HU280" s="42"/>
      <c r="HV280" s="42"/>
      <c r="HW280" s="42"/>
      <c r="HX280" s="42"/>
      <c r="HY280" s="42"/>
      <c r="HZ280" s="42"/>
      <c r="IA280" s="42"/>
      <c r="IB280" s="42"/>
      <c r="IC280" s="42"/>
      <c r="ID280" s="42"/>
      <c r="IE280" s="42"/>
    </row>
    <row r="281" spans="1:239" ht="28" x14ac:dyDescent="0.15">
      <c r="A281" s="29">
        <v>269</v>
      </c>
      <c r="B281" s="41">
        <f t="shared" si="0"/>
        <v>1722</v>
      </c>
      <c r="C281" s="29">
        <v>9</v>
      </c>
      <c r="D281" s="2" t="s">
        <v>1444</v>
      </c>
      <c r="E281" s="11" t="s">
        <v>1445</v>
      </c>
      <c r="F281" s="130" t="s">
        <v>371</v>
      </c>
      <c r="G281" s="42"/>
      <c r="H281" s="42"/>
      <c r="I281" s="42"/>
      <c r="J281" s="42"/>
      <c r="K281" s="42"/>
      <c r="L281" s="42"/>
      <c r="M281" s="42"/>
      <c r="N281" s="42"/>
      <c r="O281" s="42"/>
      <c r="P281" s="42"/>
      <c r="Q281" s="42"/>
      <c r="R281" s="42"/>
      <c r="S281" s="42"/>
      <c r="T281" s="42"/>
      <c r="U281" s="42"/>
      <c r="V281" s="42"/>
      <c r="W281" s="42"/>
      <c r="X281" s="42"/>
      <c r="Y281" s="42"/>
      <c r="Z281" s="42"/>
      <c r="AA281" s="42"/>
      <c r="AB281" s="42"/>
      <c r="AC281" s="42"/>
      <c r="AD281" s="42"/>
      <c r="AE281" s="42"/>
      <c r="AF281" s="42"/>
      <c r="AG281" s="42"/>
      <c r="AH281" s="42"/>
      <c r="AI281" s="42"/>
      <c r="AJ281" s="42"/>
      <c r="AK281" s="42"/>
      <c r="AL281" s="42"/>
      <c r="AM281" s="42"/>
      <c r="AN281" s="42"/>
      <c r="AO281" s="42"/>
      <c r="AP281" s="42"/>
      <c r="AQ281" s="42"/>
      <c r="AR281" s="42"/>
      <c r="AS281" s="42"/>
      <c r="AT281" s="42"/>
      <c r="AU281" s="42"/>
      <c r="AV281" s="42"/>
      <c r="AW281" s="42"/>
      <c r="AX281" s="42"/>
      <c r="AY281" s="42"/>
      <c r="AZ281" s="42"/>
      <c r="BA281" s="42"/>
      <c r="BB281" s="42"/>
      <c r="BC281" s="42"/>
      <c r="BD281" s="42"/>
      <c r="BE281" s="42"/>
      <c r="BF281" s="42"/>
      <c r="BG281" s="42"/>
      <c r="BH281" s="42"/>
      <c r="BI281" s="42"/>
      <c r="BJ281" s="42"/>
      <c r="BK281" s="42"/>
      <c r="BL281" s="42"/>
      <c r="BM281" s="42"/>
      <c r="BN281" s="42"/>
      <c r="BO281" s="42"/>
      <c r="BP281" s="42"/>
      <c r="BQ281" s="42"/>
      <c r="BR281" s="42"/>
      <c r="BS281" s="42"/>
      <c r="BT281" s="42"/>
      <c r="BU281" s="42"/>
      <c r="BV281" s="42"/>
      <c r="BW281" s="42"/>
      <c r="BX281" s="42"/>
      <c r="BY281" s="42"/>
      <c r="BZ281" s="42"/>
      <c r="CA281" s="42"/>
      <c r="CB281" s="42"/>
      <c r="CC281" s="42"/>
      <c r="CD281" s="42"/>
      <c r="CE281" s="42"/>
      <c r="CF281" s="42"/>
      <c r="CG281" s="42"/>
      <c r="CH281" s="42"/>
      <c r="CI281" s="42"/>
      <c r="CJ281" s="42"/>
      <c r="CK281" s="42"/>
      <c r="CL281" s="42"/>
      <c r="CM281" s="42"/>
      <c r="CN281" s="42"/>
      <c r="CO281" s="42"/>
      <c r="CP281" s="42"/>
      <c r="CQ281" s="42"/>
      <c r="CR281" s="42"/>
      <c r="CS281" s="42"/>
      <c r="CT281" s="42"/>
      <c r="CU281" s="42"/>
      <c r="CV281" s="42"/>
      <c r="CW281" s="42"/>
      <c r="CX281" s="42"/>
      <c r="CY281" s="42"/>
      <c r="CZ281" s="42"/>
      <c r="DA281" s="42"/>
      <c r="DB281" s="42"/>
      <c r="DC281" s="42"/>
      <c r="DD281" s="42"/>
      <c r="DE281" s="42"/>
      <c r="DF281" s="42"/>
      <c r="DG281" s="42"/>
      <c r="DH281" s="42"/>
      <c r="DI281" s="42"/>
      <c r="DJ281" s="42"/>
      <c r="DK281" s="42"/>
      <c r="DL281" s="42"/>
      <c r="DM281" s="42"/>
      <c r="DN281" s="42"/>
      <c r="DO281" s="42"/>
      <c r="DP281" s="42"/>
      <c r="DQ281" s="42"/>
      <c r="DR281" s="42"/>
      <c r="DS281" s="42"/>
      <c r="DT281" s="42"/>
      <c r="DU281" s="42"/>
      <c r="DV281" s="42"/>
      <c r="DW281" s="42"/>
      <c r="DX281" s="42"/>
      <c r="DY281" s="42"/>
      <c r="DZ281" s="42"/>
      <c r="EA281" s="42"/>
      <c r="EB281" s="42"/>
      <c r="EC281" s="42"/>
      <c r="ED281" s="42"/>
      <c r="EE281" s="42"/>
      <c r="EF281" s="42"/>
      <c r="EG281" s="42"/>
      <c r="EH281" s="42"/>
      <c r="EI281" s="42"/>
      <c r="EJ281" s="42"/>
      <c r="EK281" s="42"/>
      <c r="EL281" s="42"/>
      <c r="EM281" s="42"/>
      <c r="EN281" s="42"/>
      <c r="EO281" s="42"/>
      <c r="EP281" s="42"/>
      <c r="EQ281" s="42"/>
      <c r="ER281" s="42"/>
      <c r="ES281" s="42"/>
      <c r="ET281" s="42"/>
      <c r="EU281" s="42"/>
      <c r="EV281" s="42"/>
      <c r="EW281" s="42"/>
      <c r="EX281" s="42"/>
      <c r="EY281" s="42"/>
      <c r="EZ281" s="42"/>
      <c r="FA281" s="42"/>
      <c r="FB281" s="42"/>
      <c r="FC281" s="42"/>
      <c r="FD281" s="42"/>
      <c r="FE281" s="42"/>
      <c r="FF281" s="42"/>
      <c r="FG281" s="42"/>
      <c r="FH281" s="42"/>
      <c r="FI281" s="42"/>
      <c r="FJ281" s="42"/>
      <c r="FK281" s="42"/>
      <c r="FL281" s="42"/>
      <c r="FM281" s="42"/>
      <c r="FN281" s="42"/>
      <c r="FO281" s="42"/>
      <c r="FP281" s="42"/>
      <c r="FQ281" s="42"/>
      <c r="FR281" s="42"/>
      <c r="FS281" s="42"/>
      <c r="FT281" s="42"/>
      <c r="FU281" s="42"/>
      <c r="FV281" s="42"/>
      <c r="FW281" s="42"/>
      <c r="FX281" s="42"/>
      <c r="FY281" s="42"/>
      <c r="FZ281" s="42"/>
      <c r="GA281" s="42"/>
      <c r="GB281" s="42"/>
      <c r="GC281" s="42"/>
      <c r="GD281" s="42"/>
      <c r="GE281" s="42"/>
      <c r="GF281" s="42"/>
      <c r="GG281" s="42"/>
      <c r="GH281" s="42"/>
      <c r="GI281" s="42"/>
      <c r="GJ281" s="42"/>
      <c r="GK281" s="42"/>
      <c r="GL281" s="42"/>
      <c r="GM281" s="42"/>
      <c r="GN281" s="42"/>
      <c r="GO281" s="42"/>
      <c r="GP281" s="42"/>
      <c r="GQ281" s="42"/>
      <c r="GR281" s="42"/>
      <c r="GS281" s="42"/>
      <c r="GT281" s="42"/>
      <c r="GU281" s="42"/>
      <c r="GV281" s="42"/>
      <c r="GW281" s="42"/>
      <c r="GX281" s="42"/>
      <c r="GY281" s="42"/>
      <c r="GZ281" s="42"/>
      <c r="HA281" s="42"/>
      <c r="HB281" s="42"/>
      <c r="HC281" s="42"/>
      <c r="HD281" s="42"/>
      <c r="HE281" s="42"/>
      <c r="HF281" s="42"/>
      <c r="HG281" s="42"/>
      <c r="HH281" s="42"/>
      <c r="HI281" s="42"/>
      <c r="HJ281" s="42"/>
      <c r="HK281" s="42"/>
      <c r="HL281" s="42"/>
      <c r="HM281" s="42"/>
      <c r="HN281" s="42"/>
      <c r="HO281" s="42"/>
      <c r="HP281" s="42"/>
      <c r="HQ281" s="42"/>
      <c r="HR281" s="42"/>
      <c r="HS281" s="42"/>
      <c r="HT281" s="42"/>
      <c r="HU281" s="42"/>
      <c r="HV281" s="42"/>
      <c r="HW281" s="42"/>
      <c r="HX281" s="42"/>
      <c r="HY281" s="42"/>
      <c r="HZ281" s="42"/>
      <c r="IA281" s="42"/>
      <c r="IB281" s="42"/>
      <c r="IC281" s="42"/>
      <c r="ID281" s="42"/>
      <c r="IE281" s="42"/>
    </row>
    <row r="282" spans="1:239" ht="14" x14ac:dyDescent="0.15">
      <c r="A282" s="29">
        <v>270</v>
      </c>
      <c r="B282" s="41">
        <f t="shared" si="0"/>
        <v>1731</v>
      </c>
      <c r="C282" s="29">
        <v>28</v>
      </c>
      <c r="D282" s="2" t="s">
        <v>1446</v>
      </c>
      <c r="E282" s="11" t="s">
        <v>1447</v>
      </c>
      <c r="F282" s="129" t="s">
        <v>1448</v>
      </c>
      <c r="G282" s="42"/>
      <c r="H282" s="42"/>
      <c r="I282" s="42"/>
      <c r="J282" s="42"/>
      <c r="K282" s="42"/>
      <c r="L282" s="42"/>
      <c r="M282" s="42"/>
      <c r="N282" s="42"/>
      <c r="O282" s="42"/>
      <c r="P282" s="42"/>
      <c r="Q282" s="42"/>
      <c r="R282" s="42"/>
      <c r="S282" s="42"/>
      <c r="T282" s="42"/>
      <c r="U282" s="42"/>
      <c r="V282" s="42"/>
      <c r="W282" s="42"/>
      <c r="X282" s="42"/>
      <c r="Y282" s="42"/>
      <c r="Z282" s="42"/>
      <c r="AA282" s="42"/>
      <c r="AB282" s="42"/>
      <c r="AC282" s="42"/>
      <c r="AD282" s="42"/>
      <c r="AE282" s="42"/>
      <c r="AF282" s="42"/>
      <c r="AG282" s="42"/>
      <c r="AH282" s="42"/>
      <c r="AI282" s="42"/>
      <c r="AJ282" s="42"/>
      <c r="AK282" s="42"/>
      <c r="AL282" s="42"/>
      <c r="AM282" s="42"/>
      <c r="AN282" s="42"/>
      <c r="AO282" s="42"/>
      <c r="AP282" s="42"/>
      <c r="AQ282" s="42"/>
      <c r="AR282" s="42"/>
      <c r="AS282" s="42"/>
      <c r="AT282" s="42"/>
      <c r="AU282" s="42"/>
      <c r="AV282" s="42"/>
      <c r="AW282" s="42"/>
      <c r="AX282" s="42"/>
      <c r="AY282" s="42"/>
      <c r="AZ282" s="42"/>
      <c r="BA282" s="42"/>
      <c r="BB282" s="42"/>
      <c r="BC282" s="42"/>
      <c r="BD282" s="42"/>
      <c r="BE282" s="42"/>
      <c r="BF282" s="42"/>
      <c r="BG282" s="42"/>
      <c r="BH282" s="42"/>
      <c r="BI282" s="42"/>
      <c r="BJ282" s="42"/>
      <c r="BK282" s="42"/>
      <c r="BL282" s="42"/>
      <c r="BM282" s="42"/>
      <c r="BN282" s="42"/>
      <c r="BO282" s="42"/>
      <c r="BP282" s="42"/>
      <c r="BQ282" s="42"/>
      <c r="BR282" s="42"/>
      <c r="BS282" s="42"/>
      <c r="BT282" s="42"/>
      <c r="BU282" s="42"/>
      <c r="BV282" s="42"/>
      <c r="BW282" s="42"/>
      <c r="BX282" s="42"/>
      <c r="BY282" s="42"/>
      <c r="BZ282" s="42"/>
      <c r="CA282" s="42"/>
      <c r="CB282" s="42"/>
      <c r="CC282" s="42"/>
      <c r="CD282" s="42"/>
      <c r="CE282" s="42"/>
      <c r="CF282" s="42"/>
      <c r="CG282" s="42"/>
      <c r="CH282" s="42"/>
      <c r="CI282" s="42"/>
      <c r="CJ282" s="42"/>
      <c r="CK282" s="42"/>
      <c r="CL282" s="42"/>
      <c r="CM282" s="42"/>
      <c r="CN282" s="42"/>
      <c r="CO282" s="42"/>
      <c r="CP282" s="42"/>
      <c r="CQ282" s="42"/>
      <c r="CR282" s="42"/>
      <c r="CS282" s="42"/>
      <c r="CT282" s="42"/>
      <c r="CU282" s="42"/>
      <c r="CV282" s="42"/>
      <c r="CW282" s="42"/>
      <c r="CX282" s="42"/>
      <c r="CY282" s="42"/>
      <c r="CZ282" s="42"/>
      <c r="DA282" s="42"/>
      <c r="DB282" s="42"/>
      <c r="DC282" s="42"/>
      <c r="DD282" s="42"/>
      <c r="DE282" s="42"/>
      <c r="DF282" s="42"/>
      <c r="DG282" s="42"/>
      <c r="DH282" s="42"/>
      <c r="DI282" s="42"/>
      <c r="DJ282" s="42"/>
      <c r="DK282" s="42"/>
      <c r="DL282" s="42"/>
      <c r="DM282" s="42"/>
      <c r="DN282" s="42"/>
      <c r="DO282" s="42"/>
      <c r="DP282" s="42"/>
      <c r="DQ282" s="42"/>
      <c r="DR282" s="42"/>
      <c r="DS282" s="42"/>
      <c r="DT282" s="42"/>
      <c r="DU282" s="42"/>
      <c r="DV282" s="42"/>
      <c r="DW282" s="42"/>
      <c r="DX282" s="42"/>
      <c r="DY282" s="42"/>
      <c r="DZ282" s="42"/>
      <c r="EA282" s="42"/>
      <c r="EB282" s="42"/>
      <c r="EC282" s="42"/>
      <c r="ED282" s="42"/>
      <c r="EE282" s="42"/>
      <c r="EF282" s="42"/>
      <c r="EG282" s="42"/>
      <c r="EH282" s="42"/>
      <c r="EI282" s="42"/>
      <c r="EJ282" s="42"/>
      <c r="EK282" s="42"/>
      <c r="EL282" s="42"/>
      <c r="EM282" s="42"/>
      <c r="EN282" s="42"/>
      <c r="EO282" s="42"/>
      <c r="EP282" s="42"/>
      <c r="EQ282" s="42"/>
      <c r="ER282" s="42"/>
      <c r="ES282" s="42"/>
      <c r="ET282" s="42"/>
      <c r="EU282" s="42"/>
      <c r="EV282" s="42"/>
      <c r="EW282" s="42"/>
      <c r="EX282" s="42"/>
      <c r="EY282" s="42"/>
      <c r="EZ282" s="42"/>
      <c r="FA282" s="42"/>
      <c r="FB282" s="42"/>
      <c r="FC282" s="42"/>
      <c r="FD282" s="42"/>
      <c r="FE282" s="42"/>
      <c r="FF282" s="42"/>
      <c r="FG282" s="42"/>
      <c r="FH282" s="42"/>
      <c r="FI282" s="42"/>
      <c r="FJ282" s="42"/>
      <c r="FK282" s="42"/>
      <c r="FL282" s="42"/>
      <c r="FM282" s="42"/>
      <c r="FN282" s="42"/>
      <c r="FO282" s="42"/>
      <c r="FP282" s="42"/>
      <c r="FQ282" s="42"/>
      <c r="FR282" s="42"/>
      <c r="FS282" s="42"/>
      <c r="FT282" s="42"/>
      <c r="FU282" s="42"/>
      <c r="FV282" s="42"/>
      <c r="FW282" s="42"/>
      <c r="FX282" s="42"/>
      <c r="FY282" s="42"/>
      <c r="FZ282" s="42"/>
      <c r="GA282" s="42"/>
      <c r="GB282" s="42"/>
      <c r="GC282" s="42"/>
      <c r="GD282" s="42"/>
      <c r="GE282" s="42"/>
      <c r="GF282" s="42"/>
      <c r="GG282" s="42"/>
      <c r="GH282" s="42"/>
      <c r="GI282" s="42"/>
      <c r="GJ282" s="42"/>
      <c r="GK282" s="42"/>
      <c r="GL282" s="42"/>
      <c r="GM282" s="42"/>
      <c r="GN282" s="42"/>
      <c r="GO282" s="42"/>
      <c r="GP282" s="42"/>
      <c r="GQ282" s="42"/>
      <c r="GR282" s="42"/>
      <c r="GS282" s="42"/>
      <c r="GT282" s="42"/>
      <c r="GU282" s="42"/>
      <c r="GV282" s="42"/>
      <c r="GW282" s="42"/>
      <c r="GX282" s="42"/>
      <c r="GY282" s="42"/>
      <c r="GZ282" s="42"/>
      <c r="HA282" s="42"/>
      <c r="HB282" s="42"/>
      <c r="HC282" s="42"/>
      <c r="HD282" s="42"/>
      <c r="HE282" s="42"/>
      <c r="HF282" s="42"/>
      <c r="HG282" s="42"/>
      <c r="HH282" s="42"/>
      <c r="HI282" s="42"/>
      <c r="HJ282" s="42"/>
      <c r="HK282" s="42"/>
      <c r="HL282" s="42"/>
      <c r="HM282" s="42"/>
      <c r="HN282" s="42"/>
      <c r="HO282" s="42"/>
      <c r="HP282" s="42"/>
      <c r="HQ282" s="42"/>
      <c r="HR282" s="42"/>
      <c r="HS282" s="42"/>
      <c r="HT282" s="42"/>
      <c r="HU282" s="42"/>
      <c r="HV282" s="42"/>
      <c r="HW282" s="42"/>
      <c r="HX282" s="42"/>
      <c r="HY282" s="42"/>
      <c r="HZ282" s="42"/>
      <c r="IA282" s="42"/>
      <c r="IB282" s="42"/>
      <c r="IC282" s="42"/>
      <c r="ID282" s="42"/>
      <c r="IE282" s="42"/>
    </row>
    <row r="283" spans="1:239" s="40" customFormat="1" ht="14" x14ac:dyDescent="0.15">
      <c r="A283" s="29">
        <v>271</v>
      </c>
      <c r="B283" s="43">
        <f t="shared" si="0"/>
        <v>1759</v>
      </c>
      <c r="C283" s="44">
        <v>28</v>
      </c>
      <c r="D283" s="17" t="s">
        <v>1449</v>
      </c>
      <c r="E283" s="18" t="s">
        <v>1450</v>
      </c>
      <c r="F283" s="129" t="s">
        <v>1411</v>
      </c>
      <c r="G283" s="47"/>
      <c r="H283" s="47"/>
      <c r="I283" s="47"/>
      <c r="J283" s="47"/>
      <c r="K283" s="47"/>
      <c r="L283" s="47"/>
      <c r="M283" s="47"/>
      <c r="N283" s="47"/>
      <c r="O283" s="47"/>
      <c r="P283" s="47"/>
      <c r="Q283" s="47"/>
      <c r="R283" s="47"/>
      <c r="S283" s="47"/>
      <c r="T283" s="47"/>
      <c r="U283" s="47"/>
      <c r="V283" s="47"/>
      <c r="W283" s="47"/>
      <c r="X283" s="47"/>
      <c r="Y283" s="47"/>
      <c r="Z283" s="47"/>
      <c r="AA283" s="47"/>
      <c r="AB283" s="47"/>
      <c r="AC283" s="47"/>
      <c r="AD283" s="47"/>
      <c r="AE283" s="47"/>
      <c r="AF283" s="47"/>
      <c r="AG283" s="47"/>
      <c r="AH283" s="47"/>
      <c r="AI283" s="47"/>
      <c r="AJ283" s="47"/>
      <c r="AK283" s="47"/>
      <c r="AL283" s="47"/>
      <c r="AM283" s="47"/>
      <c r="AN283" s="47"/>
      <c r="AO283" s="47"/>
      <c r="AP283" s="47"/>
      <c r="AQ283" s="47"/>
      <c r="AR283" s="47"/>
      <c r="AS283" s="47"/>
      <c r="AT283" s="47"/>
      <c r="AU283" s="47"/>
      <c r="AV283" s="47"/>
      <c r="AW283" s="47"/>
      <c r="AX283" s="47"/>
      <c r="AY283" s="47"/>
      <c r="AZ283" s="47"/>
      <c r="BA283" s="47"/>
      <c r="BB283" s="47"/>
      <c r="BC283" s="47"/>
      <c r="BD283" s="47"/>
      <c r="BE283" s="47"/>
      <c r="BF283" s="47"/>
      <c r="BG283" s="47"/>
      <c r="BH283" s="47"/>
      <c r="BI283" s="47"/>
      <c r="BJ283" s="47"/>
      <c r="BK283" s="47"/>
      <c r="BL283" s="47"/>
      <c r="BM283" s="47"/>
      <c r="BN283" s="47"/>
      <c r="BO283" s="47"/>
      <c r="BP283" s="47"/>
      <c r="BQ283" s="47"/>
      <c r="BR283" s="47"/>
      <c r="BS283" s="47"/>
      <c r="BT283" s="47"/>
      <c r="BU283" s="47"/>
      <c r="BV283" s="47"/>
      <c r="BW283" s="47"/>
      <c r="BX283" s="47"/>
      <c r="BY283" s="47"/>
      <c r="BZ283" s="47"/>
      <c r="CA283" s="47"/>
      <c r="CB283" s="47"/>
      <c r="CC283" s="47"/>
      <c r="CD283" s="47"/>
      <c r="CE283" s="47"/>
      <c r="CF283" s="47"/>
      <c r="CG283" s="47"/>
      <c r="CH283" s="47"/>
      <c r="CI283" s="47"/>
      <c r="CJ283" s="47"/>
      <c r="CK283" s="47"/>
      <c r="CL283" s="47"/>
      <c r="CM283" s="47"/>
      <c r="CN283" s="47"/>
      <c r="CO283" s="47"/>
      <c r="CP283" s="47"/>
      <c r="CQ283" s="47"/>
      <c r="CR283" s="47"/>
      <c r="CS283" s="47"/>
      <c r="CT283" s="47"/>
      <c r="CU283" s="47"/>
      <c r="CV283" s="47"/>
      <c r="CW283" s="47"/>
      <c r="CX283" s="47"/>
      <c r="CY283" s="47"/>
      <c r="CZ283" s="47"/>
      <c r="DA283" s="47"/>
      <c r="DB283" s="47"/>
      <c r="DC283" s="47"/>
      <c r="DD283" s="47"/>
      <c r="DE283" s="47"/>
      <c r="DF283" s="47"/>
      <c r="DG283" s="47"/>
      <c r="DH283" s="47"/>
      <c r="DI283" s="47"/>
      <c r="DJ283" s="47"/>
      <c r="DK283" s="47"/>
      <c r="DL283" s="47"/>
      <c r="DM283" s="47"/>
      <c r="DN283" s="47"/>
      <c r="DO283" s="47"/>
      <c r="DP283" s="47"/>
      <c r="DQ283" s="47"/>
      <c r="DR283" s="47"/>
      <c r="DS283" s="47"/>
      <c r="DT283" s="47"/>
      <c r="DU283" s="47"/>
      <c r="DV283" s="47"/>
      <c r="DW283" s="47"/>
      <c r="DX283" s="47"/>
      <c r="DY283" s="47"/>
      <c r="DZ283" s="47"/>
      <c r="EA283" s="47"/>
      <c r="EB283" s="47"/>
      <c r="EC283" s="47"/>
      <c r="ED283" s="47"/>
      <c r="EE283" s="47"/>
      <c r="EF283" s="47"/>
      <c r="EG283" s="47"/>
      <c r="EH283" s="47"/>
      <c r="EI283" s="47"/>
      <c r="EJ283" s="47"/>
      <c r="EK283" s="47"/>
      <c r="EL283" s="47"/>
      <c r="EM283" s="47"/>
      <c r="EN283" s="47"/>
      <c r="EO283" s="47"/>
      <c r="EP283" s="47"/>
      <c r="EQ283" s="47"/>
      <c r="ER283" s="47"/>
      <c r="ES283" s="47"/>
      <c r="ET283" s="47"/>
      <c r="EU283" s="47"/>
      <c r="EV283" s="47"/>
      <c r="EW283" s="47"/>
      <c r="EX283" s="47"/>
      <c r="EY283" s="47"/>
      <c r="EZ283" s="47"/>
      <c r="FA283" s="47"/>
      <c r="FB283" s="47"/>
      <c r="FC283" s="47"/>
      <c r="FD283" s="47"/>
      <c r="FE283" s="47"/>
      <c r="FF283" s="47"/>
      <c r="FG283" s="47"/>
      <c r="FH283" s="47"/>
      <c r="FI283" s="47"/>
      <c r="FJ283" s="47"/>
      <c r="FK283" s="47"/>
      <c r="FL283" s="47"/>
      <c r="FM283" s="47"/>
      <c r="FN283" s="47"/>
      <c r="FO283" s="47"/>
      <c r="FP283" s="47"/>
      <c r="FQ283" s="47"/>
      <c r="FR283" s="47"/>
      <c r="FS283" s="47"/>
      <c r="FT283" s="47"/>
      <c r="FU283" s="47"/>
      <c r="FV283" s="47"/>
      <c r="FW283" s="47"/>
      <c r="FX283" s="47"/>
      <c r="FY283" s="47"/>
      <c r="FZ283" s="47"/>
      <c r="GA283" s="47"/>
      <c r="GB283" s="47"/>
      <c r="GC283" s="47"/>
      <c r="GD283" s="47"/>
      <c r="GE283" s="47"/>
      <c r="GF283" s="47"/>
      <c r="GG283" s="47"/>
      <c r="GH283" s="47"/>
      <c r="GI283" s="47"/>
      <c r="GJ283" s="47"/>
      <c r="GK283" s="47"/>
      <c r="GL283" s="47"/>
      <c r="GM283" s="47"/>
      <c r="GN283" s="47"/>
      <c r="GO283" s="47"/>
      <c r="GP283" s="47"/>
      <c r="GQ283" s="47"/>
      <c r="GR283" s="47"/>
      <c r="GS283" s="47"/>
      <c r="GT283" s="47"/>
      <c r="GU283" s="47"/>
      <c r="GV283" s="47"/>
      <c r="GW283" s="47"/>
      <c r="GX283" s="47"/>
      <c r="GY283" s="47"/>
      <c r="GZ283" s="47"/>
      <c r="HA283" s="47"/>
      <c r="HB283" s="47"/>
      <c r="HC283" s="47"/>
      <c r="HD283" s="47"/>
      <c r="HE283" s="47"/>
      <c r="HF283" s="47"/>
      <c r="HG283" s="47"/>
      <c r="HH283" s="47"/>
      <c r="HI283" s="47"/>
      <c r="HJ283" s="47"/>
      <c r="HK283" s="47"/>
      <c r="HL283" s="47"/>
      <c r="HM283" s="47"/>
      <c r="HN283" s="47"/>
      <c r="HO283" s="47"/>
      <c r="HP283" s="47"/>
      <c r="HQ283" s="47"/>
      <c r="HR283" s="47"/>
      <c r="HS283" s="47"/>
      <c r="HT283" s="47"/>
      <c r="HU283" s="47"/>
      <c r="HV283" s="47"/>
      <c r="HW283" s="47"/>
      <c r="HX283" s="47"/>
      <c r="HY283" s="47"/>
      <c r="HZ283" s="47"/>
      <c r="IA283" s="47"/>
      <c r="IB283" s="47"/>
      <c r="IC283" s="47"/>
      <c r="ID283" s="47"/>
      <c r="IE283" s="47"/>
    </row>
    <row r="284" spans="1:239" ht="28" x14ac:dyDescent="0.15">
      <c r="A284" s="29">
        <v>272</v>
      </c>
      <c r="B284" s="41">
        <f t="shared" si="0"/>
        <v>1787</v>
      </c>
      <c r="C284" s="29">
        <v>28</v>
      </c>
      <c r="D284" s="147" t="s">
        <v>1451</v>
      </c>
      <c r="E284" s="11" t="s">
        <v>1452</v>
      </c>
      <c r="F284" s="130" t="s">
        <v>531</v>
      </c>
    </row>
    <row r="285" spans="1:239" ht="14" x14ac:dyDescent="0.15">
      <c r="A285" s="29">
        <v>273</v>
      </c>
      <c r="B285" s="41">
        <f t="shared" si="0"/>
        <v>1815</v>
      </c>
      <c r="C285" s="29">
        <v>28</v>
      </c>
      <c r="D285" s="2" t="s">
        <v>1453</v>
      </c>
      <c r="E285" s="11" t="s">
        <v>1454</v>
      </c>
      <c r="F285" s="130" t="s">
        <v>414</v>
      </c>
      <c r="G285" s="42"/>
      <c r="H285" s="42"/>
      <c r="I285" s="42"/>
      <c r="J285" s="42"/>
      <c r="K285" s="42"/>
      <c r="L285" s="42"/>
      <c r="M285" s="42"/>
      <c r="N285" s="42"/>
      <c r="O285" s="42"/>
      <c r="P285" s="42"/>
      <c r="Q285" s="42"/>
      <c r="R285" s="42"/>
      <c r="S285" s="42"/>
      <c r="T285" s="42"/>
      <c r="U285" s="42"/>
      <c r="V285" s="42"/>
      <c r="W285" s="42"/>
      <c r="X285" s="42"/>
      <c r="Y285" s="42"/>
      <c r="Z285" s="42"/>
      <c r="AA285" s="42"/>
      <c r="AB285" s="42"/>
      <c r="AC285" s="42"/>
      <c r="AD285" s="42"/>
      <c r="AE285" s="42"/>
      <c r="AF285" s="42"/>
      <c r="AG285" s="42"/>
      <c r="AH285" s="42"/>
      <c r="AI285" s="42"/>
      <c r="AJ285" s="42"/>
      <c r="AK285" s="42"/>
      <c r="AL285" s="42"/>
      <c r="AM285" s="42"/>
      <c r="AN285" s="42"/>
      <c r="AO285" s="42"/>
      <c r="AP285" s="42"/>
      <c r="AQ285" s="42"/>
      <c r="AR285" s="42"/>
      <c r="AS285" s="42"/>
      <c r="AT285" s="42"/>
      <c r="AU285" s="42"/>
      <c r="AV285" s="42"/>
      <c r="AW285" s="42"/>
      <c r="AX285" s="42"/>
      <c r="AY285" s="42"/>
      <c r="AZ285" s="42"/>
      <c r="BA285" s="42"/>
      <c r="BB285" s="42"/>
      <c r="BC285" s="42"/>
      <c r="BD285" s="42"/>
      <c r="BE285" s="42"/>
      <c r="BF285" s="42"/>
      <c r="BG285" s="42"/>
      <c r="BH285" s="42"/>
      <c r="BI285" s="42"/>
      <c r="BJ285" s="42"/>
      <c r="BK285" s="42"/>
      <c r="BL285" s="42"/>
      <c r="BM285" s="42"/>
      <c r="BN285" s="42"/>
      <c r="BO285" s="42"/>
      <c r="BP285" s="42"/>
      <c r="BQ285" s="42"/>
      <c r="BR285" s="42"/>
      <c r="BS285" s="42"/>
      <c r="BT285" s="42"/>
      <c r="BU285" s="42"/>
      <c r="BV285" s="42"/>
      <c r="BW285" s="42"/>
      <c r="BX285" s="42"/>
      <c r="BY285" s="42"/>
      <c r="BZ285" s="42"/>
      <c r="CA285" s="42"/>
      <c r="CB285" s="42"/>
      <c r="CC285" s="42"/>
      <c r="CD285" s="42"/>
      <c r="CE285" s="42"/>
      <c r="CF285" s="42"/>
      <c r="CG285" s="42"/>
      <c r="CH285" s="42"/>
      <c r="CI285" s="42"/>
      <c r="CJ285" s="42"/>
      <c r="CK285" s="42"/>
      <c r="CL285" s="42"/>
      <c r="CM285" s="42"/>
      <c r="CN285" s="42"/>
      <c r="CO285" s="42"/>
      <c r="CP285" s="42"/>
      <c r="CQ285" s="42"/>
      <c r="CR285" s="42"/>
      <c r="CS285" s="42"/>
      <c r="CT285" s="42"/>
      <c r="CU285" s="42"/>
      <c r="CV285" s="42"/>
      <c r="CW285" s="42"/>
      <c r="CX285" s="42"/>
      <c r="CY285" s="42"/>
      <c r="CZ285" s="42"/>
      <c r="DA285" s="42"/>
      <c r="DB285" s="42"/>
      <c r="DC285" s="42"/>
      <c r="DD285" s="42"/>
      <c r="DE285" s="42"/>
      <c r="DF285" s="42"/>
      <c r="DG285" s="42"/>
      <c r="DH285" s="42"/>
      <c r="DI285" s="42"/>
      <c r="DJ285" s="42"/>
      <c r="DK285" s="42"/>
      <c r="DL285" s="42"/>
      <c r="DM285" s="42"/>
      <c r="DN285" s="42"/>
      <c r="DO285" s="42"/>
      <c r="DP285" s="42"/>
      <c r="DQ285" s="42"/>
      <c r="DR285" s="42"/>
      <c r="DS285" s="42"/>
      <c r="DT285" s="42"/>
      <c r="DU285" s="42"/>
      <c r="DV285" s="42"/>
      <c r="DW285" s="42"/>
      <c r="DX285" s="42"/>
      <c r="DY285" s="42"/>
      <c r="DZ285" s="42"/>
      <c r="EA285" s="42"/>
      <c r="EB285" s="42"/>
      <c r="EC285" s="42"/>
      <c r="ED285" s="42"/>
      <c r="EE285" s="42"/>
      <c r="EF285" s="42"/>
      <c r="EG285" s="42"/>
      <c r="EH285" s="42"/>
      <c r="EI285" s="42"/>
      <c r="EJ285" s="42"/>
      <c r="EK285" s="42"/>
      <c r="EL285" s="42"/>
      <c r="EM285" s="42"/>
      <c r="EN285" s="42"/>
      <c r="EO285" s="42"/>
      <c r="EP285" s="42"/>
      <c r="EQ285" s="42"/>
      <c r="ER285" s="42"/>
      <c r="ES285" s="42"/>
      <c r="ET285" s="42"/>
      <c r="EU285" s="42"/>
      <c r="EV285" s="42"/>
      <c r="EW285" s="42"/>
      <c r="EX285" s="42"/>
      <c r="EY285" s="42"/>
      <c r="EZ285" s="42"/>
      <c r="FA285" s="42"/>
      <c r="FB285" s="42"/>
      <c r="FC285" s="42"/>
      <c r="FD285" s="42"/>
      <c r="FE285" s="42"/>
      <c r="FF285" s="42"/>
      <c r="FG285" s="42"/>
      <c r="FH285" s="42"/>
      <c r="FI285" s="42"/>
      <c r="FJ285" s="42"/>
      <c r="FK285" s="42"/>
      <c r="FL285" s="42"/>
      <c r="FM285" s="42"/>
      <c r="FN285" s="42"/>
      <c r="FO285" s="42"/>
      <c r="FP285" s="42"/>
      <c r="FQ285" s="42"/>
      <c r="FR285" s="42"/>
      <c r="FS285" s="42"/>
      <c r="FT285" s="42"/>
      <c r="FU285" s="42"/>
      <c r="FV285" s="42"/>
      <c r="FW285" s="42"/>
      <c r="FX285" s="42"/>
      <c r="FY285" s="42"/>
      <c r="FZ285" s="42"/>
      <c r="GA285" s="42"/>
      <c r="GB285" s="42"/>
      <c r="GC285" s="42"/>
      <c r="GD285" s="42"/>
      <c r="GE285" s="42"/>
      <c r="GF285" s="42"/>
      <c r="GG285" s="42"/>
      <c r="GH285" s="42"/>
      <c r="GI285" s="42"/>
      <c r="GJ285" s="42"/>
      <c r="GK285" s="42"/>
      <c r="GL285" s="42"/>
      <c r="GM285" s="42"/>
      <c r="GN285" s="42"/>
      <c r="GO285" s="42"/>
      <c r="GP285" s="42"/>
      <c r="GQ285" s="42"/>
      <c r="GR285" s="42"/>
      <c r="GS285" s="42"/>
      <c r="GT285" s="42"/>
      <c r="GU285" s="42"/>
      <c r="GV285" s="42"/>
      <c r="GW285" s="42"/>
      <c r="GX285" s="42"/>
      <c r="GY285" s="42"/>
      <c r="GZ285" s="42"/>
      <c r="HA285" s="42"/>
      <c r="HB285" s="42"/>
      <c r="HC285" s="42"/>
      <c r="HD285" s="42"/>
      <c r="HE285" s="42"/>
      <c r="HF285" s="42"/>
      <c r="HG285" s="42"/>
      <c r="HH285" s="42"/>
      <c r="HI285" s="42"/>
      <c r="HJ285" s="42"/>
      <c r="HK285" s="42"/>
      <c r="HL285" s="42"/>
      <c r="HM285" s="42"/>
      <c r="HN285" s="42"/>
      <c r="HO285" s="42"/>
      <c r="HP285" s="42"/>
      <c r="HQ285" s="42"/>
      <c r="HR285" s="42"/>
      <c r="HS285" s="42"/>
      <c r="HT285" s="42"/>
      <c r="HU285" s="42"/>
      <c r="HV285" s="42"/>
      <c r="HW285" s="42"/>
      <c r="HX285" s="42"/>
      <c r="HY285" s="42"/>
      <c r="HZ285" s="42"/>
      <c r="IA285" s="42"/>
      <c r="IB285" s="42"/>
      <c r="IC285" s="42"/>
      <c r="ID285" s="42"/>
      <c r="IE285" s="42"/>
    </row>
    <row r="286" spans="1:239" ht="14" x14ac:dyDescent="0.15">
      <c r="A286" s="29">
        <v>274</v>
      </c>
      <c r="B286" s="41">
        <f t="shared" si="0"/>
        <v>1843</v>
      </c>
      <c r="C286" s="29">
        <v>50</v>
      </c>
      <c r="D286" s="2" t="s">
        <v>437</v>
      </c>
      <c r="E286" s="11" t="s">
        <v>693</v>
      </c>
      <c r="F286" s="129" t="s">
        <v>1398</v>
      </c>
    </row>
    <row r="287" spans="1:239" ht="14" x14ac:dyDescent="0.15">
      <c r="A287" s="29">
        <v>275</v>
      </c>
      <c r="B287" s="41">
        <f t="shared" si="0"/>
        <v>1893</v>
      </c>
      <c r="C287" s="29">
        <v>50</v>
      </c>
      <c r="D287" s="2" t="s">
        <v>439</v>
      </c>
      <c r="E287" s="11" t="s">
        <v>1455</v>
      </c>
      <c r="F287" s="129" t="s">
        <v>1398</v>
      </c>
      <c r="G287" s="42"/>
      <c r="H287" s="42"/>
      <c r="I287" s="42"/>
      <c r="J287" s="42"/>
      <c r="K287" s="42"/>
      <c r="L287" s="42"/>
      <c r="M287" s="42"/>
      <c r="N287" s="42"/>
      <c r="O287" s="42"/>
      <c r="P287" s="42"/>
      <c r="Q287" s="42"/>
      <c r="R287" s="42"/>
      <c r="S287" s="42"/>
      <c r="T287" s="42"/>
      <c r="U287" s="42"/>
      <c r="V287" s="42"/>
      <c r="W287" s="42"/>
      <c r="X287" s="42"/>
      <c r="Y287" s="42"/>
      <c r="Z287" s="42"/>
      <c r="AA287" s="42"/>
      <c r="AB287" s="42"/>
      <c r="AC287" s="42"/>
      <c r="AD287" s="42"/>
      <c r="AE287" s="42"/>
      <c r="AF287" s="42"/>
      <c r="AG287" s="42"/>
      <c r="AH287" s="42"/>
      <c r="AI287" s="42"/>
      <c r="AJ287" s="42"/>
      <c r="AK287" s="42"/>
      <c r="AL287" s="42"/>
      <c r="AM287" s="42"/>
      <c r="AN287" s="42"/>
      <c r="AO287" s="42"/>
      <c r="AP287" s="42"/>
      <c r="AQ287" s="42"/>
      <c r="AR287" s="42"/>
      <c r="AS287" s="42"/>
      <c r="AT287" s="42"/>
      <c r="AU287" s="42"/>
      <c r="AV287" s="42"/>
      <c r="AW287" s="42"/>
      <c r="AX287" s="42"/>
      <c r="AY287" s="42"/>
      <c r="AZ287" s="42"/>
      <c r="BA287" s="42"/>
      <c r="BB287" s="42"/>
      <c r="BC287" s="42"/>
      <c r="BD287" s="42"/>
      <c r="BE287" s="42"/>
      <c r="BF287" s="42"/>
      <c r="BG287" s="42"/>
      <c r="BH287" s="42"/>
      <c r="BI287" s="42"/>
      <c r="BJ287" s="42"/>
      <c r="BK287" s="42"/>
      <c r="BL287" s="42"/>
      <c r="BM287" s="42"/>
      <c r="BN287" s="42"/>
      <c r="BO287" s="42"/>
      <c r="BP287" s="42"/>
      <c r="BQ287" s="42"/>
      <c r="BR287" s="42"/>
      <c r="BS287" s="42"/>
      <c r="BT287" s="42"/>
      <c r="BU287" s="42"/>
      <c r="BV287" s="42"/>
      <c r="BW287" s="42"/>
      <c r="BX287" s="42"/>
      <c r="BY287" s="42"/>
      <c r="BZ287" s="42"/>
      <c r="CA287" s="42"/>
      <c r="CB287" s="42"/>
      <c r="CC287" s="42"/>
      <c r="CD287" s="42"/>
      <c r="CE287" s="42"/>
      <c r="CF287" s="42"/>
      <c r="CG287" s="42"/>
      <c r="CH287" s="42"/>
      <c r="CI287" s="42"/>
      <c r="CJ287" s="42"/>
      <c r="CK287" s="42"/>
      <c r="CL287" s="42"/>
      <c r="CM287" s="42"/>
      <c r="CN287" s="42"/>
      <c r="CO287" s="42"/>
      <c r="CP287" s="42"/>
      <c r="CQ287" s="42"/>
      <c r="CR287" s="42"/>
      <c r="CS287" s="42"/>
      <c r="CT287" s="42"/>
      <c r="CU287" s="42"/>
      <c r="CV287" s="42"/>
      <c r="CW287" s="42"/>
      <c r="CX287" s="42"/>
      <c r="CY287" s="42"/>
      <c r="CZ287" s="42"/>
      <c r="DA287" s="42"/>
      <c r="DB287" s="42"/>
      <c r="DC287" s="42"/>
      <c r="DD287" s="42"/>
      <c r="DE287" s="42"/>
      <c r="DF287" s="42"/>
      <c r="DG287" s="42"/>
      <c r="DH287" s="42"/>
      <c r="DI287" s="42"/>
      <c r="DJ287" s="42"/>
      <c r="DK287" s="42"/>
      <c r="DL287" s="42"/>
      <c r="DM287" s="42"/>
      <c r="DN287" s="42"/>
      <c r="DO287" s="42"/>
      <c r="DP287" s="42"/>
      <c r="DQ287" s="42"/>
      <c r="DR287" s="42"/>
      <c r="DS287" s="42"/>
      <c r="DT287" s="42"/>
      <c r="DU287" s="42"/>
      <c r="DV287" s="42"/>
      <c r="DW287" s="42"/>
      <c r="DX287" s="42"/>
      <c r="DY287" s="42"/>
      <c r="DZ287" s="42"/>
      <c r="EA287" s="42"/>
      <c r="EB287" s="42"/>
      <c r="EC287" s="42"/>
      <c r="ED287" s="42"/>
      <c r="EE287" s="42"/>
      <c r="EF287" s="42"/>
      <c r="EG287" s="42"/>
      <c r="EH287" s="42"/>
      <c r="EI287" s="42"/>
      <c r="EJ287" s="42"/>
      <c r="EK287" s="42"/>
      <c r="EL287" s="42"/>
      <c r="EM287" s="42"/>
      <c r="EN287" s="42"/>
      <c r="EO287" s="42"/>
      <c r="EP287" s="42"/>
      <c r="EQ287" s="42"/>
      <c r="ER287" s="42"/>
      <c r="ES287" s="42"/>
      <c r="ET287" s="42"/>
      <c r="EU287" s="42"/>
      <c r="EV287" s="42"/>
      <c r="EW287" s="42"/>
      <c r="EX287" s="42"/>
      <c r="EY287" s="42"/>
      <c r="EZ287" s="42"/>
      <c r="FA287" s="42"/>
      <c r="FB287" s="42"/>
      <c r="FC287" s="42"/>
      <c r="FD287" s="42"/>
      <c r="FE287" s="42"/>
      <c r="FF287" s="42"/>
      <c r="FG287" s="42"/>
      <c r="FH287" s="42"/>
      <c r="FI287" s="42"/>
      <c r="FJ287" s="42"/>
      <c r="FK287" s="42"/>
      <c r="FL287" s="42"/>
      <c r="FM287" s="42"/>
      <c r="FN287" s="42"/>
      <c r="FO287" s="42"/>
      <c r="FP287" s="42"/>
      <c r="FQ287" s="42"/>
      <c r="FR287" s="42"/>
      <c r="FS287" s="42"/>
      <c r="FT287" s="42"/>
      <c r="FU287" s="42"/>
      <c r="FV287" s="42"/>
      <c r="FW287" s="42"/>
      <c r="FX287" s="42"/>
      <c r="FY287" s="42"/>
      <c r="FZ287" s="42"/>
      <c r="GA287" s="42"/>
      <c r="GB287" s="42"/>
      <c r="GC287" s="42"/>
      <c r="GD287" s="42"/>
      <c r="GE287" s="42"/>
      <c r="GF287" s="42"/>
      <c r="GG287" s="42"/>
      <c r="GH287" s="42"/>
      <c r="GI287" s="42"/>
      <c r="GJ287" s="42"/>
      <c r="GK287" s="42"/>
      <c r="GL287" s="42"/>
      <c r="GM287" s="42"/>
      <c r="GN287" s="42"/>
      <c r="GO287" s="42"/>
      <c r="GP287" s="42"/>
      <c r="GQ287" s="42"/>
      <c r="GR287" s="42"/>
      <c r="GS287" s="42"/>
      <c r="GT287" s="42"/>
      <c r="GU287" s="42"/>
      <c r="GV287" s="42"/>
      <c r="GW287" s="42"/>
      <c r="GX287" s="42"/>
      <c r="GY287" s="42"/>
      <c r="GZ287" s="42"/>
      <c r="HA287" s="42"/>
      <c r="HB287" s="42"/>
      <c r="HC287" s="42"/>
      <c r="HD287" s="42"/>
      <c r="HE287" s="42"/>
      <c r="HF287" s="42"/>
      <c r="HG287" s="42"/>
      <c r="HH287" s="42"/>
      <c r="HI287" s="42"/>
      <c r="HJ287" s="42"/>
      <c r="HK287" s="42"/>
      <c r="HL287" s="42"/>
      <c r="HM287" s="42"/>
      <c r="HN287" s="42"/>
      <c r="HO287" s="42"/>
      <c r="HP287" s="42"/>
      <c r="HQ287" s="42"/>
      <c r="HR287" s="42"/>
      <c r="HS287" s="42"/>
      <c r="HT287" s="42"/>
      <c r="HU287" s="42"/>
      <c r="HV287" s="42"/>
      <c r="HW287" s="42"/>
      <c r="HX287" s="42"/>
      <c r="HY287" s="42"/>
      <c r="HZ287" s="42"/>
      <c r="IA287" s="42"/>
      <c r="IB287" s="42"/>
      <c r="IC287" s="42"/>
      <c r="ID287" s="42"/>
      <c r="IE287" s="42"/>
    </row>
    <row r="288" spans="1:239" ht="14" x14ac:dyDescent="0.15">
      <c r="A288" s="29">
        <v>276</v>
      </c>
      <c r="B288" s="41">
        <f t="shared" si="0"/>
        <v>1943</v>
      </c>
      <c r="C288" s="29">
        <v>50</v>
      </c>
      <c r="D288" s="2" t="s">
        <v>1456</v>
      </c>
      <c r="E288" s="11" t="s">
        <v>698</v>
      </c>
      <c r="F288" s="129" t="s">
        <v>1398</v>
      </c>
    </row>
    <row r="289" spans="1:239" ht="14" x14ac:dyDescent="0.15">
      <c r="A289" s="29">
        <v>277</v>
      </c>
      <c r="B289" s="41">
        <f t="shared" si="0"/>
        <v>1993</v>
      </c>
      <c r="C289" s="29">
        <v>7</v>
      </c>
      <c r="D289" s="2" t="s">
        <v>1457</v>
      </c>
      <c r="E289" s="11" t="s">
        <v>1458</v>
      </c>
      <c r="F289" s="129" t="s">
        <v>1459</v>
      </c>
      <c r="G289" s="42"/>
      <c r="H289" s="42"/>
      <c r="I289" s="42"/>
      <c r="J289" s="42"/>
      <c r="K289" s="42"/>
      <c r="L289" s="42"/>
      <c r="M289" s="42"/>
      <c r="N289" s="42"/>
      <c r="O289" s="42"/>
      <c r="P289" s="42"/>
      <c r="Q289" s="42"/>
      <c r="R289" s="42"/>
      <c r="S289" s="42"/>
      <c r="T289" s="42"/>
      <c r="U289" s="42"/>
      <c r="V289" s="42"/>
      <c r="W289" s="42"/>
      <c r="X289" s="42"/>
      <c r="Y289" s="42"/>
      <c r="Z289" s="42"/>
      <c r="AA289" s="42"/>
      <c r="AB289" s="42"/>
      <c r="AC289" s="42"/>
      <c r="AD289" s="42"/>
      <c r="AE289" s="42"/>
      <c r="AF289" s="42"/>
      <c r="AG289" s="42"/>
      <c r="AH289" s="42"/>
      <c r="AI289" s="42"/>
      <c r="AJ289" s="42"/>
      <c r="AK289" s="42"/>
      <c r="AL289" s="42"/>
      <c r="AM289" s="42"/>
      <c r="AN289" s="42"/>
      <c r="AO289" s="42"/>
      <c r="AP289" s="42"/>
      <c r="AQ289" s="42"/>
      <c r="AR289" s="42"/>
      <c r="AS289" s="42"/>
      <c r="AT289" s="42"/>
      <c r="AU289" s="42"/>
      <c r="AV289" s="42"/>
      <c r="AW289" s="42"/>
      <c r="AX289" s="42"/>
      <c r="AY289" s="42"/>
      <c r="AZ289" s="42"/>
      <c r="BA289" s="42"/>
      <c r="BB289" s="42"/>
      <c r="BC289" s="42"/>
      <c r="BD289" s="42"/>
      <c r="BE289" s="42"/>
      <c r="BF289" s="42"/>
      <c r="BG289" s="42"/>
      <c r="BH289" s="42"/>
      <c r="BI289" s="42"/>
      <c r="BJ289" s="42"/>
      <c r="BK289" s="42"/>
      <c r="BL289" s="42"/>
      <c r="BM289" s="42"/>
      <c r="BN289" s="42"/>
      <c r="BO289" s="42"/>
      <c r="BP289" s="42"/>
      <c r="BQ289" s="42"/>
      <c r="BR289" s="42"/>
      <c r="BS289" s="42"/>
      <c r="BT289" s="42"/>
      <c r="BU289" s="42"/>
      <c r="BV289" s="42"/>
      <c r="BW289" s="42"/>
      <c r="BX289" s="42"/>
      <c r="BY289" s="42"/>
      <c r="BZ289" s="42"/>
      <c r="CA289" s="42"/>
      <c r="CB289" s="42"/>
      <c r="CC289" s="42"/>
      <c r="CD289" s="42"/>
      <c r="CE289" s="42"/>
      <c r="CF289" s="42"/>
      <c r="CG289" s="42"/>
      <c r="CH289" s="42"/>
      <c r="CI289" s="42"/>
      <c r="CJ289" s="42"/>
      <c r="CK289" s="42"/>
      <c r="CL289" s="42"/>
      <c r="CM289" s="42"/>
      <c r="CN289" s="42"/>
      <c r="CO289" s="42"/>
      <c r="CP289" s="42"/>
      <c r="CQ289" s="42"/>
      <c r="CR289" s="42"/>
      <c r="CS289" s="42"/>
      <c r="CT289" s="42"/>
      <c r="CU289" s="42"/>
      <c r="CV289" s="42"/>
      <c r="CW289" s="42"/>
      <c r="CX289" s="42"/>
      <c r="CY289" s="42"/>
      <c r="CZ289" s="42"/>
      <c r="DA289" s="42"/>
      <c r="DB289" s="42"/>
      <c r="DC289" s="42"/>
      <c r="DD289" s="42"/>
      <c r="DE289" s="42"/>
      <c r="DF289" s="42"/>
      <c r="DG289" s="42"/>
      <c r="DH289" s="42"/>
      <c r="DI289" s="42"/>
      <c r="DJ289" s="42"/>
      <c r="DK289" s="42"/>
      <c r="DL289" s="42"/>
      <c r="DM289" s="42"/>
      <c r="DN289" s="42"/>
      <c r="DO289" s="42"/>
      <c r="DP289" s="42"/>
      <c r="DQ289" s="42"/>
      <c r="DR289" s="42"/>
      <c r="DS289" s="42"/>
      <c r="DT289" s="42"/>
      <c r="DU289" s="42"/>
      <c r="DV289" s="42"/>
      <c r="DW289" s="42"/>
      <c r="DX289" s="42"/>
      <c r="DY289" s="42"/>
      <c r="DZ289" s="42"/>
      <c r="EA289" s="42"/>
      <c r="EB289" s="42"/>
      <c r="EC289" s="42"/>
      <c r="ED289" s="42"/>
      <c r="EE289" s="42"/>
      <c r="EF289" s="42"/>
      <c r="EG289" s="42"/>
      <c r="EH289" s="42"/>
      <c r="EI289" s="42"/>
      <c r="EJ289" s="42"/>
      <c r="EK289" s="42"/>
      <c r="EL289" s="42"/>
      <c r="EM289" s="42"/>
      <c r="EN289" s="42"/>
      <c r="EO289" s="42"/>
      <c r="EP289" s="42"/>
      <c r="EQ289" s="42"/>
      <c r="ER289" s="42"/>
      <c r="ES289" s="42"/>
      <c r="ET289" s="42"/>
      <c r="EU289" s="42"/>
      <c r="EV289" s="42"/>
      <c r="EW289" s="42"/>
      <c r="EX289" s="42"/>
      <c r="EY289" s="42"/>
      <c r="EZ289" s="42"/>
      <c r="FA289" s="42"/>
      <c r="FB289" s="42"/>
      <c r="FC289" s="42"/>
      <c r="FD289" s="42"/>
      <c r="FE289" s="42"/>
      <c r="FF289" s="42"/>
      <c r="FG289" s="42"/>
      <c r="FH289" s="42"/>
      <c r="FI289" s="42"/>
      <c r="FJ289" s="42"/>
      <c r="FK289" s="42"/>
      <c r="FL289" s="42"/>
      <c r="FM289" s="42"/>
      <c r="FN289" s="42"/>
      <c r="FO289" s="42"/>
      <c r="FP289" s="42"/>
      <c r="FQ289" s="42"/>
      <c r="FR289" s="42"/>
      <c r="FS289" s="42"/>
      <c r="FT289" s="42"/>
      <c r="FU289" s="42"/>
      <c r="FV289" s="42"/>
      <c r="FW289" s="42"/>
      <c r="FX289" s="42"/>
      <c r="FY289" s="42"/>
      <c r="FZ289" s="42"/>
      <c r="GA289" s="42"/>
      <c r="GB289" s="42"/>
      <c r="GC289" s="42"/>
      <c r="GD289" s="42"/>
      <c r="GE289" s="42"/>
      <c r="GF289" s="42"/>
      <c r="GG289" s="42"/>
      <c r="GH289" s="42"/>
      <c r="GI289" s="42"/>
      <c r="GJ289" s="42"/>
      <c r="GK289" s="42"/>
      <c r="GL289" s="42"/>
      <c r="GM289" s="42"/>
      <c r="GN289" s="42"/>
      <c r="GO289" s="42"/>
      <c r="GP289" s="42"/>
      <c r="GQ289" s="42"/>
      <c r="GR289" s="42"/>
      <c r="GS289" s="42"/>
      <c r="GT289" s="42"/>
      <c r="GU289" s="42"/>
      <c r="GV289" s="42"/>
      <c r="GW289" s="42"/>
      <c r="GX289" s="42"/>
      <c r="GY289" s="42"/>
      <c r="GZ289" s="42"/>
      <c r="HA289" s="42"/>
      <c r="HB289" s="42"/>
      <c r="HC289" s="42"/>
      <c r="HD289" s="42"/>
      <c r="HE289" s="42"/>
      <c r="HF289" s="42"/>
      <c r="HG289" s="42"/>
      <c r="HH289" s="42"/>
      <c r="HI289" s="42"/>
      <c r="HJ289" s="42"/>
      <c r="HK289" s="42"/>
      <c r="HL289" s="42"/>
      <c r="HM289" s="42"/>
      <c r="HN289" s="42"/>
      <c r="HO289" s="42"/>
      <c r="HP289" s="42"/>
      <c r="HQ289" s="42"/>
      <c r="HR289" s="42"/>
      <c r="HS289" s="42"/>
      <c r="HT289" s="42"/>
      <c r="HU289" s="42"/>
      <c r="HV289" s="42"/>
      <c r="HW289" s="42"/>
      <c r="HX289" s="42"/>
      <c r="HY289" s="42"/>
      <c r="HZ289" s="42"/>
      <c r="IA289" s="42"/>
      <c r="IB289" s="42"/>
      <c r="IC289" s="42"/>
      <c r="ID289" s="42"/>
      <c r="IE289" s="42"/>
    </row>
    <row r="290" spans="1:239" ht="14" x14ac:dyDescent="0.15">
      <c r="A290" s="29">
        <v>278</v>
      </c>
      <c r="B290" s="41">
        <f t="shared" si="0"/>
        <v>2000</v>
      </c>
      <c r="C290" s="29">
        <v>9</v>
      </c>
      <c r="D290" s="2" t="s">
        <v>1460</v>
      </c>
      <c r="E290" s="11" t="s">
        <v>1461</v>
      </c>
      <c r="F290" s="129" t="s">
        <v>100</v>
      </c>
    </row>
    <row r="291" spans="1:239" ht="14" x14ac:dyDescent="0.15">
      <c r="A291" s="29">
        <v>279</v>
      </c>
      <c r="B291" s="41">
        <f t="shared" si="0"/>
        <v>2009</v>
      </c>
      <c r="C291" s="29">
        <v>9</v>
      </c>
      <c r="D291" s="2" t="s">
        <v>1462</v>
      </c>
      <c r="E291" s="11" t="s">
        <v>1463</v>
      </c>
      <c r="F291" s="129" t="s">
        <v>100</v>
      </c>
    </row>
    <row r="292" spans="1:239" s="30" customFormat="1" ht="14" x14ac:dyDescent="0.15">
      <c r="A292" s="29">
        <v>280</v>
      </c>
      <c r="B292" s="3">
        <v>2018</v>
      </c>
      <c r="C292" s="1">
        <v>2</v>
      </c>
      <c r="D292" s="2" t="s">
        <v>1464</v>
      </c>
      <c r="E292" s="9" t="s">
        <v>1465</v>
      </c>
      <c r="F292" s="123" t="s">
        <v>1466</v>
      </c>
      <c r="G292" s="54"/>
      <c r="H292" s="54"/>
      <c r="I292" s="54"/>
      <c r="J292" s="54"/>
      <c r="K292" s="54"/>
      <c r="L292" s="54"/>
      <c r="M292" s="54"/>
      <c r="N292" s="54"/>
      <c r="O292" s="54"/>
      <c r="P292" s="54"/>
      <c r="Q292" s="54"/>
      <c r="R292" s="54"/>
      <c r="S292" s="54"/>
      <c r="T292" s="54"/>
      <c r="U292" s="54"/>
      <c r="V292" s="54"/>
      <c r="W292" s="54"/>
      <c r="X292" s="54"/>
      <c r="Y292" s="54"/>
      <c r="Z292" s="54"/>
      <c r="AA292" s="54"/>
      <c r="AB292" s="54"/>
      <c r="AC292" s="54"/>
      <c r="AD292" s="54"/>
      <c r="AE292" s="54"/>
      <c r="AF292" s="54"/>
      <c r="AG292" s="54"/>
      <c r="AH292" s="54"/>
      <c r="AI292" s="54"/>
      <c r="AJ292" s="54"/>
      <c r="AK292" s="54"/>
      <c r="AL292" s="54"/>
      <c r="AM292" s="54"/>
      <c r="AN292" s="54"/>
      <c r="AO292" s="54"/>
      <c r="AP292" s="54"/>
      <c r="AQ292" s="54"/>
      <c r="AR292" s="54"/>
      <c r="AS292" s="54"/>
      <c r="AT292" s="54"/>
      <c r="AU292" s="54"/>
      <c r="AV292" s="54"/>
      <c r="AW292" s="54"/>
      <c r="AX292" s="54"/>
      <c r="AY292" s="54"/>
      <c r="AZ292" s="54"/>
      <c r="BA292" s="54"/>
      <c r="BB292" s="54"/>
      <c r="BC292" s="54"/>
      <c r="BD292" s="54"/>
      <c r="BE292" s="54"/>
      <c r="BF292" s="54"/>
      <c r="BG292" s="54"/>
      <c r="BH292" s="54"/>
      <c r="BI292" s="54"/>
      <c r="BJ292" s="54"/>
      <c r="BK292" s="54"/>
      <c r="BL292" s="54"/>
      <c r="BM292" s="54"/>
      <c r="BN292" s="54"/>
      <c r="BO292" s="54"/>
      <c r="BP292" s="54"/>
      <c r="BQ292" s="54"/>
      <c r="BR292" s="54"/>
      <c r="BS292" s="54"/>
      <c r="BT292" s="54"/>
      <c r="BU292" s="54"/>
      <c r="BV292" s="54"/>
      <c r="BW292" s="54"/>
      <c r="BX292" s="54"/>
      <c r="BY292" s="54"/>
      <c r="BZ292" s="54"/>
      <c r="CA292" s="54"/>
      <c r="CB292" s="54"/>
      <c r="CC292" s="54"/>
      <c r="CD292" s="54"/>
      <c r="CE292" s="54"/>
      <c r="CF292" s="54"/>
      <c r="CG292" s="54"/>
      <c r="CH292" s="54"/>
      <c r="CI292" s="54"/>
      <c r="CJ292" s="54"/>
      <c r="CK292" s="54"/>
      <c r="CL292" s="54"/>
      <c r="CM292" s="54"/>
      <c r="CN292" s="54"/>
      <c r="CO292" s="54"/>
      <c r="CP292" s="54"/>
      <c r="CQ292" s="54"/>
      <c r="CR292" s="54"/>
      <c r="CS292" s="54"/>
      <c r="CT292" s="54"/>
      <c r="CU292" s="54"/>
      <c r="CV292" s="54"/>
      <c r="CW292" s="54"/>
      <c r="CX292" s="54"/>
      <c r="CY292" s="54"/>
      <c r="CZ292" s="54"/>
      <c r="DA292" s="54"/>
      <c r="DB292" s="54"/>
      <c r="DC292" s="54"/>
      <c r="DD292" s="54"/>
      <c r="DE292" s="54"/>
      <c r="DF292" s="54"/>
      <c r="DG292" s="54"/>
      <c r="DH292" s="54"/>
      <c r="DI292" s="54"/>
      <c r="DJ292" s="54"/>
      <c r="DK292" s="54"/>
      <c r="DL292" s="54"/>
      <c r="DM292" s="54"/>
      <c r="DN292" s="54"/>
      <c r="DO292" s="54"/>
      <c r="DP292" s="54"/>
      <c r="DQ292" s="54"/>
      <c r="DR292" s="54"/>
      <c r="DS292" s="54"/>
      <c r="DT292" s="54"/>
      <c r="DU292" s="54"/>
      <c r="DV292" s="54"/>
      <c r="DW292" s="54"/>
      <c r="DX292" s="54"/>
      <c r="DY292" s="54"/>
      <c r="DZ292" s="54"/>
      <c r="EA292" s="54"/>
      <c r="EB292" s="54"/>
      <c r="EC292" s="54"/>
      <c r="ED292" s="54"/>
      <c r="EE292" s="54"/>
      <c r="EF292" s="54"/>
      <c r="EG292" s="54"/>
      <c r="EH292" s="54"/>
      <c r="EI292" s="54"/>
      <c r="EJ292" s="54"/>
      <c r="EK292" s="54"/>
      <c r="EL292" s="54"/>
      <c r="EM292" s="54"/>
      <c r="EN292" s="54"/>
      <c r="EO292" s="54"/>
      <c r="EP292" s="54"/>
      <c r="EQ292" s="54"/>
      <c r="ER292" s="54"/>
      <c r="ES292" s="54"/>
      <c r="ET292" s="54"/>
      <c r="EU292" s="54"/>
      <c r="EV292" s="54"/>
      <c r="EW292" s="54"/>
      <c r="EX292" s="54"/>
      <c r="EY292" s="54"/>
      <c r="EZ292" s="54"/>
      <c r="FA292" s="54"/>
      <c r="FB292" s="54"/>
      <c r="FC292" s="54"/>
      <c r="FD292" s="54"/>
      <c r="FE292" s="54"/>
      <c r="FF292" s="54"/>
      <c r="FG292" s="54"/>
      <c r="FH292" s="54"/>
      <c r="FI292" s="54"/>
      <c r="FJ292" s="54"/>
      <c r="FK292" s="54"/>
      <c r="FL292" s="54"/>
      <c r="FM292" s="54"/>
      <c r="FN292" s="54"/>
      <c r="FO292" s="54"/>
      <c r="FP292" s="54"/>
      <c r="FQ292" s="54"/>
      <c r="FR292" s="54"/>
      <c r="FS292" s="54"/>
      <c r="FT292" s="54"/>
      <c r="FU292" s="54"/>
      <c r="FV292" s="54"/>
      <c r="FW292" s="54"/>
      <c r="FX292" s="54"/>
      <c r="FY292" s="54"/>
      <c r="FZ292" s="54"/>
      <c r="GA292" s="54"/>
      <c r="GB292" s="54"/>
      <c r="GC292" s="54"/>
      <c r="GD292" s="54"/>
      <c r="GE292" s="54"/>
      <c r="GF292" s="54"/>
      <c r="GG292" s="54"/>
      <c r="GH292" s="54"/>
      <c r="GI292" s="54"/>
      <c r="GJ292" s="54"/>
      <c r="GK292" s="54"/>
      <c r="GL292" s="54"/>
      <c r="GM292" s="54"/>
      <c r="GN292" s="54"/>
      <c r="GO292" s="54"/>
      <c r="GP292" s="54"/>
      <c r="GQ292" s="54"/>
      <c r="GR292" s="54"/>
      <c r="GS292" s="54"/>
      <c r="GT292" s="54"/>
      <c r="GU292" s="54"/>
      <c r="GV292" s="54"/>
      <c r="GW292" s="54"/>
      <c r="GX292" s="54"/>
      <c r="GY292" s="54"/>
      <c r="GZ292" s="54"/>
      <c r="HA292" s="54"/>
      <c r="HB292" s="54"/>
      <c r="HC292" s="54"/>
      <c r="HD292" s="54"/>
      <c r="HE292" s="54"/>
      <c r="HF292" s="54"/>
      <c r="HG292" s="54"/>
      <c r="HH292" s="54"/>
      <c r="HI292" s="54"/>
      <c r="HJ292" s="54"/>
      <c r="HK292" s="54"/>
      <c r="HL292" s="54"/>
      <c r="HM292" s="54"/>
      <c r="HN292" s="54"/>
      <c r="HO292" s="54"/>
      <c r="HP292" s="54"/>
      <c r="HQ292" s="54"/>
      <c r="HR292" s="54"/>
      <c r="HS292" s="54"/>
      <c r="HT292" s="54"/>
      <c r="HU292" s="54"/>
      <c r="HV292" s="54"/>
      <c r="HW292" s="54"/>
      <c r="HX292" s="54"/>
      <c r="HY292" s="54"/>
      <c r="HZ292" s="54"/>
      <c r="IA292" s="54"/>
      <c r="IB292" s="54"/>
      <c r="IC292" s="54"/>
      <c r="ID292" s="54"/>
      <c r="IE292" s="54"/>
    </row>
    <row r="293" spans="1:239" s="30" customFormat="1" ht="14" x14ac:dyDescent="0.15">
      <c r="A293" s="29">
        <v>281</v>
      </c>
      <c r="B293" s="3">
        <v>2020</v>
      </c>
      <c r="C293" s="1">
        <v>2</v>
      </c>
      <c r="D293" s="2" t="s">
        <v>1467</v>
      </c>
      <c r="E293" s="9" t="s">
        <v>1468</v>
      </c>
      <c r="F293" s="123" t="s">
        <v>1466</v>
      </c>
      <c r="G293" s="54"/>
      <c r="H293" s="54"/>
      <c r="I293" s="54"/>
      <c r="J293" s="54"/>
      <c r="K293" s="54"/>
      <c r="L293" s="54"/>
      <c r="M293" s="54"/>
      <c r="N293" s="54"/>
      <c r="O293" s="54"/>
      <c r="P293" s="54"/>
      <c r="Q293" s="54"/>
      <c r="R293" s="54"/>
      <c r="S293" s="54"/>
      <c r="T293" s="54"/>
      <c r="U293" s="54"/>
      <c r="V293" s="54"/>
      <c r="W293" s="54"/>
      <c r="X293" s="54"/>
      <c r="Y293" s="54"/>
      <c r="Z293" s="54"/>
      <c r="AA293" s="54"/>
      <c r="AB293" s="54"/>
      <c r="AC293" s="54"/>
      <c r="AD293" s="54"/>
      <c r="AE293" s="54"/>
      <c r="AF293" s="54"/>
      <c r="AG293" s="54"/>
      <c r="AH293" s="54"/>
      <c r="AI293" s="54"/>
      <c r="AJ293" s="54"/>
      <c r="AK293" s="54"/>
      <c r="AL293" s="54"/>
      <c r="AM293" s="54"/>
      <c r="AN293" s="54"/>
      <c r="AO293" s="54"/>
      <c r="AP293" s="54"/>
      <c r="AQ293" s="54"/>
      <c r="AR293" s="54"/>
      <c r="AS293" s="54"/>
      <c r="AT293" s="54"/>
      <c r="AU293" s="54"/>
      <c r="AV293" s="54"/>
      <c r="AW293" s="54"/>
      <c r="AX293" s="54"/>
      <c r="AY293" s="54"/>
      <c r="AZ293" s="54"/>
      <c r="BA293" s="54"/>
      <c r="BB293" s="54"/>
      <c r="BC293" s="54"/>
      <c r="BD293" s="54"/>
      <c r="BE293" s="54"/>
      <c r="BF293" s="54"/>
      <c r="BG293" s="54"/>
      <c r="BH293" s="54"/>
      <c r="BI293" s="54"/>
      <c r="BJ293" s="54"/>
      <c r="BK293" s="54"/>
      <c r="BL293" s="54"/>
      <c r="BM293" s="54"/>
      <c r="BN293" s="54"/>
      <c r="BO293" s="54"/>
      <c r="BP293" s="54"/>
      <c r="BQ293" s="54"/>
      <c r="BR293" s="54"/>
      <c r="BS293" s="54"/>
      <c r="BT293" s="54"/>
      <c r="BU293" s="54"/>
      <c r="BV293" s="54"/>
      <c r="BW293" s="54"/>
      <c r="BX293" s="54"/>
      <c r="BY293" s="54"/>
      <c r="BZ293" s="54"/>
      <c r="CA293" s="54"/>
      <c r="CB293" s="54"/>
      <c r="CC293" s="54"/>
      <c r="CD293" s="54"/>
      <c r="CE293" s="54"/>
      <c r="CF293" s="54"/>
      <c r="CG293" s="54"/>
      <c r="CH293" s="54"/>
      <c r="CI293" s="54"/>
      <c r="CJ293" s="54"/>
      <c r="CK293" s="54"/>
      <c r="CL293" s="54"/>
      <c r="CM293" s="54"/>
      <c r="CN293" s="54"/>
      <c r="CO293" s="54"/>
      <c r="CP293" s="54"/>
      <c r="CQ293" s="54"/>
      <c r="CR293" s="54"/>
      <c r="CS293" s="54"/>
      <c r="CT293" s="54"/>
      <c r="CU293" s="54"/>
      <c r="CV293" s="54"/>
      <c r="CW293" s="54"/>
      <c r="CX293" s="54"/>
      <c r="CY293" s="54"/>
      <c r="CZ293" s="54"/>
      <c r="DA293" s="54"/>
      <c r="DB293" s="54"/>
      <c r="DC293" s="54"/>
      <c r="DD293" s="54"/>
      <c r="DE293" s="54"/>
      <c r="DF293" s="54"/>
      <c r="DG293" s="54"/>
      <c r="DH293" s="54"/>
      <c r="DI293" s="54"/>
      <c r="DJ293" s="54"/>
      <c r="DK293" s="54"/>
      <c r="DL293" s="54"/>
      <c r="DM293" s="54"/>
      <c r="DN293" s="54"/>
      <c r="DO293" s="54"/>
      <c r="DP293" s="54"/>
      <c r="DQ293" s="54"/>
      <c r="DR293" s="54"/>
      <c r="DS293" s="54"/>
      <c r="DT293" s="54"/>
      <c r="DU293" s="54"/>
      <c r="DV293" s="54"/>
      <c r="DW293" s="54"/>
      <c r="DX293" s="54"/>
      <c r="DY293" s="54"/>
      <c r="DZ293" s="54"/>
      <c r="EA293" s="54"/>
      <c r="EB293" s="54"/>
      <c r="EC293" s="54"/>
      <c r="ED293" s="54"/>
      <c r="EE293" s="54"/>
      <c r="EF293" s="54"/>
      <c r="EG293" s="54"/>
      <c r="EH293" s="54"/>
      <c r="EI293" s="54"/>
      <c r="EJ293" s="54"/>
      <c r="EK293" s="54"/>
      <c r="EL293" s="54"/>
      <c r="EM293" s="54"/>
      <c r="EN293" s="54"/>
      <c r="EO293" s="54"/>
      <c r="EP293" s="54"/>
      <c r="EQ293" s="54"/>
      <c r="ER293" s="54"/>
      <c r="ES293" s="54"/>
      <c r="ET293" s="54"/>
      <c r="EU293" s="54"/>
      <c r="EV293" s="54"/>
      <c r="EW293" s="54"/>
      <c r="EX293" s="54"/>
      <c r="EY293" s="54"/>
      <c r="EZ293" s="54"/>
      <c r="FA293" s="54"/>
      <c r="FB293" s="54"/>
      <c r="FC293" s="54"/>
      <c r="FD293" s="54"/>
      <c r="FE293" s="54"/>
      <c r="FF293" s="54"/>
      <c r="FG293" s="54"/>
      <c r="FH293" s="54"/>
      <c r="FI293" s="54"/>
      <c r="FJ293" s="54"/>
      <c r="FK293" s="54"/>
      <c r="FL293" s="54"/>
      <c r="FM293" s="54"/>
      <c r="FN293" s="54"/>
      <c r="FO293" s="54"/>
      <c r="FP293" s="54"/>
      <c r="FQ293" s="54"/>
      <c r="FR293" s="54"/>
      <c r="FS293" s="54"/>
      <c r="FT293" s="54"/>
      <c r="FU293" s="54"/>
      <c r="FV293" s="54"/>
      <c r="FW293" s="54"/>
      <c r="FX293" s="54"/>
      <c r="FY293" s="54"/>
      <c r="FZ293" s="54"/>
      <c r="GA293" s="54"/>
      <c r="GB293" s="54"/>
      <c r="GC293" s="54"/>
      <c r="GD293" s="54"/>
      <c r="GE293" s="54"/>
      <c r="GF293" s="54"/>
      <c r="GG293" s="54"/>
      <c r="GH293" s="54"/>
      <c r="GI293" s="54"/>
      <c r="GJ293" s="54"/>
      <c r="GK293" s="54"/>
      <c r="GL293" s="54"/>
      <c r="GM293" s="54"/>
      <c r="GN293" s="54"/>
      <c r="GO293" s="54"/>
      <c r="GP293" s="54"/>
      <c r="GQ293" s="54"/>
      <c r="GR293" s="54"/>
      <c r="GS293" s="54"/>
      <c r="GT293" s="54"/>
      <c r="GU293" s="54"/>
      <c r="GV293" s="54"/>
      <c r="GW293" s="54"/>
      <c r="GX293" s="54"/>
      <c r="GY293" s="54"/>
      <c r="GZ293" s="54"/>
      <c r="HA293" s="54"/>
      <c r="HB293" s="54"/>
      <c r="HC293" s="54"/>
      <c r="HD293" s="54"/>
      <c r="HE293" s="54"/>
      <c r="HF293" s="54"/>
      <c r="HG293" s="54"/>
      <c r="HH293" s="54"/>
      <c r="HI293" s="54"/>
      <c r="HJ293" s="54"/>
      <c r="HK293" s="54"/>
      <c r="HL293" s="54"/>
      <c r="HM293" s="54"/>
      <c r="HN293" s="54"/>
      <c r="HO293" s="54"/>
      <c r="HP293" s="54"/>
      <c r="HQ293" s="54"/>
      <c r="HR293" s="54"/>
      <c r="HS293" s="54"/>
      <c r="HT293" s="54"/>
      <c r="HU293" s="54"/>
      <c r="HV293" s="54"/>
      <c r="HW293" s="54"/>
      <c r="HX293" s="54"/>
      <c r="HY293" s="54"/>
      <c r="HZ293" s="54"/>
      <c r="IA293" s="54"/>
      <c r="IB293" s="54"/>
      <c r="IC293" s="54"/>
      <c r="ID293" s="54"/>
      <c r="IE293" s="54"/>
    </row>
    <row r="294" spans="1:239" ht="14" x14ac:dyDescent="0.15">
      <c r="A294" s="29">
        <v>282</v>
      </c>
      <c r="B294" s="41">
        <v>2022</v>
      </c>
      <c r="C294" s="29">
        <v>25</v>
      </c>
      <c r="D294" s="2" t="s">
        <v>1469</v>
      </c>
      <c r="E294" s="11" t="s">
        <v>1470</v>
      </c>
      <c r="F294" s="129" t="s">
        <v>1471</v>
      </c>
    </row>
    <row r="295" spans="1:239" ht="42" x14ac:dyDescent="0.15">
      <c r="A295" s="29">
        <v>283</v>
      </c>
      <c r="B295" s="41">
        <f t="shared" si="0"/>
        <v>2047</v>
      </c>
      <c r="C295" s="29">
        <v>3</v>
      </c>
      <c r="D295" s="2" t="s">
        <v>1472</v>
      </c>
      <c r="E295" s="11" t="s">
        <v>1473</v>
      </c>
      <c r="F295" s="130" t="s">
        <v>1474</v>
      </c>
    </row>
    <row r="296" spans="1:239" ht="14" x14ac:dyDescent="0.15">
      <c r="A296" s="29">
        <v>284</v>
      </c>
      <c r="B296" s="41">
        <f t="shared" si="0"/>
        <v>2050</v>
      </c>
      <c r="C296" s="29">
        <v>25</v>
      </c>
      <c r="D296" s="2" t="s">
        <v>1475</v>
      </c>
      <c r="E296" s="11" t="s">
        <v>1476</v>
      </c>
      <c r="F296" s="129" t="s">
        <v>1477</v>
      </c>
    </row>
    <row r="297" spans="1:239" ht="42" x14ac:dyDescent="0.15">
      <c r="A297" s="29">
        <v>285</v>
      </c>
      <c r="B297" s="41">
        <f t="shared" si="0"/>
        <v>2075</v>
      </c>
      <c r="C297" s="29">
        <v>3</v>
      </c>
      <c r="D297" s="2" t="s">
        <v>1478</v>
      </c>
      <c r="E297" s="11" t="s">
        <v>1479</v>
      </c>
      <c r="F297" s="130" t="s">
        <v>1474</v>
      </c>
    </row>
    <row r="298" spans="1:239" ht="14" x14ac:dyDescent="0.15">
      <c r="A298" s="29">
        <v>286</v>
      </c>
      <c r="B298" s="41">
        <f t="shared" si="0"/>
        <v>2078</v>
      </c>
      <c r="C298" s="29">
        <v>25</v>
      </c>
      <c r="D298" s="2" t="s">
        <v>1480</v>
      </c>
      <c r="E298" s="11" t="s">
        <v>1481</v>
      </c>
      <c r="F298" s="129" t="s">
        <v>1482</v>
      </c>
    </row>
    <row r="299" spans="1:239" ht="42" x14ac:dyDescent="0.15">
      <c r="A299" s="29">
        <v>287</v>
      </c>
      <c r="B299" s="41">
        <f t="shared" si="0"/>
        <v>2103</v>
      </c>
      <c r="C299" s="29">
        <v>3</v>
      </c>
      <c r="D299" s="2" t="s">
        <v>1483</v>
      </c>
      <c r="E299" s="11" t="s">
        <v>1484</v>
      </c>
      <c r="F299" s="130" t="s">
        <v>1474</v>
      </c>
    </row>
    <row r="300" spans="1:239" ht="14" x14ac:dyDescent="0.15">
      <c r="A300" s="29">
        <v>288</v>
      </c>
      <c r="B300" s="41">
        <f t="shared" si="0"/>
        <v>2106</v>
      </c>
      <c r="C300" s="29">
        <v>25</v>
      </c>
      <c r="D300" s="2" t="s">
        <v>1485</v>
      </c>
      <c r="E300" s="11" t="s">
        <v>1486</v>
      </c>
      <c r="F300" s="129" t="s">
        <v>1487</v>
      </c>
    </row>
    <row r="301" spans="1:239" ht="42" x14ac:dyDescent="0.15">
      <c r="A301" s="29">
        <v>289</v>
      </c>
      <c r="B301" s="41">
        <f t="shared" si="0"/>
        <v>2131</v>
      </c>
      <c r="C301" s="29">
        <v>3</v>
      </c>
      <c r="D301" s="2" t="s">
        <v>1488</v>
      </c>
      <c r="E301" s="11" t="s">
        <v>1489</v>
      </c>
      <c r="F301" s="130" t="s">
        <v>1474</v>
      </c>
    </row>
    <row r="302" spans="1:239" s="55" customFormat="1" ht="345" x14ac:dyDescent="0.15">
      <c r="A302" s="29">
        <v>290</v>
      </c>
      <c r="B302" s="16">
        <v>2134</v>
      </c>
      <c r="C302" s="15">
        <v>2</v>
      </c>
      <c r="D302" s="17" t="s">
        <v>1490</v>
      </c>
      <c r="E302" s="287" t="s">
        <v>1491</v>
      </c>
      <c r="F302" s="66" t="s">
        <v>2282</v>
      </c>
      <c r="G302" s="47"/>
      <c r="H302" s="47"/>
      <c r="I302" s="47"/>
      <c r="J302" s="47"/>
      <c r="K302" s="47"/>
      <c r="L302" s="47"/>
      <c r="M302" s="47"/>
      <c r="N302" s="47"/>
      <c r="O302" s="47"/>
      <c r="P302" s="47"/>
      <c r="Q302" s="47"/>
      <c r="R302" s="47"/>
      <c r="S302" s="47"/>
      <c r="T302" s="47"/>
      <c r="U302" s="47"/>
      <c r="V302" s="47"/>
      <c r="W302" s="47"/>
      <c r="X302" s="47"/>
      <c r="Y302" s="47"/>
      <c r="Z302" s="47"/>
      <c r="AA302" s="47"/>
      <c r="AB302" s="47"/>
      <c r="AC302" s="47"/>
      <c r="AD302" s="47"/>
      <c r="AE302" s="47"/>
      <c r="AF302" s="47"/>
      <c r="AG302" s="47"/>
      <c r="AH302" s="47"/>
      <c r="AI302" s="47"/>
      <c r="AJ302" s="47"/>
      <c r="AK302" s="47"/>
      <c r="AL302" s="47"/>
      <c r="AM302" s="47"/>
      <c r="AN302" s="47"/>
      <c r="AO302" s="47"/>
      <c r="AP302" s="47"/>
      <c r="AQ302" s="47"/>
      <c r="AR302" s="47"/>
      <c r="AS302" s="47"/>
      <c r="AT302" s="47"/>
      <c r="AU302" s="47"/>
      <c r="AV302" s="47"/>
      <c r="AW302" s="47"/>
      <c r="AX302" s="47"/>
      <c r="AY302" s="47"/>
      <c r="AZ302" s="47"/>
      <c r="BA302" s="47"/>
      <c r="BB302" s="47"/>
      <c r="BC302" s="47"/>
      <c r="BD302" s="47"/>
      <c r="BE302" s="47"/>
      <c r="BF302" s="47"/>
      <c r="BG302" s="47"/>
      <c r="BH302" s="47"/>
      <c r="BI302" s="47"/>
      <c r="BJ302" s="47"/>
      <c r="BK302" s="47"/>
      <c r="BL302" s="47"/>
      <c r="BM302" s="47"/>
      <c r="BN302" s="47"/>
      <c r="BO302" s="47"/>
      <c r="BP302" s="47"/>
      <c r="BQ302" s="47"/>
      <c r="BR302" s="47"/>
      <c r="BS302" s="47"/>
      <c r="BT302" s="47"/>
      <c r="BU302" s="47"/>
      <c r="BV302" s="47"/>
      <c r="BW302" s="47"/>
      <c r="BX302" s="47"/>
      <c r="BY302" s="47"/>
      <c r="BZ302" s="47"/>
      <c r="CA302" s="47"/>
      <c r="CB302" s="47"/>
      <c r="CC302" s="47"/>
      <c r="CD302" s="47"/>
      <c r="CE302" s="47"/>
      <c r="CF302" s="47"/>
      <c r="CG302" s="47"/>
      <c r="CH302" s="47"/>
      <c r="CI302" s="47"/>
      <c r="CJ302" s="47"/>
      <c r="CK302" s="47"/>
      <c r="CL302" s="47"/>
      <c r="CM302" s="47"/>
      <c r="CN302" s="47"/>
      <c r="CO302" s="47"/>
      <c r="CP302" s="47"/>
      <c r="CQ302" s="47"/>
      <c r="CR302" s="47"/>
      <c r="CS302" s="47"/>
      <c r="CT302" s="47"/>
      <c r="CU302" s="47"/>
      <c r="CV302" s="47"/>
      <c r="CW302" s="47"/>
      <c r="CX302" s="47"/>
      <c r="CY302" s="47"/>
      <c r="CZ302" s="47"/>
      <c r="DA302" s="47"/>
      <c r="DB302" s="47"/>
      <c r="DC302" s="47"/>
      <c r="DD302" s="47"/>
      <c r="DE302" s="47"/>
      <c r="DF302" s="47"/>
      <c r="DG302" s="47"/>
      <c r="DH302" s="47"/>
      <c r="DI302" s="47"/>
      <c r="DJ302" s="47"/>
      <c r="DK302" s="47"/>
      <c r="DL302" s="47"/>
      <c r="DM302" s="47"/>
      <c r="DN302" s="47"/>
      <c r="DO302" s="47"/>
      <c r="DP302" s="47"/>
      <c r="DQ302" s="47"/>
      <c r="DR302" s="47"/>
      <c r="DS302" s="47"/>
      <c r="DT302" s="47"/>
      <c r="DU302" s="47"/>
      <c r="DV302" s="47"/>
      <c r="DW302" s="47"/>
      <c r="DX302" s="47"/>
      <c r="DY302" s="47"/>
      <c r="DZ302" s="47"/>
      <c r="EA302" s="47"/>
      <c r="EB302" s="47"/>
      <c r="EC302" s="47"/>
      <c r="ED302" s="47"/>
      <c r="EE302" s="47"/>
      <c r="EF302" s="47"/>
      <c r="EG302" s="47"/>
      <c r="EH302" s="47"/>
      <c r="EI302" s="47"/>
      <c r="EJ302" s="47"/>
      <c r="EK302" s="47"/>
      <c r="EL302" s="47"/>
      <c r="EM302" s="47"/>
      <c r="EN302" s="47"/>
      <c r="EO302" s="47"/>
      <c r="EP302" s="47"/>
      <c r="EQ302" s="47"/>
      <c r="ER302" s="47"/>
      <c r="ES302" s="47"/>
      <c r="ET302" s="47"/>
      <c r="EU302" s="47"/>
      <c r="EV302" s="47"/>
      <c r="EW302" s="47"/>
      <c r="EX302" s="47"/>
      <c r="EY302" s="47"/>
      <c r="EZ302" s="47"/>
      <c r="FA302" s="47"/>
      <c r="FB302" s="47"/>
      <c r="FC302" s="47"/>
      <c r="FD302" s="47"/>
      <c r="FE302" s="47"/>
      <c r="FF302" s="47"/>
      <c r="FG302" s="47"/>
      <c r="FH302" s="47"/>
      <c r="FI302" s="47"/>
      <c r="FJ302" s="47"/>
      <c r="FK302" s="47"/>
      <c r="FL302" s="47"/>
      <c r="FM302" s="47"/>
      <c r="FN302" s="47"/>
      <c r="FO302" s="47"/>
      <c r="FP302" s="47"/>
      <c r="FQ302" s="47"/>
      <c r="FR302" s="47"/>
      <c r="FS302" s="47"/>
      <c r="FT302" s="47"/>
      <c r="FU302" s="47"/>
      <c r="FV302" s="47"/>
      <c r="FW302" s="47"/>
      <c r="FX302" s="47"/>
      <c r="FY302" s="47"/>
      <c r="FZ302" s="47"/>
      <c r="GA302" s="47"/>
      <c r="GB302" s="47"/>
      <c r="GC302" s="47"/>
      <c r="GD302" s="47"/>
      <c r="GE302" s="47"/>
      <c r="GF302" s="47"/>
      <c r="GG302" s="47"/>
      <c r="GH302" s="47"/>
      <c r="GI302" s="47"/>
      <c r="GJ302" s="47"/>
      <c r="GK302" s="47"/>
      <c r="GL302" s="47"/>
      <c r="GM302" s="47"/>
      <c r="GN302" s="47"/>
      <c r="GO302" s="47"/>
      <c r="GP302" s="47"/>
      <c r="GQ302" s="47"/>
      <c r="GR302" s="47"/>
      <c r="GS302" s="47"/>
      <c r="GT302" s="47"/>
      <c r="GU302" s="47"/>
      <c r="GV302" s="47"/>
      <c r="GW302" s="47"/>
      <c r="GX302" s="47"/>
      <c r="GY302" s="47"/>
      <c r="GZ302" s="47"/>
      <c r="HA302" s="47"/>
      <c r="HB302" s="47"/>
      <c r="HC302" s="47"/>
      <c r="HD302" s="47"/>
      <c r="HE302" s="47"/>
      <c r="HF302" s="47"/>
      <c r="HG302" s="47"/>
      <c r="HH302" s="47"/>
      <c r="HI302" s="47"/>
      <c r="HJ302" s="47"/>
      <c r="HK302" s="47"/>
      <c r="HL302" s="47"/>
      <c r="HM302" s="47"/>
      <c r="HN302" s="47"/>
      <c r="HO302" s="47"/>
      <c r="HP302" s="47"/>
      <c r="HQ302" s="47"/>
      <c r="HR302" s="47"/>
      <c r="HS302" s="47"/>
      <c r="HT302" s="47"/>
      <c r="HU302" s="47"/>
      <c r="HV302" s="47"/>
      <c r="HW302" s="47"/>
      <c r="HX302" s="47"/>
      <c r="HY302" s="47"/>
      <c r="HZ302" s="47"/>
      <c r="IA302" s="47"/>
      <c r="IB302" s="47"/>
      <c r="IC302" s="47"/>
      <c r="ID302" s="47"/>
      <c r="IE302" s="47"/>
    </row>
    <row r="303" spans="1:239" s="55" customFormat="1" ht="14" x14ac:dyDescent="0.15">
      <c r="A303" s="29">
        <v>291</v>
      </c>
      <c r="B303" s="16">
        <v>2136</v>
      </c>
      <c r="C303" s="15">
        <v>2</v>
      </c>
      <c r="D303" s="45" t="s">
        <v>1493</v>
      </c>
      <c r="E303" s="287" t="s">
        <v>1494</v>
      </c>
      <c r="F303" s="112" t="s">
        <v>1495</v>
      </c>
      <c r="G303" s="47"/>
      <c r="H303" s="47"/>
      <c r="I303" s="47"/>
      <c r="J303" s="47"/>
      <c r="K303" s="47"/>
      <c r="L303" s="47"/>
      <c r="M303" s="47"/>
      <c r="N303" s="47"/>
      <c r="O303" s="47"/>
      <c r="P303" s="47"/>
      <c r="Q303" s="47"/>
      <c r="R303" s="47"/>
      <c r="S303" s="47"/>
      <c r="T303" s="47"/>
      <c r="U303" s="47"/>
      <c r="V303" s="47"/>
      <c r="W303" s="47"/>
      <c r="X303" s="47"/>
      <c r="Y303" s="47"/>
      <c r="Z303" s="47"/>
      <c r="AA303" s="47"/>
      <c r="AB303" s="47"/>
      <c r="AC303" s="47"/>
      <c r="AD303" s="47"/>
      <c r="AE303" s="47"/>
      <c r="AF303" s="47"/>
      <c r="AG303" s="47"/>
      <c r="AH303" s="47"/>
      <c r="AI303" s="47"/>
      <c r="AJ303" s="47"/>
      <c r="AK303" s="47"/>
      <c r="AL303" s="47"/>
      <c r="AM303" s="47"/>
      <c r="AN303" s="47"/>
      <c r="AO303" s="47"/>
      <c r="AP303" s="47"/>
      <c r="AQ303" s="47"/>
      <c r="AR303" s="47"/>
      <c r="AS303" s="47"/>
      <c r="AT303" s="47"/>
      <c r="AU303" s="47"/>
      <c r="AV303" s="47"/>
      <c r="AW303" s="47"/>
      <c r="AX303" s="47"/>
      <c r="AY303" s="47"/>
      <c r="AZ303" s="47"/>
      <c r="BA303" s="47"/>
      <c r="BB303" s="47"/>
      <c r="BC303" s="47"/>
      <c r="BD303" s="47"/>
      <c r="BE303" s="47"/>
      <c r="BF303" s="47"/>
      <c r="BG303" s="47"/>
      <c r="BH303" s="47"/>
      <c r="BI303" s="47"/>
      <c r="BJ303" s="47"/>
      <c r="BK303" s="47"/>
      <c r="BL303" s="47"/>
      <c r="BM303" s="47"/>
      <c r="BN303" s="47"/>
      <c r="BO303" s="47"/>
      <c r="BP303" s="47"/>
      <c r="BQ303" s="47"/>
      <c r="BR303" s="47"/>
      <c r="BS303" s="47"/>
      <c r="BT303" s="47"/>
      <c r="BU303" s="47"/>
      <c r="BV303" s="47"/>
      <c r="BW303" s="47"/>
      <c r="BX303" s="47"/>
      <c r="BY303" s="47"/>
      <c r="BZ303" s="47"/>
      <c r="CA303" s="47"/>
      <c r="CB303" s="47"/>
      <c r="CC303" s="47"/>
      <c r="CD303" s="47"/>
      <c r="CE303" s="47"/>
      <c r="CF303" s="47"/>
      <c r="CG303" s="47"/>
      <c r="CH303" s="47"/>
      <c r="CI303" s="47"/>
      <c r="CJ303" s="47"/>
      <c r="CK303" s="47"/>
      <c r="CL303" s="47"/>
      <c r="CM303" s="47"/>
      <c r="CN303" s="47"/>
      <c r="CO303" s="47"/>
      <c r="CP303" s="47"/>
      <c r="CQ303" s="47"/>
      <c r="CR303" s="47"/>
      <c r="CS303" s="47"/>
      <c r="CT303" s="47"/>
      <c r="CU303" s="47"/>
      <c r="CV303" s="47"/>
      <c r="CW303" s="47"/>
      <c r="CX303" s="47"/>
      <c r="CY303" s="47"/>
      <c r="CZ303" s="47"/>
      <c r="DA303" s="47"/>
      <c r="DB303" s="47"/>
      <c r="DC303" s="47"/>
      <c r="DD303" s="47"/>
      <c r="DE303" s="47"/>
      <c r="DF303" s="47"/>
      <c r="DG303" s="47"/>
      <c r="DH303" s="47"/>
      <c r="DI303" s="47"/>
      <c r="DJ303" s="47"/>
      <c r="DK303" s="47"/>
      <c r="DL303" s="47"/>
      <c r="DM303" s="47"/>
      <c r="DN303" s="47"/>
      <c r="DO303" s="47"/>
      <c r="DP303" s="47"/>
      <c r="DQ303" s="47"/>
      <c r="DR303" s="47"/>
      <c r="DS303" s="47"/>
      <c r="DT303" s="47"/>
      <c r="DU303" s="47"/>
      <c r="DV303" s="47"/>
      <c r="DW303" s="47"/>
      <c r="DX303" s="47"/>
      <c r="DY303" s="47"/>
      <c r="DZ303" s="47"/>
      <c r="EA303" s="47"/>
      <c r="EB303" s="47"/>
      <c r="EC303" s="47"/>
      <c r="ED303" s="47"/>
      <c r="EE303" s="47"/>
      <c r="EF303" s="47"/>
      <c r="EG303" s="47"/>
      <c r="EH303" s="47"/>
      <c r="EI303" s="47"/>
      <c r="EJ303" s="47"/>
      <c r="EK303" s="47"/>
      <c r="EL303" s="47"/>
      <c r="EM303" s="47"/>
      <c r="EN303" s="47"/>
      <c r="EO303" s="47"/>
      <c r="EP303" s="47"/>
      <c r="EQ303" s="47"/>
      <c r="ER303" s="47"/>
      <c r="ES303" s="47"/>
      <c r="ET303" s="47"/>
      <c r="EU303" s="47"/>
      <c r="EV303" s="47"/>
      <c r="EW303" s="47"/>
      <c r="EX303" s="47"/>
      <c r="EY303" s="47"/>
      <c r="EZ303" s="47"/>
      <c r="FA303" s="47"/>
      <c r="FB303" s="47"/>
      <c r="FC303" s="47"/>
      <c r="FD303" s="47"/>
      <c r="FE303" s="47"/>
      <c r="FF303" s="47"/>
      <c r="FG303" s="47"/>
      <c r="FH303" s="47"/>
      <c r="FI303" s="47"/>
      <c r="FJ303" s="47"/>
      <c r="FK303" s="47"/>
      <c r="FL303" s="47"/>
      <c r="FM303" s="47"/>
      <c r="FN303" s="47"/>
      <c r="FO303" s="47"/>
      <c r="FP303" s="47"/>
      <c r="FQ303" s="47"/>
      <c r="FR303" s="47"/>
      <c r="FS303" s="47"/>
      <c r="FT303" s="47"/>
      <c r="FU303" s="47"/>
      <c r="FV303" s="47"/>
      <c r="FW303" s="47"/>
      <c r="FX303" s="47"/>
      <c r="FY303" s="47"/>
      <c r="FZ303" s="47"/>
      <c r="GA303" s="47"/>
      <c r="GB303" s="47"/>
      <c r="GC303" s="47"/>
      <c r="GD303" s="47"/>
      <c r="GE303" s="47"/>
      <c r="GF303" s="47"/>
      <c r="GG303" s="47"/>
      <c r="GH303" s="47"/>
      <c r="GI303" s="47"/>
      <c r="GJ303" s="47"/>
      <c r="GK303" s="47"/>
      <c r="GL303" s="47"/>
      <c r="GM303" s="47"/>
      <c r="GN303" s="47"/>
      <c r="GO303" s="47"/>
      <c r="GP303" s="47"/>
      <c r="GQ303" s="47"/>
      <c r="GR303" s="47"/>
      <c r="GS303" s="47"/>
      <c r="GT303" s="47"/>
      <c r="GU303" s="47"/>
      <c r="GV303" s="47"/>
      <c r="GW303" s="47"/>
      <c r="GX303" s="47"/>
      <c r="GY303" s="47"/>
      <c r="GZ303" s="47"/>
      <c r="HA303" s="47"/>
      <c r="HB303" s="47"/>
      <c r="HC303" s="47"/>
      <c r="HD303" s="47"/>
      <c r="HE303" s="47"/>
      <c r="HF303" s="47"/>
      <c r="HG303" s="47"/>
      <c r="HH303" s="47"/>
      <c r="HI303" s="47"/>
      <c r="HJ303" s="47"/>
      <c r="HK303" s="47"/>
      <c r="HL303" s="47"/>
      <c r="HM303" s="47"/>
      <c r="HN303" s="47"/>
      <c r="HO303" s="47"/>
      <c r="HP303" s="47"/>
      <c r="HQ303" s="47"/>
      <c r="HR303" s="47"/>
      <c r="HS303" s="47"/>
      <c r="HT303" s="47"/>
      <c r="HU303" s="47"/>
      <c r="HV303" s="47"/>
      <c r="HW303" s="47"/>
      <c r="HX303" s="47"/>
      <c r="HY303" s="47"/>
      <c r="HZ303" s="47"/>
      <c r="IA303" s="47"/>
      <c r="IB303" s="47"/>
      <c r="IC303" s="47"/>
      <c r="ID303" s="47"/>
      <c r="IE303" s="47"/>
    </row>
    <row r="304" spans="1:239" ht="12.75" customHeight="1" x14ac:dyDescent="0.15">
      <c r="A304" s="29">
        <v>292</v>
      </c>
      <c r="B304" s="41">
        <v>2138</v>
      </c>
      <c r="C304" s="29">
        <v>3</v>
      </c>
      <c r="D304" s="2" t="s">
        <v>1496</v>
      </c>
      <c r="E304" s="11" t="s">
        <v>1497</v>
      </c>
      <c r="F304" s="131" t="s">
        <v>1498</v>
      </c>
    </row>
    <row r="305" spans="1:239" ht="52.5" customHeight="1" x14ac:dyDescent="0.15">
      <c r="A305" s="29">
        <v>293</v>
      </c>
      <c r="B305" s="41">
        <f t="shared" si="0"/>
        <v>2141</v>
      </c>
      <c r="C305" s="29">
        <v>3</v>
      </c>
      <c r="D305" s="2" t="s">
        <v>1499</v>
      </c>
      <c r="E305" s="11" t="s">
        <v>1500</v>
      </c>
      <c r="F305" s="112" t="s">
        <v>1501</v>
      </c>
    </row>
    <row r="306" spans="1:239" ht="266" x14ac:dyDescent="0.15">
      <c r="A306" s="29">
        <v>294</v>
      </c>
      <c r="B306" s="41">
        <f t="shared" si="0"/>
        <v>2144</v>
      </c>
      <c r="C306" s="29">
        <v>2</v>
      </c>
      <c r="D306" s="2" t="s">
        <v>1502</v>
      </c>
      <c r="E306" s="11" t="s">
        <v>1503</v>
      </c>
      <c r="F306" s="112" t="s">
        <v>1504</v>
      </c>
    </row>
    <row r="307" spans="1:239" ht="14" x14ac:dyDescent="0.15">
      <c r="A307" s="29">
        <v>295</v>
      </c>
      <c r="B307" s="41">
        <f t="shared" si="0"/>
        <v>2146</v>
      </c>
      <c r="C307" s="29">
        <v>3</v>
      </c>
      <c r="D307" s="2" t="s">
        <v>1505</v>
      </c>
      <c r="E307" s="11" t="s">
        <v>1506</v>
      </c>
      <c r="F307" s="131" t="s">
        <v>1498</v>
      </c>
      <c r="G307" s="42"/>
      <c r="H307" s="42"/>
      <c r="I307" s="42"/>
      <c r="J307" s="42"/>
      <c r="K307" s="42"/>
      <c r="L307" s="42"/>
      <c r="M307" s="42"/>
      <c r="N307" s="42"/>
      <c r="O307" s="42"/>
      <c r="P307" s="42"/>
      <c r="Q307" s="42"/>
      <c r="R307" s="42"/>
      <c r="S307" s="42"/>
      <c r="T307" s="42"/>
      <c r="U307" s="42"/>
      <c r="V307" s="42"/>
      <c r="W307" s="42"/>
      <c r="X307" s="42"/>
      <c r="Y307" s="42"/>
      <c r="Z307" s="42"/>
      <c r="AA307" s="42"/>
      <c r="AB307" s="42"/>
      <c r="AC307" s="42"/>
      <c r="AD307" s="42"/>
      <c r="AE307" s="42"/>
      <c r="AF307" s="42"/>
      <c r="AG307" s="42"/>
      <c r="AH307" s="42"/>
      <c r="AI307" s="42"/>
      <c r="AJ307" s="42"/>
      <c r="AK307" s="42"/>
      <c r="AL307" s="42"/>
      <c r="AM307" s="42"/>
      <c r="AN307" s="42"/>
      <c r="AO307" s="42"/>
      <c r="AP307" s="42"/>
      <c r="AQ307" s="42"/>
      <c r="AR307" s="42"/>
      <c r="AS307" s="42"/>
      <c r="AT307" s="42"/>
      <c r="AU307" s="42"/>
      <c r="AV307" s="42"/>
      <c r="AW307" s="42"/>
      <c r="AX307" s="42"/>
      <c r="AY307" s="42"/>
      <c r="AZ307" s="42"/>
      <c r="BA307" s="42"/>
      <c r="BB307" s="42"/>
      <c r="BC307" s="42"/>
      <c r="BD307" s="42"/>
      <c r="BE307" s="42"/>
      <c r="BF307" s="42"/>
      <c r="BG307" s="42"/>
      <c r="BH307" s="42"/>
      <c r="BI307" s="42"/>
      <c r="BJ307" s="42"/>
      <c r="BK307" s="42"/>
      <c r="BL307" s="42"/>
      <c r="BM307" s="42"/>
      <c r="BN307" s="42"/>
      <c r="BO307" s="42"/>
      <c r="BP307" s="42"/>
      <c r="BQ307" s="42"/>
      <c r="BR307" s="42"/>
      <c r="BS307" s="42"/>
      <c r="BT307" s="42"/>
      <c r="BU307" s="42"/>
      <c r="BV307" s="42"/>
      <c r="BW307" s="42"/>
      <c r="BX307" s="42"/>
      <c r="BY307" s="42"/>
      <c r="BZ307" s="42"/>
      <c r="CA307" s="42"/>
      <c r="CB307" s="42"/>
      <c r="CC307" s="42"/>
      <c r="CD307" s="42"/>
      <c r="CE307" s="42"/>
      <c r="CF307" s="42"/>
      <c r="CG307" s="42"/>
      <c r="CH307" s="42"/>
      <c r="CI307" s="42"/>
      <c r="CJ307" s="42"/>
      <c r="CK307" s="42"/>
      <c r="CL307" s="42"/>
      <c r="CM307" s="42"/>
      <c r="CN307" s="42"/>
      <c r="CO307" s="42"/>
      <c r="CP307" s="42"/>
      <c r="CQ307" s="42"/>
      <c r="CR307" s="42"/>
      <c r="CS307" s="42"/>
      <c r="CT307" s="42"/>
      <c r="CU307" s="42"/>
      <c r="CV307" s="42"/>
      <c r="CW307" s="42"/>
      <c r="CX307" s="42"/>
      <c r="CY307" s="42"/>
      <c r="CZ307" s="42"/>
      <c r="DA307" s="42"/>
      <c r="DB307" s="42"/>
      <c r="DC307" s="42"/>
      <c r="DD307" s="42"/>
      <c r="DE307" s="42"/>
      <c r="DF307" s="42"/>
      <c r="DG307" s="42"/>
      <c r="DH307" s="42"/>
      <c r="DI307" s="42"/>
      <c r="DJ307" s="42"/>
      <c r="DK307" s="42"/>
      <c r="DL307" s="42"/>
      <c r="DM307" s="42"/>
      <c r="DN307" s="42"/>
      <c r="DO307" s="42"/>
      <c r="DP307" s="42"/>
      <c r="DQ307" s="42"/>
      <c r="DR307" s="42"/>
      <c r="DS307" s="42"/>
      <c r="DT307" s="42"/>
      <c r="DU307" s="42"/>
      <c r="DV307" s="42"/>
      <c r="DW307" s="42"/>
      <c r="DX307" s="42"/>
      <c r="DY307" s="42"/>
      <c r="DZ307" s="42"/>
      <c r="EA307" s="42"/>
      <c r="EB307" s="42"/>
      <c r="EC307" s="42"/>
      <c r="ED307" s="42"/>
      <c r="EE307" s="42"/>
      <c r="EF307" s="42"/>
      <c r="EG307" s="42"/>
      <c r="EH307" s="42"/>
      <c r="EI307" s="42"/>
      <c r="EJ307" s="42"/>
      <c r="EK307" s="42"/>
      <c r="EL307" s="42"/>
      <c r="EM307" s="42"/>
      <c r="EN307" s="42"/>
      <c r="EO307" s="42"/>
      <c r="EP307" s="42"/>
      <c r="EQ307" s="42"/>
      <c r="ER307" s="42"/>
      <c r="ES307" s="42"/>
      <c r="ET307" s="42"/>
      <c r="EU307" s="42"/>
      <c r="EV307" s="42"/>
      <c r="EW307" s="42"/>
      <c r="EX307" s="42"/>
      <c r="EY307" s="42"/>
      <c r="EZ307" s="42"/>
      <c r="FA307" s="42"/>
      <c r="FB307" s="42"/>
      <c r="FC307" s="42"/>
      <c r="FD307" s="42"/>
      <c r="FE307" s="42"/>
      <c r="FF307" s="42"/>
      <c r="FG307" s="42"/>
      <c r="FH307" s="42"/>
      <c r="FI307" s="42"/>
      <c r="FJ307" s="42"/>
      <c r="FK307" s="42"/>
      <c r="FL307" s="42"/>
      <c r="FM307" s="42"/>
      <c r="FN307" s="42"/>
      <c r="FO307" s="42"/>
      <c r="FP307" s="42"/>
      <c r="FQ307" s="42"/>
      <c r="FR307" s="42"/>
      <c r="FS307" s="42"/>
      <c r="FT307" s="42"/>
      <c r="FU307" s="42"/>
      <c r="FV307" s="42"/>
      <c r="FW307" s="42"/>
      <c r="FX307" s="42"/>
      <c r="FY307" s="42"/>
      <c r="FZ307" s="42"/>
      <c r="GA307" s="42"/>
      <c r="GB307" s="42"/>
      <c r="GC307" s="42"/>
      <c r="GD307" s="42"/>
      <c r="GE307" s="42"/>
      <c r="GF307" s="42"/>
      <c r="GG307" s="42"/>
      <c r="GH307" s="42"/>
      <c r="GI307" s="42"/>
      <c r="GJ307" s="42"/>
      <c r="GK307" s="42"/>
      <c r="GL307" s="42"/>
      <c r="GM307" s="42"/>
      <c r="GN307" s="42"/>
      <c r="GO307" s="42"/>
      <c r="GP307" s="42"/>
      <c r="GQ307" s="42"/>
      <c r="GR307" s="42"/>
      <c r="GS307" s="42"/>
      <c r="GT307" s="42"/>
      <c r="GU307" s="42"/>
      <c r="GV307" s="42"/>
      <c r="GW307" s="42"/>
      <c r="GX307" s="42"/>
      <c r="GY307" s="42"/>
      <c r="GZ307" s="42"/>
      <c r="HA307" s="42"/>
      <c r="HB307" s="42"/>
      <c r="HC307" s="42"/>
      <c r="HD307" s="42"/>
      <c r="HE307" s="42"/>
      <c r="HF307" s="42"/>
      <c r="HG307" s="42"/>
      <c r="HH307" s="42"/>
      <c r="HI307" s="42"/>
      <c r="HJ307" s="42"/>
      <c r="HK307" s="42"/>
      <c r="HL307" s="42"/>
      <c r="HM307" s="42"/>
      <c r="HN307" s="42"/>
      <c r="HO307" s="42"/>
      <c r="HP307" s="42"/>
      <c r="HQ307" s="42"/>
      <c r="HR307" s="42"/>
      <c r="HS307" s="42"/>
      <c r="HT307" s="42"/>
      <c r="HU307" s="42"/>
      <c r="HV307" s="42"/>
      <c r="HW307" s="42"/>
      <c r="HX307" s="42"/>
      <c r="HY307" s="42"/>
      <c r="HZ307" s="42"/>
      <c r="IA307" s="42"/>
      <c r="IB307" s="42"/>
      <c r="IC307" s="42"/>
      <c r="ID307" s="42"/>
      <c r="IE307" s="42"/>
    </row>
    <row r="308" spans="1:239" ht="14" x14ac:dyDescent="0.15">
      <c r="A308" s="29">
        <v>296</v>
      </c>
      <c r="B308" s="41">
        <f t="shared" si="0"/>
        <v>2149</v>
      </c>
      <c r="C308" s="29">
        <v>3</v>
      </c>
      <c r="D308" s="2" t="s">
        <v>1507</v>
      </c>
      <c r="E308" s="11" t="s">
        <v>1508</v>
      </c>
      <c r="F308" s="131" t="s">
        <v>1498</v>
      </c>
      <c r="G308" s="42"/>
      <c r="H308" s="42"/>
      <c r="I308" s="42"/>
      <c r="J308" s="42"/>
      <c r="K308" s="42"/>
      <c r="L308" s="42"/>
      <c r="M308" s="42"/>
      <c r="N308" s="42"/>
      <c r="O308" s="42"/>
      <c r="P308" s="42"/>
      <c r="Q308" s="42"/>
      <c r="R308" s="42"/>
      <c r="S308" s="42"/>
      <c r="T308" s="42"/>
      <c r="U308" s="42"/>
      <c r="V308" s="42"/>
      <c r="W308" s="42"/>
      <c r="X308" s="42"/>
      <c r="Y308" s="42"/>
      <c r="Z308" s="42"/>
      <c r="AA308" s="42"/>
      <c r="AB308" s="42"/>
      <c r="AC308" s="42"/>
      <c r="AD308" s="42"/>
      <c r="AE308" s="42"/>
      <c r="AF308" s="42"/>
      <c r="AG308" s="42"/>
      <c r="AH308" s="42"/>
      <c r="AI308" s="42"/>
      <c r="AJ308" s="42"/>
      <c r="AK308" s="42"/>
      <c r="AL308" s="42"/>
      <c r="AM308" s="42"/>
      <c r="AN308" s="42"/>
      <c r="AO308" s="42"/>
      <c r="AP308" s="42"/>
      <c r="AQ308" s="42"/>
      <c r="AR308" s="42"/>
      <c r="AS308" s="42"/>
      <c r="AT308" s="42"/>
      <c r="AU308" s="42"/>
      <c r="AV308" s="42"/>
      <c r="AW308" s="42"/>
      <c r="AX308" s="42"/>
      <c r="AY308" s="42"/>
      <c r="AZ308" s="42"/>
      <c r="BA308" s="42"/>
      <c r="BB308" s="42"/>
      <c r="BC308" s="42"/>
      <c r="BD308" s="42"/>
      <c r="BE308" s="42"/>
      <c r="BF308" s="42"/>
      <c r="BG308" s="42"/>
      <c r="BH308" s="42"/>
      <c r="BI308" s="42"/>
      <c r="BJ308" s="42"/>
      <c r="BK308" s="42"/>
      <c r="BL308" s="42"/>
      <c r="BM308" s="42"/>
      <c r="BN308" s="42"/>
      <c r="BO308" s="42"/>
      <c r="BP308" s="42"/>
      <c r="BQ308" s="42"/>
      <c r="BR308" s="42"/>
      <c r="BS308" s="42"/>
      <c r="BT308" s="42"/>
      <c r="BU308" s="42"/>
      <c r="BV308" s="42"/>
      <c r="BW308" s="42"/>
      <c r="BX308" s="42"/>
      <c r="BY308" s="42"/>
      <c r="BZ308" s="42"/>
      <c r="CA308" s="42"/>
      <c r="CB308" s="42"/>
      <c r="CC308" s="42"/>
      <c r="CD308" s="42"/>
      <c r="CE308" s="42"/>
      <c r="CF308" s="42"/>
      <c r="CG308" s="42"/>
      <c r="CH308" s="42"/>
      <c r="CI308" s="42"/>
      <c r="CJ308" s="42"/>
      <c r="CK308" s="42"/>
      <c r="CL308" s="42"/>
      <c r="CM308" s="42"/>
      <c r="CN308" s="42"/>
      <c r="CO308" s="42"/>
      <c r="CP308" s="42"/>
      <c r="CQ308" s="42"/>
      <c r="CR308" s="42"/>
      <c r="CS308" s="42"/>
      <c r="CT308" s="42"/>
      <c r="CU308" s="42"/>
      <c r="CV308" s="42"/>
      <c r="CW308" s="42"/>
      <c r="CX308" s="42"/>
      <c r="CY308" s="42"/>
      <c r="CZ308" s="42"/>
      <c r="DA308" s="42"/>
      <c r="DB308" s="42"/>
      <c r="DC308" s="42"/>
      <c r="DD308" s="42"/>
      <c r="DE308" s="42"/>
      <c r="DF308" s="42"/>
      <c r="DG308" s="42"/>
      <c r="DH308" s="42"/>
      <c r="DI308" s="42"/>
      <c r="DJ308" s="42"/>
      <c r="DK308" s="42"/>
      <c r="DL308" s="42"/>
      <c r="DM308" s="42"/>
      <c r="DN308" s="42"/>
      <c r="DO308" s="42"/>
      <c r="DP308" s="42"/>
      <c r="DQ308" s="42"/>
      <c r="DR308" s="42"/>
      <c r="DS308" s="42"/>
      <c r="DT308" s="42"/>
      <c r="DU308" s="42"/>
      <c r="DV308" s="42"/>
      <c r="DW308" s="42"/>
      <c r="DX308" s="42"/>
      <c r="DY308" s="42"/>
      <c r="DZ308" s="42"/>
      <c r="EA308" s="42"/>
      <c r="EB308" s="42"/>
      <c r="EC308" s="42"/>
      <c r="ED308" s="42"/>
      <c r="EE308" s="42"/>
      <c r="EF308" s="42"/>
      <c r="EG308" s="42"/>
      <c r="EH308" s="42"/>
      <c r="EI308" s="42"/>
      <c r="EJ308" s="42"/>
      <c r="EK308" s="42"/>
      <c r="EL308" s="42"/>
      <c r="EM308" s="42"/>
      <c r="EN308" s="42"/>
      <c r="EO308" s="42"/>
      <c r="EP308" s="42"/>
      <c r="EQ308" s="42"/>
      <c r="ER308" s="42"/>
      <c r="ES308" s="42"/>
      <c r="ET308" s="42"/>
      <c r="EU308" s="42"/>
      <c r="EV308" s="42"/>
      <c r="EW308" s="42"/>
      <c r="EX308" s="42"/>
      <c r="EY308" s="42"/>
      <c r="EZ308" s="42"/>
      <c r="FA308" s="42"/>
      <c r="FB308" s="42"/>
      <c r="FC308" s="42"/>
      <c r="FD308" s="42"/>
      <c r="FE308" s="42"/>
      <c r="FF308" s="42"/>
      <c r="FG308" s="42"/>
      <c r="FH308" s="42"/>
      <c r="FI308" s="42"/>
      <c r="FJ308" s="42"/>
      <c r="FK308" s="42"/>
      <c r="FL308" s="42"/>
      <c r="FM308" s="42"/>
      <c r="FN308" s="42"/>
      <c r="FO308" s="42"/>
      <c r="FP308" s="42"/>
      <c r="FQ308" s="42"/>
      <c r="FR308" s="42"/>
      <c r="FS308" s="42"/>
      <c r="FT308" s="42"/>
      <c r="FU308" s="42"/>
      <c r="FV308" s="42"/>
      <c r="FW308" s="42"/>
      <c r="FX308" s="42"/>
      <c r="FY308" s="42"/>
      <c r="FZ308" s="42"/>
      <c r="GA308" s="42"/>
      <c r="GB308" s="42"/>
      <c r="GC308" s="42"/>
      <c r="GD308" s="42"/>
      <c r="GE308" s="42"/>
      <c r="GF308" s="42"/>
      <c r="GG308" s="42"/>
      <c r="GH308" s="42"/>
      <c r="GI308" s="42"/>
      <c r="GJ308" s="42"/>
      <c r="GK308" s="42"/>
      <c r="GL308" s="42"/>
      <c r="GM308" s="42"/>
      <c r="GN308" s="42"/>
      <c r="GO308" s="42"/>
      <c r="GP308" s="42"/>
      <c r="GQ308" s="42"/>
      <c r="GR308" s="42"/>
      <c r="GS308" s="42"/>
      <c r="GT308" s="42"/>
      <c r="GU308" s="42"/>
      <c r="GV308" s="42"/>
      <c r="GW308" s="42"/>
      <c r="GX308" s="42"/>
      <c r="GY308" s="42"/>
      <c r="GZ308" s="42"/>
      <c r="HA308" s="42"/>
      <c r="HB308" s="42"/>
      <c r="HC308" s="42"/>
      <c r="HD308" s="42"/>
      <c r="HE308" s="42"/>
      <c r="HF308" s="42"/>
      <c r="HG308" s="42"/>
      <c r="HH308" s="42"/>
      <c r="HI308" s="42"/>
      <c r="HJ308" s="42"/>
      <c r="HK308" s="42"/>
      <c r="HL308" s="42"/>
      <c r="HM308" s="42"/>
      <c r="HN308" s="42"/>
      <c r="HO308" s="42"/>
      <c r="HP308" s="42"/>
      <c r="HQ308" s="42"/>
      <c r="HR308" s="42"/>
      <c r="HS308" s="42"/>
      <c r="HT308" s="42"/>
      <c r="HU308" s="42"/>
      <c r="HV308" s="42"/>
      <c r="HW308" s="42"/>
      <c r="HX308" s="42"/>
      <c r="HY308" s="42"/>
      <c r="HZ308" s="42"/>
      <c r="IA308" s="42"/>
      <c r="IB308" s="42"/>
      <c r="IC308" s="42"/>
      <c r="ID308" s="42"/>
      <c r="IE308" s="42"/>
    </row>
    <row r="309" spans="1:239" ht="266" x14ac:dyDescent="0.15">
      <c r="A309" s="29">
        <v>297</v>
      </c>
      <c r="B309" s="41">
        <f t="shared" si="0"/>
        <v>2152</v>
      </c>
      <c r="C309" s="29">
        <v>2</v>
      </c>
      <c r="D309" s="2" t="s">
        <v>1509</v>
      </c>
      <c r="E309" s="11" t="s">
        <v>1510</v>
      </c>
      <c r="F309" s="112" t="s">
        <v>1504</v>
      </c>
    </row>
    <row r="310" spans="1:239" ht="14" x14ac:dyDescent="0.15">
      <c r="A310" s="29">
        <v>298</v>
      </c>
      <c r="B310" s="41">
        <f t="shared" si="0"/>
        <v>2154</v>
      </c>
      <c r="C310" s="29">
        <v>15</v>
      </c>
      <c r="D310" s="2" t="s">
        <v>1511</v>
      </c>
      <c r="E310" s="11" t="s">
        <v>1512</v>
      </c>
      <c r="F310" s="130" t="s">
        <v>1513</v>
      </c>
    </row>
    <row r="311" spans="1:239" ht="14" x14ac:dyDescent="0.15">
      <c r="A311" s="29">
        <v>299</v>
      </c>
      <c r="B311" s="41">
        <f t="shared" si="0"/>
        <v>2169</v>
      </c>
      <c r="C311" s="29">
        <v>50</v>
      </c>
      <c r="D311" s="2" t="s">
        <v>1514</v>
      </c>
      <c r="E311" s="11" t="s">
        <v>1515</v>
      </c>
      <c r="F311" s="130" t="s">
        <v>1513</v>
      </c>
    </row>
    <row r="312" spans="1:239" ht="14" x14ac:dyDescent="0.15">
      <c r="A312" s="29">
        <v>300</v>
      </c>
      <c r="B312" s="41">
        <f t="shared" si="0"/>
        <v>2219</v>
      </c>
      <c r="C312" s="29">
        <v>15</v>
      </c>
      <c r="D312" s="2" t="s">
        <v>1516</v>
      </c>
      <c r="E312" s="11" t="s">
        <v>1517</v>
      </c>
      <c r="F312" s="130" t="s">
        <v>1513</v>
      </c>
    </row>
    <row r="313" spans="1:239" ht="14" x14ac:dyDescent="0.15">
      <c r="A313" s="29">
        <v>301</v>
      </c>
      <c r="B313" s="41">
        <f t="shared" si="0"/>
        <v>2234</v>
      </c>
      <c r="C313" s="29">
        <v>50</v>
      </c>
      <c r="D313" s="2" t="s">
        <v>1518</v>
      </c>
      <c r="E313" s="11" t="s">
        <v>1519</v>
      </c>
      <c r="F313" s="130" t="s">
        <v>1513</v>
      </c>
    </row>
    <row r="314" spans="1:239" ht="14" x14ac:dyDescent="0.15">
      <c r="A314" s="29">
        <v>302</v>
      </c>
      <c r="B314" s="41">
        <f t="shared" si="0"/>
        <v>2284</v>
      </c>
      <c r="C314" s="29">
        <v>50</v>
      </c>
      <c r="D314" s="2" t="s">
        <v>1520</v>
      </c>
      <c r="E314" s="11" t="s">
        <v>1521</v>
      </c>
      <c r="F314" s="129" t="s">
        <v>1522</v>
      </c>
      <c r="G314" s="42"/>
      <c r="H314" s="42"/>
      <c r="I314" s="42"/>
      <c r="J314" s="42"/>
      <c r="K314" s="42"/>
      <c r="L314" s="42"/>
      <c r="M314" s="42"/>
      <c r="N314" s="42"/>
      <c r="O314" s="42"/>
      <c r="P314" s="42"/>
      <c r="Q314" s="42"/>
      <c r="R314" s="42"/>
      <c r="S314" s="42"/>
      <c r="T314" s="42"/>
      <c r="U314" s="42"/>
      <c r="V314" s="42"/>
      <c r="W314" s="42"/>
      <c r="X314" s="42"/>
      <c r="Y314" s="42"/>
      <c r="Z314" s="42"/>
      <c r="AA314" s="42"/>
      <c r="AB314" s="42"/>
      <c r="AC314" s="42"/>
      <c r="AD314" s="42"/>
      <c r="AE314" s="42"/>
      <c r="AF314" s="42"/>
      <c r="AG314" s="42"/>
      <c r="AH314" s="42"/>
      <c r="AI314" s="42"/>
      <c r="AJ314" s="42"/>
      <c r="AK314" s="42"/>
      <c r="AL314" s="42"/>
      <c r="AM314" s="42"/>
      <c r="AN314" s="42"/>
      <c r="AO314" s="42"/>
      <c r="AP314" s="42"/>
      <c r="AQ314" s="42"/>
      <c r="AR314" s="42"/>
      <c r="AS314" s="42"/>
      <c r="AT314" s="42"/>
      <c r="AU314" s="42"/>
      <c r="AV314" s="42"/>
      <c r="AW314" s="42"/>
      <c r="AX314" s="42"/>
      <c r="AY314" s="42"/>
      <c r="AZ314" s="42"/>
      <c r="BA314" s="42"/>
      <c r="BB314" s="42"/>
      <c r="BC314" s="42"/>
      <c r="BD314" s="42"/>
      <c r="BE314" s="42"/>
      <c r="BF314" s="42"/>
      <c r="BG314" s="42"/>
      <c r="BH314" s="42"/>
      <c r="BI314" s="42"/>
      <c r="BJ314" s="42"/>
      <c r="BK314" s="42"/>
      <c r="BL314" s="42"/>
      <c r="BM314" s="42"/>
      <c r="BN314" s="42"/>
      <c r="BO314" s="42"/>
      <c r="BP314" s="42"/>
      <c r="BQ314" s="42"/>
      <c r="BR314" s="42"/>
      <c r="BS314" s="42"/>
      <c r="BT314" s="42"/>
      <c r="BU314" s="42"/>
      <c r="BV314" s="42"/>
      <c r="BW314" s="42"/>
      <c r="BX314" s="42"/>
      <c r="BY314" s="42"/>
      <c r="BZ314" s="42"/>
      <c r="CA314" s="42"/>
      <c r="CB314" s="42"/>
      <c r="CC314" s="42"/>
      <c r="CD314" s="42"/>
      <c r="CE314" s="42"/>
      <c r="CF314" s="42"/>
      <c r="CG314" s="42"/>
      <c r="CH314" s="42"/>
      <c r="CI314" s="42"/>
      <c r="CJ314" s="42"/>
      <c r="CK314" s="42"/>
      <c r="CL314" s="42"/>
      <c r="CM314" s="42"/>
      <c r="CN314" s="42"/>
      <c r="CO314" s="42"/>
      <c r="CP314" s="42"/>
      <c r="CQ314" s="42"/>
      <c r="CR314" s="42"/>
      <c r="CS314" s="42"/>
      <c r="CT314" s="42"/>
      <c r="CU314" s="42"/>
      <c r="CV314" s="42"/>
      <c r="CW314" s="42"/>
      <c r="CX314" s="42"/>
      <c r="CY314" s="42"/>
      <c r="CZ314" s="42"/>
      <c r="DA314" s="42"/>
      <c r="DB314" s="42"/>
      <c r="DC314" s="42"/>
      <c r="DD314" s="42"/>
      <c r="DE314" s="42"/>
      <c r="DF314" s="42"/>
      <c r="DG314" s="42"/>
      <c r="DH314" s="42"/>
      <c r="DI314" s="42"/>
      <c r="DJ314" s="42"/>
      <c r="DK314" s="42"/>
      <c r="DL314" s="42"/>
      <c r="DM314" s="42"/>
      <c r="DN314" s="42"/>
      <c r="DO314" s="42"/>
      <c r="DP314" s="42"/>
      <c r="DQ314" s="42"/>
      <c r="DR314" s="42"/>
      <c r="DS314" s="42"/>
      <c r="DT314" s="42"/>
      <c r="DU314" s="42"/>
      <c r="DV314" s="42"/>
      <c r="DW314" s="42"/>
      <c r="DX314" s="42"/>
      <c r="DY314" s="42"/>
      <c r="DZ314" s="42"/>
      <c r="EA314" s="42"/>
      <c r="EB314" s="42"/>
      <c r="EC314" s="42"/>
      <c r="ED314" s="42"/>
      <c r="EE314" s="42"/>
      <c r="EF314" s="42"/>
      <c r="EG314" s="42"/>
      <c r="EH314" s="42"/>
      <c r="EI314" s="42"/>
      <c r="EJ314" s="42"/>
      <c r="EK314" s="42"/>
      <c r="EL314" s="42"/>
      <c r="EM314" s="42"/>
      <c r="EN314" s="42"/>
      <c r="EO314" s="42"/>
      <c r="EP314" s="42"/>
      <c r="EQ314" s="42"/>
      <c r="ER314" s="42"/>
      <c r="ES314" s="42"/>
      <c r="ET314" s="42"/>
      <c r="EU314" s="42"/>
      <c r="EV314" s="42"/>
      <c r="EW314" s="42"/>
      <c r="EX314" s="42"/>
      <c r="EY314" s="42"/>
      <c r="EZ314" s="42"/>
      <c r="FA314" s="42"/>
      <c r="FB314" s="42"/>
      <c r="FC314" s="42"/>
      <c r="FD314" s="42"/>
      <c r="FE314" s="42"/>
      <c r="FF314" s="42"/>
      <c r="FG314" s="42"/>
      <c r="FH314" s="42"/>
      <c r="FI314" s="42"/>
      <c r="FJ314" s="42"/>
      <c r="FK314" s="42"/>
      <c r="FL314" s="42"/>
      <c r="FM314" s="42"/>
      <c r="FN314" s="42"/>
      <c r="FO314" s="42"/>
      <c r="FP314" s="42"/>
      <c r="FQ314" s="42"/>
      <c r="FR314" s="42"/>
      <c r="FS314" s="42"/>
      <c r="FT314" s="42"/>
      <c r="FU314" s="42"/>
      <c r="FV314" s="42"/>
      <c r="FW314" s="42"/>
      <c r="FX314" s="42"/>
      <c r="FY314" s="42"/>
      <c r="FZ314" s="42"/>
      <c r="GA314" s="42"/>
      <c r="GB314" s="42"/>
      <c r="GC314" s="42"/>
      <c r="GD314" s="42"/>
      <c r="GE314" s="42"/>
      <c r="GF314" s="42"/>
      <c r="GG314" s="42"/>
      <c r="GH314" s="42"/>
      <c r="GI314" s="42"/>
      <c r="GJ314" s="42"/>
      <c r="GK314" s="42"/>
      <c r="GL314" s="42"/>
      <c r="GM314" s="42"/>
      <c r="GN314" s="42"/>
      <c r="GO314" s="42"/>
      <c r="GP314" s="42"/>
      <c r="GQ314" s="42"/>
      <c r="GR314" s="42"/>
      <c r="GS314" s="42"/>
      <c r="GT314" s="42"/>
      <c r="GU314" s="42"/>
      <c r="GV314" s="42"/>
      <c r="GW314" s="42"/>
      <c r="GX314" s="42"/>
      <c r="GY314" s="42"/>
      <c r="GZ314" s="42"/>
      <c r="HA314" s="42"/>
      <c r="HB314" s="42"/>
      <c r="HC314" s="42"/>
      <c r="HD314" s="42"/>
      <c r="HE314" s="42"/>
      <c r="HF314" s="42"/>
      <c r="HG314" s="42"/>
      <c r="HH314" s="42"/>
      <c r="HI314" s="42"/>
      <c r="HJ314" s="42"/>
      <c r="HK314" s="42"/>
      <c r="HL314" s="42"/>
      <c r="HM314" s="42"/>
      <c r="HN314" s="42"/>
      <c r="HO314" s="42"/>
      <c r="HP314" s="42"/>
      <c r="HQ314" s="42"/>
      <c r="HR314" s="42"/>
      <c r="HS314" s="42"/>
      <c r="HT314" s="42"/>
      <c r="HU314" s="42"/>
      <c r="HV314" s="42"/>
      <c r="HW314" s="42"/>
      <c r="HX314" s="42"/>
      <c r="HY314" s="42"/>
      <c r="HZ314" s="42"/>
      <c r="IA314" s="42"/>
      <c r="IB314" s="42"/>
      <c r="IC314" s="42"/>
      <c r="ID314" s="42"/>
      <c r="IE314" s="42"/>
    </row>
    <row r="315" spans="1:239" ht="14" x14ac:dyDescent="0.15">
      <c r="A315" s="29">
        <v>303</v>
      </c>
      <c r="B315" s="41">
        <f t="shared" si="0"/>
        <v>2334</v>
      </c>
      <c r="C315" s="29">
        <v>50</v>
      </c>
      <c r="D315" s="2" t="s">
        <v>1523</v>
      </c>
      <c r="E315" s="11" t="s">
        <v>1524</v>
      </c>
      <c r="F315" s="129" t="s">
        <v>1522</v>
      </c>
      <c r="G315" s="42"/>
      <c r="H315" s="42"/>
      <c r="I315" s="42"/>
      <c r="J315" s="42"/>
      <c r="K315" s="42"/>
      <c r="L315" s="42"/>
      <c r="M315" s="42"/>
      <c r="N315" s="42"/>
      <c r="O315" s="42"/>
      <c r="P315" s="42"/>
      <c r="Q315" s="42"/>
      <c r="R315" s="42"/>
      <c r="S315" s="42"/>
      <c r="T315" s="42"/>
      <c r="U315" s="42"/>
      <c r="V315" s="42"/>
      <c r="W315" s="42"/>
      <c r="X315" s="42"/>
      <c r="Y315" s="42"/>
      <c r="Z315" s="42"/>
      <c r="AA315" s="42"/>
      <c r="AB315" s="42"/>
      <c r="AC315" s="42"/>
      <c r="AD315" s="42"/>
      <c r="AE315" s="42"/>
      <c r="AF315" s="42"/>
      <c r="AG315" s="42"/>
      <c r="AH315" s="42"/>
      <c r="AI315" s="42"/>
      <c r="AJ315" s="42"/>
      <c r="AK315" s="42"/>
      <c r="AL315" s="42"/>
      <c r="AM315" s="42"/>
      <c r="AN315" s="42"/>
      <c r="AO315" s="42"/>
      <c r="AP315" s="42"/>
      <c r="AQ315" s="42"/>
      <c r="AR315" s="42"/>
      <c r="AS315" s="42"/>
      <c r="AT315" s="42"/>
      <c r="AU315" s="42"/>
      <c r="AV315" s="42"/>
      <c r="AW315" s="42"/>
      <c r="AX315" s="42"/>
      <c r="AY315" s="42"/>
      <c r="AZ315" s="42"/>
      <c r="BA315" s="42"/>
      <c r="BB315" s="42"/>
      <c r="BC315" s="42"/>
      <c r="BD315" s="42"/>
      <c r="BE315" s="42"/>
      <c r="BF315" s="42"/>
      <c r="BG315" s="42"/>
      <c r="BH315" s="42"/>
      <c r="BI315" s="42"/>
      <c r="BJ315" s="42"/>
      <c r="BK315" s="42"/>
      <c r="BL315" s="42"/>
      <c r="BM315" s="42"/>
      <c r="BN315" s="42"/>
      <c r="BO315" s="42"/>
      <c r="BP315" s="42"/>
      <c r="BQ315" s="42"/>
      <c r="BR315" s="42"/>
      <c r="BS315" s="42"/>
      <c r="BT315" s="42"/>
      <c r="BU315" s="42"/>
      <c r="BV315" s="42"/>
      <c r="BW315" s="42"/>
      <c r="BX315" s="42"/>
      <c r="BY315" s="42"/>
      <c r="BZ315" s="42"/>
      <c r="CA315" s="42"/>
      <c r="CB315" s="42"/>
      <c r="CC315" s="42"/>
      <c r="CD315" s="42"/>
      <c r="CE315" s="42"/>
      <c r="CF315" s="42"/>
      <c r="CG315" s="42"/>
      <c r="CH315" s="42"/>
      <c r="CI315" s="42"/>
      <c r="CJ315" s="42"/>
      <c r="CK315" s="42"/>
      <c r="CL315" s="42"/>
      <c r="CM315" s="42"/>
      <c r="CN315" s="42"/>
      <c r="CO315" s="42"/>
      <c r="CP315" s="42"/>
      <c r="CQ315" s="42"/>
      <c r="CR315" s="42"/>
      <c r="CS315" s="42"/>
      <c r="CT315" s="42"/>
      <c r="CU315" s="42"/>
      <c r="CV315" s="42"/>
      <c r="CW315" s="42"/>
      <c r="CX315" s="42"/>
      <c r="CY315" s="42"/>
      <c r="CZ315" s="42"/>
      <c r="DA315" s="42"/>
      <c r="DB315" s="42"/>
      <c r="DC315" s="42"/>
      <c r="DD315" s="42"/>
      <c r="DE315" s="42"/>
      <c r="DF315" s="42"/>
      <c r="DG315" s="42"/>
      <c r="DH315" s="42"/>
      <c r="DI315" s="42"/>
      <c r="DJ315" s="42"/>
      <c r="DK315" s="42"/>
      <c r="DL315" s="42"/>
      <c r="DM315" s="42"/>
      <c r="DN315" s="42"/>
      <c r="DO315" s="42"/>
      <c r="DP315" s="42"/>
      <c r="DQ315" s="42"/>
      <c r="DR315" s="42"/>
      <c r="DS315" s="42"/>
      <c r="DT315" s="42"/>
      <c r="DU315" s="42"/>
      <c r="DV315" s="42"/>
      <c r="DW315" s="42"/>
      <c r="DX315" s="42"/>
      <c r="DY315" s="42"/>
      <c r="DZ315" s="42"/>
      <c r="EA315" s="42"/>
      <c r="EB315" s="42"/>
      <c r="EC315" s="42"/>
      <c r="ED315" s="42"/>
      <c r="EE315" s="42"/>
      <c r="EF315" s="42"/>
      <c r="EG315" s="42"/>
      <c r="EH315" s="42"/>
      <c r="EI315" s="42"/>
      <c r="EJ315" s="42"/>
      <c r="EK315" s="42"/>
      <c r="EL315" s="42"/>
      <c r="EM315" s="42"/>
      <c r="EN315" s="42"/>
      <c r="EO315" s="42"/>
      <c r="EP315" s="42"/>
      <c r="EQ315" s="42"/>
      <c r="ER315" s="42"/>
      <c r="ES315" s="42"/>
      <c r="ET315" s="42"/>
      <c r="EU315" s="42"/>
      <c r="EV315" s="42"/>
      <c r="EW315" s="42"/>
      <c r="EX315" s="42"/>
      <c r="EY315" s="42"/>
      <c r="EZ315" s="42"/>
      <c r="FA315" s="42"/>
      <c r="FB315" s="42"/>
      <c r="FC315" s="42"/>
      <c r="FD315" s="42"/>
      <c r="FE315" s="42"/>
      <c r="FF315" s="42"/>
      <c r="FG315" s="42"/>
      <c r="FH315" s="42"/>
      <c r="FI315" s="42"/>
      <c r="FJ315" s="42"/>
      <c r="FK315" s="42"/>
      <c r="FL315" s="42"/>
      <c r="FM315" s="42"/>
      <c r="FN315" s="42"/>
      <c r="FO315" s="42"/>
      <c r="FP315" s="42"/>
      <c r="FQ315" s="42"/>
      <c r="FR315" s="42"/>
      <c r="FS315" s="42"/>
      <c r="FT315" s="42"/>
      <c r="FU315" s="42"/>
      <c r="FV315" s="42"/>
      <c r="FW315" s="42"/>
      <c r="FX315" s="42"/>
      <c r="FY315" s="42"/>
      <c r="FZ315" s="42"/>
      <c r="GA315" s="42"/>
      <c r="GB315" s="42"/>
      <c r="GC315" s="42"/>
      <c r="GD315" s="42"/>
      <c r="GE315" s="42"/>
      <c r="GF315" s="42"/>
      <c r="GG315" s="42"/>
      <c r="GH315" s="42"/>
      <c r="GI315" s="42"/>
      <c r="GJ315" s="42"/>
      <c r="GK315" s="42"/>
      <c r="GL315" s="42"/>
      <c r="GM315" s="42"/>
      <c r="GN315" s="42"/>
      <c r="GO315" s="42"/>
      <c r="GP315" s="42"/>
      <c r="GQ315" s="42"/>
      <c r="GR315" s="42"/>
      <c r="GS315" s="42"/>
      <c r="GT315" s="42"/>
      <c r="GU315" s="42"/>
      <c r="GV315" s="42"/>
      <c r="GW315" s="42"/>
      <c r="GX315" s="42"/>
      <c r="GY315" s="42"/>
      <c r="GZ315" s="42"/>
      <c r="HA315" s="42"/>
      <c r="HB315" s="42"/>
      <c r="HC315" s="42"/>
      <c r="HD315" s="42"/>
      <c r="HE315" s="42"/>
      <c r="HF315" s="42"/>
      <c r="HG315" s="42"/>
      <c r="HH315" s="42"/>
      <c r="HI315" s="42"/>
      <c r="HJ315" s="42"/>
      <c r="HK315" s="42"/>
      <c r="HL315" s="42"/>
      <c r="HM315" s="42"/>
      <c r="HN315" s="42"/>
      <c r="HO315" s="42"/>
      <c r="HP315" s="42"/>
      <c r="HQ315" s="42"/>
      <c r="HR315" s="42"/>
      <c r="HS315" s="42"/>
      <c r="HT315" s="42"/>
      <c r="HU315" s="42"/>
      <c r="HV315" s="42"/>
      <c r="HW315" s="42"/>
      <c r="HX315" s="42"/>
      <c r="HY315" s="42"/>
      <c r="HZ315" s="42"/>
      <c r="IA315" s="42"/>
      <c r="IB315" s="42"/>
      <c r="IC315" s="42"/>
      <c r="ID315" s="42"/>
      <c r="IE315" s="42"/>
    </row>
    <row r="316" spans="1:239" s="55" customFormat="1" ht="14" x14ac:dyDescent="0.15">
      <c r="A316" s="29">
        <v>304</v>
      </c>
      <c r="B316" s="43">
        <f>B315+C315</f>
        <v>2384</v>
      </c>
      <c r="C316" s="15">
        <v>20</v>
      </c>
      <c r="D316" s="45" t="s">
        <v>1525</v>
      </c>
      <c r="E316" s="287" t="s">
        <v>1526</v>
      </c>
      <c r="F316" s="112" t="s">
        <v>1527</v>
      </c>
      <c r="G316" s="47"/>
      <c r="H316" s="47"/>
      <c r="I316" s="47"/>
      <c r="J316" s="47"/>
      <c r="K316" s="47"/>
      <c r="L316" s="47"/>
      <c r="M316" s="47"/>
      <c r="N316" s="47"/>
      <c r="O316" s="47"/>
      <c r="P316" s="47"/>
      <c r="Q316" s="47"/>
      <c r="R316" s="47"/>
      <c r="S316" s="47"/>
      <c r="T316" s="47"/>
      <c r="U316" s="47"/>
      <c r="V316" s="47"/>
      <c r="W316" s="47"/>
      <c r="X316" s="47"/>
      <c r="Y316" s="47"/>
      <c r="Z316" s="47"/>
      <c r="AA316" s="47"/>
      <c r="AB316" s="47"/>
      <c r="AC316" s="47"/>
      <c r="AD316" s="47"/>
      <c r="AE316" s="47"/>
      <c r="AF316" s="47"/>
      <c r="AG316" s="47"/>
      <c r="AH316" s="47"/>
      <c r="AI316" s="47"/>
      <c r="AJ316" s="47"/>
      <c r="AK316" s="47"/>
      <c r="AL316" s="47"/>
      <c r="AM316" s="47"/>
      <c r="AN316" s="47"/>
      <c r="AO316" s="47"/>
      <c r="AP316" s="47"/>
      <c r="AQ316" s="47"/>
      <c r="AR316" s="47"/>
      <c r="AS316" s="47"/>
      <c r="AT316" s="47"/>
      <c r="AU316" s="47"/>
      <c r="AV316" s="47"/>
      <c r="AW316" s="47"/>
      <c r="AX316" s="47"/>
      <c r="AY316" s="47"/>
      <c r="AZ316" s="47"/>
      <c r="BA316" s="47"/>
      <c r="BB316" s="47"/>
      <c r="BC316" s="47"/>
      <c r="BD316" s="47"/>
      <c r="BE316" s="47"/>
      <c r="BF316" s="47"/>
      <c r="BG316" s="47"/>
      <c r="BH316" s="47"/>
      <c r="BI316" s="47"/>
      <c r="BJ316" s="47"/>
      <c r="BK316" s="47"/>
      <c r="BL316" s="47"/>
      <c r="BM316" s="47"/>
      <c r="BN316" s="47"/>
      <c r="BO316" s="47"/>
      <c r="BP316" s="47"/>
      <c r="BQ316" s="47"/>
      <c r="BR316" s="47"/>
      <c r="BS316" s="47"/>
      <c r="BT316" s="47"/>
      <c r="BU316" s="47"/>
      <c r="BV316" s="47"/>
      <c r="BW316" s="47"/>
      <c r="BX316" s="47"/>
      <c r="BY316" s="47"/>
      <c r="BZ316" s="47"/>
      <c r="CA316" s="47"/>
      <c r="CB316" s="47"/>
      <c r="CC316" s="47"/>
      <c r="CD316" s="47"/>
      <c r="CE316" s="47"/>
      <c r="CF316" s="47"/>
      <c r="CG316" s="47"/>
      <c r="CH316" s="47"/>
      <c r="CI316" s="47"/>
      <c r="CJ316" s="47"/>
      <c r="CK316" s="47"/>
      <c r="CL316" s="47"/>
      <c r="CM316" s="47"/>
      <c r="CN316" s="47"/>
      <c r="CO316" s="47"/>
      <c r="CP316" s="47"/>
      <c r="CQ316" s="47"/>
      <c r="CR316" s="47"/>
      <c r="CS316" s="47"/>
      <c r="CT316" s="47"/>
      <c r="CU316" s="47"/>
      <c r="CV316" s="47"/>
      <c r="CW316" s="47"/>
      <c r="CX316" s="47"/>
      <c r="CY316" s="47"/>
      <c r="CZ316" s="47"/>
      <c r="DA316" s="47"/>
      <c r="DB316" s="47"/>
      <c r="DC316" s="47"/>
      <c r="DD316" s="47"/>
      <c r="DE316" s="47"/>
      <c r="DF316" s="47"/>
      <c r="DG316" s="47"/>
      <c r="DH316" s="47"/>
      <c r="DI316" s="47"/>
      <c r="DJ316" s="47"/>
      <c r="DK316" s="47"/>
      <c r="DL316" s="47"/>
      <c r="DM316" s="47"/>
      <c r="DN316" s="47"/>
      <c r="DO316" s="47"/>
      <c r="DP316" s="47"/>
      <c r="DQ316" s="47"/>
      <c r="DR316" s="47"/>
      <c r="DS316" s="47"/>
      <c r="DT316" s="47"/>
      <c r="DU316" s="47"/>
      <c r="DV316" s="47"/>
      <c r="DW316" s="47"/>
      <c r="DX316" s="47"/>
      <c r="DY316" s="47"/>
      <c r="DZ316" s="47"/>
      <c r="EA316" s="47"/>
      <c r="EB316" s="47"/>
      <c r="EC316" s="47"/>
      <c r="ED316" s="47"/>
      <c r="EE316" s="47"/>
      <c r="EF316" s="47"/>
      <c r="EG316" s="47"/>
      <c r="EH316" s="47"/>
      <c r="EI316" s="47"/>
      <c r="EJ316" s="47"/>
      <c r="EK316" s="47"/>
      <c r="EL316" s="47"/>
      <c r="EM316" s="47"/>
      <c r="EN316" s="47"/>
      <c r="EO316" s="47"/>
      <c r="EP316" s="47"/>
      <c r="EQ316" s="47"/>
      <c r="ER316" s="47"/>
      <c r="ES316" s="47"/>
      <c r="ET316" s="47"/>
      <c r="EU316" s="47"/>
      <c r="EV316" s="47"/>
      <c r="EW316" s="47"/>
      <c r="EX316" s="47"/>
      <c r="EY316" s="47"/>
      <c r="EZ316" s="47"/>
      <c r="FA316" s="47"/>
      <c r="FB316" s="47"/>
      <c r="FC316" s="47"/>
      <c r="FD316" s="47"/>
      <c r="FE316" s="47"/>
      <c r="FF316" s="47"/>
      <c r="FG316" s="47"/>
      <c r="FH316" s="47"/>
      <c r="FI316" s="47"/>
      <c r="FJ316" s="47"/>
      <c r="FK316" s="47"/>
      <c r="FL316" s="47"/>
      <c r="FM316" s="47"/>
      <c r="FN316" s="47"/>
      <c r="FO316" s="47"/>
      <c r="FP316" s="47"/>
      <c r="FQ316" s="47"/>
      <c r="FR316" s="47"/>
      <c r="FS316" s="47"/>
      <c r="FT316" s="47"/>
      <c r="FU316" s="47"/>
      <c r="FV316" s="47"/>
      <c r="FW316" s="47"/>
      <c r="FX316" s="47"/>
      <c r="FY316" s="47"/>
      <c r="FZ316" s="47"/>
      <c r="GA316" s="47"/>
      <c r="GB316" s="47"/>
      <c r="GC316" s="47"/>
      <c r="GD316" s="47"/>
      <c r="GE316" s="47"/>
      <c r="GF316" s="47"/>
      <c r="GG316" s="47"/>
      <c r="GH316" s="47"/>
      <c r="GI316" s="47"/>
      <c r="GJ316" s="47"/>
      <c r="GK316" s="47"/>
      <c r="GL316" s="47"/>
      <c r="GM316" s="47"/>
      <c r="GN316" s="47"/>
      <c r="GO316" s="47"/>
      <c r="GP316" s="47"/>
      <c r="GQ316" s="47"/>
      <c r="GR316" s="47"/>
      <c r="GS316" s="47"/>
      <c r="GT316" s="47"/>
      <c r="GU316" s="47"/>
      <c r="GV316" s="47"/>
      <c r="GW316" s="47"/>
      <c r="GX316" s="47"/>
      <c r="GY316" s="47"/>
      <c r="GZ316" s="47"/>
      <c r="HA316" s="47"/>
      <c r="HB316" s="47"/>
      <c r="HC316" s="47"/>
      <c r="HD316" s="47"/>
      <c r="HE316" s="47"/>
      <c r="HF316" s="47"/>
      <c r="HG316" s="47"/>
      <c r="HH316" s="47"/>
      <c r="HI316" s="47"/>
      <c r="HJ316" s="47"/>
      <c r="HK316" s="47"/>
      <c r="HL316" s="47"/>
      <c r="HM316" s="47"/>
      <c r="HN316" s="47"/>
      <c r="HO316" s="47"/>
      <c r="HP316" s="47"/>
      <c r="HQ316" s="47"/>
      <c r="HR316" s="47"/>
      <c r="HS316" s="47"/>
      <c r="HT316" s="47"/>
      <c r="HU316" s="47"/>
      <c r="HV316" s="47"/>
      <c r="HW316" s="47"/>
      <c r="HX316" s="47"/>
      <c r="HY316" s="47"/>
      <c r="HZ316" s="47"/>
      <c r="IA316" s="47"/>
      <c r="IB316" s="47"/>
      <c r="IC316" s="47"/>
      <c r="ID316" s="47"/>
      <c r="IE316" s="47"/>
    </row>
    <row r="317" spans="1:239" s="49" customFormat="1" ht="30.75" customHeight="1" x14ac:dyDescent="0.15">
      <c r="A317" s="429" t="s">
        <v>1528</v>
      </c>
      <c r="B317" s="430"/>
      <c r="C317" s="430"/>
      <c r="D317" s="430"/>
      <c r="E317" s="430"/>
      <c r="F317" s="431"/>
      <c r="G317"/>
      <c r="H317"/>
      <c r="I317"/>
      <c r="J317"/>
      <c r="K317"/>
      <c r="L317"/>
      <c r="M317"/>
      <c r="N317"/>
      <c r="O317"/>
      <c r="P317"/>
      <c r="Q317"/>
      <c r="R317"/>
      <c r="S317"/>
      <c r="T317"/>
      <c r="U317"/>
      <c r="V317"/>
      <c r="W317"/>
      <c r="X317"/>
      <c r="Y317"/>
      <c r="Z317"/>
      <c r="AA317"/>
      <c r="AB317"/>
      <c r="AC317"/>
      <c r="AD317"/>
      <c r="AE317"/>
      <c r="AF317"/>
      <c r="AG317"/>
      <c r="AH317"/>
      <c r="AI317"/>
      <c r="AJ317"/>
      <c r="AK317"/>
      <c r="AL317"/>
      <c r="AM317"/>
      <c r="AN317"/>
      <c r="AO317"/>
      <c r="AP317"/>
      <c r="AQ317"/>
      <c r="AR317"/>
      <c r="AS317"/>
      <c r="AT317"/>
      <c r="AU317"/>
      <c r="AV317"/>
      <c r="AW317"/>
      <c r="AX317"/>
      <c r="AY317"/>
      <c r="AZ317"/>
      <c r="BA317"/>
      <c r="BB317"/>
      <c r="BC317"/>
      <c r="BD317"/>
      <c r="BE317"/>
      <c r="BF317"/>
      <c r="BG317"/>
      <c r="BH317"/>
      <c r="BI317"/>
      <c r="BJ317"/>
      <c r="BK317"/>
      <c r="BL317"/>
      <c r="BM317"/>
      <c r="BN317"/>
      <c r="BO317"/>
      <c r="BP317"/>
      <c r="BQ317"/>
      <c r="BR317"/>
      <c r="BS317"/>
      <c r="BT317"/>
      <c r="BU317"/>
      <c r="BV317"/>
      <c r="BW317"/>
      <c r="BX317"/>
      <c r="BY317"/>
      <c r="BZ317"/>
      <c r="CA317"/>
      <c r="CB317"/>
      <c r="CC317"/>
      <c r="CD317"/>
      <c r="CE317"/>
      <c r="CF317"/>
      <c r="CG317"/>
      <c r="CH317"/>
      <c r="CI317"/>
      <c r="CJ317"/>
      <c r="CK317"/>
      <c r="CL317"/>
      <c r="CM317"/>
      <c r="CN317"/>
      <c r="CO317"/>
      <c r="CP317"/>
      <c r="CQ317"/>
      <c r="CR317"/>
      <c r="CS317"/>
      <c r="CT317"/>
      <c r="CU317"/>
      <c r="CV317"/>
      <c r="CW317"/>
      <c r="CX317"/>
      <c r="CY317"/>
      <c r="CZ317"/>
      <c r="DA317"/>
      <c r="DB317"/>
      <c r="DC317"/>
      <c r="DD317"/>
      <c r="DE317"/>
      <c r="DF317"/>
      <c r="DG317"/>
      <c r="DH317"/>
      <c r="DI317"/>
      <c r="DJ317"/>
      <c r="DK317"/>
      <c r="DL317"/>
      <c r="DM317"/>
      <c r="DN317"/>
      <c r="DO317"/>
      <c r="DP317"/>
      <c r="DQ317"/>
      <c r="DR317"/>
      <c r="DS317"/>
      <c r="DT317"/>
      <c r="DU317"/>
      <c r="DV317"/>
      <c r="DW317"/>
      <c r="DX317"/>
      <c r="DY317"/>
      <c r="DZ317"/>
      <c r="EA317"/>
      <c r="EB317"/>
      <c r="EC317"/>
      <c r="ED317"/>
      <c r="EE317"/>
      <c r="EF317"/>
      <c r="EG317"/>
      <c r="EH317"/>
      <c r="EI317"/>
      <c r="EJ317"/>
      <c r="EK317"/>
      <c r="EL317"/>
      <c r="EM317"/>
      <c r="EN317"/>
      <c r="EO317"/>
      <c r="EP317"/>
      <c r="EQ317"/>
      <c r="ER317"/>
      <c r="ES317"/>
      <c r="ET317"/>
      <c r="EU317"/>
      <c r="EV317"/>
      <c r="EW317"/>
      <c r="EX317"/>
      <c r="EY317"/>
      <c r="EZ317"/>
      <c r="FA317"/>
      <c r="FB317"/>
      <c r="FC317"/>
      <c r="FD317"/>
      <c r="FE317"/>
      <c r="FF317"/>
      <c r="FG317"/>
      <c r="FH317"/>
      <c r="FI317"/>
      <c r="FJ317"/>
      <c r="FK317"/>
      <c r="FL317"/>
      <c r="FM317"/>
      <c r="FN317"/>
      <c r="FO317"/>
      <c r="FP317"/>
      <c r="FQ317"/>
      <c r="FR317"/>
      <c r="FS317"/>
      <c r="FT317"/>
      <c r="FU317"/>
      <c r="FV317"/>
      <c r="FW317"/>
      <c r="FX317"/>
      <c r="FY317"/>
      <c r="FZ317"/>
      <c r="GA317"/>
      <c r="GB317"/>
      <c r="GC317"/>
      <c r="GD317"/>
      <c r="GE317"/>
      <c r="GF317"/>
      <c r="GG317"/>
      <c r="GH317"/>
      <c r="GI317"/>
      <c r="GJ317"/>
      <c r="GK317"/>
      <c r="GL317"/>
      <c r="GM317"/>
      <c r="GN317"/>
      <c r="GO317"/>
      <c r="GP317"/>
      <c r="GQ317"/>
      <c r="GR317"/>
      <c r="GS317"/>
      <c r="GT317"/>
      <c r="GU317"/>
      <c r="GV317"/>
      <c r="GW317"/>
      <c r="GX317"/>
      <c r="GY317"/>
      <c r="GZ317"/>
      <c r="HA317"/>
      <c r="HB317"/>
      <c r="HC317"/>
      <c r="HD317"/>
      <c r="HE317"/>
      <c r="HF317"/>
      <c r="HG317"/>
      <c r="HH317"/>
      <c r="HI317"/>
      <c r="HJ317"/>
      <c r="HK317"/>
      <c r="HL317"/>
      <c r="HM317"/>
      <c r="HN317"/>
      <c r="HO317"/>
      <c r="HP317"/>
      <c r="HQ317"/>
      <c r="HR317"/>
      <c r="HS317"/>
      <c r="HT317"/>
      <c r="HU317"/>
      <c r="HV317"/>
      <c r="HW317"/>
      <c r="HX317"/>
      <c r="HY317"/>
      <c r="HZ317"/>
      <c r="IA317"/>
      <c r="IB317"/>
      <c r="IC317"/>
      <c r="ID317"/>
      <c r="IE317"/>
    </row>
    <row r="318" spans="1:239" s="52" customFormat="1" ht="24" customHeight="1" x14ac:dyDescent="0.15">
      <c r="A318" s="51" t="s">
        <v>54</v>
      </c>
      <c r="B318" s="50" t="s">
        <v>1394</v>
      </c>
      <c r="C318" s="51" t="s">
        <v>56</v>
      </c>
      <c r="D318" s="50" t="s">
        <v>57</v>
      </c>
      <c r="E318" s="51" t="s">
        <v>58</v>
      </c>
      <c r="F318" s="128" t="s">
        <v>1395</v>
      </c>
      <c r="G318"/>
      <c r="H318"/>
      <c r="I318"/>
      <c r="J318"/>
      <c r="K318"/>
      <c r="L318"/>
      <c r="M318"/>
      <c r="N318"/>
      <c r="O318"/>
      <c r="P318"/>
      <c r="Q318"/>
      <c r="R318"/>
      <c r="S318"/>
      <c r="T318"/>
      <c r="U318"/>
      <c r="V318"/>
      <c r="W318"/>
      <c r="X318"/>
      <c r="Y318"/>
      <c r="Z318"/>
      <c r="AA318"/>
      <c r="AB318"/>
      <c r="AC318"/>
      <c r="AD318"/>
      <c r="AE318"/>
      <c r="AF318"/>
      <c r="AG318"/>
      <c r="AH318"/>
      <c r="AI318"/>
      <c r="AJ318"/>
      <c r="AK318"/>
      <c r="AL318"/>
      <c r="AM318"/>
      <c r="AN318"/>
      <c r="AO318"/>
      <c r="AP318"/>
      <c r="AQ318"/>
      <c r="AR318"/>
      <c r="AS318"/>
      <c r="AT318"/>
      <c r="AU318"/>
      <c r="AV318"/>
      <c r="AW318"/>
      <c r="AX318"/>
      <c r="AY318"/>
      <c r="AZ318"/>
      <c r="BA318"/>
      <c r="BB318"/>
      <c r="BC318"/>
      <c r="BD318"/>
      <c r="BE318"/>
      <c r="BF318"/>
      <c r="BG318"/>
      <c r="BH318"/>
      <c r="BI318"/>
      <c r="BJ318"/>
      <c r="BK318"/>
      <c r="BL318"/>
      <c r="BM318"/>
      <c r="BN318"/>
      <c r="BO318"/>
      <c r="BP318"/>
      <c r="BQ318"/>
      <c r="BR318"/>
      <c r="BS318"/>
      <c r="BT318"/>
      <c r="BU318"/>
      <c r="BV318"/>
      <c r="BW318"/>
      <c r="BX318"/>
      <c r="BY318"/>
      <c r="BZ318"/>
      <c r="CA318"/>
      <c r="CB318"/>
      <c r="CC318"/>
      <c r="CD318"/>
      <c r="CE318"/>
      <c r="CF318"/>
      <c r="CG318"/>
      <c r="CH318"/>
      <c r="CI318"/>
      <c r="CJ318"/>
      <c r="CK318"/>
      <c r="CL318"/>
      <c r="CM318"/>
      <c r="CN318"/>
      <c r="CO318"/>
      <c r="CP318"/>
      <c r="CQ318"/>
      <c r="CR318"/>
      <c r="CS318"/>
      <c r="CT318"/>
      <c r="CU318"/>
      <c r="CV318"/>
      <c r="CW318"/>
      <c r="CX318"/>
      <c r="CY318"/>
      <c r="CZ318"/>
      <c r="DA318"/>
      <c r="DB318"/>
      <c r="DC318"/>
      <c r="DD318"/>
      <c r="DE318"/>
      <c r="DF318"/>
      <c r="DG318"/>
      <c r="DH318"/>
      <c r="DI318"/>
      <c r="DJ318"/>
      <c r="DK318"/>
      <c r="DL318"/>
      <c r="DM318"/>
      <c r="DN318"/>
      <c r="DO318"/>
      <c r="DP318"/>
      <c r="DQ318"/>
      <c r="DR318"/>
      <c r="DS318"/>
      <c r="DT318"/>
      <c r="DU318"/>
      <c r="DV318"/>
      <c r="DW318"/>
      <c r="DX318"/>
      <c r="DY318"/>
      <c r="DZ318"/>
      <c r="EA318"/>
      <c r="EB318"/>
      <c r="EC318"/>
      <c r="ED318"/>
      <c r="EE318"/>
      <c r="EF318"/>
      <c r="EG318"/>
      <c r="EH318"/>
      <c r="EI318"/>
      <c r="EJ318"/>
      <c r="EK318"/>
      <c r="EL318"/>
      <c r="EM318"/>
      <c r="EN318"/>
      <c r="EO318"/>
      <c r="EP318"/>
      <c r="EQ318"/>
      <c r="ER318"/>
      <c r="ES318"/>
      <c r="ET318"/>
      <c r="EU318"/>
      <c r="EV318"/>
      <c r="EW318"/>
      <c r="EX318"/>
      <c r="EY318"/>
      <c r="EZ318"/>
      <c r="FA318"/>
      <c r="FB318"/>
      <c r="FC318"/>
      <c r="FD318"/>
      <c r="FE318"/>
      <c r="FF318"/>
      <c r="FG318"/>
      <c r="FH318"/>
      <c r="FI318"/>
      <c r="FJ318"/>
      <c r="FK318"/>
      <c r="FL318"/>
      <c r="FM318"/>
      <c r="FN318"/>
      <c r="FO318"/>
      <c r="FP318"/>
      <c r="FQ318"/>
      <c r="FR318"/>
      <c r="FS318"/>
      <c r="FT318"/>
      <c r="FU318"/>
      <c r="FV318"/>
      <c r="FW318"/>
      <c r="FX318"/>
      <c r="FY318"/>
      <c r="FZ318"/>
      <c r="GA318"/>
      <c r="GB318"/>
      <c r="GC318"/>
      <c r="GD318"/>
      <c r="GE318"/>
      <c r="GF318"/>
      <c r="GG318"/>
      <c r="GH318"/>
      <c r="GI318"/>
      <c r="GJ318"/>
      <c r="GK318"/>
      <c r="GL318"/>
      <c r="GM318"/>
      <c r="GN318"/>
      <c r="GO318"/>
      <c r="GP318"/>
      <c r="GQ318"/>
      <c r="GR318"/>
      <c r="GS318"/>
      <c r="GT318"/>
      <c r="GU318"/>
      <c r="GV318"/>
      <c r="GW318"/>
      <c r="GX318"/>
      <c r="GY318"/>
      <c r="GZ318"/>
      <c r="HA318"/>
      <c r="HB318"/>
      <c r="HC318"/>
      <c r="HD318"/>
      <c r="HE318"/>
      <c r="HF318"/>
      <c r="HG318"/>
      <c r="HH318"/>
      <c r="HI318"/>
      <c r="HJ318"/>
      <c r="HK318"/>
      <c r="HL318"/>
      <c r="HM318"/>
      <c r="HN318"/>
      <c r="HO318"/>
      <c r="HP318"/>
      <c r="HQ318"/>
      <c r="HR318"/>
      <c r="HS318"/>
      <c r="HT318"/>
      <c r="HU318"/>
      <c r="HV318"/>
      <c r="HW318"/>
      <c r="HX318"/>
      <c r="HY318"/>
      <c r="HZ318"/>
      <c r="IA318"/>
      <c r="IB318"/>
      <c r="IC318"/>
      <c r="ID318"/>
      <c r="IE318"/>
    </row>
    <row r="319" spans="1:239" s="40" customFormat="1" ht="28" x14ac:dyDescent="0.15">
      <c r="A319" s="29">
        <v>305</v>
      </c>
      <c r="B319" s="41">
        <f>B316+C316</f>
        <v>2404</v>
      </c>
      <c r="C319" s="29">
        <v>28</v>
      </c>
      <c r="D319" s="147" t="s">
        <v>1529</v>
      </c>
      <c r="E319" s="11" t="s">
        <v>1530</v>
      </c>
      <c r="F319" s="130" t="s">
        <v>531</v>
      </c>
      <c r="G319" s="57"/>
      <c r="H319" s="57"/>
      <c r="I319" s="57"/>
      <c r="J319" s="57"/>
      <c r="K319" s="57"/>
      <c r="L319" s="57"/>
      <c r="M319" s="57"/>
      <c r="N319" s="57"/>
      <c r="O319" s="57"/>
      <c r="P319" s="57"/>
      <c r="Q319" s="57"/>
      <c r="R319" s="57"/>
      <c r="S319" s="57"/>
      <c r="T319" s="57"/>
      <c r="U319" s="57"/>
      <c r="V319" s="57"/>
      <c r="W319" s="57"/>
      <c r="X319" s="57"/>
      <c r="Y319" s="57"/>
      <c r="Z319" s="57"/>
      <c r="AA319" s="57"/>
      <c r="AB319" s="57"/>
      <c r="AC319" s="57"/>
      <c r="AD319" s="57"/>
      <c r="AE319" s="57"/>
      <c r="AF319" s="57"/>
      <c r="AG319" s="57"/>
      <c r="AH319" s="57"/>
      <c r="AI319" s="57"/>
      <c r="AJ319" s="57"/>
      <c r="AK319" s="57"/>
      <c r="AL319" s="57"/>
      <c r="AM319" s="57"/>
      <c r="AN319" s="57"/>
      <c r="AO319" s="57"/>
      <c r="AP319" s="57"/>
      <c r="AQ319" s="57"/>
      <c r="AR319" s="57"/>
      <c r="AS319" s="57"/>
      <c r="AT319" s="57"/>
      <c r="AU319" s="57"/>
      <c r="AV319" s="57"/>
      <c r="AW319" s="57"/>
      <c r="AX319" s="57"/>
      <c r="AY319" s="57"/>
      <c r="AZ319" s="57"/>
      <c r="BA319" s="57"/>
      <c r="BB319" s="57"/>
      <c r="BC319" s="57"/>
      <c r="BD319" s="57"/>
      <c r="BE319" s="57"/>
      <c r="BF319" s="57"/>
      <c r="BG319" s="57"/>
      <c r="BH319" s="57"/>
      <c r="BI319" s="57"/>
      <c r="BJ319" s="57"/>
      <c r="BK319" s="57"/>
      <c r="BL319" s="57"/>
      <c r="BM319" s="57"/>
      <c r="BN319" s="57"/>
      <c r="BO319" s="57"/>
      <c r="BP319" s="57"/>
      <c r="BQ319" s="57"/>
      <c r="BR319" s="57"/>
      <c r="BS319" s="57"/>
      <c r="BT319" s="57"/>
      <c r="BU319" s="57"/>
      <c r="BV319" s="57"/>
      <c r="BW319" s="57"/>
      <c r="BX319" s="57"/>
      <c r="BY319" s="57"/>
      <c r="BZ319" s="57"/>
      <c r="CA319" s="57"/>
      <c r="CB319" s="57"/>
      <c r="CC319" s="57"/>
      <c r="CD319" s="57"/>
      <c r="CE319" s="57"/>
      <c r="CF319" s="57"/>
      <c r="CG319" s="57"/>
      <c r="CH319" s="57"/>
      <c r="CI319" s="57"/>
      <c r="CJ319" s="57"/>
      <c r="CK319" s="57"/>
      <c r="CL319" s="57"/>
      <c r="CM319" s="57"/>
      <c r="CN319" s="57"/>
      <c r="CO319" s="57"/>
      <c r="CP319" s="57"/>
      <c r="CQ319" s="57"/>
      <c r="CR319" s="57"/>
      <c r="CS319" s="57"/>
      <c r="CT319" s="57"/>
      <c r="CU319" s="57"/>
      <c r="CV319" s="57"/>
      <c r="CW319" s="57"/>
      <c r="CX319" s="57"/>
      <c r="CY319" s="57"/>
      <c r="CZ319" s="57"/>
      <c r="DA319" s="57"/>
      <c r="DB319" s="57"/>
      <c r="DC319" s="57"/>
      <c r="DD319" s="57"/>
      <c r="DE319" s="57"/>
      <c r="DF319" s="57"/>
      <c r="DG319" s="57"/>
      <c r="DH319" s="57"/>
      <c r="DI319" s="57"/>
      <c r="DJ319" s="57"/>
      <c r="DK319" s="57"/>
      <c r="DL319" s="57"/>
      <c r="DM319" s="57"/>
      <c r="DN319" s="57"/>
      <c r="DO319" s="57"/>
      <c r="DP319" s="57"/>
      <c r="DQ319" s="57"/>
      <c r="DR319" s="57"/>
      <c r="DS319" s="57"/>
      <c r="DT319" s="57"/>
      <c r="DU319" s="57"/>
      <c r="DV319" s="57"/>
      <c r="DW319" s="57"/>
      <c r="DX319" s="57"/>
      <c r="DY319" s="57"/>
      <c r="DZ319" s="57"/>
      <c r="EA319" s="57"/>
      <c r="EB319" s="57"/>
      <c r="EC319" s="57"/>
      <c r="ED319" s="57"/>
      <c r="EE319" s="57"/>
      <c r="EF319" s="57"/>
      <c r="EG319" s="57"/>
      <c r="EH319" s="57"/>
      <c r="EI319" s="57"/>
      <c r="EJ319" s="57"/>
      <c r="EK319" s="57"/>
      <c r="EL319" s="57"/>
      <c r="EM319" s="57"/>
      <c r="EN319" s="57"/>
      <c r="EO319" s="57"/>
      <c r="EP319" s="57"/>
      <c r="EQ319" s="57"/>
      <c r="ER319" s="57"/>
      <c r="ES319" s="57"/>
      <c r="ET319" s="57"/>
      <c r="EU319" s="57"/>
      <c r="EV319" s="57"/>
      <c r="EW319" s="57"/>
      <c r="EX319" s="57"/>
      <c r="EY319" s="57"/>
      <c r="EZ319" s="57"/>
      <c r="FA319" s="57"/>
      <c r="FB319" s="57"/>
      <c r="FC319" s="57"/>
      <c r="FD319" s="57"/>
      <c r="FE319" s="57"/>
      <c r="FF319" s="57"/>
      <c r="FG319" s="57"/>
      <c r="FH319" s="57"/>
      <c r="FI319" s="57"/>
      <c r="FJ319" s="57"/>
      <c r="FK319" s="57"/>
      <c r="FL319" s="57"/>
      <c r="FM319" s="57"/>
      <c r="FN319" s="57"/>
      <c r="FO319" s="57"/>
      <c r="FP319" s="57"/>
      <c r="FQ319" s="57"/>
      <c r="FR319" s="57"/>
      <c r="FS319" s="57"/>
      <c r="FT319" s="57"/>
      <c r="FU319" s="57"/>
      <c r="FV319" s="57"/>
      <c r="FW319" s="57"/>
      <c r="FX319" s="57"/>
      <c r="FY319" s="57"/>
      <c r="FZ319" s="57"/>
      <c r="GA319" s="57"/>
      <c r="GB319" s="57"/>
      <c r="GC319" s="57"/>
      <c r="GD319" s="57"/>
      <c r="GE319" s="57"/>
      <c r="GF319" s="57"/>
      <c r="GG319" s="57"/>
      <c r="GH319" s="57"/>
      <c r="GI319" s="57"/>
      <c r="GJ319" s="57"/>
      <c r="GK319" s="57"/>
      <c r="GL319" s="57"/>
      <c r="GM319" s="57"/>
      <c r="GN319" s="57"/>
      <c r="GO319" s="57"/>
      <c r="GP319" s="57"/>
      <c r="GQ319" s="57"/>
      <c r="GR319" s="57"/>
      <c r="GS319" s="57"/>
      <c r="GT319" s="57"/>
      <c r="GU319" s="57"/>
      <c r="GV319" s="57"/>
      <c r="GW319" s="57"/>
      <c r="GX319" s="57"/>
      <c r="GY319" s="57"/>
      <c r="GZ319" s="57"/>
      <c r="HA319" s="57"/>
      <c r="HB319" s="57"/>
      <c r="HC319" s="57"/>
      <c r="HD319" s="57"/>
      <c r="HE319" s="57"/>
      <c r="HF319" s="57"/>
      <c r="HG319" s="57"/>
      <c r="HH319" s="57"/>
      <c r="HI319" s="57"/>
      <c r="HJ319" s="57"/>
      <c r="HK319" s="57"/>
      <c r="HL319" s="57"/>
      <c r="HM319" s="57"/>
      <c r="HN319" s="57"/>
      <c r="HO319" s="57"/>
      <c r="HP319" s="57"/>
      <c r="HQ319" s="57"/>
      <c r="HR319" s="57"/>
      <c r="HS319" s="57"/>
      <c r="HT319" s="57"/>
      <c r="HU319" s="57"/>
      <c r="HV319" s="57"/>
      <c r="HW319" s="57"/>
      <c r="HX319" s="57"/>
      <c r="HY319" s="57"/>
      <c r="HZ319" s="57"/>
      <c r="IA319" s="57"/>
      <c r="IB319" s="57"/>
      <c r="IC319" s="57"/>
      <c r="ID319" s="57"/>
      <c r="IE319" s="57"/>
    </row>
    <row r="320" spans="1:239" ht="14" x14ac:dyDescent="0.15">
      <c r="A320" s="29">
        <v>306</v>
      </c>
      <c r="B320" s="41">
        <f>B319+C319</f>
        <v>2432</v>
      </c>
      <c r="C320" s="29">
        <v>28</v>
      </c>
      <c r="D320" s="17" t="s">
        <v>1531</v>
      </c>
      <c r="E320" s="11" t="s">
        <v>1532</v>
      </c>
      <c r="F320" s="129" t="s">
        <v>1533</v>
      </c>
    </row>
    <row r="321" spans="1:239" ht="28" x14ac:dyDescent="0.15">
      <c r="A321" s="29">
        <v>307</v>
      </c>
      <c r="B321" s="41">
        <f>B320+C320</f>
        <v>2460</v>
      </c>
      <c r="C321" s="29">
        <v>28</v>
      </c>
      <c r="D321" s="147" t="s">
        <v>1534</v>
      </c>
      <c r="E321" s="11" t="s">
        <v>1535</v>
      </c>
      <c r="F321" s="130" t="s">
        <v>531</v>
      </c>
    </row>
    <row r="322" spans="1:239" ht="14" x14ac:dyDescent="0.15">
      <c r="A322" s="29">
        <v>308</v>
      </c>
      <c r="B322" s="41">
        <f>B321+C321</f>
        <v>2488</v>
      </c>
      <c r="C322" s="29">
        <v>28</v>
      </c>
      <c r="D322" s="17" t="s">
        <v>1536</v>
      </c>
      <c r="E322" s="11" t="s">
        <v>1537</v>
      </c>
      <c r="F322" s="129" t="s">
        <v>1533</v>
      </c>
    </row>
    <row r="323" spans="1:239" ht="14" x14ac:dyDescent="0.15">
      <c r="A323" s="29">
        <v>309</v>
      </c>
      <c r="B323" s="41">
        <f t="shared" ref="B323:B354" si="1">B322+C322</f>
        <v>2516</v>
      </c>
      <c r="C323" s="29">
        <v>10</v>
      </c>
      <c r="D323" s="2" t="s">
        <v>1538</v>
      </c>
      <c r="E323" s="11" t="s">
        <v>1539</v>
      </c>
      <c r="F323" s="389" t="s">
        <v>1540</v>
      </c>
    </row>
    <row r="324" spans="1:239" ht="14" x14ac:dyDescent="0.15">
      <c r="A324" s="29">
        <v>310</v>
      </c>
      <c r="B324" s="41">
        <f t="shared" si="1"/>
        <v>2526</v>
      </c>
      <c r="C324" s="29">
        <v>10</v>
      </c>
      <c r="D324" s="2" t="s">
        <v>1541</v>
      </c>
      <c r="E324" s="11" t="s">
        <v>1542</v>
      </c>
      <c r="F324" s="389"/>
    </row>
    <row r="325" spans="1:239" ht="14" x14ac:dyDescent="0.15">
      <c r="A325" s="29">
        <v>311</v>
      </c>
      <c r="B325" s="41">
        <f t="shared" si="1"/>
        <v>2536</v>
      </c>
      <c r="C325" s="29">
        <v>28</v>
      </c>
      <c r="D325" s="2" t="s">
        <v>1543</v>
      </c>
      <c r="E325" s="11" t="s">
        <v>1544</v>
      </c>
      <c r="F325" s="389"/>
    </row>
    <row r="326" spans="1:239" ht="14" x14ac:dyDescent="0.15">
      <c r="A326" s="29">
        <v>312</v>
      </c>
      <c r="B326" s="41">
        <f t="shared" si="1"/>
        <v>2564</v>
      </c>
      <c r="C326" s="29">
        <v>10</v>
      </c>
      <c r="D326" s="2" t="s">
        <v>1545</v>
      </c>
      <c r="E326" s="11" t="s">
        <v>1546</v>
      </c>
      <c r="F326" s="389"/>
    </row>
    <row r="327" spans="1:239" ht="14" x14ac:dyDescent="0.15">
      <c r="A327" s="29">
        <v>313</v>
      </c>
      <c r="B327" s="41">
        <f t="shared" si="1"/>
        <v>2574</v>
      </c>
      <c r="C327" s="29">
        <v>10</v>
      </c>
      <c r="D327" s="2" t="s">
        <v>1547</v>
      </c>
      <c r="E327" s="11" t="s">
        <v>1548</v>
      </c>
      <c r="F327" s="389"/>
    </row>
    <row r="328" spans="1:239" ht="14" x14ac:dyDescent="0.15">
      <c r="A328" s="29">
        <v>314</v>
      </c>
      <c r="B328" s="41">
        <f t="shared" si="1"/>
        <v>2584</v>
      </c>
      <c r="C328" s="29">
        <v>7</v>
      </c>
      <c r="D328" s="2" t="s">
        <v>1549</v>
      </c>
      <c r="E328" s="11" t="s">
        <v>1550</v>
      </c>
      <c r="F328" s="389"/>
    </row>
    <row r="329" spans="1:239" ht="54.75" customHeight="1" x14ac:dyDescent="0.15">
      <c r="A329" s="29">
        <v>315</v>
      </c>
      <c r="B329" s="41">
        <f t="shared" si="1"/>
        <v>2591</v>
      </c>
      <c r="C329" s="29">
        <v>50</v>
      </c>
      <c r="D329" s="2" t="s">
        <v>1551</v>
      </c>
      <c r="E329" s="11" t="s">
        <v>1552</v>
      </c>
      <c r="F329" s="284" t="s">
        <v>1553</v>
      </c>
      <c r="G329" s="42"/>
      <c r="H329" s="42"/>
      <c r="I329" s="42"/>
      <c r="J329" s="42"/>
      <c r="K329" s="42"/>
      <c r="L329" s="42"/>
      <c r="M329" s="42"/>
      <c r="N329" s="42"/>
      <c r="O329" s="42"/>
      <c r="P329" s="42"/>
      <c r="Q329" s="42"/>
      <c r="R329" s="42"/>
      <c r="S329" s="42"/>
      <c r="T329" s="42"/>
      <c r="U329" s="42"/>
      <c r="V329" s="42"/>
      <c r="W329" s="42"/>
      <c r="X329" s="42"/>
      <c r="Y329" s="42"/>
      <c r="Z329" s="42"/>
      <c r="AA329" s="42"/>
      <c r="AB329" s="42"/>
      <c r="AC329" s="42"/>
      <c r="AD329" s="42"/>
      <c r="AE329" s="42"/>
      <c r="AF329" s="42"/>
      <c r="AG329" s="42"/>
      <c r="AH329" s="42"/>
      <c r="AI329" s="42"/>
      <c r="AJ329" s="42"/>
      <c r="AK329" s="42"/>
      <c r="AL329" s="42"/>
      <c r="AM329" s="42"/>
      <c r="AN329" s="42"/>
      <c r="AO329" s="42"/>
      <c r="AP329" s="42"/>
      <c r="AQ329" s="42"/>
      <c r="AR329" s="42"/>
      <c r="AS329" s="42"/>
      <c r="AT329" s="42"/>
      <c r="AU329" s="42"/>
      <c r="AV329" s="42"/>
      <c r="AW329" s="42"/>
      <c r="AX329" s="42"/>
      <c r="AY329" s="42"/>
      <c r="AZ329" s="42"/>
      <c r="BA329" s="42"/>
      <c r="BB329" s="42"/>
      <c r="BC329" s="42"/>
      <c r="BD329" s="42"/>
      <c r="BE329" s="42"/>
      <c r="BF329" s="42"/>
      <c r="BG329" s="42"/>
      <c r="BH329" s="42"/>
      <c r="BI329" s="42"/>
      <c r="BJ329" s="42"/>
      <c r="BK329" s="42"/>
      <c r="BL329" s="42"/>
      <c r="BM329" s="42"/>
      <c r="BN329" s="42"/>
      <c r="BO329" s="42"/>
      <c r="BP329" s="42"/>
      <c r="BQ329" s="42"/>
      <c r="BR329" s="42"/>
      <c r="BS329" s="42"/>
      <c r="BT329" s="42"/>
      <c r="BU329" s="42"/>
      <c r="BV329" s="42"/>
      <c r="BW329" s="42"/>
      <c r="BX329" s="42"/>
      <c r="BY329" s="42"/>
      <c r="BZ329" s="42"/>
      <c r="CA329" s="42"/>
      <c r="CB329" s="42"/>
      <c r="CC329" s="42"/>
      <c r="CD329" s="42"/>
      <c r="CE329" s="42"/>
      <c r="CF329" s="42"/>
      <c r="CG329" s="42"/>
      <c r="CH329" s="42"/>
      <c r="CI329" s="42"/>
      <c r="CJ329" s="42"/>
      <c r="CK329" s="42"/>
      <c r="CL329" s="42"/>
      <c r="CM329" s="42"/>
      <c r="CN329" s="42"/>
      <c r="CO329" s="42"/>
      <c r="CP329" s="42"/>
      <c r="CQ329" s="42"/>
      <c r="CR329" s="42"/>
      <c r="CS329" s="42"/>
      <c r="CT329" s="42"/>
      <c r="CU329" s="42"/>
      <c r="CV329" s="42"/>
      <c r="CW329" s="42"/>
      <c r="CX329" s="42"/>
      <c r="CY329" s="42"/>
      <c r="CZ329" s="42"/>
      <c r="DA329" s="42"/>
      <c r="DB329" s="42"/>
      <c r="DC329" s="42"/>
      <c r="DD329" s="42"/>
      <c r="DE329" s="42"/>
      <c r="DF329" s="42"/>
      <c r="DG329" s="42"/>
      <c r="DH329" s="42"/>
      <c r="DI329" s="42"/>
      <c r="DJ329" s="42"/>
      <c r="DK329" s="42"/>
      <c r="DL329" s="42"/>
      <c r="DM329" s="42"/>
      <c r="DN329" s="42"/>
      <c r="DO329" s="42"/>
      <c r="DP329" s="42"/>
      <c r="DQ329" s="42"/>
      <c r="DR329" s="42"/>
      <c r="DS329" s="42"/>
      <c r="DT329" s="42"/>
      <c r="DU329" s="42"/>
      <c r="DV329" s="42"/>
      <c r="DW329" s="42"/>
      <c r="DX329" s="42"/>
      <c r="DY329" s="42"/>
      <c r="DZ329" s="42"/>
      <c r="EA329" s="42"/>
      <c r="EB329" s="42"/>
      <c r="EC329" s="42"/>
      <c r="ED329" s="42"/>
      <c r="EE329" s="42"/>
      <c r="EF329" s="42"/>
      <c r="EG329" s="42"/>
      <c r="EH329" s="42"/>
      <c r="EI329" s="42"/>
      <c r="EJ329" s="42"/>
      <c r="EK329" s="42"/>
      <c r="EL329" s="42"/>
      <c r="EM329" s="42"/>
      <c r="EN329" s="42"/>
      <c r="EO329" s="42"/>
      <c r="EP329" s="42"/>
      <c r="EQ329" s="42"/>
      <c r="ER329" s="42"/>
      <c r="ES329" s="42"/>
      <c r="ET329" s="42"/>
      <c r="EU329" s="42"/>
      <c r="EV329" s="42"/>
      <c r="EW329" s="42"/>
      <c r="EX329" s="42"/>
      <c r="EY329" s="42"/>
      <c r="EZ329" s="42"/>
      <c r="FA329" s="42"/>
      <c r="FB329" s="42"/>
      <c r="FC329" s="42"/>
      <c r="FD329" s="42"/>
      <c r="FE329" s="42"/>
      <c r="FF329" s="42"/>
      <c r="FG329" s="42"/>
      <c r="FH329" s="42"/>
      <c r="FI329" s="42"/>
      <c r="FJ329" s="42"/>
      <c r="FK329" s="42"/>
      <c r="FL329" s="42"/>
      <c r="FM329" s="42"/>
      <c r="FN329" s="42"/>
      <c r="FO329" s="42"/>
      <c r="FP329" s="42"/>
      <c r="FQ329" s="42"/>
      <c r="FR329" s="42"/>
      <c r="FS329" s="42"/>
      <c r="FT329" s="42"/>
      <c r="FU329" s="42"/>
      <c r="FV329" s="42"/>
      <c r="FW329" s="42"/>
      <c r="FX329" s="42"/>
      <c r="FY329" s="42"/>
      <c r="FZ329" s="42"/>
      <c r="GA329" s="42"/>
      <c r="GB329" s="42"/>
      <c r="GC329" s="42"/>
      <c r="GD329" s="42"/>
      <c r="GE329" s="42"/>
      <c r="GF329" s="42"/>
      <c r="GG329" s="42"/>
      <c r="GH329" s="42"/>
      <c r="GI329" s="42"/>
      <c r="GJ329" s="42"/>
      <c r="GK329" s="42"/>
      <c r="GL329" s="42"/>
      <c r="GM329" s="42"/>
      <c r="GN329" s="42"/>
      <c r="GO329" s="42"/>
      <c r="GP329" s="42"/>
      <c r="GQ329" s="42"/>
      <c r="GR329" s="42"/>
      <c r="GS329" s="42"/>
      <c r="GT329" s="42"/>
      <c r="GU329" s="42"/>
      <c r="GV329" s="42"/>
      <c r="GW329" s="42"/>
      <c r="GX329" s="42"/>
      <c r="GY329" s="42"/>
      <c r="GZ329" s="42"/>
      <c r="HA329" s="42"/>
      <c r="HB329" s="42"/>
      <c r="HC329" s="42"/>
      <c r="HD329" s="42"/>
      <c r="HE329" s="42"/>
      <c r="HF329" s="42"/>
      <c r="HG329" s="42"/>
      <c r="HH329" s="42"/>
      <c r="HI329" s="42"/>
      <c r="HJ329" s="42"/>
      <c r="HK329" s="42"/>
      <c r="HL329" s="42"/>
      <c r="HM329" s="42"/>
      <c r="HN329" s="42"/>
      <c r="HO329" s="42"/>
      <c r="HP329" s="42"/>
      <c r="HQ329" s="42"/>
      <c r="HR329" s="42"/>
      <c r="HS329" s="42"/>
      <c r="HT329" s="42"/>
      <c r="HU329" s="42"/>
      <c r="HV329" s="42"/>
      <c r="HW329" s="42"/>
      <c r="HX329" s="42"/>
      <c r="HY329" s="42"/>
      <c r="HZ329" s="42"/>
      <c r="IA329" s="42"/>
      <c r="IB329" s="42"/>
      <c r="IC329" s="42"/>
      <c r="ID329" s="42"/>
      <c r="IE329" s="42"/>
    </row>
    <row r="330" spans="1:239" ht="28" x14ac:dyDescent="0.15">
      <c r="A330" s="29">
        <v>316</v>
      </c>
      <c r="B330" s="41">
        <f t="shared" si="1"/>
        <v>2641</v>
      </c>
      <c r="C330" s="29">
        <v>9</v>
      </c>
      <c r="D330" s="2" t="s">
        <v>1554</v>
      </c>
      <c r="E330" s="11" t="s">
        <v>1555</v>
      </c>
      <c r="F330" s="130" t="s">
        <v>371</v>
      </c>
      <c r="G330" s="42"/>
      <c r="H330" s="42"/>
      <c r="I330" s="42"/>
      <c r="J330" s="42"/>
      <c r="K330" s="42"/>
      <c r="L330" s="42"/>
      <c r="M330" s="42"/>
      <c r="N330" s="42"/>
      <c r="O330" s="42"/>
      <c r="P330" s="42"/>
      <c r="Q330" s="42"/>
      <c r="R330" s="42"/>
      <c r="S330" s="42"/>
      <c r="T330" s="42"/>
      <c r="U330" s="42"/>
      <c r="V330" s="42"/>
      <c r="W330" s="42"/>
      <c r="X330" s="42"/>
      <c r="Y330" s="42"/>
      <c r="Z330" s="42"/>
      <c r="AA330" s="42"/>
      <c r="AB330" s="42"/>
      <c r="AC330" s="42"/>
      <c r="AD330" s="42"/>
      <c r="AE330" s="42"/>
      <c r="AF330" s="42"/>
      <c r="AG330" s="42"/>
      <c r="AH330" s="42"/>
      <c r="AI330" s="42"/>
      <c r="AJ330" s="42"/>
      <c r="AK330" s="42"/>
      <c r="AL330" s="42"/>
      <c r="AM330" s="42"/>
      <c r="AN330" s="42"/>
      <c r="AO330" s="42"/>
      <c r="AP330" s="42"/>
      <c r="AQ330" s="42"/>
      <c r="AR330" s="42"/>
      <c r="AS330" s="42"/>
      <c r="AT330" s="42"/>
      <c r="AU330" s="42"/>
      <c r="AV330" s="42"/>
      <c r="AW330" s="42"/>
      <c r="AX330" s="42"/>
      <c r="AY330" s="42"/>
      <c r="AZ330" s="42"/>
      <c r="BA330" s="42"/>
      <c r="BB330" s="42"/>
      <c r="BC330" s="42"/>
      <c r="BD330" s="42"/>
      <c r="BE330" s="42"/>
      <c r="BF330" s="42"/>
      <c r="BG330" s="42"/>
      <c r="BH330" s="42"/>
      <c r="BI330" s="42"/>
      <c r="BJ330" s="42"/>
      <c r="BK330" s="42"/>
      <c r="BL330" s="42"/>
      <c r="BM330" s="42"/>
      <c r="BN330" s="42"/>
      <c r="BO330" s="42"/>
      <c r="BP330" s="42"/>
      <c r="BQ330" s="42"/>
      <c r="BR330" s="42"/>
      <c r="BS330" s="42"/>
      <c r="BT330" s="42"/>
      <c r="BU330" s="42"/>
      <c r="BV330" s="42"/>
      <c r="BW330" s="42"/>
      <c r="BX330" s="42"/>
      <c r="BY330" s="42"/>
      <c r="BZ330" s="42"/>
      <c r="CA330" s="42"/>
      <c r="CB330" s="42"/>
      <c r="CC330" s="42"/>
      <c r="CD330" s="42"/>
      <c r="CE330" s="42"/>
      <c r="CF330" s="42"/>
      <c r="CG330" s="42"/>
      <c r="CH330" s="42"/>
      <c r="CI330" s="42"/>
      <c r="CJ330" s="42"/>
      <c r="CK330" s="42"/>
      <c r="CL330" s="42"/>
      <c r="CM330" s="42"/>
      <c r="CN330" s="42"/>
      <c r="CO330" s="42"/>
      <c r="CP330" s="42"/>
      <c r="CQ330" s="42"/>
      <c r="CR330" s="42"/>
      <c r="CS330" s="42"/>
      <c r="CT330" s="42"/>
      <c r="CU330" s="42"/>
      <c r="CV330" s="42"/>
      <c r="CW330" s="42"/>
      <c r="CX330" s="42"/>
      <c r="CY330" s="42"/>
      <c r="CZ330" s="42"/>
      <c r="DA330" s="42"/>
      <c r="DB330" s="42"/>
      <c r="DC330" s="42"/>
      <c r="DD330" s="42"/>
      <c r="DE330" s="42"/>
      <c r="DF330" s="42"/>
      <c r="DG330" s="42"/>
      <c r="DH330" s="42"/>
      <c r="DI330" s="42"/>
      <c r="DJ330" s="42"/>
      <c r="DK330" s="42"/>
      <c r="DL330" s="42"/>
      <c r="DM330" s="42"/>
      <c r="DN330" s="42"/>
      <c r="DO330" s="42"/>
      <c r="DP330" s="42"/>
      <c r="DQ330" s="42"/>
      <c r="DR330" s="42"/>
      <c r="DS330" s="42"/>
      <c r="DT330" s="42"/>
      <c r="DU330" s="42"/>
      <c r="DV330" s="42"/>
      <c r="DW330" s="42"/>
      <c r="DX330" s="42"/>
      <c r="DY330" s="42"/>
      <c r="DZ330" s="42"/>
      <c r="EA330" s="42"/>
      <c r="EB330" s="42"/>
      <c r="EC330" s="42"/>
      <c r="ED330" s="42"/>
      <c r="EE330" s="42"/>
      <c r="EF330" s="42"/>
      <c r="EG330" s="42"/>
      <c r="EH330" s="42"/>
      <c r="EI330" s="42"/>
      <c r="EJ330" s="42"/>
      <c r="EK330" s="42"/>
      <c r="EL330" s="42"/>
      <c r="EM330" s="42"/>
      <c r="EN330" s="42"/>
      <c r="EO330" s="42"/>
      <c r="EP330" s="42"/>
      <c r="EQ330" s="42"/>
      <c r="ER330" s="42"/>
      <c r="ES330" s="42"/>
      <c r="ET330" s="42"/>
      <c r="EU330" s="42"/>
      <c r="EV330" s="42"/>
      <c r="EW330" s="42"/>
      <c r="EX330" s="42"/>
      <c r="EY330" s="42"/>
      <c r="EZ330" s="42"/>
      <c r="FA330" s="42"/>
      <c r="FB330" s="42"/>
      <c r="FC330" s="42"/>
      <c r="FD330" s="42"/>
      <c r="FE330" s="42"/>
      <c r="FF330" s="42"/>
      <c r="FG330" s="42"/>
      <c r="FH330" s="42"/>
      <c r="FI330" s="42"/>
      <c r="FJ330" s="42"/>
      <c r="FK330" s="42"/>
      <c r="FL330" s="42"/>
      <c r="FM330" s="42"/>
      <c r="FN330" s="42"/>
      <c r="FO330" s="42"/>
      <c r="FP330" s="42"/>
      <c r="FQ330" s="42"/>
      <c r="FR330" s="42"/>
      <c r="FS330" s="42"/>
      <c r="FT330" s="42"/>
      <c r="FU330" s="42"/>
      <c r="FV330" s="42"/>
      <c r="FW330" s="42"/>
      <c r="FX330" s="42"/>
      <c r="FY330" s="42"/>
      <c r="FZ330" s="42"/>
      <c r="GA330" s="42"/>
      <c r="GB330" s="42"/>
      <c r="GC330" s="42"/>
      <c r="GD330" s="42"/>
      <c r="GE330" s="42"/>
      <c r="GF330" s="42"/>
      <c r="GG330" s="42"/>
      <c r="GH330" s="42"/>
      <c r="GI330" s="42"/>
      <c r="GJ330" s="42"/>
      <c r="GK330" s="42"/>
      <c r="GL330" s="42"/>
      <c r="GM330" s="42"/>
      <c r="GN330" s="42"/>
      <c r="GO330" s="42"/>
      <c r="GP330" s="42"/>
      <c r="GQ330" s="42"/>
      <c r="GR330" s="42"/>
      <c r="GS330" s="42"/>
      <c r="GT330" s="42"/>
      <c r="GU330" s="42"/>
      <c r="GV330" s="42"/>
      <c r="GW330" s="42"/>
      <c r="GX330" s="42"/>
      <c r="GY330" s="42"/>
      <c r="GZ330" s="42"/>
      <c r="HA330" s="42"/>
      <c r="HB330" s="42"/>
      <c r="HC330" s="42"/>
      <c r="HD330" s="42"/>
      <c r="HE330" s="42"/>
      <c r="HF330" s="42"/>
      <c r="HG330" s="42"/>
      <c r="HH330" s="42"/>
      <c r="HI330" s="42"/>
      <c r="HJ330" s="42"/>
      <c r="HK330" s="42"/>
      <c r="HL330" s="42"/>
      <c r="HM330" s="42"/>
      <c r="HN330" s="42"/>
      <c r="HO330" s="42"/>
      <c r="HP330" s="42"/>
      <c r="HQ330" s="42"/>
      <c r="HR330" s="42"/>
      <c r="HS330" s="42"/>
      <c r="HT330" s="42"/>
      <c r="HU330" s="42"/>
      <c r="HV330" s="42"/>
      <c r="HW330" s="42"/>
      <c r="HX330" s="42"/>
      <c r="HY330" s="42"/>
      <c r="HZ330" s="42"/>
      <c r="IA330" s="42"/>
      <c r="IB330" s="42"/>
      <c r="IC330" s="42"/>
      <c r="ID330" s="42"/>
      <c r="IE330" s="42"/>
    </row>
    <row r="331" spans="1:239" ht="14" x14ac:dyDescent="0.15">
      <c r="A331" s="29">
        <v>317</v>
      </c>
      <c r="B331" s="41">
        <f t="shared" si="1"/>
        <v>2650</v>
      </c>
      <c r="C331" s="29">
        <v>28</v>
      </c>
      <c r="D331" s="2" t="s">
        <v>1556</v>
      </c>
      <c r="E331" s="11" t="s">
        <v>1557</v>
      </c>
      <c r="F331" s="129" t="s">
        <v>1448</v>
      </c>
      <c r="G331" s="42"/>
      <c r="H331" s="42"/>
      <c r="I331" s="42"/>
      <c r="J331" s="42"/>
      <c r="K331" s="42"/>
      <c r="L331" s="42"/>
      <c r="M331" s="42"/>
      <c r="N331" s="42"/>
      <c r="O331" s="42"/>
      <c r="P331" s="42"/>
      <c r="Q331" s="42"/>
      <c r="R331" s="42"/>
      <c r="S331" s="42"/>
      <c r="T331" s="42"/>
      <c r="U331" s="42"/>
      <c r="V331" s="42"/>
      <c r="W331" s="42"/>
      <c r="X331" s="42"/>
      <c r="Y331" s="42"/>
      <c r="Z331" s="42"/>
      <c r="AA331" s="42"/>
      <c r="AB331" s="42"/>
      <c r="AC331" s="42"/>
      <c r="AD331" s="42"/>
      <c r="AE331" s="42"/>
      <c r="AF331" s="42"/>
      <c r="AG331" s="42"/>
      <c r="AH331" s="42"/>
      <c r="AI331" s="42"/>
      <c r="AJ331" s="42"/>
      <c r="AK331" s="42"/>
      <c r="AL331" s="42"/>
      <c r="AM331" s="42"/>
      <c r="AN331" s="42"/>
      <c r="AO331" s="42"/>
      <c r="AP331" s="42"/>
      <c r="AQ331" s="42"/>
      <c r="AR331" s="42"/>
      <c r="AS331" s="42"/>
      <c r="AT331" s="42"/>
      <c r="AU331" s="42"/>
      <c r="AV331" s="42"/>
      <c r="AW331" s="42"/>
      <c r="AX331" s="42"/>
      <c r="AY331" s="42"/>
      <c r="AZ331" s="42"/>
      <c r="BA331" s="42"/>
      <c r="BB331" s="42"/>
      <c r="BC331" s="42"/>
      <c r="BD331" s="42"/>
      <c r="BE331" s="42"/>
      <c r="BF331" s="42"/>
      <c r="BG331" s="42"/>
      <c r="BH331" s="42"/>
      <c r="BI331" s="42"/>
      <c r="BJ331" s="42"/>
      <c r="BK331" s="42"/>
      <c r="BL331" s="42"/>
      <c r="BM331" s="42"/>
      <c r="BN331" s="42"/>
      <c r="BO331" s="42"/>
      <c r="BP331" s="42"/>
      <c r="BQ331" s="42"/>
      <c r="BR331" s="42"/>
      <c r="BS331" s="42"/>
      <c r="BT331" s="42"/>
      <c r="BU331" s="42"/>
      <c r="BV331" s="42"/>
      <c r="BW331" s="42"/>
      <c r="BX331" s="42"/>
      <c r="BY331" s="42"/>
      <c r="BZ331" s="42"/>
      <c r="CA331" s="42"/>
      <c r="CB331" s="42"/>
      <c r="CC331" s="42"/>
      <c r="CD331" s="42"/>
      <c r="CE331" s="42"/>
      <c r="CF331" s="42"/>
      <c r="CG331" s="42"/>
      <c r="CH331" s="42"/>
      <c r="CI331" s="42"/>
      <c r="CJ331" s="42"/>
      <c r="CK331" s="42"/>
      <c r="CL331" s="42"/>
      <c r="CM331" s="42"/>
      <c r="CN331" s="42"/>
      <c r="CO331" s="42"/>
      <c r="CP331" s="42"/>
      <c r="CQ331" s="42"/>
      <c r="CR331" s="42"/>
      <c r="CS331" s="42"/>
      <c r="CT331" s="42"/>
      <c r="CU331" s="42"/>
      <c r="CV331" s="42"/>
      <c r="CW331" s="42"/>
      <c r="CX331" s="42"/>
      <c r="CY331" s="42"/>
      <c r="CZ331" s="42"/>
      <c r="DA331" s="42"/>
      <c r="DB331" s="42"/>
      <c r="DC331" s="42"/>
      <c r="DD331" s="42"/>
      <c r="DE331" s="42"/>
      <c r="DF331" s="42"/>
      <c r="DG331" s="42"/>
      <c r="DH331" s="42"/>
      <c r="DI331" s="42"/>
      <c r="DJ331" s="42"/>
      <c r="DK331" s="42"/>
      <c r="DL331" s="42"/>
      <c r="DM331" s="42"/>
      <c r="DN331" s="42"/>
      <c r="DO331" s="42"/>
      <c r="DP331" s="42"/>
      <c r="DQ331" s="42"/>
      <c r="DR331" s="42"/>
      <c r="DS331" s="42"/>
      <c r="DT331" s="42"/>
      <c r="DU331" s="42"/>
      <c r="DV331" s="42"/>
      <c r="DW331" s="42"/>
      <c r="DX331" s="42"/>
      <c r="DY331" s="42"/>
      <c r="DZ331" s="42"/>
      <c r="EA331" s="42"/>
      <c r="EB331" s="42"/>
      <c r="EC331" s="42"/>
      <c r="ED331" s="42"/>
      <c r="EE331" s="42"/>
      <c r="EF331" s="42"/>
      <c r="EG331" s="42"/>
      <c r="EH331" s="42"/>
      <c r="EI331" s="42"/>
      <c r="EJ331" s="42"/>
      <c r="EK331" s="42"/>
      <c r="EL331" s="42"/>
      <c r="EM331" s="42"/>
      <c r="EN331" s="42"/>
      <c r="EO331" s="42"/>
      <c r="EP331" s="42"/>
      <c r="EQ331" s="42"/>
      <c r="ER331" s="42"/>
      <c r="ES331" s="42"/>
      <c r="ET331" s="42"/>
      <c r="EU331" s="42"/>
      <c r="EV331" s="42"/>
      <c r="EW331" s="42"/>
      <c r="EX331" s="42"/>
      <c r="EY331" s="42"/>
      <c r="EZ331" s="42"/>
      <c r="FA331" s="42"/>
      <c r="FB331" s="42"/>
      <c r="FC331" s="42"/>
      <c r="FD331" s="42"/>
      <c r="FE331" s="42"/>
      <c r="FF331" s="42"/>
      <c r="FG331" s="42"/>
      <c r="FH331" s="42"/>
      <c r="FI331" s="42"/>
      <c r="FJ331" s="42"/>
      <c r="FK331" s="42"/>
      <c r="FL331" s="42"/>
      <c r="FM331" s="42"/>
      <c r="FN331" s="42"/>
      <c r="FO331" s="42"/>
      <c r="FP331" s="42"/>
      <c r="FQ331" s="42"/>
      <c r="FR331" s="42"/>
      <c r="FS331" s="42"/>
      <c r="FT331" s="42"/>
      <c r="FU331" s="42"/>
      <c r="FV331" s="42"/>
      <c r="FW331" s="42"/>
      <c r="FX331" s="42"/>
      <c r="FY331" s="42"/>
      <c r="FZ331" s="42"/>
      <c r="GA331" s="42"/>
      <c r="GB331" s="42"/>
      <c r="GC331" s="42"/>
      <c r="GD331" s="42"/>
      <c r="GE331" s="42"/>
      <c r="GF331" s="42"/>
      <c r="GG331" s="42"/>
      <c r="GH331" s="42"/>
      <c r="GI331" s="42"/>
      <c r="GJ331" s="42"/>
      <c r="GK331" s="42"/>
      <c r="GL331" s="42"/>
      <c r="GM331" s="42"/>
      <c r="GN331" s="42"/>
      <c r="GO331" s="42"/>
      <c r="GP331" s="42"/>
      <c r="GQ331" s="42"/>
      <c r="GR331" s="42"/>
      <c r="GS331" s="42"/>
      <c r="GT331" s="42"/>
      <c r="GU331" s="42"/>
      <c r="GV331" s="42"/>
      <c r="GW331" s="42"/>
      <c r="GX331" s="42"/>
      <c r="GY331" s="42"/>
      <c r="GZ331" s="42"/>
      <c r="HA331" s="42"/>
      <c r="HB331" s="42"/>
      <c r="HC331" s="42"/>
      <c r="HD331" s="42"/>
      <c r="HE331" s="42"/>
      <c r="HF331" s="42"/>
      <c r="HG331" s="42"/>
      <c r="HH331" s="42"/>
      <c r="HI331" s="42"/>
      <c r="HJ331" s="42"/>
      <c r="HK331" s="42"/>
      <c r="HL331" s="42"/>
      <c r="HM331" s="42"/>
      <c r="HN331" s="42"/>
      <c r="HO331" s="42"/>
      <c r="HP331" s="42"/>
      <c r="HQ331" s="42"/>
      <c r="HR331" s="42"/>
      <c r="HS331" s="42"/>
      <c r="HT331" s="42"/>
      <c r="HU331" s="42"/>
      <c r="HV331" s="42"/>
      <c r="HW331" s="42"/>
      <c r="HX331" s="42"/>
      <c r="HY331" s="42"/>
      <c r="HZ331" s="42"/>
      <c r="IA331" s="42"/>
      <c r="IB331" s="42"/>
      <c r="IC331" s="42"/>
      <c r="ID331" s="42"/>
      <c r="IE331" s="42"/>
    </row>
    <row r="332" spans="1:239" s="40" customFormat="1" ht="14" x14ac:dyDescent="0.15">
      <c r="A332" s="29">
        <v>318</v>
      </c>
      <c r="B332" s="43">
        <f t="shared" si="1"/>
        <v>2678</v>
      </c>
      <c r="C332" s="44">
        <v>28</v>
      </c>
      <c r="D332" s="17" t="s">
        <v>1558</v>
      </c>
      <c r="E332" s="18" t="s">
        <v>1559</v>
      </c>
      <c r="F332" s="129" t="s">
        <v>1411</v>
      </c>
      <c r="G332" s="47"/>
      <c r="H332" s="47"/>
      <c r="I332" s="47"/>
      <c r="J332" s="47"/>
      <c r="K332" s="47"/>
      <c r="L332" s="47"/>
      <c r="M332" s="47"/>
      <c r="N332" s="47"/>
      <c r="O332" s="47"/>
      <c r="P332" s="47"/>
      <c r="Q332" s="47"/>
      <c r="R332" s="47"/>
      <c r="S332" s="47"/>
      <c r="T332" s="47"/>
      <c r="U332" s="47"/>
      <c r="V332" s="47"/>
      <c r="W332" s="47"/>
      <c r="X332" s="47"/>
      <c r="Y332" s="47"/>
      <c r="Z332" s="47"/>
      <c r="AA332" s="47"/>
      <c r="AB332" s="47"/>
      <c r="AC332" s="47"/>
      <c r="AD332" s="47"/>
      <c r="AE332" s="47"/>
      <c r="AF332" s="47"/>
      <c r="AG332" s="47"/>
      <c r="AH332" s="47"/>
      <c r="AI332" s="47"/>
      <c r="AJ332" s="47"/>
      <c r="AK332" s="47"/>
      <c r="AL332" s="47"/>
      <c r="AM332" s="47"/>
      <c r="AN332" s="47"/>
      <c r="AO332" s="47"/>
      <c r="AP332" s="47"/>
      <c r="AQ332" s="47"/>
      <c r="AR332" s="47"/>
      <c r="AS332" s="47"/>
      <c r="AT332" s="47"/>
      <c r="AU332" s="47"/>
      <c r="AV332" s="47"/>
      <c r="AW332" s="47"/>
      <c r="AX332" s="47"/>
      <c r="AY332" s="47"/>
      <c r="AZ332" s="47"/>
      <c r="BA332" s="47"/>
      <c r="BB332" s="47"/>
      <c r="BC332" s="47"/>
      <c r="BD332" s="47"/>
      <c r="BE332" s="47"/>
      <c r="BF332" s="47"/>
      <c r="BG332" s="47"/>
      <c r="BH332" s="47"/>
      <c r="BI332" s="47"/>
      <c r="BJ332" s="47"/>
      <c r="BK332" s="47"/>
      <c r="BL332" s="47"/>
      <c r="BM332" s="47"/>
      <c r="BN332" s="47"/>
      <c r="BO332" s="47"/>
      <c r="BP332" s="47"/>
      <c r="BQ332" s="47"/>
      <c r="BR332" s="47"/>
      <c r="BS332" s="47"/>
      <c r="BT332" s="47"/>
      <c r="BU332" s="47"/>
      <c r="BV332" s="47"/>
      <c r="BW332" s="47"/>
      <c r="BX332" s="47"/>
      <c r="BY332" s="47"/>
      <c r="BZ332" s="47"/>
      <c r="CA332" s="47"/>
      <c r="CB332" s="47"/>
      <c r="CC332" s="47"/>
      <c r="CD332" s="47"/>
      <c r="CE332" s="47"/>
      <c r="CF332" s="47"/>
      <c r="CG332" s="47"/>
      <c r="CH332" s="47"/>
      <c r="CI332" s="47"/>
      <c r="CJ332" s="47"/>
      <c r="CK332" s="47"/>
      <c r="CL332" s="47"/>
      <c r="CM332" s="47"/>
      <c r="CN332" s="47"/>
      <c r="CO332" s="47"/>
      <c r="CP332" s="47"/>
      <c r="CQ332" s="47"/>
      <c r="CR332" s="47"/>
      <c r="CS332" s="47"/>
      <c r="CT332" s="47"/>
      <c r="CU332" s="47"/>
      <c r="CV332" s="47"/>
      <c r="CW332" s="47"/>
      <c r="CX332" s="47"/>
      <c r="CY332" s="47"/>
      <c r="CZ332" s="47"/>
      <c r="DA332" s="47"/>
      <c r="DB332" s="47"/>
      <c r="DC332" s="47"/>
      <c r="DD332" s="47"/>
      <c r="DE332" s="47"/>
      <c r="DF332" s="47"/>
      <c r="DG332" s="47"/>
      <c r="DH332" s="47"/>
      <c r="DI332" s="47"/>
      <c r="DJ332" s="47"/>
      <c r="DK332" s="47"/>
      <c r="DL332" s="47"/>
      <c r="DM332" s="47"/>
      <c r="DN332" s="47"/>
      <c r="DO332" s="47"/>
      <c r="DP332" s="47"/>
      <c r="DQ332" s="47"/>
      <c r="DR332" s="47"/>
      <c r="DS332" s="47"/>
      <c r="DT332" s="47"/>
      <c r="DU332" s="47"/>
      <c r="DV332" s="47"/>
      <c r="DW332" s="47"/>
      <c r="DX332" s="47"/>
      <c r="DY332" s="47"/>
      <c r="DZ332" s="47"/>
      <c r="EA332" s="47"/>
      <c r="EB332" s="47"/>
      <c r="EC332" s="47"/>
      <c r="ED332" s="47"/>
      <c r="EE332" s="47"/>
      <c r="EF332" s="47"/>
      <c r="EG332" s="47"/>
      <c r="EH332" s="47"/>
      <c r="EI332" s="47"/>
      <c r="EJ332" s="47"/>
      <c r="EK332" s="47"/>
      <c r="EL332" s="47"/>
      <c r="EM332" s="47"/>
      <c r="EN332" s="47"/>
      <c r="EO332" s="47"/>
      <c r="EP332" s="47"/>
      <c r="EQ332" s="47"/>
      <c r="ER332" s="47"/>
      <c r="ES332" s="47"/>
      <c r="ET332" s="47"/>
      <c r="EU332" s="47"/>
      <c r="EV332" s="47"/>
      <c r="EW332" s="47"/>
      <c r="EX332" s="47"/>
      <c r="EY332" s="47"/>
      <c r="EZ332" s="47"/>
      <c r="FA332" s="47"/>
      <c r="FB332" s="47"/>
      <c r="FC332" s="47"/>
      <c r="FD332" s="47"/>
      <c r="FE332" s="47"/>
      <c r="FF332" s="47"/>
      <c r="FG332" s="47"/>
      <c r="FH332" s="47"/>
      <c r="FI332" s="47"/>
      <c r="FJ332" s="47"/>
      <c r="FK332" s="47"/>
      <c r="FL332" s="47"/>
      <c r="FM332" s="47"/>
      <c r="FN332" s="47"/>
      <c r="FO332" s="47"/>
      <c r="FP332" s="47"/>
      <c r="FQ332" s="47"/>
      <c r="FR332" s="47"/>
      <c r="FS332" s="47"/>
      <c r="FT332" s="47"/>
      <c r="FU332" s="47"/>
      <c r="FV332" s="47"/>
      <c r="FW332" s="47"/>
      <c r="FX332" s="47"/>
      <c r="FY332" s="47"/>
      <c r="FZ332" s="47"/>
      <c r="GA332" s="47"/>
      <c r="GB332" s="47"/>
      <c r="GC332" s="47"/>
      <c r="GD332" s="47"/>
      <c r="GE332" s="47"/>
      <c r="GF332" s="47"/>
      <c r="GG332" s="47"/>
      <c r="GH332" s="47"/>
      <c r="GI332" s="47"/>
      <c r="GJ332" s="47"/>
      <c r="GK332" s="47"/>
      <c r="GL332" s="47"/>
      <c r="GM332" s="47"/>
      <c r="GN332" s="47"/>
      <c r="GO332" s="47"/>
      <c r="GP332" s="47"/>
      <c r="GQ332" s="47"/>
      <c r="GR332" s="47"/>
      <c r="GS332" s="47"/>
      <c r="GT332" s="47"/>
      <c r="GU332" s="47"/>
      <c r="GV332" s="47"/>
      <c r="GW332" s="47"/>
      <c r="GX332" s="47"/>
      <c r="GY332" s="47"/>
      <c r="GZ332" s="47"/>
      <c r="HA332" s="47"/>
      <c r="HB332" s="47"/>
      <c r="HC332" s="47"/>
      <c r="HD332" s="47"/>
      <c r="HE332" s="47"/>
      <c r="HF332" s="47"/>
      <c r="HG332" s="47"/>
      <c r="HH332" s="47"/>
      <c r="HI332" s="47"/>
      <c r="HJ332" s="47"/>
      <c r="HK332" s="47"/>
      <c r="HL332" s="47"/>
      <c r="HM332" s="47"/>
      <c r="HN332" s="47"/>
      <c r="HO332" s="47"/>
      <c r="HP332" s="47"/>
      <c r="HQ332" s="47"/>
      <c r="HR332" s="47"/>
      <c r="HS332" s="47"/>
      <c r="HT332" s="47"/>
      <c r="HU332" s="47"/>
      <c r="HV332" s="47"/>
      <c r="HW332" s="47"/>
      <c r="HX332" s="47"/>
      <c r="HY332" s="47"/>
      <c r="HZ332" s="47"/>
      <c r="IA332" s="47"/>
      <c r="IB332" s="47"/>
      <c r="IC332" s="47"/>
      <c r="ID332" s="47"/>
      <c r="IE332" s="47"/>
    </row>
    <row r="333" spans="1:239" ht="14" x14ac:dyDescent="0.15">
      <c r="A333" s="29">
        <v>319</v>
      </c>
      <c r="B333" s="41">
        <f t="shared" si="1"/>
        <v>2706</v>
      </c>
      <c r="C333" s="29">
        <v>28</v>
      </c>
      <c r="D333" s="2" t="s">
        <v>1560</v>
      </c>
      <c r="E333" s="11" t="s">
        <v>1561</v>
      </c>
      <c r="F333" s="130" t="s">
        <v>531</v>
      </c>
    </row>
    <row r="334" spans="1:239" ht="14" x14ac:dyDescent="0.15">
      <c r="A334" s="29">
        <v>320</v>
      </c>
      <c r="B334" s="41">
        <f t="shared" si="1"/>
        <v>2734</v>
      </c>
      <c r="C334" s="29">
        <v>28</v>
      </c>
      <c r="D334" s="2" t="s">
        <v>1562</v>
      </c>
      <c r="E334" s="11" t="s">
        <v>1563</v>
      </c>
      <c r="F334" s="129" t="s">
        <v>1564</v>
      </c>
      <c r="G334" s="42"/>
      <c r="H334" s="42"/>
      <c r="I334" s="42"/>
      <c r="J334" s="42"/>
      <c r="K334" s="42"/>
      <c r="L334" s="42"/>
      <c r="M334" s="42"/>
      <c r="N334" s="42"/>
      <c r="O334" s="42"/>
      <c r="P334" s="42"/>
      <c r="Q334" s="42"/>
      <c r="R334" s="42"/>
      <c r="S334" s="42"/>
      <c r="T334" s="42"/>
      <c r="U334" s="42"/>
      <c r="V334" s="42"/>
      <c r="W334" s="42"/>
      <c r="X334" s="42"/>
      <c r="Y334" s="42"/>
      <c r="Z334" s="42"/>
      <c r="AA334" s="42"/>
      <c r="AB334" s="42"/>
      <c r="AC334" s="42"/>
      <c r="AD334" s="42"/>
      <c r="AE334" s="42"/>
      <c r="AF334" s="42"/>
      <c r="AG334" s="42"/>
      <c r="AH334" s="42"/>
      <c r="AI334" s="42"/>
      <c r="AJ334" s="42"/>
      <c r="AK334" s="42"/>
      <c r="AL334" s="42"/>
      <c r="AM334" s="42"/>
      <c r="AN334" s="42"/>
      <c r="AO334" s="42"/>
      <c r="AP334" s="42"/>
      <c r="AQ334" s="42"/>
      <c r="AR334" s="42"/>
      <c r="AS334" s="42"/>
      <c r="AT334" s="42"/>
      <c r="AU334" s="42"/>
      <c r="AV334" s="42"/>
      <c r="AW334" s="42"/>
      <c r="AX334" s="42"/>
      <c r="AY334" s="42"/>
      <c r="AZ334" s="42"/>
      <c r="BA334" s="42"/>
      <c r="BB334" s="42"/>
      <c r="BC334" s="42"/>
      <c r="BD334" s="42"/>
      <c r="BE334" s="42"/>
      <c r="BF334" s="42"/>
      <c r="BG334" s="42"/>
      <c r="BH334" s="42"/>
      <c r="BI334" s="42"/>
      <c r="BJ334" s="42"/>
      <c r="BK334" s="42"/>
      <c r="BL334" s="42"/>
      <c r="BM334" s="42"/>
      <c r="BN334" s="42"/>
      <c r="BO334" s="42"/>
      <c r="BP334" s="42"/>
      <c r="BQ334" s="42"/>
      <c r="BR334" s="42"/>
      <c r="BS334" s="42"/>
      <c r="BT334" s="42"/>
      <c r="BU334" s="42"/>
      <c r="BV334" s="42"/>
      <c r="BW334" s="42"/>
      <c r="BX334" s="42"/>
      <c r="BY334" s="42"/>
      <c r="BZ334" s="42"/>
      <c r="CA334" s="42"/>
      <c r="CB334" s="42"/>
      <c r="CC334" s="42"/>
      <c r="CD334" s="42"/>
      <c r="CE334" s="42"/>
      <c r="CF334" s="42"/>
      <c r="CG334" s="42"/>
      <c r="CH334" s="42"/>
      <c r="CI334" s="42"/>
      <c r="CJ334" s="42"/>
      <c r="CK334" s="42"/>
      <c r="CL334" s="42"/>
      <c r="CM334" s="42"/>
      <c r="CN334" s="42"/>
      <c r="CO334" s="42"/>
      <c r="CP334" s="42"/>
      <c r="CQ334" s="42"/>
      <c r="CR334" s="42"/>
      <c r="CS334" s="42"/>
      <c r="CT334" s="42"/>
      <c r="CU334" s="42"/>
      <c r="CV334" s="42"/>
      <c r="CW334" s="42"/>
      <c r="CX334" s="42"/>
      <c r="CY334" s="42"/>
      <c r="CZ334" s="42"/>
      <c r="DA334" s="42"/>
      <c r="DB334" s="42"/>
      <c r="DC334" s="42"/>
      <c r="DD334" s="42"/>
      <c r="DE334" s="42"/>
      <c r="DF334" s="42"/>
      <c r="DG334" s="42"/>
      <c r="DH334" s="42"/>
      <c r="DI334" s="42"/>
      <c r="DJ334" s="42"/>
      <c r="DK334" s="42"/>
      <c r="DL334" s="42"/>
      <c r="DM334" s="42"/>
      <c r="DN334" s="42"/>
      <c r="DO334" s="42"/>
      <c r="DP334" s="42"/>
      <c r="DQ334" s="42"/>
      <c r="DR334" s="42"/>
      <c r="DS334" s="42"/>
      <c r="DT334" s="42"/>
      <c r="DU334" s="42"/>
      <c r="DV334" s="42"/>
      <c r="DW334" s="42"/>
      <c r="DX334" s="42"/>
      <c r="DY334" s="42"/>
      <c r="DZ334" s="42"/>
      <c r="EA334" s="42"/>
      <c r="EB334" s="42"/>
      <c r="EC334" s="42"/>
      <c r="ED334" s="42"/>
      <c r="EE334" s="42"/>
      <c r="EF334" s="42"/>
      <c r="EG334" s="42"/>
      <c r="EH334" s="42"/>
      <c r="EI334" s="42"/>
      <c r="EJ334" s="42"/>
      <c r="EK334" s="42"/>
      <c r="EL334" s="42"/>
      <c r="EM334" s="42"/>
      <c r="EN334" s="42"/>
      <c r="EO334" s="42"/>
      <c r="EP334" s="42"/>
      <c r="EQ334" s="42"/>
      <c r="ER334" s="42"/>
      <c r="ES334" s="42"/>
      <c r="ET334" s="42"/>
      <c r="EU334" s="42"/>
      <c r="EV334" s="42"/>
      <c r="EW334" s="42"/>
      <c r="EX334" s="42"/>
      <c r="EY334" s="42"/>
      <c r="EZ334" s="42"/>
      <c r="FA334" s="42"/>
      <c r="FB334" s="42"/>
      <c r="FC334" s="42"/>
      <c r="FD334" s="42"/>
      <c r="FE334" s="42"/>
      <c r="FF334" s="42"/>
      <c r="FG334" s="42"/>
      <c r="FH334" s="42"/>
      <c r="FI334" s="42"/>
      <c r="FJ334" s="42"/>
      <c r="FK334" s="42"/>
      <c r="FL334" s="42"/>
      <c r="FM334" s="42"/>
      <c r="FN334" s="42"/>
      <c r="FO334" s="42"/>
      <c r="FP334" s="42"/>
      <c r="FQ334" s="42"/>
      <c r="FR334" s="42"/>
      <c r="FS334" s="42"/>
      <c r="FT334" s="42"/>
      <c r="FU334" s="42"/>
      <c r="FV334" s="42"/>
      <c r="FW334" s="42"/>
      <c r="FX334" s="42"/>
      <c r="FY334" s="42"/>
      <c r="FZ334" s="42"/>
      <c r="GA334" s="42"/>
      <c r="GB334" s="42"/>
      <c r="GC334" s="42"/>
      <c r="GD334" s="42"/>
      <c r="GE334" s="42"/>
      <c r="GF334" s="42"/>
      <c r="GG334" s="42"/>
      <c r="GH334" s="42"/>
      <c r="GI334" s="42"/>
      <c r="GJ334" s="42"/>
      <c r="GK334" s="42"/>
      <c r="GL334" s="42"/>
      <c r="GM334" s="42"/>
      <c r="GN334" s="42"/>
      <c r="GO334" s="42"/>
      <c r="GP334" s="42"/>
      <c r="GQ334" s="42"/>
      <c r="GR334" s="42"/>
      <c r="GS334" s="42"/>
      <c r="GT334" s="42"/>
      <c r="GU334" s="42"/>
      <c r="GV334" s="42"/>
      <c r="GW334" s="42"/>
      <c r="GX334" s="42"/>
      <c r="GY334" s="42"/>
      <c r="GZ334" s="42"/>
      <c r="HA334" s="42"/>
      <c r="HB334" s="42"/>
      <c r="HC334" s="42"/>
      <c r="HD334" s="42"/>
      <c r="HE334" s="42"/>
      <c r="HF334" s="42"/>
      <c r="HG334" s="42"/>
      <c r="HH334" s="42"/>
      <c r="HI334" s="42"/>
      <c r="HJ334" s="42"/>
      <c r="HK334" s="42"/>
      <c r="HL334" s="42"/>
      <c r="HM334" s="42"/>
      <c r="HN334" s="42"/>
      <c r="HO334" s="42"/>
      <c r="HP334" s="42"/>
      <c r="HQ334" s="42"/>
      <c r="HR334" s="42"/>
      <c r="HS334" s="42"/>
      <c r="HT334" s="42"/>
      <c r="HU334" s="42"/>
      <c r="HV334" s="42"/>
      <c r="HW334" s="42"/>
      <c r="HX334" s="42"/>
      <c r="HY334" s="42"/>
      <c r="HZ334" s="42"/>
      <c r="IA334" s="42"/>
      <c r="IB334" s="42"/>
      <c r="IC334" s="42"/>
      <c r="ID334" s="42"/>
      <c r="IE334" s="42"/>
    </row>
    <row r="335" spans="1:239" ht="28" x14ac:dyDescent="0.15">
      <c r="A335" s="29">
        <v>321</v>
      </c>
      <c r="B335" s="41">
        <f t="shared" si="1"/>
        <v>2762</v>
      </c>
      <c r="C335" s="29">
        <v>1</v>
      </c>
      <c r="D335" s="2" t="s">
        <v>1565</v>
      </c>
      <c r="E335" s="11" t="s">
        <v>1566</v>
      </c>
      <c r="F335" s="112" t="s">
        <v>1567</v>
      </c>
    </row>
    <row r="336" spans="1:239" ht="14" x14ac:dyDescent="0.15">
      <c r="A336" s="29">
        <v>322</v>
      </c>
      <c r="B336" s="41">
        <f t="shared" si="1"/>
        <v>2763</v>
      </c>
      <c r="C336" s="29">
        <v>1</v>
      </c>
      <c r="D336" s="2" t="s">
        <v>1568</v>
      </c>
      <c r="E336" s="11" t="s">
        <v>1569</v>
      </c>
      <c r="F336" s="112" t="s">
        <v>1570</v>
      </c>
    </row>
    <row r="337" spans="1:239" ht="42" x14ac:dyDescent="0.15">
      <c r="A337" s="29">
        <v>323</v>
      </c>
      <c r="B337" s="41">
        <f t="shared" si="1"/>
        <v>2764</v>
      </c>
      <c r="C337" s="29">
        <v>1</v>
      </c>
      <c r="D337" s="2" t="s">
        <v>1571</v>
      </c>
      <c r="E337" s="11" t="s">
        <v>1572</v>
      </c>
      <c r="F337" s="112" t="s">
        <v>1573</v>
      </c>
    </row>
    <row r="338" spans="1:239" ht="42" x14ac:dyDescent="0.15">
      <c r="A338" s="29">
        <v>324</v>
      </c>
      <c r="B338" s="41">
        <f t="shared" si="1"/>
        <v>2765</v>
      </c>
      <c r="C338" s="29">
        <v>1</v>
      </c>
      <c r="D338" s="2" t="s">
        <v>1574</v>
      </c>
      <c r="E338" s="11" t="s">
        <v>1575</v>
      </c>
      <c r="F338" s="112" t="s">
        <v>1573</v>
      </c>
    </row>
    <row r="339" spans="1:239" ht="28" x14ac:dyDescent="0.15">
      <c r="A339" s="29">
        <v>325</v>
      </c>
      <c r="B339" s="41">
        <f t="shared" si="1"/>
        <v>2766</v>
      </c>
      <c r="C339" s="29">
        <v>11</v>
      </c>
      <c r="D339" s="2" t="s">
        <v>1576</v>
      </c>
      <c r="E339" s="11" t="s">
        <v>1577</v>
      </c>
      <c r="F339" s="130" t="s">
        <v>1578</v>
      </c>
    </row>
    <row r="340" spans="1:239" ht="14" x14ac:dyDescent="0.15">
      <c r="A340" s="29">
        <v>326</v>
      </c>
      <c r="B340" s="41">
        <f t="shared" si="1"/>
        <v>2777</v>
      </c>
      <c r="C340" s="29">
        <v>50</v>
      </c>
      <c r="D340" s="2" t="s">
        <v>1579</v>
      </c>
      <c r="E340" s="11" t="s">
        <v>1580</v>
      </c>
      <c r="F340" s="129" t="s">
        <v>1398</v>
      </c>
    </row>
    <row r="341" spans="1:239" ht="14" x14ac:dyDescent="0.15">
      <c r="A341" s="29">
        <v>327</v>
      </c>
      <c r="B341" s="41">
        <f t="shared" si="1"/>
        <v>2827</v>
      </c>
      <c r="C341" s="29">
        <v>12</v>
      </c>
      <c r="D341" s="2" t="s">
        <v>1581</v>
      </c>
      <c r="E341" s="11" t="s">
        <v>1582</v>
      </c>
      <c r="F341" s="129" t="s">
        <v>1583</v>
      </c>
    </row>
    <row r="342" spans="1:239" ht="14" x14ac:dyDescent="0.15">
      <c r="A342" s="29">
        <v>328</v>
      </c>
      <c r="B342" s="41">
        <f t="shared" si="1"/>
        <v>2839</v>
      </c>
      <c r="C342" s="29">
        <v>50</v>
      </c>
      <c r="D342" s="2" t="s">
        <v>1584</v>
      </c>
      <c r="E342" s="11" t="s">
        <v>1585</v>
      </c>
      <c r="F342" s="129" t="s">
        <v>1398</v>
      </c>
    </row>
    <row r="343" spans="1:239" ht="14" x14ac:dyDescent="0.15">
      <c r="A343" s="29">
        <v>329</v>
      </c>
      <c r="B343" s="41">
        <f t="shared" si="1"/>
        <v>2889</v>
      </c>
      <c r="C343" s="29">
        <v>12</v>
      </c>
      <c r="D343" s="2" t="s">
        <v>1586</v>
      </c>
      <c r="E343" s="11" t="s">
        <v>1587</v>
      </c>
      <c r="F343" s="129" t="s">
        <v>1588</v>
      </c>
    </row>
    <row r="344" spans="1:239" ht="98" x14ac:dyDescent="0.15">
      <c r="A344" s="29">
        <v>330</v>
      </c>
      <c r="B344" s="41">
        <f t="shared" si="1"/>
        <v>2901</v>
      </c>
      <c r="C344" s="29">
        <v>1</v>
      </c>
      <c r="D344" s="2" t="s">
        <v>1589</v>
      </c>
      <c r="E344" s="11" t="s">
        <v>1590</v>
      </c>
      <c r="F344" s="112" t="s">
        <v>1591</v>
      </c>
    </row>
    <row r="345" spans="1:239" s="55" customFormat="1" ht="14" x14ac:dyDescent="0.15">
      <c r="A345" s="29">
        <v>331</v>
      </c>
      <c r="B345" s="43">
        <f t="shared" si="1"/>
        <v>2902</v>
      </c>
      <c r="C345" s="15">
        <v>20</v>
      </c>
      <c r="D345" s="45" t="s">
        <v>1592</v>
      </c>
      <c r="E345" s="287" t="s">
        <v>1593</v>
      </c>
      <c r="F345" s="112" t="s">
        <v>1527</v>
      </c>
      <c r="G345" s="47"/>
      <c r="H345" s="47"/>
      <c r="I345" s="47"/>
      <c r="J345" s="47"/>
      <c r="K345" s="47"/>
      <c r="L345" s="47"/>
      <c r="M345" s="47"/>
      <c r="N345" s="47"/>
      <c r="O345" s="47"/>
      <c r="P345" s="47"/>
      <c r="Q345" s="47"/>
      <c r="R345" s="47"/>
      <c r="S345" s="47"/>
      <c r="T345" s="47"/>
      <c r="U345" s="47"/>
      <c r="V345" s="47"/>
      <c r="W345" s="47"/>
      <c r="X345" s="47"/>
      <c r="Y345" s="47"/>
      <c r="Z345" s="47"/>
      <c r="AA345" s="47"/>
      <c r="AB345" s="47"/>
      <c r="AC345" s="47"/>
      <c r="AD345" s="47"/>
      <c r="AE345" s="47"/>
      <c r="AF345" s="47"/>
      <c r="AG345" s="47"/>
      <c r="AH345" s="47"/>
      <c r="AI345" s="47"/>
      <c r="AJ345" s="47"/>
      <c r="AK345" s="47"/>
      <c r="AL345" s="47"/>
      <c r="AM345" s="47"/>
      <c r="AN345" s="47"/>
      <c r="AO345" s="47"/>
      <c r="AP345" s="47"/>
      <c r="AQ345" s="47"/>
      <c r="AR345" s="47"/>
      <c r="AS345" s="47"/>
      <c r="AT345" s="47"/>
      <c r="AU345" s="47"/>
      <c r="AV345" s="47"/>
      <c r="AW345" s="47"/>
      <c r="AX345" s="47"/>
      <c r="AY345" s="47"/>
      <c r="AZ345" s="47"/>
      <c r="BA345" s="47"/>
      <c r="BB345" s="47"/>
      <c r="BC345" s="47"/>
      <c r="BD345" s="47"/>
      <c r="BE345" s="47"/>
      <c r="BF345" s="47"/>
      <c r="BG345" s="47"/>
      <c r="BH345" s="47"/>
      <c r="BI345" s="47"/>
      <c r="BJ345" s="47"/>
      <c r="BK345" s="47"/>
      <c r="BL345" s="47"/>
      <c r="BM345" s="47"/>
      <c r="BN345" s="47"/>
      <c r="BO345" s="47"/>
      <c r="BP345" s="47"/>
      <c r="BQ345" s="47"/>
      <c r="BR345" s="47"/>
      <c r="BS345" s="47"/>
      <c r="BT345" s="47"/>
      <c r="BU345" s="47"/>
      <c r="BV345" s="47"/>
      <c r="BW345" s="47"/>
      <c r="BX345" s="47"/>
      <c r="BY345" s="47"/>
      <c r="BZ345" s="47"/>
      <c r="CA345" s="47"/>
      <c r="CB345" s="47"/>
      <c r="CC345" s="47"/>
      <c r="CD345" s="47"/>
      <c r="CE345" s="47"/>
      <c r="CF345" s="47"/>
      <c r="CG345" s="47"/>
      <c r="CH345" s="47"/>
      <c r="CI345" s="47"/>
      <c r="CJ345" s="47"/>
      <c r="CK345" s="47"/>
      <c r="CL345" s="47"/>
      <c r="CM345" s="47"/>
      <c r="CN345" s="47"/>
      <c r="CO345" s="47"/>
      <c r="CP345" s="47"/>
      <c r="CQ345" s="47"/>
      <c r="CR345" s="47"/>
      <c r="CS345" s="47"/>
      <c r="CT345" s="47"/>
      <c r="CU345" s="47"/>
      <c r="CV345" s="47"/>
      <c r="CW345" s="47"/>
      <c r="CX345" s="47"/>
      <c r="CY345" s="47"/>
      <c r="CZ345" s="47"/>
      <c r="DA345" s="47"/>
      <c r="DB345" s="47"/>
      <c r="DC345" s="47"/>
      <c r="DD345" s="47"/>
      <c r="DE345" s="47"/>
      <c r="DF345" s="47"/>
      <c r="DG345" s="47"/>
      <c r="DH345" s="47"/>
      <c r="DI345" s="47"/>
      <c r="DJ345" s="47"/>
      <c r="DK345" s="47"/>
      <c r="DL345" s="47"/>
      <c r="DM345" s="47"/>
      <c r="DN345" s="47"/>
      <c r="DO345" s="47"/>
      <c r="DP345" s="47"/>
      <c r="DQ345" s="47"/>
      <c r="DR345" s="47"/>
      <c r="DS345" s="47"/>
      <c r="DT345" s="47"/>
      <c r="DU345" s="47"/>
      <c r="DV345" s="47"/>
      <c r="DW345" s="47"/>
      <c r="DX345" s="47"/>
      <c r="DY345" s="47"/>
      <c r="DZ345" s="47"/>
      <c r="EA345" s="47"/>
      <c r="EB345" s="47"/>
      <c r="EC345" s="47"/>
      <c r="ED345" s="47"/>
      <c r="EE345" s="47"/>
      <c r="EF345" s="47"/>
      <c r="EG345" s="47"/>
      <c r="EH345" s="47"/>
      <c r="EI345" s="47"/>
      <c r="EJ345" s="47"/>
      <c r="EK345" s="47"/>
      <c r="EL345" s="47"/>
      <c r="EM345" s="47"/>
      <c r="EN345" s="47"/>
      <c r="EO345" s="47"/>
      <c r="EP345" s="47"/>
      <c r="EQ345" s="47"/>
      <c r="ER345" s="47"/>
      <c r="ES345" s="47"/>
      <c r="ET345" s="47"/>
      <c r="EU345" s="47"/>
      <c r="EV345" s="47"/>
      <c r="EW345" s="47"/>
      <c r="EX345" s="47"/>
      <c r="EY345" s="47"/>
      <c r="EZ345" s="47"/>
      <c r="FA345" s="47"/>
      <c r="FB345" s="47"/>
      <c r="FC345" s="47"/>
      <c r="FD345" s="47"/>
      <c r="FE345" s="47"/>
      <c r="FF345" s="47"/>
      <c r="FG345" s="47"/>
      <c r="FH345" s="47"/>
      <c r="FI345" s="47"/>
      <c r="FJ345" s="47"/>
      <c r="FK345" s="47"/>
      <c r="FL345" s="47"/>
      <c r="FM345" s="47"/>
      <c r="FN345" s="47"/>
      <c r="FO345" s="47"/>
      <c r="FP345" s="47"/>
      <c r="FQ345" s="47"/>
      <c r="FR345" s="47"/>
      <c r="FS345" s="47"/>
      <c r="FT345" s="47"/>
      <c r="FU345" s="47"/>
      <c r="FV345" s="47"/>
      <c r="FW345" s="47"/>
      <c r="FX345" s="47"/>
      <c r="FY345" s="47"/>
      <c r="FZ345" s="47"/>
      <c r="GA345" s="47"/>
      <c r="GB345" s="47"/>
      <c r="GC345" s="47"/>
      <c r="GD345" s="47"/>
      <c r="GE345" s="47"/>
      <c r="GF345" s="47"/>
      <c r="GG345" s="47"/>
      <c r="GH345" s="47"/>
      <c r="GI345" s="47"/>
      <c r="GJ345" s="47"/>
      <c r="GK345" s="47"/>
      <c r="GL345" s="47"/>
      <c r="GM345" s="47"/>
      <c r="GN345" s="47"/>
      <c r="GO345" s="47"/>
      <c r="GP345" s="47"/>
      <c r="GQ345" s="47"/>
      <c r="GR345" s="47"/>
      <c r="GS345" s="47"/>
      <c r="GT345" s="47"/>
      <c r="GU345" s="47"/>
      <c r="GV345" s="47"/>
      <c r="GW345" s="47"/>
      <c r="GX345" s="47"/>
      <c r="GY345" s="47"/>
      <c r="GZ345" s="47"/>
      <c r="HA345" s="47"/>
      <c r="HB345" s="47"/>
      <c r="HC345" s="47"/>
      <c r="HD345" s="47"/>
      <c r="HE345" s="47"/>
      <c r="HF345" s="47"/>
      <c r="HG345" s="47"/>
      <c r="HH345" s="47"/>
      <c r="HI345" s="47"/>
      <c r="HJ345" s="47"/>
      <c r="HK345" s="47"/>
      <c r="HL345" s="47"/>
      <c r="HM345" s="47"/>
      <c r="HN345" s="47"/>
      <c r="HO345" s="47"/>
      <c r="HP345" s="47"/>
      <c r="HQ345" s="47"/>
      <c r="HR345" s="47"/>
      <c r="HS345" s="47"/>
      <c r="HT345" s="47"/>
      <c r="HU345" s="47"/>
      <c r="HV345" s="47"/>
      <c r="HW345" s="47"/>
      <c r="HX345" s="47"/>
      <c r="HY345" s="47"/>
      <c r="HZ345" s="47"/>
      <c r="IA345" s="47"/>
      <c r="IB345" s="47"/>
      <c r="IC345" s="47"/>
      <c r="ID345" s="47"/>
      <c r="IE345" s="47"/>
    </row>
    <row r="346" spans="1:239" ht="14" x14ac:dyDescent="0.15">
      <c r="A346" s="29">
        <v>332</v>
      </c>
      <c r="B346" s="41">
        <f t="shared" si="1"/>
        <v>2922</v>
      </c>
      <c r="C346" s="29">
        <v>15</v>
      </c>
      <c r="D346" s="2" t="s">
        <v>1594</v>
      </c>
      <c r="E346" s="11" t="s">
        <v>1595</v>
      </c>
      <c r="F346" s="129" t="s">
        <v>571</v>
      </c>
    </row>
    <row r="347" spans="1:239" ht="14" x14ac:dyDescent="0.15">
      <c r="A347" s="29">
        <v>333</v>
      </c>
      <c r="B347" s="41">
        <f t="shared" si="1"/>
        <v>2937</v>
      </c>
      <c r="C347" s="29">
        <v>15</v>
      </c>
      <c r="D347" s="2" t="s">
        <v>1596</v>
      </c>
      <c r="E347" s="11" t="s">
        <v>1597</v>
      </c>
      <c r="F347" s="129" t="s">
        <v>571</v>
      </c>
    </row>
    <row r="348" spans="1:239" ht="14" x14ac:dyDescent="0.15">
      <c r="A348" s="29">
        <v>334</v>
      </c>
      <c r="B348" s="41">
        <f t="shared" si="1"/>
        <v>2952</v>
      </c>
      <c r="C348" s="29">
        <v>4</v>
      </c>
      <c r="D348" s="2" t="s">
        <v>1598</v>
      </c>
      <c r="E348" s="11" t="s">
        <v>1599</v>
      </c>
      <c r="F348" s="123" t="s">
        <v>1600</v>
      </c>
      <c r="G348" s="42"/>
      <c r="H348" s="42"/>
      <c r="I348" s="42"/>
      <c r="J348" s="42"/>
      <c r="K348" s="42"/>
      <c r="L348" s="42"/>
      <c r="M348" s="42"/>
      <c r="N348" s="42"/>
      <c r="O348" s="42"/>
      <c r="P348" s="42"/>
      <c r="Q348" s="42"/>
      <c r="R348" s="42"/>
      <c r="S348" s="42"/>
      <c r="T348" s="42"/>
      <c r="U348" s="42"/>
      <c r="V348" s="42"/>
      <c r="W348" s="42"/>
      <c r="X348" s="42"/>
      <c r="Y348" s="42"/>
      <c r="Z348" s="42"/>
      <c r="AA348" s="42"/>
      <c r="AB348" s="42"/>
      <c r="AC348" s="42"/>
      <c r="AD348" s="42"/>
      <c r="AE348" s="42"/>
      <c r="AF348" s="42"/>
      <c r="AG348" s="42"/>
      <c r="AH348" s="42"/>
      <c r="AI348" s="42"/>
      <c r="AJ348" s="42"/>
      <c r="AK348" s="42"/>
      <c r="AL348" s="42"/>
      <c r="AM348" s="42"/>
      <c r="AN348" s="42"/>
      <c r="AO348" s="42"/>
      <c r="AP348" s="42"/>
      <c r="AQ348" s="42"/>
      <c r="AR348" s="42"/>
      <c r="AS348" s="42"/>
      <c r="AT348" s="42"/>
      <c r="AU348" s="42"/>
      <c r="AV348" s="42"/>
      <c r="AW348" s="42"/>
      <c r="AX348" s="42"/>
      <c r="AY348" s="42"/>
      <c r="AZ348" s="42"/>
      <c r="BA348" s="42"/>
      <c r="BB348" s="42"/>
      <c r="BC348" s="42"/>
      <c r="BD348" s="42"/>
      <c r="BE348" s="42"/>
      <c r="BF348" s="42"/>
      <c r="BG348" s="42"/>
      <c r="BH348" s="42"/>
      <c r="BI348" s="42"/>
      <c r="BJ348" s="42"/>
      <c r="BK348" s="42"/>
      <c r="BL348" s="42"/>
      <c r="BM348" s="42"/>
      <c r="BN348" s="42"/>
      <c r="BO348" s="42"/>
      <c r="BP348" s="42"/>
      <c r="BQ348" s="42"/>
      <c r="BR348" s="42"/>
      <c r="BS348" s="42"/>
      <c r="BT348" s="42"/>
      <c r="BU348" s="42"/>
      <c r="BV348" s="42"/>
      <c r="BW348" s="42"/>
      <c r="BX348" s="42"/>
      <c r="BY348" s="42"/>
      <c r="BZ348" s="42"/>
      <c r="CA348" s="42"/>
      <c r="CB348" s="42"/>
      <c r="CC348" s="42"/>
      <c r="CD348" s="42"/>
      <c r="CE348" s="42"/>
      <c r="CF348" s="42"/>
      <c r="CG348" s="42"/>
      <c r="CH348" s="42"/>
      <c r="CI348" s="42"/>
      <c r="CJ348" s="42"/>
      <c r="CK348" s="42"/>
      <c r="CL348" s="42"/>
      <c r="CM348" s="42"/>
      <c r="CN348" s="42"/>
      <c r="CO348" s="42"/>
      <c r="CP348" s="42"/>
      <c r="CQ348" s="42"/>
      <c r="CR348" s="42"/>
      <c r="CS348" s="42"/>
      <c r="CT348" s="42"/>
      <c r="CU348" s="42"/>
      <c r="CV348" s="42"/>
      <c r="CW348" s="42"/>
      <c r="CX348" s="42"/>
      <c r="CY348" s="42"/>
      <c r="CZ348" s="42"/>
      <c r="DA348" s="42"/>
      <c r="DB348" s="42"/>
      <c r="DC348" s="42"/>
      <c r="DD348" s="42"/>
      <c r="DE348" s="42"/>
      <c r="DF348" s="42"/>
      <c r="DG348" s="42"/>
      <c r="DH348" s="42"/>
      <c r="DI348" s="42"/>
      <c r="DJ348" s="42"/>
      <c r="DK348" s="42"/>
      <c r="DL348" s="42"/>
      <c r="DM348" s="42"/>
      <c r="DN348" s="42"/>
      <c r="DO348" s="42"/>
      <c r="DP348" s="42"/>
      <c r="DQ348" s="42"/>
      <c r="DR348" s="42"/>
      <c r="DS348" s="42"/>
      <c r="DT348" s="42"/>
      <c r="DU348" s="42"/>
      <c r="DV348" s="42"/>
      <c r="DW348" s="42"/>
      <c r="DX348" s="42"/>
      <c r="DY348" s="42"/>
      <c r="DZ348" s="42"/>
      <c r="EA348" s="42"/>
      <c r="EB348" s="42"/>
      <c r="EC348" s="42"/>
      <c r="ED348" s="42"/>
      <c r="EE348" s="42"/>
      <c r="EF348" s="42"/>
      <c r="EG348" s="42"/>
      <c r="EH348" s="42"/>
      <c r="EI348" s="42"/>
      <c r="EJ348" s="42"/>
      <c r="EK348" s="42"/>
      <c r="EL348" s="42"/>
      <c r="EM348" s="42"/>
      <c r="EN348" s="42"/>
      <c r="EO348" s="42"/>
      <c r="EP348" s="42"/>
      <c r="EQ348" s="42"/>
      <c r="ER348" s="42"/>
      <c r="ES348" s="42"/>
      <c r="ET348" s="42"/>
      <c r="EU348" s="42"/>
      <c r="EV348" s="42"/>
      <c r="EW348" s="42"/>
      <c r="EX348" s="42"/>
      <c r="EY348" s="42"/>
      <c r="EZ348" s="42"/>
      <c r="FA348" s="42"/>
      <c r="FB348" s="42"/>
      <c r="FC348" s="42"/>
      <c r="FD348" s="42"/>
      <c r="FE348" s="42"/>
      <c r="FF348" s="42"/>
      <c r="FG348" s="42"/>
      <c r="FH348" s="42"/>
      <c r="FI348" s="42"/>
      <c r="FJ348" s="42"/>
      <c r="FK348" s="42"/>
      <c r="FL348" s="42"/>
      <c r="FM348" s="42"/>
      <c r="FN348" s="42"/>
      <c r="FO348" s="42"/>
      <c r="FP348" s="42"/>
      <c r="FQ348" s="42"/>
      <c r="FR348" s="42"/>
      <c r="FS348" s="42"/>
      <c r="FT348" s="42"/>
      <c r="FU348" s="42"/>
      <c r="FV348" s="42"/>
      <c r="FW348" s="42"/>
      <c r="FX348" s="42"/>
      <c r="FY348" s="42"/>
      <c r="FZ348" s="42"/>
      <c r="GA348" s="42"/>
      <c r="GB348" s="42"/>
      <c r="GC348" s="42"/>
      <c r="GD348" s="42"/>
      <c r="GE348" s="42"/>
      <c r="GF348" s="42"/>
      <c r="GG348" s="42"/>
      <c r="GH348" s="42"/>
      <c r="GI348" s="42"/>
      <c r="GJ348" s="42"/>
      <c r="GK348" s="42"/>
      <c r="GL348" s="42"/>
      <c r="GM348" s="42"/>
      <c r="GN348" s="42"/>
      <c r="GO348" s="42"/>
      <c r="GP348" s="42"/>
      <c r="GQ348" s="42"/>
      <c r="GR348" s="42"/>
      <c r="GS348" s="42"/>
      <c r="GT348" s="42"/>
      <c r="GU348" s="42"/>
      <c r="GV348" s="42"/>
      <c r="GW348" s="42"/>
      <c r="GX348" s="42"/>
      <c r="GY348" s="42"/>
      <c r="GZ348" s="42"/>
      <c r="HA348" s="42"/>
      <c r="HB348" s="42"/>
      <c r="HC348" s="42"/>
      <c r="HD348" s="42"/>
      <c r="HE348" s="42"/>
      <c r="HF348" s="42"/>
      <c r="HG348" s="42"/>
      <c r="HH348" s="42"/>
      <c r="HI348" s="42"/>
      <c r="HJ348" s="42"/>
      <c r="HK348" s="42"/>
      <c r="HL348" s="42"/>
      <c r="HM348" s="42"/>
      <c r="HN348" s="42"/>
      <c r="HO348" s="42"/>
      <c r="HP348" s="42"/>
      <c r="HQ348" s="42"/>
      <c r="HR348" s="42"/>
      <c r="HS348" s="42"/>
      <c r="HT348" s="42"/>
      <c r="HU348" s="42"/>
      <c r="HV348" s="42"/>
      <c r="HW348" s="42"/>
      <c r="HX348" s="42"/>
      <c r="HY348" s="42"/>
      <c r="HZ348" s="42"/>
      <c r="IA348" s="42"/>
      <c r="IB348" s="42"/>
      <c r="IC348" s="42"/>
      <c r="ID348" s="42"/>
      <c r="IE348" s="42"/>
    </row>
    <row r="349" spans="1:239" ht="14" x14ac:dyDescent="0.15">
      <c r="A349" s="29">
        <v>335</v>
      </c>
      <c r="B349" s="41">
        <f t="shared" si="1"/>
        <v>2956</v>
      </c>
      <c r="C349" s="29">
        <v>2</v>
      </c>
      <c r="D349" s="2" t="s">
        <v>1601</v>
      </c>
      <c r="E349" s="11" t="s">
        <v>1602</v>
      </c>
      <c r="F349" s="123" t="s">
        <v>114</v>
      </c>
    </row>
    <row r="350" spans="1:239" ht="14" x14ac:dyDescent="0.15">
      <c r="A350" s="29">
        <v>336</v>
      </c>
      <c r="B350" s="41">
        <f t="shared" si="1"/>
        <v>2958</v>
      </c>
      <c r="C350" s="29">
        <v>2</v>
      </c>
      <c r="D350" s="2" t="s">
        <v>1603</v>
      </c>
      <c r="E350" s="11" t="s">
        <v>1604</v>
      </c>
      <c r="F350" s="123" t="s">
        <v>117</v>
      </c>
    </row>
    <row r="351" spans="1:239" ht="14" x14ac:dyDescent="0.15">
      <c r="A351" s="29">
        <v>337</v>
      </c>
      <c r="B351" s="41">
        <f t="shared" si="1"/>
        <v>2960</v>
      </c>
      <c r="C351" s="29">
        <v>4</v>
      </c>
      <c r="D351" s="2" t="s">
        <v>1605</v>
      </c>
      <c r="E351" s="11" t="s">
        <v>1606</v>
      </c>
      <c r="F351" s="123" t="s">
        <v>1607</v>
      </c>
      <c r="G351" s="42"/>
      <c r="H351" s="42"/>
      <c r="I351" s="42"/>
      <c r="J351" s="42"/>
      <c r="K351" s="42"/>
      <c r="L351" s="42"/>
      <c r="M351" s="42"/>
      <c r="N351" s="42"/>
      <c r="O351" s="42"/>
      <c r="P351" s="42"/>
      <c r="Q351" s="42"/>
      <c r="R351" s="42"/>
      <c r="S351" s="42"/>
      <c r="T351" s="42"/>
      <c r="U351" s="42"/>
      <c r="V351" s="42"/>
      <c r="W351" s="42"/>
      <c r="X351" s="42"/>
      <c r="Y351" s="42"/>
      <c r="Z351" s="42"/>
      <c r="AA351" s="42"/>
      <c r="AB351" s="42"/>
      <c r="AC351" s="42"/>
      <c r="AD351" s="42"/>
      <c r="AE351" s="42"/>
      <c r="AF351" s="42"/>
      <c r="AG351" s="42"/>
      <c r="AH351" s="42"/>
      <c r="AI351" s="42"/>
      <c r="AJ351" s="42"/>
      <c r="AK351" s="42"/>
      <c r="AL351" s="42"/>
      <c r="AM351" s="42"/>
      <c r="AN351" s="42"/>
      <c r="AO351" s="42"/>
      <c r="AP351" s="42"/>
      <c r="AQ351" s="42"/>
      <c r="AR351" s="42"/>
      <c r="AS351" s="42"/>
      <c r="AT351" s="42"/>
      <c r="AU351" s="42"/>
      <c r="AV351" s="42"/>
      <c r="AW351" s="42"/>
      <c r="AX351" s="42"/>
      <c r="AY351" s="42"/>
      <c r="AZ351" s="42"/>
      <c r="BA351" s="42"/>
      <c r="BB351" s="42"/>
      <c r="BC351" s="42"/>
      <c r="BD351" s="42"/>
      <c r="BE351" s="42"/>
      <c r="BF351" s="42"/>
      <c r="BG351" s="42"/>
      <c r="BH351" s="42"/>
      <c r="BI351" s="42"/>
      <c r="BJ351" s="42"/>
      <c r="BK351" s="42"/>
      <c r="BL351" s="42"/>
      <c r="BM351" s="42"/>
      <c r="BN351" s="42"/>
      <c r="BO351" s="42"/>
      <c r="BP351" s="42"/>
      <c r="BQ351" s="42"/>
      <c r="BR351" s="42"/>
      <c r="BS351" s="42"/>
      <c r="BT351" s="42"/>
      <c r="BU351" s="42"/>
      <c r="BV351" s="42"/>
      <c r="BW351" s="42"/>
      <c r="BX351" s="42"/>
      <c r="BY351" s="42"/>
      <c r="BZ351" s="42"/>
      <c r="CA351" s="42"/>
      <c r="CB351" s="42"/>
      <c r="CC351" s="42"/>
      <c r="CD351" s="42"/>
      <c r="CE351" s="42"/>
      <c r="CF351" s="42"/>
      <c r="CG351" s="42"/>
      <c r="CH351" s="42"/>
      <c r="CI351" s="42"/>
      <c r="CJ351" s="42"/>
      <c r="CK351" s="42"/>
      <c r="CL351" s="42"/>
      <c r="CM351" s="42"/>
      <c r="CN351" s="42"/>
      <c r="CO351" s="42"/>
      <c r="CP351" s="42"/>
      <c r="CQ351" s="42"/>
      <c r="CR351" s="42"/>
      <c r="CS351" s="42"/>
      <c r="CT351" s="42"/>
      <c r="CU351" s="42"/>
      <c r="CV351" s="42"/>
      <c r="CW351" s="42"/>
      <c r="CX351" s="42"/>
      <c r="CY351" s="42"/>
      <c r="CZ351" s="42"/>
      <c r="DA351" s="42"/>
      <c r="DB351" s="42"/>
      <c r="DC351" s="42"/>
      <c r="DD351" s="42"/>
      <c r="DE351" s="42"/>
      <c r="DF351" s="42"/>
      <c r="DG351" s="42"/>
      <c r="DH351" s="42"/>
      <c r="DI351" s="42"/>
      <c r="DJ351" s="42"/>
      <c r="DK351" s="42"/>
      <c r="DL351" s="42"/>
      <c r="DM351" s="42"/>
      <c r="DN351" s="42"/>
      <c r="DO351" s="42"/>
      <c r="DP351" s="42"/>
      <c r="DQ351" s="42"/>
      <c r="DR351" s="42"/>
      <c r="DS351" s="42"/>
      <c r="DT351" s="42"/>
      <c r="DU351" s="42"/>
      <c r="DV351" s="42"/>
      <c r="DW351" s="42"/>
      <c r="DX351" s="42"/>
      <c r="DY351" s="42"/>
      <c r="DZ351" s="42"/>
      <c r="EA351" s="42"/>
      <c r="EB351" s="42"/>
      <c r="EC351" s="42"/>
      <c r="ED351" s="42"/>
      <c r="EE351" s="42"/>
      <c r="EF351" s="42"/>
      <c r="EG351" s="42"/>
      <c r="EH351" s="42"/>
      <c r="EI351" s="42"/>
      <c r="EJ351" s="42"/>
      <c r="EK351" s="42"/>
      <c r="EL351" s="42"/>
      <c r="EM351" s="42"/>
      <c r="EN351" s="42"/>
      <c r="EO351" s="42"/>
      <c r="EP351" s="42"/>
      <c r="EQ351" s="42"/>
      <c r="ER351" s="42"/>
      <c r="ES351" s="42"/>
      <c r="ET351" s="42"/>
      <c r="EU351" s="42"/>
      <c r="EV351" s="42"/>
      <c r="EW351" s="42"/>
      <c r="EX351" s="42"/>
      <c r="EY351" s="42"/>
      <c r="EZ351" s="42"/>
      <c r="FA351" s="42"/>
      <c r="FB351" s="42"/>
      <c r="FC351" s="42"/>
      <c r="FD351" s="42"/>
      <c r="FE351" s="42"/>
      <c r="FF351" s="42"/>
      <c r="FG351" s="42"/>
      <c r="FH351" s="42"/>
      <c r="FI351" s="42"/>
      <c r="FJ351" s="42"/>
      <c r="FK351" s="42"/>
      <c r="FL351" s="42"/>
      <c r="FM351" s="42"/>
      <c r="FN351" s="42"/>
      <c r="FO351" s="42"/>
      <c r="FP351" s="42"/>
      <c r="FQ351" s="42"/>
      <c r="FR351" s="42"/>
      <c r="FS351" s="42"/>
      <c r="FT351" s="42"/>
      <c r="FU351" s="42"/>
      <c r="FV351" s="42"/>
      <c r="FW351" s="42"/>
      <c r="FX351" s="42"/>
      <c r="FY351" s="42"/>
      <c r="FZ351" s="42"/>
      <c r="GA351" s="42"/>
      <c r="GB351" s="42"/>
      <c r="GC351" s="42"/>
      <c r="GD351" s="42"/>
      <c r="GE351" s="42"/>
      <c r="GF351" s="42"/>
      <c r="GG351" s="42"/>
      <c r="GH351" s="42"/>
      <c r="GI351" s="42"/>
      <c r="GJ351" s="42"/>
      <c r="GK351" s="42"/>
      <c r="GL351" s="42"/>
      <c r="GM351" s="42"/>
      <c r="GN351" s="42"/>
      <c r="GO351" s="42"/>
      <c r="GP351" s="42"/>
      <c r="GQ351" s="42"/>
      <c r="GR351" s="42"/>
      <c r="GS351" s="42"/>
      <c r="GT351" s="42"/>
      <c r="GU351" s="42"/>
      <c r="GV351" s="42"/>
      <c r="GW351" s="42"/>
      <c r="GX351" s="42"/>
      <c r="GY351" s="42"/>
      <c r="GZ351" s="42"/>
      <c r="HA351" s="42"/>
      <c r="HB351" s="42"/>
      <c r="HC351" s="42"/>
      <c r="HD351" s="42"/>
      <c r="HE351" s="42"/>
      <c r="HF351" s="42"/>
      <c r="HG351" s="42"/>
      <c r="HH351" s="42"/>
      <c r="HI351" s="42"/>
      <c r="HJ351" s="42"/>
      <c r="HK351" s="42"/>
      <c r="HL351" s="42"/>
      <c r="HM351" s="42"/>
      <c r="HN351" s="42"/>
      <c r="HO351" s="42"/>
      <c r="HP351" s="42"/>
      <c r="HQ351" s="42"/>
      <c r="HR351" s="42"/>
      <c r="HS351" s="42"/>
      <c r="HT351" s="42"/>
      <c r="HU351" s="42"/>
      <c r="HV351" s="42"/>
      <c r="HW351" s="42"/>
      <c r="HX351" s="42"/>
      <c r="HY351" s="42"/>
      <c r="HZ351" s="42"/>
      <c r="IA351" s="42"/>
      <c r="IB351" s="42"/>
      <c r="IC351" s="42"/>
      <c r="ID351" s="42"/>
      <c r="IE351" s="42"/>
    </row>
    <row r="352" spans="1:239" ht="14" x14ac:dyDescent="0.15">
      <c r="A352" s="29">
        <v>338</v>
      </c>
      <c r="B352" s="41">
        <f t="shared" si="1"/>
        <v>2964</v>
      </c>
      <c r="C352" s="29">
        <v>2</v>
      </c>
      <c r="D352" s="2" t="s">
        <v>1608</v>
      </c>
      <c r="E352" s="11" t="s">
        <v>1609</v>
      </c>
      <c r="F352" s="124" t="s">
        <v>266</v>
      </c>
    </row>
    <row r="353" spans="1:239" ht="14" x14ac:dyDescent="0.15">
      <c r="A353" s="29">
        <v>339</v>
      </c>
      <c r="B353" s="41">
        <f t="shared" si="1"/>
        <v>2966</v>
      </c>
      <c r="C353" s="29">
        <v>2</v>
      </c>
      <c r="D353" s="2" t="s">
        <v>1610</v>
      </c>
      <c r="E353" s="11" t="s">
        <v>1611</v>
      </c>
      <c r="F353" s="123" t="s">
        <v>269</v>
      </c>
    </row>
    <row r="354" spans="1:239" ht="28" x14ac:dyDescent="0.15">
      <c r="A354" s="29">
        <v>340</v>
      </c>
      <c r="B354" s="41">
        <f t="shared" si="1"/>
        <v>2968</v>
      </c>
      <c r="C354" s="29">
        <v>50</v>
      </c>
      <c r="D354" s="2" t="s">
        <v>1612</v>
      </c>
      <c r="E354" s="11" t="s">
        <v>633</v>
      </c>
      <c r="F354" s="123" t="s">
        <v>1613</v>
      </c>
    </row>
    <row r="355" spans="1:239" ht="14" x14ac:dyDescent="0.15">
      <c r="A355" s="29">
        <v>341</v>
      </c>
      <c r="B355" s="41">
        <v>3018</v>
      </c>
      <c r="C355" s="29">
        <v>1</v>
      </c>
      <c r="D355" s="2" t="s">
        <v>1614</v>
      </c>
      <c r="E355" s="11" t="s">
        <v>481</v>
      </c>
      <c r="F355" s="123" t="s">
        <v>482</v>
      </c>
    </row>
    <row r="356" spans="1:239" ht="35.25" customHeight="1" x14ac:dyDescent="0.15">
      <c r="A356" s="429" t="s">
        <v>2300</v>
      </c>
      <c r="B356" s="430"/>
      <c r="C356" s="430"/>
      <c r="D356" s="430"/>
      <c r="E356" s="430"/>
      <c r="F356" s="431"/>
    </row>
    <row r="357" spans="1:239" s="56" customFormat="1" ht="14" x14ac:dyDescent="0.15">
      <c r="A357" s="29">
        <v>342</v>
      </c>
      <c r="B357" s="41">
        <v>3019</v>
      </c>
      <c r="C357" s="29">
        <v>6</v>
      </c>
      <c r="D357" s="2" t="s">
        <v>2301</v>
      </c>
      <c r="E357" s="9" t="s">
        <v>2302</v>
      </c>
      <c r="F357" s="123" t="s">
        <v>748</v>
      </c>
      <c r="G357" s="54"/>
      <c r="H357" s="54"/>
      <c r="I357" s="54"/>
      <c r="J357" s="54"/>
      <c r="K357" s="54"/>
      <c r="L357" s="54"/>
      <c r="M357" s="54"/>
      <c r="N357" s="54"/>
      <c r="O357" s="54"/>
      <c r="P357" s="54"/>
      <c r="Q357" s="54"/>
      <c r="R357" s="54"/>
      <c r="S357" s="54"/>
      <c r="T357" s="54"/>
      <c r="U357" s="54"/>
      <c r="V357" s="54"/>
      <c r="W357" s="54"/>
      <c r="X357" s="54"/>
      <c r="Y357" s="54"/>
      <c r="Z357" s="54"/>
      <c r="AA357" s="54"/>
      <c r="AB357" s="54"/>
      <c r="AC357" s="54"/>
      <c r="AD357" s="54"/>
      <c r="AE357" s="54"/>
      <c r="AF357" s="54"/>
      <c r="AG357" s="54"/>
      <c r="AH357" s="54"/>
      <c r="AI357" s="54"/>
      <c r="AJ357" s="54"/>
      <c r="AK357" s="54"/>
      <c r="AL357" s="54"/>
      <c r="AM357" s="54"/>
      <c r="AN357" s="54"/>
      <c r="AO357" s="54"/>
      <c r="AP357" s="54"/>
      <c r="AQ357" s="54"/>
      <c r="AR357" s="54"/>
      <c r="AS357" s="54"/>
      <c r="AT357" s="54"/>
      <c r="AU357" s="54"/>
      <c r="AV357" s="54"/>
      <c r="AW357" s="54"/>
      <c r="AX357" s="54"/>
      <c r="AY357" s="54"/>
      <c r="AZ357" s="54"/>
      <c r="BA357" s="54"/>
      <c r="BB357" s="54"/>
      <c r="BC357" s="54"/>
      <c r="BD357" s="54"/>
      <c r="BE357" s="54"/>
      <c r="BF357" s="54"/>
      <c r="BG357" s="54"/>
      <c r="BH357" s="54"/>
      <c r="BI357" s="54"/>
      <c r="BJ357" s="54"/>
      <c r="BK357" s="54"/>
      <c r="BL357" s="54"/>
      <c r="BM357" s="54"/>
      <c r="BN357" s="54"/>
      <c r="BO357" s="54"/>
      <c r="BP357" s="54"/>
      <c r="BQ357" s="54"/>
      <c r="BR357" s="54"/>
      <c r="BS357" s="54"/>
      <c r="BT357" s="54"/>
      <c r="BU357" s="54"/>
      <c r="BV357" s="54"/>
      <c r="BW357" s="54"/>
      <c r="BX357" s="54"/>
      <c r="BY357" s="54"/>
      <c r="BZ357" s="54"/>
      <c r="CA357" s="54"/>
      <c r="CB357" s="54"/>
      <c r="CC357" s="54"/>
      <c r="CD357" s="54"/>
      <c r="CE357" s="54"/>
      <c r="CF357" s="54"/>
      <c r="CG357" s="54"/>
      <c r="CH357" s="54"/>
      <c r="CI357" s="54"/>
      <c r="CJ357" s="54"/>
      <c r="CK357" s="54"/>
      <c r="CL357" s="54"/>
      <c r="CM357" s="54"/>
      <c r="CN357" s="54"/>
      <c r="CO357" s="54"/>
      <c r="CP357" s="54"/>
      <c r="CQ357" s="54"/>
      <c r="CR357" s="54"/>
      <c r="CS357" s="54"/>
      <c r="CT357" s="54"/>
      <c r="CU357" s="54"/>
      <c r="CV357" s="54"/>
      <c r="CW357" s="54"/>
      <c r="CX357" s="54"/>
      <c r="CY357" s="54"/>
      <c r="CZ357" s="54"/>
      <c r="DA357" s="54"/>
      <c r="DB357" s="54"/>
      <c r="DC357" s="54"/>
      <c r="DD357" s="54"/>
      <c r="DE357" s="54"/>
      <c r="DF357" s="54"/>
      <c r="DG357" s="54"/>
      <c r="DH357" s="54"/>
      <c r="DI357" s="54"/>
      <c r="DJ357" s="54"/>
      <c r="DK357" s="54"/>
      <c r="DL357" s="54"/>
      <c r="DM357" s="54"/>
      <c r="DN357" s="54"/>
      <c r="DO357" s="54"/>
      <c r="DP357" s="54"/>
      <c r="DQ357" s="54"/>
      <c r="DR357" s="54"/>
      <c r="DS357" s="54"/>
      <c r="DT357" s="54"/>
      <c r="DU357" s="54"/>
      <c r="DV357" s="54"/>
      <c r="DW357" s="54"/>
      <c r="DX357" s="54"/>
      <c r="DY357" s="54"/>
      <c r="DZ357" s="54"/>
      <c r="EA357" s="54"/>
      <c r="EB357" s="54"/>
      <c r="EC357" s="54"/>
      <c r="ED357" s="54"/>
      <c r="EE357" s="54"/>
      <c r="EF357" s="54"/>
      <c r="EG357" s="54"/>
      <c r="EH357" s="54"/>
      <c r="EI357" s="54"/>
      <c r="EJ357" s="54"/>
      <c r="EK357" s="54"/>
      <c r="EL357" s="54"/>
      <c r="EM357" s="54"/>
      <c r="EN357" s="54"/>
      <c r="EO357" s="54"/>
      <c r="EP357" s="54"/>
      <c r="EQ357" s="54"/>
      <c r="ER357" s="54"/>
      <c r="ES357" s="54"/>
      <c r="ET357" s="54"/>
      <c r="EU357" s="54"/>
      <c r="EV357" s="54"/>
      <c r="EW357" s="54"/>
      <c r="EX357" s="54"/>
      <c r="EY357" s="54"/>
      <c r="EZ357" s="54"/>
      <c r="FA357" s="54"/>
      <c r="FB357" s="54"/>
      <c r="FC357" s="54"/>
      <c r="FD357" s="54"/>
      <c r="FE357" s="54"/>
      <c r="FF357" s="54"/>
      <c r="FG357" s="54"/>
      <c r="FH357" s="54"/>
      <c r="FI357" s="54"/>
      <c r="FJ357" s="54"/>
      <c r="FK357" s="54"/>
      <c r="FL357" s="54"/>
      <c r="FM357" s="54"/>
      <c r="FN357" s="54"/>
      <c r="FO357" s="54"/>
      <c r="FP357" s="54"/>
      <c r="FQ357" s="54"/>
      <c r="FR357" s="54"/>
      <c r="FS357" s="54"/>
      <c r="FT357" s="54"/>
      <c r="FU357" s="54"/>
      <c r="FV357" s="54"/>
      <c r="FW357" s="54"/>
      <c r="FX357" s="54"/>
      <c r="FY357" s="54"/>
      <c r="FZ357" s="54"/>
      <c r="GA357" s="54"/>
      <c r="GB357" s="54"/>
      <c r="GC357" s="54"/>
      <c r="GD357" s="54"/>
      <c r="GE357" s="54"/>
      <c r="GF357" s="54"/>
      <c r="GG357" s="54"/>
      <c r="GH357" s="54"/>
      <c r="GI357" s="54"/>
      <c r="GJ357" s="54"/>
      <c r="GK357" s="54"/>
      <c r="GL357" s="54"/>
      <c r="GM357" s="54"/>
      <c r="GN357" s="54"/>
      <c r="GO357" s="54"/>
      <c r="GP357" s="54"/>
      <c r="GQ357" s="54"/>
      <c r="GR357" s="54"/>
      <c r="GS357" s="54"/>
      <c r="GT357" s="54"/>
      <c r="GU357" s="54"/>
      <c r="GV357" s="54"/>
      <c r="GW357" s="54"/>
      <c r="GX357" s="54"/>
      <c r="GY357" s="54"/>
      <c r="GZ357" s="54"/>
      <c r="HA357" s="54"/>
      <c r="HB357" s="54"/>
      <c r="HC357" s="54"/>
      <c r="HD357" s="54"/>
      <c r="HE357" s="54"/>
      <c r="HF357" s="54"/>
      <c r="HG357" s="54"/>
      <c r="HH357" s="54"/>
      <c r="HI357" s="54"/>
      <c r="HJ357" s="54"/>
      <c r="HK357" s="54"/>
      <c r="HL357" s="54"/>
      <c r="HM357" s="54"/>
      <c r="HN357" s="54"/>
      <c r="HO357" s="54"/>
      <c r="HP357" s="54"/>
      <c r="HQ357" s="54"/>
      <c r="HR357" s="54"/>
      <c r="HS357" s="54"/>
      <c r="HT357" s="54"/>
      <c r="HU357" s="54"/>
      <c r="HV357" s="54"/>
      <c r="HW357" s="54"/>
      <c r="HX357" s="54"/>
      <c r="HY357" s="54"/>
      <c r="HZ357" s="54"/>
      <c r="IA357" s="54"/>
      <c r="IB357" s="54"/>
      <c r="IC357" s="54"/>
      <c r="ID357" s="54"/>
      <c r="IE357" s="54"/>
    </row>
    <row r="358" spans="1:239" s="56" customFormat="1" ht="14" x14ac:dyDescent="0.15">
      <c r="A358" s="29">
        <v>343</v>
      </c>
      <c r="B358" s="41">
        <v>3025</v>
      </c>
      <c r="C358" s="29">
        <v>2</v>
      </c>
      <c r="D358" s="2" t="s">
        <v>2303</v>
      </c>
      <c r="E358" s="9" t="s">
        <v>727</v>
      </c>
      <c r="F358" s="66" t="s">
        <v>120</v>
      </c>
      <c r="G358" s="54"/>
      <c r="H358" s="54"/>
      <c r="I358" s="54"/>
      <c r="J358" s="54"/>
      <c r="K358" s="54"/>
      <c r="L358" s="54"/>
      <c r="M358" s="54"/>
      <c r="N358" s="54"/>
      <c r="O358" s="54"/>
      <c r="P358" s="54"/>
      <c r="Q358" s="54"/>
      <c r="R358" s="54"/>
      <c r="S358" s="54"/>
      <c r="T358" s="54"/>
      <c r="U358" s="54"/>
      <c r="V358" s="54"/>
      <c r="W358" s="54"/>
      <c r="X358" s="54"/>
      <c r="Y358" s="54"/>
      <c r="Z358" s="54"/>
      <c r="AA358" s="54"/>
      <c r="AB358" s="54"/>
      <c r="AC358" s="54"/>
      <c r="AD358" s="54"/>
      <c r="AE358" s="54"/>
      <c r="AF358" s="54"/>
      <c r="AG358" s="54"/>
      <c r="AH358" s="54"/>
      <c r="AI358" s="54"/>
      <c r="AJ358" s="54"/>
      <c r="AK358" s="54"/>
      <c r="AL358" s="54"/>
      <c r="AM358" s="54"/>
      <c r="AN358" s="54"/>
      <c r="AO358" s="54"/>
      <c r="AP358" s="54"/>
      <c r="AQ358" s="54"/>
      <c r="AR358" s="54"/>
      <c r="AS358" s="54"/>
      <c r="AT358" s="54"/>
      <c r="AU358" s="54"/>
      <c r="AV358" s="54"/>
      <c r="AW358" s="54"/>
      <c r="AX358" s="54"/>
      <c r="AY358" s="54"/>
      <c r="AZ358" s="54"/>
      <c r="BA358" s="54"/>
      <c r="BB358" s="54"/>
      <c r="BC358" s="54"/>
      <c r="BD358" s="54"/>
      <c r="BE358" s="54"/>
      <c r="BF358" s="54"/>
      <c r="BG358" s="54"/>
      <c r="BH358" s="54"/>
      <c r="BI358" s="54"/>
      <c r="BJ358" s="54"/>
      <c r="BK358" s="54"/>
      <c r="BL358" s="54"/>
      <c r="BM358" s="54"/>
      <c r="BN358" s="54"/>
      <c r="BO358" s="54"/>
      <c r="BP358" s="54"/>
      <c r="BQ358" s="54"/>
      <c r="BR358" s="54"/>
      <c r="BS358" s="54"/>
      <c r="BT358" s="54"/>
      <c r="BU358" s="54"/>
      <c r="BV358" s="54"/>
      <c r="BW358" s="54"/>
      <c r="BX358" s="54"/>
      <c r="BY358" s="54"/>
      <c r="BZ358" s="54"/>
      <c r="CA358" s="54"/>
      <c r="CB358" s="54"/>
      <c r="CC358" s="54"/>
      <c r="CD358" s="54"/>
      <c r="CE358" s="54"/>
      <c r="CF358" s="54"/>
      <c r="CG358" s="54"/>
      <c r="CH358" s="54"/>
      <c r="CI358" s="54"/>
      <c r="CJ358" s="54"/>
      <c r="CK358" s="54"/>
      <c r="CL358" s="54"/>
      <c r="CM358" s="54"/>
      <c r="CN358" s="54"/>
      <c r="CO358" s="54"/>
      <c r="CP358" s="54"/>
      <c r="CQ358" s="54"/>
      <c r="CR358" s="54"/>
      <c r="CS358" s="54"/>
      <c r="CT358" s="54"/>
      <c r="CU358" s="54"/>
      <c r="CV358" s="54"/>
      <c r="CW358" s="54"/>
      <c r="CX358" s="54"/>
      <c r="CY358" s="54"/>
      <c r="CZ358" s="54"/>
      <c r="DA358" s="54"/>
      <c r="DB358" s="54"/>
      <c r="DC358" s="54"/>
      <c r="DD358" s="54"/>
      <c r="DE358" s="54"/>
      <c r="DF358" s="54"/>
      <c r="DG358" s="54"/>
      <c r="DH358" s="54"/>
      <c r="DI358" s="54"/>
      <c r="DJ358" s="54"/>
      <c r="DK358" s="54"/>
      <c r="DL358" s="54"/>
      <c r="DM358" s="54"/>
      <c r="DN358" s="54"/>
      <c r="DO358" s="54"/>
      <c r="DP358" s="54"/>
      <c r="DQ358" s="54"/>
      <c r="DR358" s="54"/>
      <c r="DS358" s="54"/>
      <c r="DT358" s="54"/>
      <c r="DU358" s="54"/>
      <c r="DV358" s="54"/>
      <c r="DW358" s="54"/>
      <c r="DX358" s="54"/>
      <c r="DY358" s="54"/>
      <c r="DZ358" s="54"/>
      <c r="EA358" s="54"/>
      <c r="EB358" s="54"/>
      <c r="EC358" s="54"/>
      <c r="ED358" s="54"/>
      <c r="EE358" s="54"/>
      <c r="EF358" s="54"/>
      <c r="EG358" s="54"/>
      <c r="EH358" s="54"/>
      <c r="EI358" s="54"/>
      <c r="EJ358" s="54"/>
      <c r="EK358" s="54"/>
      <c r="EL358" s="54"/>
      <c r="EM358" s="54"/>
      <c r="EN358" s="54"/>
      <c r="EO358" s="54"/>
      <c r="EP358" s="54"/>
      <c r="EQ358" s="54"/>
      <c r="ER358" s="54"/>
      <c r="ES358" s="54"/>
      <c r="ET358" s="54"/>
      <c r="EU358" s="54"/>
      <c r="EV358" s="54"/>
      <c r="EW358" s="54"/>
      <c r="EX358" s="54"/>
      <c r="EY358" s="54"/>
      <c r="EZ358" s="54"/>
      <c r="FA358" s="54"/>
      <c r="FB358" s="54"/>
      <c r="FC358" s="54"/>
      <c r="FD358" s="54"/>
      <c r="FE358" s="54"/>
      <c r="FF358" s="54"/>
      <c r="FG358" s="54"/>
      <c r="FH358" s="54"/>
      <c r="FI358" s="54"/>
      <c r="FJ358" s="54"/>
      <c r="FK358" s="54"/>
      <c r="FL358" s="54"/>
      <c r="FM358" s="54"/>
      <c r="FN358" s="54"/>
      <c r="FO358" s="54"/>
      <c r="FP358" s="54"/>
      <c r="FQ358" s="54"/>
      <c r="FR358" s="54"/>
      <c r="FS358" s="54"/>
      <c r="FT358" s="54"/>
      <c r="FU358" s="54"/>
      <c r="FV358" s="54"/>
      <c r="FW358" s="54"/>
      <c r="FX358" s="54"/>
      <c r="FY358" s="54"/>
      <c r="FZ358" s="54"/>
      <c r="GA358" s="54"/>
      <c r="GB358" s="54"/>
      <c r="GC358" s="54"/>
      <c r="GD358" s="54"/>
      <c r="GE358" s="54"/>
      <c r="GF358" s="54"/>
      <c r="GG358" s="54"/>
      <c r="GH358" s="54"/>
      <c r="GI358" s="54"/>
      <c r="GJ358" s="54"/>
      <c r="GK358" s="54"/>
      <c r="GL358" s="54"/>
      <c r="GM358" s="54"/>
      <c r="GN358" s="54"/>
      <c r="GO358" s="54"/>
      <c r="GP358" s="54"/>
      <c r="GQ358" s="54"/>
      <c r="GR358" s="54"/>
      <c r="GS358" s="54"/>
      <c r="GT358" s="54"/>
      <c r="GU358" s="54"/>
      <c r="GV358" s="54"/>
      <c r="GW358" s="54"/>
      <c r="GX358" s="54"/>
      <c r="GY358" s="54"/>
      <c r="GZ358" s="54"/>
      <c r="HA358" s="54"/>
      <c r="HB358" s="54"/>
      <c r="HC358" s="54"/>
      <c r="HD358" s="54"/>
      <c r="HE358" s="54"/>
      <c r="HF358" s="54"/>
      <c r="HG358" s="54"/>
      <c r="HH358" s="54"/>
      <c r="HI358" s="54"/>
      <c r="HJ358" s="54"/>
      <c r="HK358" s="54"/>
      <c r="HL358" s="54"/>
      <c r="HM358" s="54"/>
      <c r="HN358" s="54"/>
      <c r="HO358" s="54"/>
      <c r="HP358" s="54"/>
      <c r="HQ358" s="54"/>
      <c r="HR358" s="54"/>
      <c r="HS358" s="54"/>
      <c r="HT358" s="54"/>
      <c r="HU358" s="54"/>
      <c r="HV358" s="54"/>
      <c r="HW358" s="54"/>
      <c r="HX358" s="54"/>
      <c r="HY358" s="54"/>
      <c r="HZ358" s="54"/>
      <c r="IA358" s="54"/>
      <c r="IB358" s="54"/>
      <c r="IC358" s="54"/>
      <c r="ID358" s="54"/>
      <c r="IE358" s="54"/>
    </row>
    <row r="359" spans="1:239" s="56" customFormat="1" ht="14" x14ac:dyDescent="0.15">
      <c r="A359" s="29">
        <v>344</v>
      </c>
      <c r="B359" s="41">
        <v>3027</v>
      </c>
      <c r="C359" s="29">
        <v>28</v>
      </c>
      <c r="D359" s="2" t="s">
        <v>2304</v>
      </c>
      <c r="E359" s="9" t="s">
        <v>2305</v>
      </c>
      <c r="F359" s="66" t="s">
        <v>2306</v>
      </c>
      <c r="G359" s="54"/>
      <c r="H359" s="54"/>
      <c r="I359" s="54"/>
      <c r="J359" s="54"/>
      <c r="K359" s="54"/>
      <c r="L359" s="54"/>
      <c r="M359" s="54"/>
      <c r="N359" s="54"/>
      <c r="O359" s="54"/>
      <c r="P359" s="54"/>
      <c r="Q359" s="54"/>
      <c r="R359" s="54"/>
      <c r="S359" s="54"/>
      <c r="T359" s="54"/>
      <c r="U359" s="54"/>
      <c r="V359" s="54"/>
      <c r="W359" s="54"/>
      <c r="X359" s="54"/>
      <c r="Y359" s="54"/>
      <c r="Z359" s="54"/>
      <c r="AA359" s="54"/>
      <c r="AB359" s="54"/>
      <c r="AC359" s="54"/>
      <c r="AD359" s="54"/>
      <c r="AE359" s="54"/>
      <c r="AF359" s="54"/>
      <c r="AG359" s="54"/>
      <c r="AH359" s="54"/>
      <c r="AI359" s="54"/>
      <c r="AJ359" s="54"/>
      <c r="AK359" s="54"/>
      <c r="AL359" s="54"/>
      <c r="AM359" s="54"/>
      <c r="AN359" s="54"/>
      <c r="AO359" s="54"/>
      <c r="AP359" s="54"/>
      <c r="AQ359" s="54"/>
      <c r="AR359" s="54"/>
      <c r="AS359" s="54"/>
      <c r="AT359" s="54"/>
      <c r="AU359" s="54"/>
      <c r="AV359" s="54"/>
      <c r="AW359" s="54"/>
      <c r="AX359" s="54"/>
      <c r="AY359" s="54"/>
      <c r="AZ359" s="54"/>
      <c r="BA359" s="54"/>
      <c r="BB359" s="54"/>
      <c r="BC359" s="54"/>
      <c r="BD359" s="54"/>
      <c r="BE359" s="54"/>
      <c r="BF359" s="54"/>
      <c r="BG359" s="54"/>
      <c r="BH359" s="54"/>
      <c r="BI359" s="54"/>
      <c r="BJ359" s="54"/>
      <c r="BK359" s="54"/>
      <c r="BL359" s="54"/>
      <c r="BM359" s="54"/>
      <c r="BN359" s="54"/>
      <c r="BO359" s="54"/>
      <c r="BP359" s="54"/>
      <c r="BQ359" s="54"/>
      <c r="BR359" s="54"/>
      <c r="BS359" s="54"/>
      <c r="BT359" s="54"/>
      <c r="BU359" s="54"/>
      <c r="BV359" s="54"/>
      <c r="BW359" s="54"/>
      <c r="BX359" s="54"/>
      <c r="BY359" s="54"/>
      <c r="BZ359" s="54"/>
      <c r="CA359" s="54"/>
      <c r="CB359" s="54"/>
      <c r="CC359" s="54"/>
      <c r="CD359" s="54"/>
      <c r="CE359" s="54"/>
      <c r="CF359" s="54"/>
      <c r="CG359" s="54"/>
      <c r="CH359" s="54"/>
      <c r="CI359" s="54"/>
      <c r="CJ359" s="54"/>
      <c r="CK359" s="54"/>
      <c r="CL359" s="54"/>
      <c r="CM359" s="54"/>
      <c r="CN359" s="54"/>
      <c r="CO359" s="54"/>
      <c r="CP359" s="54"/>
      <c r="CQ359" s="54"/>
      <c r="CR359" s="54"/>
      <c r="CS359" s="54"/>
      <c r="CT359" s="54"/>
      <c r="CU359" s="54"/>
      <c r="CV359" s="54"/>
      <c r="CW359" s="54"/>
      <c r="CX359" s="54"/>
      <c r="CY359" s="54"/>
      <c r="CZ359" s="54"/>
      <c r="DA359" s="54"/>
      <c r="DB359" s="54"/>
      <c r="DC359" s="54"/>
      <c r="DD359" s="54"/>
      <c r="DE359" s="54"/>
      <c r="DF359" s="54"/>
      <c r="DG359" s="54"/>
      <c r="DH359" s="54"/>
      <c r="DI359" s="54"/>
      <c r="DJ359" s="54"/>
      <c r="DK359" s="54"/>
      <c r="DL359" s="54"/>
      <c r="DM359" s="54"/>
      <c r="DN359" s="54"/>
      <c r="DO359" s="54"/>
      <c r="DP359" s="54"/>
      <c r="DQ359" s="54"/>
      <c r="DR359" s="54"/>
      <c r="DS359" s="54"/>
      <c r="DT359" s="54"/>
      <c r="DU359" s="54"/>
      <c r="DV359" s="54"/>
      <c r="DW359" s="54"/>
      <c r="DX359" s="54"/>
      <c r="DY359" s="54"/>
      <c r="DZ359" s="54"/>
      <c r="EA359" s="54"/>
      <c r="EB359" s="54"/>
      <c r="EC359" s="54"/>
      <c r="ED359" s="54"/>
      <c r="EE359" s="54"/>
      <c r="EF359" s="54"/>
      <c r="EG359" s="54"/>
      <c r="EH359" s="54"/>
      <c r="EI359" s="54"/>
      <c r="EJ359" s="54"/>
      <c r="EK359" s="54"/>
      <c r="EL359" s="54"/>
      <c r="EM359" s="54"/>
      <c r="EN359" s="54"/>
      <c r="EO359" s="54"/>
      <c r="EP359" s="54"/>
      <c r="EQ359" s="54"/>
      <c r="ER359" s="54"/>
      <c r="ES359" s="54"/>
      <c r="ET359" s="54"/>
      <c r="EU359" s="54"/>
      <c r="EV359" s="54"/>
      <c r="EW359" s="54"/>
      <c r="EX359" s="54"/>
      <c r="EY359" s="54"/>
      <c r="EZ359" s="54"/>
      <c r="FA359" s="54"/>
      <c r="FB359" s="54"/>
      <c r="FC359" s="54"/>
      <c r="FD359" s="54"/>
      <c r="FE359" s="54"/>
      <c r="FF359" s="54"/>
      <c r="FG359" s="54"/>
      <c r="FH359" s="54"/>
      <c r="FI359" s="54"/>
      <c r="FJ359" s="54"/>
      <c r="FK359" s="54"/>
      <c r="FL359" s="54"/>
      <c r="FM359" s="54"/>
      <c r="FN359" s="54"/>
      <c r="FO359" s="54"/>
      <c r="FP359" s="54"/>
      <c r="FQ359" s="54"/>
      <c r="FR359" s="54"/>
      <c r="FS359" s="54"/>
      <c r="FT359" s="54"/>
      <c r="FU359" s="54"/>
      <c r="FV359" s="54"/>
      <c r="FW359" s="54"/>
      <c r="FX359" s="54"/>
      <c r="FY359" s="54"/>
      <c r="FZ359" s="54"/>
      <c r="GA359" s="54"/>
      <c r="GB359" s="54"/>
      <c r="GC359" s="54"/>
      <c r="GD359" s="54"/>
      <c r="GE359" s="54"/>
      <c r="GF359" s="54"/>
      <c r="GG359" s="54"/>
      <c r="GH359" s="54"/>
      <c r="GI359" s="54"/>
      <c r="GJ359" s="54"/>
      <c r="GK359" s="54"/>
      <c r="GL359" s="54"/>
      <c r="GM359" s="54"/>
      <c r="GN359" s="54"/>
      <c r="GO359" s="54"/>
      <c r="GP359" s="54"/>
      <c r="GQ359" s="54"/>
      <c r="GR359" s="54"/>
      <c r="GS359" s="54"/>
      <c r="GT359" s="54"/>
      <c r="GU359" s="54"/>
      <c r="GV359" s="54"/>
      <c r="GW359" s="54"/>
      <c r="GX359" s="54"/>
      <c r="GY359" s="54"/>
      <c r="GZ359" s="54"/>
      <c r="HA359" s="54"/>
      <c r="HB359" s="54"/>
      <c r="HC359" s="54"/>
      <c r="HD359" s="54"/>
      <c r="HE359" s="54"/>
      <c r="HF359" s="54"/>
      <c r="HG359" s="54"/>
      <c r="HH359" s="54"/>
      <c r="HI359" s="54"/>
      <c r="HJ359" s="54"/>
      <c r="HK359" s="54"/>
      <c r="HL359" s="54"/>
      <c r="HM359" s="54"/>
      <c r="HN359" s="54"/>
      <c r="HO359" s="54"/>
      <c r="HP359" s="54"/>
      <c r="HQ359" s="54"/>
      <c r="HR359" s="54"/>
      <c r="HS359" s="54"/>
      <c r="HT359" s="54"/>
      <c r="HU359" s="54"/>
      <c r="HV359" s="54"/>
      <c r="HW359" s="54"/>
      <c r="HX359" s="54"/>
      <c r="HY359" s="54"/>
      <c r="HZ359" s="54"/>
      <c r="IA359" s="54"/>
      <c r="IB359" s="54"/>
      <c r="IC359" s="54"/>
      <c r="ID359" s="54"/>
      <c r="IE359" s="54"/>
    </row>
    <row r="360" spans="1:239" s="56" customFormat="1" ht="293" x14ac:dyDescent="0.15">
      <c r="A360" s="29">
        <v>345</v>
      </c>
      <c r="B360" s="41">
        <v>3055</v>
      </c>
      <c r="C360" s="29">
        <v>2</v>
      </c>
      <c r="D360" s="2" t="s">
        <v>2307</v>
      </c>
      <c r="E360" s="9" t="s">
        <v>65</v>
      </c>
      <c r="F360" s="66" t="s">
        <v>2308</v>
      </c>
      <c r="G360" s="54"/>
      <c r="H360" s="54"/>
      <c r="I360" s="54"/>
      <c r="J360" s="54"/>
      <c r="K360" s="54"/>
      <c r="L360" s="54"/>
      <c r="M360" s="54"/>
      <c r="N360" s="54"/>
      <c r="O360" s="54"/>
      <c r="P360" s="54"/>
      <c r="Q360" s="54"/>
      <c r="R360" s="54"/>
      <c r="S360" s="54"/>
      <c r="T360" s="54"/>
      <c r="U360" s="54"/>
      <c r="V360" s="54"/>
      <c r="W360" s="54"/>
      <c r="X360" s="54"/>
      <c r="Y360" s="54"/>
      <c r="Z360" s="54"/>
      <c r="AA360" s="54"/>
      <c r="AB360" s="54"/>
      <c r="AC360" s="54"/>
      <c r="AD360" s="54"/>
      <c r="AE360" s="54"/>
      <c r="AF360" s="54"/>
      <c r="AG360" s="54"/>
      <c r="AH360" s="54"/>
      <c r="AI360" s="54"/>
      <c r="AJ360" s="54"/>
      <c r="AK360" s="54"/>
      <c r="AL360" s="54"/>
      <c r="AM360" s="54"/>
      <c r="AN360" s="54"/>
      <c r="AO360" s="54"/>
      <c r="AP360" s="54"/>
      <c r="AQ360" s="54"/>
      <c r="AR360" s="54"/>
      <c r="AS360" s="54"/>
      <c r="AT360" s="54"/>
      <c r="AU360" s="54"/>
      <c r="AV360" s="54"/>
      <c r="AW360" s="54"/>
      <c r="AX360" s="54"/>
      <c r="AY360" s="54"/>
      <c r="AZ360" s="54"/>
      <c r="BA360" s="54"/>
      <c r="BB360" s="54"/>
      <c r="BC360" s="54"/>
      <c r="BD360" s="54"/>
      <c r="BE360" s="54"/>
      <c r="BF360" s="54"/>
      <c r="BG360" s="54"/>
      <c r="BH360" s="54"/>
      <c r="BI360" s="54"/>
      <c r="BJ360" s="54"/>
      <c r="BK360" s="54"/>
      <c r="BL360" s="54"/>
      <c r="BM360" s="54"/>
      <c r="BN360" s="54"/>
      <c r="BO360" s="54"/>
      <c r="BP360" s="54"/>
      <c r="BQ360" s="54"/>
      <c r="BR360" s="54"/>
      <c r="BS360" s="54"/>
      <c r="BT360" s="54"/>
      <c r="BU360" s="54"/>
      <c r="BV360" s="54"/>
      <c r="BW360" s="54"/>
      <c r="BX360" s="54"/>
      <c r="BY360" s="54"/>
      <c r="BZ360" s="54"/>
      <c r="CA360" s="54"/>
      <c r="CB360" s="54"/>
      <c r="CC360" s="54"/>
      <c r="CD360" s="54"/>
      <c r="CE360" s="54"/>
      <c r="CF360" s="54"/>
      <c r="CG360" s="54"/>
      <c r="CH360" s="54"/>
      <c r="CI360" s="54"/>
      <c r="CJ360" s="54"/>
      <c r="CK360" s="54"/>
      <c r="CL360" s="54"/>
      <c r="CM360" s="54"/>
      <c r="CN360" s="54"/>
      <c r="CO360" s="54"/>
      <c r="CP360" s="54"/>
      <c r="CQ360" s="54"/>
      <c r="CR360" s="54"/>
      <c r="CS360" s="54"/>
      <c r="CT360" s="54"/>
      <c r="CU360" s="54"/>
      <c r="CV360" s="54"/>
      <c r="CW360" s="54"/>
      <c r="CX360" s="54"/>
      <c r="CY360" s="54"/>
      <c r="CZ360" s="54"/>
      <c r="DA360" s="54"/>
      <c r="DB360" s="54"/>
      <c r="DC360" s="54"/>
      <c r="DD360" s="54"/>
      <c r="DE360" s="54"/>
      <c r="DF360" s="54"/>
      <c r="DG360" s="54"/>
      <c r="DH360" s="54"/>
      <c r="DI360" s="54"/>
      <c r="DJ360" s="54"/>
      <c r="DK360" s="54"/>
      <c r="DL360" s="54"/>
      <c r="DM360" s="54"/>
      <c r="DN360" s="54"/>
      <c r="DO360" s="54"/>
      <c r="DP360" s="54"/>
      <c r="DQ360" s="54"/>
      <c r="DR360" s="54"/>
      <c r="DS360" s="54"/>
      <c r="DT360" s="54"/>
      <c r="DU360" s="54"/>
      <c r="DV360" s="54"/>
      <c r="DW360" s="54"/>
      <c r="DX360" s="54"/>
      <c r="DY360" s="54"/>
      <c r="DZ360" s="54"/>
      <c r="EA360" s="54"/>
      <c r="EB360" s="54"/>
      <c r="EC360" s="54"/>
      <c r="ED360" s="54"/>
      <c r="EE360" s="54"/>
      <c r="EF360" s="54"/>
      <c r="EG360" s="54"/>
      <c r="EH360" s="54"/>
      <c r="EI360" s="54"/>
      <c r="EJ360" s="54"/>
      <c r="EK360" s="54"/>
      <c r="EL360" s="54"/>
      <c r="EM360" s="54"/>
      <c r="EN360" s="54"/>
      <c r="EO360" s="54"/>
      <c r="EP360" s="54"/>
      <c r="EQ360" s="54"/>
      <c r="ER360" s="54"/>
      <c r="ES360" s="54"/>
      <c r="ET360" s="54"/>
      <c r="EU360" s="54"/>
      <c r="EV360" s="54"/>
      <c r="EW360" s="54"/>
      <c r="EX360" s="54"/>
      <c r="EY360" s="54"/>
      <c r="EZ360" s="54"/>
      <c r="FA360" s="54"/>
      <c r="FB360" s="54"/>
      <c r="FC360" s="54"/>
      <c r="FD360" s="54"/>
      <c r="FE360" s="54"/>
      <c r="FF360" s="54"/>
      <c r="FG360" s="54"/>
      <c r="FH360" s="54"/>
      <c r="FI360" s="54"/>
      <c r="FJ360" s="54"/>
      <c r="FK360" s="54"/>
      <c r="FL360" s="54"/>
      <c r="FM360" s="54"/>
      <c r="FN360" s="54"/>
      <c r="FO360" s="54"/>
      <c r="FP360" s="54"/>
      <c r="FQ360" s="54"/>
      <c r="FR360" s="54"/>
      <c r="FS360" s="54"/>
      <c r="FT360" s="54"/>
      <c r="FU360" s="54"/>
      <c r="FV360" s="54"/>
      <c r="FW360" s="54"/>
      <c r="FX360" s="54"/>
      <c r="FY360" s="54"/>
      <c r="FZ360" s="54"/>
      <c r="GA360" s="54"/>
      <c r="GB360" s="54"/>
      <c r="GC360" s="54"/>
      <c r="GD360" s="54"/>
      <c r="GE360" s="54"/>
      <c r="GF360" s="54"/>
      <c r="GG360" s="54"/>
      <c r="GH360" s="54"/>
      <c r="GI360" s="54"/>
      <c r="GJ360" s="54"/>
      <c r="GK360" s="54"/>
      <c r="GL360" s="54"/>
      <c r="GM360" s="54"/>
      <c r="GN360" s="54"/>
      <c r="GO360" s="54"/>
      <c r="GP360" s="54"/>
      <c r="GQ360" s="54"/>
      <c r="GR360" s="54"/>
      <c r="GS360" s="54"/>
      <c r="GT360" s="54"/>
      <c r="GU360" s="54"/>
      <c r="GV360" s="54"/>
      <c r="GW360" s="54"/>
      <c r="GX360" s="54"/>
      <c r="GY360" s="54"/>
      <c r="GZ360" s="54"/>
      <c r="HA360" s="54"/>
      <c r="HB360" s="54"/>
      <c r="HC360" s="54"/>
      <c r="HD360" s="54"/>
      <c r="HE360" s="54"/>
      <c r="HF360" s="54"/>
      <c r="HG360" s="54"/>
      <c r="HH360" s="54"/>
      <c r="HI360" s="54"/>
      <c r="HJ360" s="54"/>
      <c r="HK360" s="54"/>
      <c r="HL360" s="54"/>
      <c r="HM360" s="54"/>
      <c r="HN360" s="54"/>
      <c r="HO360" s="54"/>
      <c r="HP360" s="54"/>
      <c r="HQ360" s="54"/>
      <c r="HR360" s="54"/>
      <c r="HS360" s="54"/>
      <c r="HT360" s="54"/>
      <c r="HU360" s="54"/>
      <c r="HV360" s="54"/>
      <c r="HW360" s="54"/>
      <c r="HX360" s="54"/>
      <c r="HY360" s="54"/>
      <c r="HZ360" s="54"/>
      <c r="IA360" s="54"/>
      <c r="IB360" s="54"/>
      <c r="IC360" s="54"/>
      <c r="ID360" s="54"/>
      <c r="IE360" s="54"/>
    </row>
    <row r="361" spans="1:239" s="56" customFormat="1" ht="14" x14ac:dyDescent="0.15">
      <c r="A361" s="29">
        <v>346</v>
      </c>
      <c r="B361" s="41">
        <v>3057</v>
      </c>
      <c r="C361" s="29">
        <v>28</v>
      </c>
      <c r="D361" s="2" t="s">
        <v>2309</v>
      </c>
      <c r="E361" s="9" t="s">
        <v>2310</v>
      </c>
      <c r="F361" s="123" t="s">
        <v>2311</v>
      </c>
      <c r="G361" s="54"/>
      <c r="H361" s="54"/>
      <c r="I361" s="54"/>
      <c r="J361" s="54"/>
      <c r="K361" s="54"/>
      <c r="L361" s="54"/>
      <c r="M361" s="54"/>
      <c r="N361" s="54"/>
      <c r="O361" s="54"/>
      <c r="P361" s="54"/>
      <c r="Q361" s="54"/>
      <c r="R361" s="54"/>
      <c r="S361" s="54"/>
      <c r="T361" s="54"/>
      <c r="U361" s="54"/>
      <c r="V361" s="54"/>
      <c r="W361" s="54"/>
      <c r="X361" s="54"/>
      <c r="Y361" s="54"/>
      <c r="Z361" s="54"/>
      <c r="AA361" s="54"/>
      <c r="AB361" s="54"/>
      <c r="AC361" s="54"/>
      <c r="AD361" s="54"/>
      <c r="AE361" s="54"/>
      <c r="AF361" s="54"/>
      <c r="AG361" s="54"/>
      <c r="AH361" s="54"/>
      <c r="AI361" s="54"/>
      <c r="AJ361" s="54"/>
      <c r="AK361" s="54"/>
      <c r="AL361" s="54"/>
      <c r="AM361" s="54"/>
      <c r="AN361" s="54"/>
      <c r="AO361" s="54"/>
      <c r="AP361" s="54"/>
      <c r="AQ361" s="54"/>
      <c r="AR361" s="54"/>
      <c r="AS361" s="54"/>
      <c r="AT361" s="54"/>
      <c r="AU361" s="54"/>
      <c r="AV361" s="54"/>
      <c r="AW361" s="54"/>
      <c r="AX361" s="54"/>
      <c r="AY361" s="54"/>
      <c r="AZ361" s="54"/>
      <c r="BA361" s="54"/>
      <c r="BB361" s="54"/>
      <c r="BC361" s="54"/>
      <c r="BD361" s="54"/>
      <c r="BE361" s="54"/>
      <c r="BF361" s="54"/>
      <c r="BG361" s="54"/>
      <c r="BH361" s="54"/>
      <c r="BI361" s="54"/>
      <c r="BJ361" s="54"/>
      <c r="BK361" s="54"/>
      <c r="BL361" s="54"/>
      <c r="BM361" s="54"/>
      <c r="BN361" s="54"/>
      <c r="BO361" s="54"/>
      <c r="BP361" s="54"/>
      <c r="BQ361" s="54"/>
      <c r="BR361" s="54"/>
      <c r="BS361" s="54"/>
      <c r="BT361" s="54"/>
      <c r="BU361" s="54"/>
      <c r="BV361" s="54"/>
      <c r="BW361" s="54"/>
      <c r="BX361" s="54"/>
      <c r="BY361" s="54"/>
      <c r="BZ361" s="54"/>
      <c r="CA361" s="54"/>
      <c r="CB361" s="54"/>
      <c r="CC361" s="54"/>
      <c r="CD361" s="54"/>
      <c r="CE361" s="54"/>
      <c r="CF361" s="54"/>
      <c r="CG361" s="54"/>
      <c r="CH361" s="54"/>
      <c r="CI361" s="54"/>
      <c r="CJ361" s="54"/>
      <c r="CK361" s="54"/>
      <c r="CL361" s="54"/>
      <c r="CM361" s="54"/>
      <c r="CN361" s="54"/>
      <c r="CO361" s="54"/>
      <c r="CP361" s="54"/>
      <c r="CQ361" s="54"/>
      <c r="CR361" s="54"/>
      <c r="CS361" s="54"/>
      <c r="CT361" s="54"/>
      <c r="CU361" s="54"/>
      <c r="CV361" s="54"/>
      <c r="CW361" s="54"/>
      <c r="CX361" s="54"/>
      <c r="CY361" s="54"/>
      <c r="CZ361" s="54"/>
      <c r="DA361" s="54"/>
      <c r="DB361" s="54"/>
      <c r="DC361" s="54"/>
      <c r="DD361" s="54"/>
      <c r="DE361" s="54"/>
      <c r="DF361" s="54"/>
      <c r="DG361" s="54"/>
      <c r="DH361" s="54"/>
      <c r="DI361" s="54"/>
      <c r="DJ361" s="54"/>
      <c r="DK361" s="54"/>
      <c r="DL361" s="54"/>
      <c r="DM361" s="54"/>
      <c r="DN361" s="54"/>
      <c r="DO361" s="54"/>
      <c r="DP361" s="54"/>
      <c r="DQ361" s="54"/>
      <c r="DR361" s="54"/>
      <c r="DS361" s="54"/>
      <c r="DT361" s="54"/>
      <c r="DU361" s="54"/>
      <c r="DV361" s="54"/>
      <c r="DW361" s="54"/>
      <c r="DX361" s="54"/>
      <c r="DY361" s="54"/>
      <c r="DZ361" s="54"/>
      <c r="EA361" s="54"/>
      <c r="EB361" s="54"/>
      <c r="EC361" s="54"/>
      <c r="ED361" s="54"/>
      <c r="EE361" s="54"/>
      <c r="EF361" s="54"/>
      <c r="EG361" s="54"/>
      <c r="EH361" s="54"/>
      <c r="EI361" s="54"/>
      <c r="EJ361" s="54"/>
      <c r="EK361" s="54"/>
      <c r="EL361" s="54"/>
      <c r="EM361" s="54"/>
      <c r="EN361" s="54"/>
      <c r="EO361" s="54"/>
      <c r="EP361" s="54"/>
      <c r="EQ361" s="54"/>
      <c r="ER361" s="54"/>
      <c r="ES361" s="54"/>
      <c r="ET361" s="54"/>
      <c r="EU361" s="54"/>
      <c r="EV361" s="54"/>
      <c r="EW361" s="54"/>
      <c r="EX361" s="54"/>
      <c r="EY361" s="54"/>
      <c r="EZ361" s="54"/>
      <c r="FA361" s="54"/>
      <c r="FB361" s="54"/>
      <c r="FC361" s="54"/>
      <c r="FD361" s="54"/>
      <c r="FE361" s="54"/>
      <c r="FF361" s="54"/>
      <c r="FG361" s="54"/>
      <c r="FH361" s="54"/>
      <c r="FI361" s="54"/>
      <c r="FJ361" s="54"/>
      <c r="FK361" s="54"/>
      <c r="FL361" s="54"/>
      <c r="FM361" s="54"/>
      <c r="FN361" s="54"/>
      <c r="FO361" s="54"/>
      <c r="FP361" s="54"/>
      <c r="FQ361" s="54"/>
      <c r="FR361" s="54"/>
      <c r="FS361" s="54"/>
      <c r="FT361" s="54"/>
      <c r="FU361" s="54"/>
      <c r="FV361" s="54"/>
      <c r="FW361" s="54"/>
      <c r="FX361" s="54"/>
      <c r="FY361" s="54"/>
      <c r="FZ361" s="54"/>
      <c r="GA361" s="54"/>
      <c r="GB361" s="54"/>
      <c r="GC361" s="54"/>
      <c r="GD361" s="54"/>
      <c r="GE361" s="54"/>
      <c r="GF361" s="54"/>
      <c r="GG361" s="54"/>
      <c r="GH361" s="54"/>
      <c r="GI361" s="54"/>
      <c r="GJ361" s="54"/>
      <c r="GK361" s="54"/>
      <c r="GL361" s="54"/>
      <c r="GM361" s="54"/>
      <c r="GN361" s="54"/>
      <c r="GO361" s="54"/>
      <c r="GP361" s="54"/>
      <c r="GQ361" s="54"/>
      <c r="GR361" s="54"/>
      <c r="GS361" s="54"/>
      <c r="GT361" s="54"/>
      <c r="GU361" s="54"/>
      <c r="GV361" s="54"/>
      <c r="GW361" s="54"/>
      <c r="GX361" s="54"/>
      <c r="GY361" s="54"/>
      <c r="GZ361" s="54"/>
      <c r="HA361" s="54"/>
      <c r="HB361" s="54"/>
      <c r="HC361" s="54"/>
      <c r="HD361" s="54"/>
      <c r="HE361" s="54"/>
      <c r="HF361" s="54"/>
      <c r="HG361" s="54"/>
      <c r="HH361" s="54"/>
      <c r="HI361" s="54"/>
      <c r="HJ361" s="54"/>
      <c r="HK361" s="54"/>
      <c r="HL361" s="54"/>
      <c r="HM361" s="54"/>
      <c r="HN361" s="54"/>
      <c r="HO361" s="54"/>
      <c r="HP361" s="54"/>
      <c r="HQ361" s="54"/>
      <c r="HR361" s="54"/>
      <c r="HS361" s="54"/>
      <c r="HT361" s="54"/>
      <c r="HU361" s="54"/>
      <c r="HV361" s="54"/>
      <c r="HW361" s="54"/>
      <c r="HX361" s="54"/>
      <c r="HY361" s="54"/>
      <c r="HZ361" s="54"/>
      <c r="IA361" s="54"/>
      <c r="IB361" s="54"/>
      <c r="IC361" s="54"/>
      <c r="ID361" s="54"/>
      <c r="IE361" s="54"/>
    </row>
    <row r="362" spans="1:239" s="56" customFormat="1" ht="14" x14ac:dyDescent="0.15">
      <c r="A362" s="29">
        <v>347</v>
      </c>
      <c r="B362" s="41">
        <v>3085</v>
      </c>
      <c r="C362" s="29">
        <v>8</v>
      </c>
      <c r="D362" s="2" t="s">
        <v>2312</v>
      </c>
      <c r="E362" s="9" t="s">
        <v>2313</v>
      </c>
      <c r="F362" s="123" t="s">
        <v>2314</v>
      </c>
      <c r="G362" s="54"/>
      <c r="H362" s="54"/>
      <c r="I362" s="54"/>
      <c r="J362" s="54"/>
      <c r="K362" s="54"/>
      <c r="L362" s="54"/>
      <c r="M362" s="54"/>
      <c r="N362" s="54"/>
      <c r="O362" s="54"/>
      <c r="P362" s="54"/>
      <c r="Q362" s="54"/>
      <c r="R362" s="54"/>
      <c r="S362" s="54"/>
      <c r="T362" s="54"/>
      <c r="U362" s="54"/>
      <c r="V362" s="54"/>
      <c r="W362" s="54"/>
      <c r="X362" s="54"/>
      <c r="Y362" s="54"/>
      <c r="Z362" s="54"/>
      <c r="AA362" s="54"/>
      <c r="AB362" s="54"/>
      <c r="AC362" s="54"/>
      <c r="AD362" s="54"/>
      <c r="AE362" s="54"/>
      <c r="AF362" s="54"/>
      <c r="AG362" s="54"/>
      <c r="AH362" s="54"/>
      <c r="AI362" s="54"/>
      <c r="AJ362" s="54"/>
      <c r="AK362" s="54"/>
      <c r="AL362" s="54"/>
      <c r="AM362" s="54"/>
      <c r="AN362" s="54"/>
      <c r="AO362" s="54"/>
      <c r="AP362" s="54"/>
      <c r="AQ362" s="54"/>
      <c r="AR362" s="54"/>
      <c r="AS362" s="54"/>
      <c r="AT362" s="54"/>
      <c r="AU362" s="54"/>
      <c r="AV362" s="54"/>
      <c r="AW362" s="54"/>
      <c r="AX362" s="54"/>
      <c r="AY362" s="54"/>
      <c r="AZ362" s="54"/>
      <c r="BA362" s="54"/>
      <c r="BB362" s="54"/>
      <c r="BC362" s="54"/>
      <c r="BD362" s="54"/>
      <c r="BE362" s="54"/>
      <c r="BF362" s="54"/>
      <c r="BG362" s="54"/>
      <c r="BH362" s="54"/>
      <c r="BI362" s="54"/>
      <c r="BJ362" s="54"/>
      <c r="BK362" s="54"/>
      <c r="BL362" s="54"/>
      <c r="BM362" s="54"/>
      <c r="BN362" s="54"/>
      <c r="BO362" s="54"/>
      <c r="BP362" s="54"/>
      <c r="BQ362" s="54"/>
      <c r="BR362" s="54"/>
      <c r="BS362" s="54"/>
      <c r="BT362" s="54"/>
      <c r="BU362" s="54"/>
      <c r="BV362" s="54"/>
      <c r="BW362" s="54"/>
      <c r="BX362" s="54"/>
      <c r="BY362" s="54"/>
      <c r="BZ362" s="54"/>
      <c r="CA362" s="54"/>
      <c r="CB362" s="54"/>
      <c r="CC362" s="54"/>
      <c r="CD362" s="54"/>
      <c r="CE362" s="54"/>
      <c r="CF362" s="54"/>
      <c r="CG362" s="54"/>
      <c r="CH362" s="54"/>
      <c r="CI362" s="54"/>
      <c r="CJ362" s="54"/>
      <c r="CK362" s="54"/>
      <c r="CL362" s="54"/>
      <c r="CM362" s="54"/>
      <c r="CN362" s="54"/>
      <c r="CO362" s="54"/>
      <c r="CP362" s="54"/>
      <c r="CQ362" s="54"/>
      <c r="CR362" s="54"/>
      <c r="CS362" s="54"/>
      <c r="CT362" s="54"/>
      <c r="CU362" s="54"/>
      <c r="CV362" s="54"/>
      <c r="CW362" s="54"/>
      <c r="CX362" s="54"/>
      <c r="CY362" s="54"/>
      <c r="CZ362" s="54"/>
      <c r="DA362" s="54"/>
      <c r="DB362" s="54"/>
      <c r="DC362" s="54"/>
      <c r="DD362" s="54"/>
      <c r="DE362" s="54"/>
      <c r="DF362" s="54"/>
      <c r="DG362" s="54"/>
      <c r="DH362" s="54"/>
      <c r="DI362" s="54"/>
      <c r="DJ362" s="54"/>
      <c r="DK362" s="54"/>
      <c r="DL362" s="54"/>
      <c r="DM362" s="54"/>
      <c r="DN362" s="54"/>
      <c r="DO362" s="54"/>
      <c r="DP362" s="54"/>
      <c r="DQ362" s="54"/>
      <c r="DR362" s="54"/>
      <c r="DS362" s="54"/>
      <c r="DT362" s="54"/>
      <c r="DU362" s="54"/>
      <c r="DV362" s="54"/>
      <c r="DW362" s="54"/>
      <c r="DX362" s="54"/>
      <c r="DY362" s="54"/>
      <c r="DZ362" s="54"/>
      <c r="EA362" s="54"/>
      <c r="EB362" s="54"/>
      <c r="EC362" s="54"/>
      <c r="ED362" s="54"/>
      <c r="EE362" s="54"/>
      <c r="EF362" s="54"/>
      <c r="EG362" s="54"/>
      <c r="EH362" s="54"/>
      <c r="EI362" s="54"/>
      <c r="EJ362" s="54"/>
      <c r="EK362" s="54"/>
      <c r="EL362" s="54"/>
      <c r="EM362" s="54"/>
      <c r="EN362" s="54"/>
      <c r="EO362" s="54"/>
      <c r="EP362" s="54"/>
      <c r="EQ362" s="54"/>
      <c r="ER362" s="54"/>
      <c r="ES362" s="54"/>
      <c r="ET362" s="54"/>
      <c r="EU362" s="54"/>
      <c r="EV362" s="54"/>
      <c r="EW362" s="54"/>
      <c r="EX362" s="54"/>
      <c r="EY362" s="54"/>
      <c r="EZ362" s="54"/>
      <c r="FA362" s="54"/>
      <c r="FB362" s="54"/>
      <c r="FC362" s="54"/>
      <c r="FD362" s="54"/>
      <c r="FE362" s="54"/>
      <c r="FF362" s="54"/>
      <c r="FG362" s="54"/>
      <c r="FH362" s="54"/>
      <c r="FI362" s="54"/>
      <c r="FJ362" s="54"/>
      <c r="FK362" s="54"/>
      <c r="FL362" s="54"/>
      <c r="FM362" s="54"/>
      <c r="FN362" s="54"/>
      <c r="FO362" s="54"/>
      <c r="FP362" s="54"/>
      <c r="FQ362" s="54"/>
      <c r="FR362" s="54"/>
      <c r="FS362" s="54"/>
      <c r="FT362" s="54"/>
      <c r="FU362" s="54"/>
      <c r="FV362" s="54"/>
      <c r="FW362" s="54"/>
      <c r="FX362" s="54"/>
      <c r="FY362" s="54"/>
      <c r="FZ362" s="54"/>
      <c r="GA362" s="54"/>
      <c r="GB362" s="54"/>
      <c r="GC362" s="54"/>
      <c r="GD362" s="54"/>
      <c r="GE362" s="54"/>
      <c r="GF362" s="54"/>
      <c r="GG362" s="54"/>
      <c r="GH362" s="54"/>
      <c r="GI362" s="54"/>
      <c r="GJ362" s="54"/>
      <c r="GK362" s="54"/>
      <c r="GL362" s="54"/>
      <c r="GM362" s="54"/>
      <c r="GN362" s="54"/>
      <c r="GO362" s="54"/>
      <c r="GP362" s="54"/>
      <c r="GQ362" s="54"/>
      <c r="GR362" s="54"/>
      <c r="GS362" s="54"/>
      <c r="GT362" s="54"/>
      <c r="GU362" s="54"/>
      <c r="GV362" s="54"/>
      <c r="GW362" s="54"/>
      <c r="GX362" s="54"/>
      <c r="GY362" s="54"/>
      <c r="GZ362" s="54"/>
      <c r="HA362" s="54"/>
      <c r="HB362" s="54"/>
      <c r="HC362" s="54"/>
      <c r="HD362" s="54"/>
      <c r="HE362" s="54"/>
      <c r="HF362" s="54"/>
      <c r="HG362" s="54"/>
      <c r="HH362" s="54"/>
      <c r="HI362" s="54"/>
      <c r="HJ362" s="54"/>
      <c r="HK362" s="54"/>
      <c r="HL362" s="54"/>
      <c r="HM362" s="54"/>
      <c r="HN362" s="54"/>
      <c r="HO362" s="54"/>
      <c r="HP362" s="54"/>
      <c r="HQ362" s="54"/>
      <c r="HR362" s="54"/>
      <c r="HS362" s="54"/>
      <c r="HT362" s="54"/>
      <c r="HU362" s="54"/>
      <c r="HV362" s="54"/>
      <c r="HW362" s="54"/>
      <c r="HX362" s="54"/>
      <c r="HY362" s="54"/>
      <c r="HZ362" s="54"/>
      <c r="IA362" s="54"/>
      <c r="IB362" s="54"/>
      <c r="IC362" s="54"/>
      <c r="ID362" s="54"/>
      <c r="IE362" s="54"/>
    </row>
    <row r="363" spans="1:239" s="56" customFormat="1" ht="14" x14ac:dyDescent="0.15">
      <c r="A363" s="29">
        <v>348</v>
      </c>
      <c r="B363" s="41">
        <v>3093</v>
      </c>
      <c r="C363" s="29">
        <v>500</v>
      </c>
      <c r="D363" s="30" t="s">
        <v>657</v>
      </c>
      <c r="E363" s="152" t="s">
        <v>282</v>
      </c>
      <c r="F363" s="112" t="s">
        <v>659</v>
      </c>
      <c r="G363" s="54"/>
      <c r="H363" s="54"/>
      <c r="I363" s="54"/>
      <c r="J363" s="54"/>
      <c r="K363" s="54"/>
      <c r="L363" s="54"/>
      <c r="M363" s="54"/>
      <c r="N363" s="54"/>
      <c r="O363" s="54"/>
      <c r="P363" s="54"/>
      <c r="Q363" s="54"/>
      <c r="R363" s="54"/>
      <c r="S363" s="54"/>
      <c r="T363" s="54"/>
      <c r="U363" s="54"/>
      <c r="V363" s="54"/>
      <c r="W363" s="54"/>
      <c r="X363" s="54"/>
      <c r="Y363" s="54"/>
      <c r="Z363" s="54"/>
      <c r="AA363" s="54"/>
      <c r="AB363" s="54"/>
      <c r="AC363" s="54"/>
      <c r="AD363" s="54"/>
      <c r="AE363" s="54"/>
      <c r="AF363" s="54"/>
      <c r="AG363" s="54"/>
      <c r="AH363" s="54"/>
      <c r="AI363" s="54"/>
      <c r="AJ363" s="54"/>
      <c r="AK363" s="54"/>
      <c r="AL363" s="54"/>
      <c r="AM363" s="54"/>
      <c r="AN363" s="54"/>
      <c r="AO363" s="54"/>
      <c r="AP363" s="54"/>
      <c r="AQ363" s="54"/>
      <c r="AR363" s="54"/>
      <c r="AS363" s="54"/>
      <c r="AT363" s="54"/>
      <c r="AU363" s="54"/>
      <c r="AV363" s="54"/>
      <c r="AW363" s="54"/>
      <c r="AX363" s="54"/>
      <c r="AY363" s="54"/>
      <c r="AZ363" s="54"/>
      <c r="BA363" s="54"/>
      <c r="BB363" s="54"/>
      <c r="BC363" s="54"/>
      <c r="BD363" s="54"/>
      <c r="BE363" s="54"/>
      <c r="BF363" s="54"/>
      <c r="BG363" s="54"/>
      <c r="BH363" s="54"/>
      <c r="BI363" s="54"/>
      <c r="BJ363" s="54"/>
      <c r="BK363" s="54"/>
      <c r="BL363" s="54"/>
      <c r="BM363" s="54"/>
      <c r="BN363" s="54"/>
      <c r="BO363" s="54"/>
      <c r="BP363" s="54"/>
      <c r="BQ363" s="54"/>
      <c r="BR363" s="54"/>
      <c r="BS363" s="54"/>
      <c r="BT363" s="54"/>
      <c r="BU363" s="54"/>
      <c r="BV363" s="54"/>
      <c r="BW363" s="54"/>
      <c r="BX363" s="54"/>
      <c r="BY363" s="54"/>
      <c r="BZ363" s="54"/>
      <c r="CA363" s="54"/>
      <c r="CB363" s="54"/>
      <c r="CC363" s="54"/>
      <c r="CD363" s="54"/>
      <c r="CE363" s="54"/>
      <c r="CF363" s="54"/>
      <c r="CG363" s="54"/>
      <c r="CH363" s="54"/>
      <c r="CI363" s="54"/>
      <c r="CJ363" s="54"/>
      <c r="CK363" s="54"/>
      <c r="CL363" s="54"/>
      <c r="CM363" s="54"/>
      <c r="CN363" s="54"/>
      <c r="CO363" s="54"/>
      <c r="CP363" s="54"/>
      <c r="CQ363" s="54"/>
      <c r="CR363" s="54"/>
      <c r="CS363" s="54"/>
      <c r="CT363" s="54"/>
      <c r="CU363" s="54"/>
      <c r="CV363" s="54"/>
      <c r="CW363" s="54"/>
      <c r="CX363" s="54"/>
      <c r="CY363" s="54"/>
      <c r="CZ363" s="54"/>
      <c r="DA363" s="54"/>
      <c r="DB363" s="54"/>
      <c r="DC363" s="54"/>
      <c r="DD363" s="54"/>
      <c r="DE363" s="54"/>
      <c r="DF363" s="54"/>
      <c r="DG363" s="54"/>
      <c r="DH363" s="54"/>
      <c r="DI363" s="54"/>
      <c r="DJ363" s="54"/>
      <c r="DK363" s="54"/>
      <c r="DL363" s="54"/>
      <c r="DM363" s="54"/>
      <c r="DN363" s="54"/>
      <c r="DO363" s="54"/>
      <c r="DP363" s="54"/>
      <c r="DQ363" s="54"/>
      <c r="DR363" s="54"/>
      <c r="DS363" s="54"/>
      <c r="DT363" s="54"/>
      <c r="DU363" s="54"/>
      <c r="DV363" s="54"/>
      <c r="DW363" s="54"/>
      <c r="DX363" s="54"/>
      <c r="DY363" s="54"/>
      <c r="DZ363" s="54"/>
      <c r="EA363" s="54"/>
      <c r="EB363" s="54"/>
      <c r="EC363" s="54"/>
      <c r="ED363" s="54"/>
      <c r="EE363" s="54"/>
      <c r="EF363" s="54"/>
      <c r="EG363" s="54"/>
      <c r="EH363" s="54"/>
      <c r="EI363" s="54"/>
      <c r="EJ363" s="54"/>
      <c r="EK363" s="54"/>
      <c r="EL363" s="54"/>
      <c r="EM363" s="54"/>
      <c r="EN363" s="54"/>
      <c r="EO363" s="54"/>
      <c r="EP363" s="54"/>
      <c r="EQ363" s="54"/>
      <c r="ER363" s="54"/>
      <c r="ES363" s="54"/>
      <c r="ET363" s="54"/>
      <c r="EU363" s="54"/>
      <c r="EV363" s="54"/>
      <c r="EW363" s="54"/>
      <c r="EX363" s="54"/>
      <c r="EY363" s="54"/>
      <c r="EZ363" s="54"/>
      <c r="FA363" s="54"/>
      <c r="FB363" s="54"/>
      <c r="FC363" s="54"/>
      <c r="FD363" s="54"/>
      <c r="FE363" s="54"/>
      <c r="FF363" s="54"/>
      <c r="FG363" s="54"/>
      <c r="FH363" s="54"/>
      <c r="FI363" s="54"/>
      <c r="FJ363" s="54"/>
      <c r="FK363" s="54"/>
      <c r="FL363" s="54"/>
      <c r="FM363" s="54"/>
      <c r="FN363" s="54"/>
      <c r="FO363" s="54"/>
      <c r="FP363" s="54"/>
      <c r="FQ363" s="54"/>
      <c r="FR363" s="54"/>
      <c r="FS363" s="54"/>
      <c r="FT363" s="54"/>
      <c r="FU363" s="54"/>
      <c r="FV363" s="54"/>
      <c r="FW363" s="54"/>
      <c r="FX363" s="54"/>
      <c r="FY363" s="54"/>
      <c r="FZ363" s="54"/>
      <c r="GA363" s="54"/>
      <c r="GB363" s="54"/>
      <c r="GC363" s="54"/>
      <c r="GD363" s="54"/>
      <c r="GE363" s="54"/>
      <c r="GF363" s="54"/>
      <c r="GG363" s="54"/>
      <c r="GH363" s="54"/>
      <c r="GI363" s="54"/>
      <c r="GJ363" s="54"/>
      <c r="GK363" s="54"/>
      <c r="GL363" s="54"/>
      <c r="GM363" s="54"/>
      <c r="GN363" s="54"/>
      <c r="GO363" s="54"/>
      <c r="GP363" s="54"/>
      <c r="GQ363" s="54"/>
      <c r="GR363" s="54"/>
      <c r="GS363" s="54"/>
      <c r="GT363" s="54"/>
      <c r="GU363" s="54"/>
      <c r="GV363" s="54"/>
      <c r="GW363" s="54"/>
      <c r="GX363" s="54"/>
      <c r="GY363" s="54"/>
      <c r="GZ363" s="54"/>
      <c r="HA363" s="54"/>
      <c r="HB363" s="54"/>
      <c r="HC363" s="54"/>
      <c r="HD363" s="54"/>
      <c r="HE363" s="54"/>
      <c r="HF363" s="54"/>
      <c r="HG363" s="54"/>
      <c r="HH363" s="54"/>
      <c r="HI363" s="54"/>
      <c r="HJ363" s="54"/>
      <c r="HK363" s="54"/>
      <c r="HL363" s="54"/>
      <c r="HM363" s="54"/>
      <c r="HN363" s="54"/>
      <c r="HO363" s="54"/>
      <c r="HP363" s="54"/>
      <c r="HQ363" s="54"/>
      <c r="HR363" s="54"/>
      <c r="HS363" s="54"/>
      <c r="HT363" s="54"/>
      <c r="HU363" s="54"/>
      <c r="HV363" s="54"/>
      <c r="HW363" s="54"/>
      <c r="HX363" s="54"/>
      <c r="HY363" s="54"/>
      <c r="HZ363" s="54"/>
      <c r="IA363" s="54"/>
      <c r="IB363" s="54"/>
      <c r="IC363" s="54"/>
      <c r="ID363" s="54"/>
      <c r="IE363" s="54"/>
    </row>
    <row r="364" spans="1:239" s="56" customFormat="1" ht="14" x14ac:dyDescent="0.15">
      <c r="A364" s="29">
        <v>349</v>
      </c>
      <c r="B364" s="41">
        <v>3593</v>
      </c>
      <c r="C364" s="29">
        <v>408</v>
      </c>
      <c r="D364" s="2" t="s">
        <v>660</v>
      </c>
      <c r="E364" s="9" t="s">
        <v>658</v>
      </c>
      <c r="F364" s="112" t="s">
        <v>662</v>
      </c>
      <c r="G364" s="54"/>
      <c r="H364" s="54"/>
      <c r="I364" s="54"/>
      <c r="J364" s="54"/>
      <c r="K364" s="54"/>
      <c r="L364" s="54"/>
      <c r="M364" s="54"/>
      <c r="N364" s="54"/>
      <c r="O364" s="54"/>
      <c r="P364" s="54"/>
      <c r="Q364" s="54"/>
      <c r="R364" s="54"/>
      <c r="S364" s="54"/>
      <c r="T364" s="54"/>
      <c r="U364" s="54"/>
      <c r="V364" s="54"/>
      <c r="W364" s="54"/>
      <c r="X364" s="54"/>
      <c r="Y364" s="54"/>
      <c r="Z364" s="54"/>
      <c r="AA364" s="54"/>
      <c r="AB364" s="54"/>
      <c r="AC364" s="54"/>
      <c r="AD364" s="54"/>
      <c r="AE364" s="54"/>
      <c r="AF364" s="54"/>
      <c r="AG364" s="54"/>
      <c r="AH364" s="54"/>
      <c r="AI364" s="54"/>
      <c r="AJ364" s="54"/>
      <c r="AK364" s="54"/>
      <c r="AL364" s="54"/>
      <c r="AM364" s="54"/>
      <c r="AN364" s="54"/>
      <c r="AO364" s="54"/>
      <c r="AP364" s="54"/>
      <c r="AQ364" s="54"/>
      <c r="AR364" s="54"/>
      <c r="AS364" s="54"/>
      <c r="AT364" s="54"/>
      <c r="AU364" s="54"/>
      <c r="AV364" s="54"/>
      <c r="AW364" s="54"/>
      <c r="AX364" s="54"/>
      <c r="AY364" s="54"/>
      <c r="AZ364" s="54"/>
      <c r="BA364" s="54"/>
      <c r="BB364" s="54"/>
      <c r="BC364" s="54"/>
      <c r="BD364" s="54"/>
      <c r="BE364" s="54"/>
      <c r="BF364" s="54"/>
      <c r="BG364" s="54"/>
      <c r="BH364" s="54"/>
      <c r="BI364" s="54"/>
      <c r="BJ364" s="54"/>
      <c r="BK364" s="54"/>
      <c r="BL364" s="54"/>
      <c r="BM364" s="54"/>
      <c r="BN364" s="54"/>
      <c r="BO364" s="54"/>
      <c r="BP364" s="54"/>
      <c r="BQ364" s="54"/>
      <c r="BR364" s="54"/>
      <c r="BS364" s="54"/>
      <c r="BT364" s="54"/>
      <c r="BU364" s="54"/>
      <c r="BV364" s="54"/>
      <c r="BW364" s="54"/>
      <c r="BX364" s="54"/>
      <c r="BY364" s="54"/>
      <c r="BZ364" s="54"/>
      <c r="CA364" s="54"/>
      <c r="CB364" s="54"/>
      <c r="CC364" s="54"/>
      <c r="CD364" s="54"/>
      <c r="CE364" s="54"/>
      <c r="CF364" s="54"/>
      <c r="CG364" s="54"/>
      <c r="CH364" s="54"/>
      <c r="CI364" s="54"/>
      <c r="CJ364" s="54"/>
      <c r="CK364" s="54"/>
      <c r="CL364" s="54"/>
      <c r="CM364" s="54"/>
      <c r="CN364" s="54"/>
      <c r="CO364" s="54"/>
      <c r="CP364" s="54"/>
      <c r="CQ364" s="54"/>
      <c r="CR364" s="54"/>
      <c r="CS364" s="54"/>
      <c r="CT364" s="54"/>
      <c r="CU364" s="54"/>
      <c r="CV364" s="54"/>
      <c r="CW364" s="54"/>
      <c r="CX364" s="54"/>
      <c r="CY364" s="54"/>
      <c r="CZ364" s="54"/>
      <c r="DA364" s="54"/>
      <c r="DB364" s="54"/>
      <c r="DC364" s="54"/>
      <c r="DD364" s="54"/>
      <c r="DE364" s="54"/>
      <c r="DF364" s="54"/>
      <c r="DG364" s="54"/>
      <c r="DH364" s="54"/>
      <c r="DI364" s="54"/>
      <c r="DJ364" s="54"/>
      <c r="DK364" s="54"/>
      <c r="DL364" s="54"/>
      <c r="DM364" s="54"/>
      <c r="DN364" s="54"/>
      <c r="DO364" s="54"/>
      <c r="DP364" s="54"/>
      <c r="DQ364" s="54"/>
      <c r="DR364" s="54"/>
      <c r="DS364" s="54"/>
      <c r="DT364" s="54"/>
      <c r="DU364" s="54"/>
      <c r="DV364" s="54"/>
      <c r="DW364" s="54"/>
      <c r="DX364" s="54"/>
      <c r="DY364" s="54"/>
      <c r="DZ364" s="54"/>
      <c r="EA364" s="54"/>
      <c r="EB364" s="54"/>
      <c r="EC364" s="54"/>
      <c r="ED364" s="54"/>
      <c r="EE364" s="54"/>
      <c r="EF364" s="54"/>
      <c r="EG364" s="54"/>
      <c r="EH364" s="54"/>
      <c r="EI364" s="54"/>
      <c r="EJ364" s="54"/>
      <c r="EK364" s="54"/>
      <c r="EL364" s="54"/>
      <c r="EM364" s="54"/>
      <c r="EN364" s="54"/>
      <c r="EO364" s="54"/>
      <c r="EP364" s="54"/>
      <c r="EQ364" s="54"/>
      <c r="ER364" s="54"/>
      <c r="ES364" s="54"/>
      <c r="ET364" s="54"/>
      <c r="EU364" s="54"/>
      <c r="EV364" s="54"/>
      <c r="EW364" s="54"/>
      <c r="EX364" s="54"/>
      <c r="EY364" s="54"/>
      <c r="EZ364" s="54"/>
      <c r="FA364" s="54"/>
      <c r="FB364" s="54"/>
      <c r="FC364" s="54"/>
      <c r="FD364" s="54"/>
      <c r="FE364" s="54"/>
      <c r="FF364" s="54"/>
      <c r="FG364" s="54"/>
      <c r="FH364" s="54"/>
      <c r="FI364" s="54"/>
      <c r="FJ364" s="54"/>
      <c r="FK364" s="54"/>
      <c r="FL364" s="54"/>
      <c r="FM364" s="54"/>
      <c r="FN364" s="54"/>
      <c r="FO364" s="54"/>
      <c r="FP364" s="54"/>
      <c r="FQ364" s="54"/>
      <c r="FR364" s="54"/>
      <c r="FS364" s="54"/>
      <c r="FT364" s="54"/>
      <c r="FU364" s="54"/>
      <c r="FV364" s="54"/>
      <c r="FW364" s="54"/>
      <c r="FX364" s="54"/>
      <c r="FY364" s="54"/>
      <c r="FZ364" s="54"/>
      <c r="GA364" s="54"/>
      <c r="GB364" s="54"/>
      <c r="GC364" s="54"/>
      <c r="GD364" s="54"/>
      <c r="GE364" s="54"/>
      <c r="GF364" s="54"/>
      <c r="GG364" s="54"/>
      <c r="GH364" s="54"/>
      <c r="GI364" s="54"/>
      <c r="GJ364" s="54"/>
      <c r="GK364" s="54"/>
      <c r="GL364" s="54"/>
      <c r="GM364" s="54"/>
      <c r="GN364" s="54"/>
      <c r="GO364" s="54"/>
      <c r="GP364" s="54"/>
      <c r="GQ364" s="54"/>
      <c r="GR364" s="54"/>
      <c r="GS364" s="54"/>
      <c r="GT364" s="54"/>
      <c r="GU364" s="54"/>
      <c r="GV364" s="54"/>
      <c r="GW364" s="54"/>
      <c r="GX364" s="54"/>
      <c r="GY364" s="54"/>
      <c r="GZ364" s="54"/>
      <c r="HA364" s="54"/>
      <c r="HB364" s="54"/>
      <c r="HC364" s="54"/>
      <c r="HD364" s="54"/>
      <c r="HE364" s="54"/>
      <c r="HF364" s="54"/>
      <c r="HG364" s="54"/>
      <c r="HH364" s="54"/>
      <c r="HI364" s="54"/>
      <c r="HJ364" s="54"/>
      <c r="HK364" s="54"/>
      <c r="HL364" s="54"/>
      <c r="HM364" s="54"/>
      <c r="HN364" s="54"/>
      <c r="HO364" s="54"/>
      <c r="HP364" s="54"/>
      <c r="HQ364" s="54"/>
      <c r="HR364" s="54"/>
      <c r="HS364" s="54"/>
      <c r="HT364" s="54"/>
      <c r="HU364" s="54"/>
      <c r="HV364" s="54"/>
      <c r="HW364" s="54"/>
      <c r="HX364" s="54"/>
      <c r="HY364" s="54"/>
      <c r="HZ364" s="54"/>
      <c r="IA364" s="54"/>
      <c r="IB364" s="54"/>
      <c r="IC364" s="54"/>
      <c r="ID364" s="54"/>
      <c r="IE364" s="54"/>
    </row>
    <row r="365" spans="1:239" x14ac:dyDescent="0.15">
      <c r="B365" s="41"/>
      <c r="C365" s="29"/>
      <c r="D365" s="56"/>
      <c r="E365" s="9"/>
      <c r="F365" s="123"/>
    </row>
    <row r="366" spans="1:239" s="56" customFormat="1" x14ac:dyDescent="0.15">
      <c r="B366" s="48">
        <f>SUM(B364+C364)-1</f>
        <v>4000</v>
      </c>
      <c r="C366" s="102" t="s">
        <v>663</v>
      </c>
      <c r="E366" s="9"/>
      <c r="F366" s="123"/>
      <c r="G366" s="26"/>
      <c r="H366" s="26"/>
      <c r="I366" s="26"/>
      <c r="J366" s="26"/>
      <c r="K366" s="26"/>
      <c r="L366" s="26"/>
      <c r="M366" s="26"/>
      <c r="N366" s="26"/>
      <c r="O366" s="26"/>
      <c r="P366" s="26"/>
      <c r="Q366" s="26"/>
      <c r="R366" s="26"/>
      <c r="S366" s="26"/>
      <c r="T366" s="26"/>
      <c r="U366" s="26"/>
      <c r="V366" s="26"/>
      <c r="W366" s="26"/>
      <c r="X366" s="26"/>
      <c r="Y366" s="26"/>
      <c r="Z366" s="26"/>
      <c r="AA366" s="26"/>
      <c r="AB366" s="26"/>
      <c r="AC366" s="26"/>
      <c r="AD366" s="26"/>
      <c r="AE366" s="26"/>
      <c r="AF366" s="26"/>
      <c r="AG366" s="26"/>
      <c r="AH366" s="26"/>
      <c r="AI366" s="26"/>
      <c r="AJ366" s="26"/>
      <c r="AK366" s="26"/>
      <c r="AL366" s="26"/>
      <c r="AM366" s="26"/>
      <c r="AN366" s="26"/>
      <c r="AO366" s="26"/>
      <c r="AP366" s="26"/>
      <c r="AQ366" s="26"/>
      <c r="AR366" s="26"/>
      <c r="AS366" s="26"/>
      <c r="AT366" s="26"/>
      <c r="AU366" s="26"/>
      <c r="AV366" s="26"/>
      <c r="AW366" s="26"/>
      <c r="AX366" s="26"/>
      <c r="AY366" s="26"/>
      <c r="AZ366" s="26"/>
      <c r="BA366" s="26"/>
      <c r="BB366" s="26"/>
      <c r="BC366" s="26"/>
      <c r="BD366" s="26"/>
      <c r="BE366" s="26"/>
      <c r="BF366" s="26"/>
      <c r="BG366" s="26"/>
      <c r="BH366" s="26"/>
      <c r="BI366" s="26"/>
      <c r="BJ366" s="26"/>
      <c r="BK366" s="26"/>
      <c r="BL366" s="26"/>
      <c r="BM366" s="26"/>
      <c r="BN366" s="26"/>
      <c r="BO366" s="26"/>
      <c r="BP366" s="26"/>
      <c r="BQ366" s="26"/>
      <c r="BR366" s="26"/>
      <c r="BS366" s="26"/>
      <c r="BT366" s="26"/>
      <c r="BU366" s="26"/>
      <c r="BV366" s="26"/>
      <c r="BW366" s="26"/>
      <c r="BX366" s="26"/>
      <c r="BY366" s="26"/>
      <c r="BZ366" s="26"/>
      <c r="CA366" s="26"/>
      <c r="CB366" s="26"/>
      <c r="CC366" s="26"/>
      <c r="CD366" s="26"/>
      <c r="CE366" s="26"/>
      <c r="CF366" s="26"/>
      <c r="CG366" s="26"/>
      <c r="CH366" s="26"/>
      <c r="CI366" s="26"/>
      <c r="CJ366" s="26"/>
      <c r="CK366" s="26"/>
      <c r="CL366" s="26"/>
      <c r="CM366" s="26"/>
      <c r="CN366" s="26"/>
      <c r="CO366" s="26"/>
      <c r="CP366" s="26"/>
      <c r="CQ366" s="26"/>
      <c r="CR366" s="26"/>
      <c r="CS366" s="26"/>
      <c r="CT366" s="26"/>
      <c r="CU366" s="26"/>
      <c r="CV366" s="26"/>
      <c r="CW366" s="26"/>
      <c r="CX366" s="26"/>
      <c r="CY366" s="26"/>
      <c r="CZ366" s="26"/>
      <c r="DA366" s="26"/>
      <c r="DB366" s="26"/>
      <c r="DC366" s="26"/>
      <c r="DD366" s="26"/>
      <c r="DE366" s="26"/>
      <c r="DF366" s="26"/>
      <c r="DG366" s="26"/>
      <c r="DH366" s="26"/>
      <c r="DI366" s="26"/>
      <c r="DJ366" s="26"/>
      <c r="DK366" s="26"/>
      <c r="DL366" s="26"/>
      <c r="DM366" s="26"/>
      <c r="DN366" s="26"/>
      <c r="DO366" s="26"/>
      <c r="DP366" s="26"/>
      <c r="DQ366" s="26"/>
      <c r="DR366" s="26"/>
      <c r="DS366" s="26"/>
      <c r="DT366" s="26"/>
      <c r="DU366" s="26"/>
      <c r="DV366" s="26"/>
      <c r="DW366" s="26"/>
      <c r="DX366" s="26"/>
      <c r="DY366" s="26"/>
      <c r="DZ366" s="26"/>
      <c r="EA366" s="26"/>
      <c r="EB366" s="26"/>
      <c r="EC366" s="26"/>
      <c r="ED366" s="26"/>
      <c r="EE366" s="26"/>
      <c r="EF366" s="26"/>
      <c r="EG366" s="26"/>
      <c r="EH366" s="26"/>
      <c r="EI366" s="26"/>
      <c r="EJ366" s="26"/>
      <c r="EK366" s="26"/>
      <c r="EL366" s="26"/>
      <c r="EM366" s="26"/>
      <c r="EN366" s="26"/>
      <c r="EO366" s="26"/>
      <c r="EP366" s="26"/>
      <c r="EQ366" s="26"/>
      <c r="ER366" s="26"/>
      <c r="ES366" s="26"/>
      <c r="ET366" s="26"/>
      <c r="EU366" s="26"/>
      <c r="EV366" s="26"/>
      <c r="EW366" s="26"/>
      <c r="EX366" s="26"/>
      <c r="EY366" s="26"/>
      <c r="EZ366" s="26"/>
      <c r="FA366" s="26"/>
      <c r="FB366" s="26"/>
      <c r="FC366" s="26"/>
      <c r="FD366" s="26"/>
      <c r="FE366" s="26"/>
      <c r="FF366" s="26"/>
      <c r="FG366" s="26"/>
      <c r="FH366" s="26"/>
      <c r="FI366" s="26"/>
      <c r="FJ366" s="26"/>
      <c r="FK366" s="26"/>
      <c r="FL366" s="26"/>
      <c r="FM366" s="26"/>
      <c r="FN366" s="26"/>
      <c r="FO366" s="26"/>
      <c r="FP366" s="26"/>
      <c r="FQ366" s="26"/>
      <c r="FR366" s="26"/>
      <c r="FS366" s="26"/>
      <c r="FT366" s="26"/>
      <c r="FU366" s="26"/>
      <c r="FV366" s="26"/>
      <c r="FW366" s="26"/>
      <c r="FX366" s="26"/>
      <c r="FY366" s="26"/>
      <c r="FZ366" s="26"/>
      <c r="GA366" s="26"/>
      <c r="GB366" s="26"/>
      <c r="GC366" s="26"/>
      <c r="GD366" s="26"/>
      <c r="GE366" s="26"/>
      <c r="GF366" s="26"/>
      <c r="GG366" s="26"/>
      <c r="GH366" s="26"/>
      <c r="GI366" s="26"/>
      <c r="GJ366" s="26"/>
      <c r="GK366" s="26"/>
      <c r="GL366" s="26"/>
      <c r="GM366" s="26"/>
      <c r="GN366" s="26"/>
      <c r="GO366" s="26"/>
      <c r="GP366" s="26"/>
      <c r="GQ366" s="26"/>
      <c r="GR366" s="26"/>
      <c r="GS366" s="26"/>
      <c r="GT366" s="26"/>
      <c r="GU366" s="26"/>
      <c r="GV366" s="26"/>
      <c r="GW366" s="26"/>
      <c r="GX366" s="26"/>
      <c r="GY366" s="26"/>
      <c r="GZ366" s="26"/>
      <c r="HA366" s="26"/>
      <c r="HB366" s="26"/>
      <c r="HC366" s="26"/>
      <c r="HD366" s="26"/>
      <c r="HE366" s="26"/>
      <c r="HF366" s="26"/>
      <c r="HG366" s="26"/>
      <c r="HH366" s="26"/>
      <c r="HI366" s="26"/>
      <c r="HJ366" s="26"/>
      <c r="HK366" s="26"/>
      <c r="HL366" s="26"/>
      <c r="HM366" s="26"/>
      <c r="HN366" s="26"/>
      <c r="HO366" s="26"/>
      <c r="HP366" s="26"/>
      <c r="HQ366" s="26"/>
      <c r="HR366" s="26"/>
      <c r="HS366" s="26"/>
      <c r="HT366" s="26"/>
      <c r="HU366" s="26"/>
      <c r="HV366" s="26"/>
      <c r="HW366" s="26"/>
      <c r="HX366" s="26"/>
      <c r="HY366" s="26"/>
      <c r="HZ366" s="26"/>
      <c r="IA366" s="26"/>
      <c r="IB366" s="26"/>
      <c r="IC366" s="26"/>
      <c r="ID366" s="26"/>
      <c r="IE366" s="26"/>
    </row>
    <row r="367" spans="1:239" x14ac:dyDescent="0.15">
      <c r="A367" s="132"/>
      <c r="B367" s="121"/>
      <c r="C367" s="388"/>
      <c r="D367" s="425"/>
      <c r="E367" s="425"/>
      <c r="F367" s="266"/>
    </row>
    <row r="368" spans="1:239" x14ac:dyDescent="0.15">
      <c r="B368" s="58"/>
      <c r="C368" s="58"/>
      <c r="D368" s="59"/>
      <c r="E368" s="88"/>
    </row>
  </sheetData>
  <dataConsolidate/>
  <mergeCells count="8">
    <mergeCell ref="F323:F328"/>
    <mergeCell ref="C367:E367"/>
    <mergeCell ref="A1:E1"/>
    <mergeCell ref="A10:F10"/>
    <mergeCell ref="A257:F257"/>
    <mergeCell ref="F274:F279"/>
    <mergeCell ref="A317:F317"/>
    <mergeCell ref="A356:F356"/>
  </mergeCells>
  <printOptions gridLines="1"/>
  <pageMargins left="0.46" right="0.32" top="0.31" bottom="0.48" header="0.27" footer="0.28000000000000003"/>
  <pageSetup scale="85" fitToHeight="0" orientation="landscape" r:id="rId1"/>
  <headerFooter alignWithMargins="0">
    <oddFooter>&amp;L&amp;9 Page &amp;P of &amp;N&amp;R&amp;9IJE STEVE New Natality Layout</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752A2C1F044FE469AAF2142AB326B8C" ma:contentTypeVersion="10" ma:contentTypeDescription="Create a new document." ma:contentTypeScope="" ma:versionID="c07487fc32f7ac2d3b3707e982dea906">
  <xsd:schema xmlns:xsd="http://www.w3.org/2001/XMLSchema" xmlns:xs="http://www.w3.org/2001/XMLSchema" xmlns:p="http://schemas.microsoft.com/office/2006/metadata/properties" xmlns:ns2="c1a58edb-1ba6-4800-9942-1e1defaa36d6" xmlns:ns3="4b113022-9134-4b2e-abe8-26e86c9e296e" targetNamespace="http://schemas.microsoft.com/office/2006/metadata/properties" ma:root="true" ma:fieldsID="be9eaf82d0c074f79785b0acc776d2a9" ns2:_="" ns3:_="">
    <xsd:import namespace="c1a58edb-1ba6-4800-9942-1e1defaa36d6"/>
    <xsd:import namespace="4b113022-9134-4b2e-abe8-26e86c9e296e"/>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3:SharedWithUsers" minOccurs="0"/>
                <xsd:element ref="ns3:SharedWithDetail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1a58edb-1ba6-4800-9942-1e1defaa36d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LengthInSeconds" ma:index="17"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4b113022-9134-4b2e-abe8-26e86c9e296e"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LongProperties xmlns="http://schemas.microsoft.com/office/2006/metadata/longProperti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D3F3134-699E-462F-8D9F-EA7A8DE51B1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1a58edb-1ba6-4800-9942-1e1defaa36d6"/>
    <ds:schemaRef ds:uri="4b113022-9134-4b2e-abe8-26e86c9e296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F6E1C13E-614F-4B48-A9FE-F6158F0F568F}">
  <ds:schemaRefs>
    <ds:schemaRef ds:uri="http://schemas.microsoft.com/office/2006/metadata/longProperties"/>
  </ds:schemaRefs>
</ds:datastoreItem>
</file>

<file path=customXml/itemProps3.xml><?xml version="1.0" encoding="utf-8"?>
<ds:datastoreItem xmlns:ds="http://schemas.openxmlformats.org/officeDocument/2006/customXml" ds:itemID="{D4A36FDD-FA0C-40EF-989B-74F1F7876F18}">
  <ds:schemaRefs>
    <ds:schemaRef ds:uri="http://schemas.microsoft.com/office/2006/metadata/properties"/>
    <ds:schemaRef ds:uri="4b113022-9134-4b2e-abe8-26e86c9e296e"/>
    <ds:schemaRef ds:uri="http://purl.org/dc/elements/1.1/"/>
    <ds:schemaRef ds:uri="http://purl.org/dc/dcmitype/"/>
    <ds:schemaRef ds:uri="http://purl.org/dc/terms/"/>
    <ds:schemaRef ds:uri="http://schemas.microsoft.com/office/infopath/2007/PartnerControls"/>
    <ds:schemaRef ds:uri="http://schemas.microsoft.com/office/2006/documentManagement/types"/>
    <ds:schemaRef ds:uri="http://schemas.openxmlformats.org/package/2006/metadata/core-properties"/>
    <ds:schemaRef ds:uri="c1a58edb-1ba6-4800-9942-1e1defaa36d6"/>
    <ds:schemaRef ds:uri="http://www.w3.org/XML/1998/namespace"/>
  </ds:schemaRefs>
</ds:datastoreItem>
</file>

<file path=customXml/itemProps4.xml><?xml version="1.0" encoding="utf-8"?>
<ds:datastoreItem xmlns:ds="http://schemas.openxmlformats.org/officeDocument/2006/customXml" ds:itemID="{A2D8D0BD-9993-4EC8-86D1-0A7C5F6E193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7</vt:i4>
      </vt:variant>
      <vt:variant>
        <vt:lpstr>Named Ranges</vt:lpstr>
      </vt:variant>
      <vt:variant>
        <vt:i4>10</vt:i4>
      </vt:variant>
    </vt:vector>
  </HeadingPairs>
  <TitlesOfParts>
    <vt:vector size="17" baseType="lpstr">
      <vt:lpstr>Frontpage</vt:lpstr>
      <vt:lpstr>Mortality</vt:lpstr>
      <vt:lpstr>Mortality Roster</vt:lpstr>
      <vt:lpstr>Natality</vt:lpstr>
      <vt:lpstr>Fetal Death</vt:lpstr>
      <vt:lpstr>ITOP</vt:lpstr>
      <vt:lpstr>Birth Infant Death</vt:lpstr>
      <vt:lpstr>'Birth Infant Death'!Print_Area</vt:lpstr>
      <vt:lpstr>'Fetal Death'!Print_Area</vt:lpstr>
      <vt:lpstr>Mortality!Print_Area</vt:lpstr>
      <vt:lpstr>'Mortality Roster'!Print_Area</vt:lpstr>
      <vt:lpstr>Natality!Print_Area</vt:lpstr>
      <vt:lpstr>'Birth Infant Death'!Print_Titles</vt:lpstr>
      <vt:lpstr>'Fetal Death'!Print_Titles</vt:lpstr>
      <vt:lpstr>Mortality!Print_Titles</vt:lpstr>
      <vt:lpstr>'Mortality Roster'!Print_Titles</vt:lpstr>
      <vt:lpstr>Natality!Print_Titles</vt:lpstr>
    </vt:vector>
  </TitlesOfParts>
  <Manager/>
  <Company>Oregon Health Division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IJE File Layouts Version  2017_03_02</dc:title>
  <dc:subject/>
  <dc:creator>Joyce Grant-Worley</dc:creator>
  <cp:keywords/>
  <dc:description/>
  <cp:lastModifiedBy>Microsoft Office User</cp:lastModifiedBy>
  <cp:revision/>
  <dcterms:created xsi:type="dcterms:W3CDTF">2004-02-07T18:46:32Z</dcterms:created>
  <dcterms:modified xsi:type="dcterms:W3CDTF">2022-06-30T19:08:13Z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SubType">
    <vt:lpwstr>IJE Layout</vt:lpwstr>
  </property>
  <property fmtid="{D5CDD505-2E9C-101B-9397-08002B2CF9AE}" pid="4" name="Year">
    <vt:lpwstr>2017</vt:lpwstr>
  </property>
  <property fmtid="{D5CDD505-2E9C-101B-9397-08002B2CF9AE}" pid="5" name="DocType">
    <vt:lpwstr>IJE</vt:lpwstr>
  </property>
  <property fmtid="{D5CDD505-2E9C-101B-9397-08002B2CF9AE}" pid="6" name="PublishingExpirationDate">
    <vt:lpwstr/>
  </property>
  <property fmtid="{D5CDD505-2E9C-101B-9397-08002B2CF9AE}" pid="7" name="PublishingStartDate">
    <vt:lpwstr/>
  </property>
  <property fmtid="{D5CDD505-2E9C-101B-9397-08002B2CF9AE}" pid="8" name="ContentTypeId">
    <vt:lpwstr>0x0101002752A2C1F044FE469AAF2142AB326B8C</vt:lpwstr>
  </property>
</Properties>
</file>