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mc:AlternateContent xmlns:mc="http://schemas.openxmlformats.org/markup-compatibility/2006">
    <mc:Choice Requires="x15">
      <x15ac:absPath xmlns:x15ac="http://schemas.microsoft.com/office/spreadsheetml/2010/11/ac" url="/Users/work/Documents/GitHub/ELGA-MOPED-R5/docs/"/>
    </mc:Choice>
  </mc:AlternateContent>
  <xr:revisionPtr revIDLastSave="0" documentId="13_ncr:1_{C08E593E-2FA4-834C-A354-EB74645832A1}" xr6:coauthVersionLast="47" xr6:coauthVersionMax="47" xr10:uidLastSave="{00000000-0000-0000-0000-000000000000}"/>
  <bookViews>
    <workbookView xWindow="0" yWindow="500" windowWidth="28800" windowHeight="16380" xr2:uid="{BFAC908D-3692-224F-B172-574ABE0503AE}"/>
  </bookViews>
  <sheets>
    <sheet name="Mapping" sheetId="3" r:id="rId1"/>
    <sheet name="LKF" sheetId="4" r:id="rId2"/>
    <sheet name="KaOrg" sheetId="5" r:id="rId3"/>
  </sheets>
  <definedNames>
    <definedName name="_xlnm._FilterDatabase" localSheetId="0" hidden="1">Mapping!$A$1:$N$250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6" i="4" l="1"/>
  <c r="X16" i="4"/>
  <c r="Y16" i="4"/>
  <c r="W17" i="4"/>
  <c r="X17" i="4"/>
  <c r="Y17" i="4"/>
  <c r="Z24" i="5"/>
  <c r="X41" i="4"/>
  <c r="Y41" i="4"/>
  <c r="X42" i="4"/>
  <c r="Y42" i="4"/>
  <c r="X43" i="4"/>
  <c r="Y43" i="4"/>
  <c r="X44" i="4"/>
  <c r="Y44" i="4"/>
  <c r="W42" i="4"/>
  <c r="W43" i="4"/>
  <c r="W44" i="4"/>
  <c r="W41" i="4"/>
  <c r="Z106" i="5"/>
  <c r="AA106" i="5"/>
  <c r="AB106" i="5"/>
  <c r="Z107" i="5"/>
  <c r="AA107" i="5"/>
  <c r="AB107" i="5"/>
  <c r="Z108" i="5"/>
  <c r="AA108" i="5"/>
  <c r="AB108" i="5"/>
  <c r="AA105" i="5"/>
  <c r="AB105" i="5"/>
  <c r="Z105" i="5"/>
  <c r="X71" i="4"/>
  <c r="Y71" i="4"/>
  <c r="X72" i="4"/>
  <c r="Y72" i="4"/>
  <c r="W72" i="4"/>
  <c r="W71" i="4"/>
  <c r="Y53" i="4"/>
  <c r="X53" i="4"/>
  <c r="W53" i="4"/>
  <c r="Y142" i="4"/>
  <c r="X142" i="4"/>
  <c r="W142" i="4"/>
  <c r="Y141" i="4"/>
  <c r="X141" i="4"/>
  <c r="W141" i="4"/>
  <c r="Y140" i="4"/>
  <c r="X140" i="4"/>
  <c r="W140" i="4"/>
  <c r="Y139" i="4"/>
  <c r="X139" i="4"/>
  <c r="W139" i="4"/>
  <c r="Y138" i="4"/>
  <c r="X138" i="4"/>
  <c r="W138" i="4"/>
  <c r="Y137" i="4"/>
  <c r="X137" i="4"/>
  <c r="W137" i="4"/>
  <c r="Y136" i="4"/>
  <c r="X136" i="4"/>
  <c r="W136" i="4"/>
  <c r="Y135" i="4"/>
  <c r="X135" i="4"/>
  <c r="W135" i="4"/>
  <c r="Y134" i="4"/>
  <c r="X134" i="4"/>
  <c r="W134" i="4"/>
  <c r="Y133" i="4"/>
  <c r="X133" i="4"/>
  <c r="W133" i="4"/>
  <c r="Y132" i="4"/>
  <c r="X132" i="4"/>
  <c r="W132" i="4"/>
  <c r="Y131" i="4"/>
  <c r="X131" i="4"/>
  <c r="W131" i="4"/>
  <c r="Y130" i="4"/>
  <c r="X130" i="4"/>
  <c r="W130" i="4"/>
  <c r="Y129" i="4"/>
  <c r="X129" i="4"/>
  <c r="W129" i="4"/>
  <c r="Y128" i="4"/>
  <c r="X128" i="4"/>
  <c r="W128" i="4"/>
  <c r="Y127" i="4"/>
  <c r="X127" i="4"/>
  <c r="W127" i="4"/>
  <c r="Y126" i="4"/>
  <c r="X126" i="4"/>
  <c r="W126" i="4"/>
  <c r="Y125" i="4"/>
  <c r="X125" i="4"/>
  <c r="W125" i="4"/>
  <c r="Y124" i="4"/>
  <c r="X124" i="4"/>
  <c r="W124" i="4"/>
  <c r="Y123" i="4"/>
  <c r="X123" i="4"/>
  <c r="W123" i="4"/>
  <c r="Y122" i="4"/>
  <c r="X122" i="4"/>
  <c r="W122" i="4"/>
  <c r="Y121" i="4"/>
  <c r="X121" i="4"/>
  <c r="W121" i="4"/>
  <c r="Y120" i="4"/>
  <c r="X120" i="4"/>
  <c r="W120" i="4"/>
  <c r="Y119" i="4"/>
  <c r="X119" i="4"/>
  <c r="W119" i="4"/>
  <c r="Y118" i="4"/>
  <c r="X118" i="4"/>
  <c r="W118" i="4"/>
  <c r="Y117" i="4"/>
  <c r="X117" i="4"/>
  <c r="W117" i="4"/>
  <c r="Y116" i="4"/>
  <c r="X116" i="4"/>
  <c r="W116" i="4"/>
  <c r="Y115" i="4"/>
  <c r="X115" i="4"/>
  <c r="W115" i="4"/>
  <c r="Y114" i="4"/>
  <c r="X114" i="4"/>
  <c r="W114" i="4"/>
  <c r="Y113" i="4"/>
  <c r="X113" i="4"/>
  <c r="W113" i="4"/>
  <c r="Y112" i="4"/>
  <c r="X112" i="4"/>
  <c r="W112" i="4"/>
  <c r="Y111" i="4"/>
  <c r="X111" i="4"/>
  <c r="W111" i="4"/>
  <c r="Y110" i="4"/>
  <c r="X110" i="4"/>
  <c r="W110" i="4"/>
  <c r="Y109" i="4"/>
  <c r="X109" i="4"/>
  <c r="W109" i="4"/>
  <c r="Y108" i="4"/>
  <c r="X108" i="4"/>
  <c r="W108" i="4"/>
  <c r="Y107" i="4"/>
  <c r="X107" i="4"/>
  <c r="W107" i="4"/>
  <c r="Y106" i="4"/>
  <c r="X106" i="4"/>
  <c r="W106" i="4"/>
  <c r="Y105" i="4"/>
  <c r="X105" i="4"/>
  <c r="W105" i="4"/>
  <c r="Y104" i="4"/>
  <c r="X104" i="4"/>
  <c r="W104" i="4"/>
  <c r="Y103" i="4"/>
  <c r="X103" i="4"/>
  <c r="W103" i="4"/>
  <c r="Y102" i="4"/>
  <c r="X102" i="4"/>
  <c r="W102" i="4"/>
  <c r="Y101" i="4"/>
  <c r="X101" i="4"/>
  <c r="W101" i="4"/>
  <c r="Y100" i="4"/>
  <c r="X100" i="4"/>
  <c r="W100" i="4"/>
  <c r="Y99" i="4"/>
  <c r="X99" i="4"/>
  <c r="W99" i="4"/>
  <c r="Y98" i="4"/>
  <c r="X98" i="4"/>
  <c r="W98" i="4"/>
  <c r="Y97" i="4"/>
  <c r="X97" i="4"/>
  <c r="W97" i="4"/>
  <c r="Y96" i="4"/>
  <c r="X96" i="4"/>
  <c r="W96" i="4"/>
  <c r="Y95" i="4"/>
  <c r="X95" i="4"/>
  <c r="W95" i="4"/>
  <c r="Y94" i="4"/>
  <c r="X94" i="4"/>
  <c r="W94" i="4"/>
  <c r="Y93" i="4"/>
  <c r="X93" i="4"/>
  <c r="W93" i="4"/>
  <c r="Y92" i="4"/>
  <c r="X92" i="4"/>
  <c r="W92" i="4"/>
  <c r="Y91" i="4"/>
  <c r="X91" i="4"/>
  <c r="W91" i="4"/>
  <c r="Y90" i="4"/>
  <c r="X90" i="4"/>
  <c r="W90" i="4"/>
  <c r="Y89" i="4"/>
  <c r="X89" i="4"/>
  <c r="W89" i="4"/>
  <c r="Y88" i="4"/>
  <c r="X88" i="4"/>
  <c r="W88" i="4"/>
  <c r="Y87" i="4"/>
  <c r="X87" i="4"/>
  <c r="W87" i="4"/>
  <c r="Y86" i="4"/>
  <c r="X86" i="4"/>
  <c r="W86" i="4"/>
  <c r="Y85" i="4"/>
  <c r="X85" i="4"/>
  <c r="W85" i="4"/>
  <c r="Y84" i="4"/>
  <c r="X84" i="4"/>
  <c r="W84" i="4"/>
  <c r="Y83" i="4"/>
  <c r="X83" i="4"/>
  <c r="W83" i="4"/>
  <c r="Y82" i="4"/>
  <c r="X82" i="4"/>
  <c r="W82" i="4"/>
  <c r="Y81" i="4"/>
  <c r="X81" i="4"/>
  <c r="W81" i="4"/>
  <c r="Y80" i="4"/>
  <c r="X80" i="4"/>
  <c r="W80" i="4"/>
  <c r="Y79" i="4"/>
  <c r="X79" i="4"/>
  <c r="W79" i="4"/>
  <c r="Y78" i="4"/>
  <c r="X78" i="4"/>
  <c r="W78" i="4"/>
  <c r="Y77" i="4"/>
  <c r="X77" i="4"/>
  <c r="W77" i="4"/>
  <c r="Y76" i="4"/>
  <c r="X76" i="4"/>
  <c r="W76" i="4"/>
  <c r="Y75" i="4"/>
  <c r="X75" i="4"/>
  <c r="W75" i="4"/>
  <c r="Y70" i="4"/>
  <c r="X70" i="4"/>
  <c r="W70" i="4"/>
  <c r="Y69" i="4"/>
  <c r="X69" i="4"/>
  <c r="W69" i="4"/>
  <c r="Y68" i="4"/>
  <c r="X68" i="4"/>
  <c r="W68" i="4"/>
  <c r="Y67" i="4"/>
  <c r="X67" i="4"/>
  <c r="W67" i="4"/>
  <c r="Y66" i="4"/>
  <c r="X66" i="4"/>
  <c r="W66" i="4"/>
  <c r="Y65" i="4"/>
  <c r="X65" i="4"/>
  <c r="W65" i="4"/>
  <c r="Y64" i="4"/>
  <c r="X64" i="4"/>
  <c r="W64" i="4"/>
  <c r="Y63" i="4"/>
  <c r="X63" i="4"/>
  <c r="W63" i="4"/>
  <c r="Y62" i="4"/>
  <c r="X62" i="4"/>
  <c r="W62" i="4"/>
  <c r="Y61" i="4"/>
  <c r="X61" i="4"/>
  <c r="W61" i="4"/>
  <c r="Y60" i="4"/>
  <c r="X60" i="4"/>
  <c r="W60" i="4"/>
  <c r="Y59" i="4"/>
  <c r="X59" i="4"/>
  <c r="W59" i="4"/>
  <c r="Y58" i="4"/>
  <c r="X58" i="4"/>
  <c r="W58" i="4"/>
  <c r="Y57" i="4"/>
  <c r="X57" i="4"/>
  <c r="W57" i="4"/>
  <c r="Y56" i="4"/>
  <c r="X56" i="4"/>
  <c r="W56" i="4"/>
  <c r="Y55" i="4"/>
  <c r="X55" i="4"/>
  <c r="W55" i="4"/>
  <c r="Y54" i="4"/>
  <c r="X54" i="4"/>
  <c r="W54" i="4"/>
  <c r="Y52" i="4"/>
  <c r="X52" i="4"/>
  <c r="W52" i="4"/>
  <c r="Y51" i="4"/>
  <c r="X51" i="4"/>
  <c r="W51" i="4"/>
  <c r="Y50" i="4"/>
  <c r="X50" i="4"/>
  <c r="W50" i="4"/>
  <c r="Y49" i="4"/>
  <c r="X49" i="4"/>
  <c r="W49" i="4"/>
  <c r="Y48" i="4"/>
  <c r="X48" i="4"/>
  <c r="W48" i="4"/>
  <c r="Y47" i="4"/>
  <c r="X47" i="4"/>
  <c r="W47" i="4"/>
  <c r="Y46" i="4"/>
  <c r="X46" i="4"/>
  <c r="W46" i="4"/>
  <c r="Y45" i="4"/>
  <c r="X45" i="4"/>
  <c r="W45" i="4"/>
  <c r="Y40" i="4"/>
  <c r="X40" i="4"/>
  <c r="W40" i="4"/>
  <c r="Y39" i="4"/>
  <c r="X39" i="4"/>
  <c r="W39" i="4"/>
  <c r="Y38" i="4"/>
  <c r="X38" i="4"/>
  <c r="W38" i="4"/>
  <c r="Y37" i="4"/>
  <c r="X37" i="4"/>
  <c r="W37" i="4"/>
  <c r="Y36" i="4"/>
  <c r="X36" i="4"/>
  <c r="W36" i="4"/>
  <c r="Y35" i="4"/>
  <c r="X35" i="4"/>
  <c r="W35" i="4"/>
  <c r="Y34" i="4"/>
  <c r="X34" i="4"/>
  <c r="W34" i="4"/>
  <c r="Y33" i="4"/>
  <c r="X33" i="4"/>
  <c r="W33" i="4"/>
  <c r="Y32" i="4"/>
  <c r="X32" i="4"/>
  <c r="W32" i="4"/>
  <c r="Y31" i="4"/>
  <c r="X31" i="4"/>
  <c r="W31" i="4"/>
  <c r="Y30" i="4"/>
  <c r="X30" i="4"/>
  <c r="W30" i="4"/>
  <c r="Y29" i="4"/>
  <c r="X29" i="4"/>
  <c r="W29" i="4"/>
  <c r="Y27" i="4"/>
  <c r="X27" i="4"/>
  <c r="W27" i="4"/>
  <c r="Y26" i="4"/>
  <c r="X26" i="4"/>
  <c r="W26" i="4"/>
  <c r="Y25" i="4"/>
  <c r="X25" i="4"/>
  <c r="W25" i="4"/>
  <c r="Y24" i="4"/>
  <c r="X24" i="4"/>
  <c r="W24" i="4"/>
  <c r="Y23" i="4"/>
  <c r="X23" i="4"/>
  <c r="W23" i="4"/>
  <c r="Y22" i="4"/>
  <c r="X22" i="4"/>
  <c r="W22" i="4"/>
  <c r="Y21" i="4"/>
  <c r="X21" i="4"/>
  <c r="W21" i="4"/>
  <c r="Y20" i="4"/>
  <c r="X20" i="4"/>
  <c r="W20" i="4"/>
  <c r="Y19" i="4"/>
  <c r="X19" i="4"/>
  <c r="W19" i="4"/>
  <c r="Y18" i="4"/>
  <c r="X18" i="4"/>
  <c r="W18" i="4"/>
  <c r="Y15" i="4"/>
  <c r="X15" i="4"/>
  <c r="W15" i="4"/>
  <c r="Y14" i="4"/>
  <c r="X14" i="4"/>
  <c r="W14" i="4"/>
  <c r="Y13" i="4"/>
  <c r="X13" i="4"/>
  <c r="W13" i="4"/>
  <c r="Y12" i="4"/>
  <c r="X12" i="4"/>
  <c r="W12" i="4"/>
  <c r="Y11" i="4"/>
  <c r="X11" i="4"/>
  <c r="W11" i="4"/>
  <c r="Y10" i="4"/>
  <c r="X10" i="4"/>
  <c r="W10" i="4"/>
  <c r="Y9" i="4"/>
  <c r="X9" i="4"/>
  <c r="W9" i="4"/>
  <c r="Y8" i="4"/>
  <c r="X8" i="4"/>
  <c r="W8" i="4"/>
  <c r="Y7" i="4"/>
  <c r="X7" i="4"/>
  <c r="W7" i="4"/>
  <c r="Y6" i="4"/>
  <c r="X6" i="4"/>
  <c r="W6" i="4"/>
  <c r="Y5" i="4"/>
  <c r="X5" i="4"/>
  <c r="Y4" i="4"/>
  <c r="X4" i="4"/>
  <c r="W4" i="4"/>
  <c r="W5" i="4"/>
  <c r="AB135" i="5"/>
  <c r="AA135" i="5"/>
  <c r="Z135" i="5"/>
  <c r="AB134" i="5"/>
  <c r="AA134" i="5"/>
  <c r="Z134" i="5"/>
  <c r="AB133" i="5"/>
  <c r="AA133" i="5"/>
  <c r="Z133" i="5"/>
  <c r="AB132" i="5"/>
  <c r="AA132" i="5"/>
  <c r="Z132" i="5"/>
  <c r="AB131" i="5"/>
  <c r="AA131" i="5"/>
  <c r="Z131" i="5"/>
  <c r="AB130" i="5"/>
  <c r="AA130" i="5"/>
  <c r="Z130" i="5"/>
  <c r="AB129" i="5"/>
  <c r="AA129" i="5"/>
  <c r="Z129" i="5"/>
  <c r="AB128" i="5"/>
  <c r="AA128" i="5"/>
  <c r="Z128" i="5"/>
  <c r="AB127" i="5"/>
  <c r="AA127" i="5"/>
  <c r="Z127" i="5"/>
  <c r="AB126" i="5"/>
  <c r="AA126" i="5"/>
  <c r="Z126" i="5"/>
  <c r="AB125" i="5"/>
  <c r="AA125" i="5"/>
  <c r="Z125" i="5"/>
  <c r="AB124" i="5"/>
  <c r="AA124" i="5"/>
  <c r="Z124" i="5"/>
  <c r="AB123" i="5"/>
  <c r="AA123" i="5"/>
  <c r="Z123" i="5"/>
  <c r="AB122" i="5"/>
  <c r="AA122" i="5"/>
  <c r="Z122" i="5"/>
  <c r="AB121" i="5"/>
  <c r="AA121" i="5"/>
  <c r="Z121" i="5"/>
  <c r="AB120" i="5"/>
  <c r="AA120" i="5"/>
  <c r="Z120" i="5"/>
  <c r="AB119" i="5"/>
  <c r="AA119" i="5"/>
  <c r="Z119" i="5"/>
  <c r="AB118" i="5"/>
  <c r="AA118" i="5"/>
  <c r="Z118" i="5"/>
  <c r="AB117" i="5"/>
  <c r="AA117" i="5"/>
  <c r="Z117" i="5"/>
  <c r="AB116" i="5"/>
  <c r="AA116" i="5"/>
  <c r="Z116" i="5"/>
  <c r="AB115" i="5"/>
  <c r="AA115" i="5"/>
  <c r="Z115" i="5"/>
  <c r="AB114" i="5"/>
  <c r="AA114" i="5"/>
  <c r="Z114" i="5"/>
  <c r="AB113" i="5"/>
  <c r="AA113" i="5"/>
  <c r="Z113" i="5"/>
  <c r="AB112" i="5"/>
  <c r="AA112" i="5"/>
  <c r="Z112" i="5"/>
  <c r="AB111" i="5"/>
  <c r="AA111" i="5"/>
  <c r="Z111" i="5"/>
  <c r="AB110" i="5"/>
  <c r="AA110" i="5"/>
  <c r="Z110" i="5"/>
  <c r="AB109" i="5"/>
  <c r="AA109" i="5"/>
  <c r="Z109" i="5"/>
  <c r="AB104" i="5"/>
  <c r="AA104" i="5"/>
  <c r="Z104" i="5"/>
  <c r="AB103" i="5"/>
  <c r="AA103" i="5"/>
  <c r="Z103" i="5"/>
  <c r="AB102" i="5"/>
  <c r="AA102" i="5"/>
  <c r="Z102" i="5"/>
  <c r="AB101" i="5"/>
  <c r="AA101" i="5"/>
  <c r="Z101" i="5"/>
  <c r="AB100" i="5"/>
  <c r="AA100" i="5"/>
  <c r="Z100" i="5"/>
  <c r="AB99" i="5"/>
  <c r="AA99" i="5"/>
  <c r="Z99" i="5"/>
  <c r="AB98" i="5"/>
  <c r="AA98" i="5"/>
  <c r="Z98" i="5"/>
  <c r="AB97" i="5"/>
  <c r="AA97" i="5"/>
  <c r="Z97" i="5"/>
  <c r="AB96" i="5"/>
  <c r="AA96" i="5"/>
  <c r="Z96" i="5"/>
  <c r="AB95" i="5"/>
  <c r="AA95" i="5"/>
  <c r="Z95" i="5"/>
  <c r="AB94" i="5"/>
  <c r="AA94" i="5"/>
  <c r="Z94" i="5"/>
  <c r="AB93" i="5"/>
  <c r="AA93" i="5"/>
  <c r="Z93" i="5"/>
  <c r="AB92" i="5"/>
  <c r="AA92" i="5"/>
  <c r="Z92" i="5"/>
  <c r="AB91" i="5"/>
  <c r="AA91" i="5"/>
  <c r="Z91" i="5"/>
  <c r="AB90" i="5"/>
  <c r="AA90" i="5"/>
  <c r="Z90" i="5"/>
  <c r="AB89" i="5"/>
  <c r="AA89" i="5"/>
  <c r="Z89" i="5"/>
  <c r="AB88" i="5"/>
  <c r="AA88" i="5"/>
  <c r="Z88" i="5"/>
  <c r="AB87" i="5"/>
  <c r="AA87" i="5"/>
  <c r="Z87" i="5"/>
  <c r="AB86" i="5"/>
  <c r="AA86" i="5"/>
  <c r="Z86" i="5"/>
  <c r="AB85" i="5"/>
  <c r="AA85" i="5"/>
  <c r="Z85" i="5"/>
  <c r="AB84" i="5"/>
  <c r="AA84" i="5"/>
  <c r="Z84" i="5"/>
  <c r="AB83" i="5"/>
  <c r="AA83" i="5"/>
  <c r="Z83" i="5"/>
  <c r="AB82" i="5"/>
  <c r="AA82" i="5"/>
  <c r="Z82" i="5"/>
  <c r="AB81" i="5"/>
  <c r="AA81" i="5"/>
  <c r="Z81" i="5"/>
  <c r="AB80" i="5"/>
  <c r="AA80" i="5"/>
  <c r="Z80" i="5"/>
  <c r="AB79" i="5"/>
  <c r="AA79" i="5"/>
  <c r="Z79" i="5"/>
  <c r="AB78" i="5"/>
  <c r="AA78" i="5"/>
  <c r="Z78" i="5"/>
  <c r="AB77" i="5"/>
  <c r="AA77" i="5"/>
  <c r="Z77" i="5"/>
  <c r="AB76" i="5"/>
  <c r="AA76" i="5"/>
  <c r="Z76" i="5"/>
  <c r="AB75" i="5"/>
  <c r="AA75" i="5"/>
  <c r="Z75" i="5"/>
  <c r="AB74" i="5"/>
  <c r="AA74" i="5"/>
  <c r="Z74" i="5"/>
  <c r="AB73" i="5"/>
  <c r="AA73" i="5"/>
  <c r="Z73" i="5"/>
  <c r="AB72" i="5"/>
  <c r="AA72" i="5"/>
  <c r="Z72" i="5"/>
  <c r="AB71" i="5"/>
  <c r="AA71" i="5"/>
  <c r="Z71" i="5"/>
  <c r="AB70" i="5"/>
  <c r="AA70" i="5"/>
  <c r="Z70" i="5"/>
  <c r="AB69" i="5"/>
  <c r="AA69" i="5"/>
  <c r="Z69" i="5"/>
  <c r="AB68" i="5"/>
  <c r="AA68" i="5"/>
  <c r="Z68" i="5"/>
  <c r="AB67" i="5"/>
  <c r="AA67" i="5"/>
  <c r="Z67" i="5"/>
  <c r="AB66" i="5"/>
  <c r="AA66" i="5"/>
  <c r="Z66" i="5"/>
  <c r="AB65" i="5"/>
  <c r="AA65" i="5"/>
  <c r="Z65" i="5"/>
  <c r="AB64" i="5"/>
  <c r="AA64" i="5"/>
  <c r="Z64" i="5"/>
  <c r="AB63" i="5"/>
  <c r="AA63" i="5"/>
  <c r="Z63" i="5"/>
  <c r="AB62" i="5"/>
  <c r="AA62" i="5"/>
  <c r="Z62" i="5"/>
  <c r="AB61" i="5"/>
  <c r="AA61" i="5"/>
  <c r="Z61" i="5"/>
  <c r="AB60" i="5"/>
  <c r="AA60" i="5"/>
  <c r="Z60" i="5"/>
  <c r="AB59" i="5"/>
  <c r="AA59" i="5"/>
  <c r="Z59" i="5"/>
  <c r="AB58" i="5"/>
  <c r="AA58" i="5"/>
  <c r="Z58" i="5"/>
  <c r="AB57" i="5"/>
  <c r="AA57" i="5"/>
  <c r="Z57" i="5"/>
  <c r="AB56" i="5"/>
  <c r="AA56" i="5"/>
  <c r="Z56" i="5"/>
  <c r="AB55" i="5"/>
  <c r="AA55" i="5"/>
  <c r="Z55" i="5"/>
  <c r="AB54" i="5"/>
  <c r="AA54" i="5"/>
  <c r="Z54" i="5"/>
  <c r="AB53" i="5"/>
  <c r="AA53" i="5"/>
  <c r="Z53" i="5"/>
  <c r="AB52" i="5"/>
  <c r="AA52" i="5"/>
  <c r="Z52" i="5"/>
  <c r="AB42" i="5"/>
  <c r="AA42" i="5"/>
  <c r="Z42" i="5"/>
  <c r="AB41" i="5"/>
  <c r="AA41" i="5"/>
  <c r="Z41" i="5"/>
  <c r="AB40" i="5"/>
  <c r="AA40" i="5"/>
  <c r="Z40" i="5"/>
  <c r="AB39" i="5"/>
  <c r="AA39" i="5"/>
  <c r="Z39" i="5"/>
  <c r="AB38" i="5"/>
  <c r="AA38" i="5"/>
  <c r="Z38" i="5"/>
  <c r="AB37" i="5"/>
  <c r="AA37" i="5"/>
  <c r="Z37" i="5"/>
  <c r="AB36" i="5"/>
  <c r="AA36" i="5"/>
  <c r="Z36" i="5"/>
  <c r="AB35" i="5"/>
  <c r="AA35" i="5"/>
  <c r="Z35" i="5"/>
  <c r="AB34" i="5"/>
  <c r="AA34" i="5"/>
  <c r="Z34" i="5"/>
  <c r="AB33" i="5"/>
  <c r="AA33" i="5"/>
  <c r="Z33" i="5"/>
  <c r="AB32" i="5"/>
  <c r="AA32" i="5"/>
  <c r="Z32" i="5"/>
  <c r="AB31" i="5"/>
  <c r="AA31" i="5"/>
  <c r="Z31" i="5"/>
  <c r="AB30" i="5"/>
  <c r="AA30" i="5"/>
  <c r="Z30" i="5"/>
  <c r="AB29" i="5"/>
  <c r="AA29" i="5"/>
  <c r="Z29" i="5"/>
  <c r="AB28" i="5"/>
  <c r="AA28" i="5"/>
  <c r="Z28" i="5"/>
  <c r="AB27" i="5"/>
  <c r="AA27" i="5"/>
  <c r="Z27" i="5"/>
  <c r="AB26" i="5"/>
  <c r="AA26" i="5"/>
  <c r="Z26" i="5"/>
  <c r="AB25" i="5"/>
  <c r="AA25" i="5"/>
  <c r="Z25" i="5"/>
  <c r="AB24" i="5"/>
  <c r="AA24" i="5"/>
  <c r="AB23" i="5"/>
  <c r="AA23" i="5"/>
  <c r="Z23" i="5"/>
  <c r="AB22" i="5"/>
  <c r="AA22" i="5"/>
  <c r="Z22" i="5"/>
  <c r="AB21" i="5"/>
  <c r="AA21" i="5"/>
  <c r="Z21" i="5"/>
  <c r="AB20" i="5"/>
  <c r="AA20" i="5"/>
  <c r="Z20" i="5"/>
  <c r="AB19" i="5"/>
  <c r="AA19" i="5"/>
  <c r="Z19" i="5"/>
  <c r="AB18" i="5"/>
  <c r="AA18" i="5"/>
  <c r="Z18" i="5"/>
  <c r="AB17" i="5"/>
  <c r="AA17" i="5"/>
  <c r="Z17" i="5"/>
  <c r="AB16" i="5"/>
  <c r="AA16" i="5"/>
  <c r="Z16" i="5"/>
  <c r="AB15" i="5"/>
  <c r="AA15" i="5"/>
  <c r="Z15" i="5"/>
  <c r="AB14" i="5"/>
  <c r="AA14" i="5"/>
  <c r="Z14" i="5"/>
  <c r="AB13" i="5"/>
  <c r="AA13" i="5"/>
  <c r="Z13" i="5"/>
  <c r="AB12" i="5"/>
  <c r="AA12" i="5"/>
  <c r="Z12" i="5"/>
  <c r="AB11" i="5"/>
  <c r="AA11" i="5"/>
  <c r="Z11" i="5"/>
  <c r="AB10" i="5"/>
  <c r="AA10" i="5"/>
  <c r="Z10" i="5"/>
  <c r="AB9" i="5"/>
  <c r="AA9" i="5"/>
  <c r="Z9" i="5"/>
  <c r="AB8" i="5"/>
  <c r="AA8" i="5"/>
  <c r="Z8" i="5"/>
  <c r="AB7" i="5"/>
  <c r="AA7" i="5"/>
  <c r="Z7" i="5"/>
  <c r="AB6" i="5"/>
  <c r="AA6" i="5"/>
  <c r="Z6" i="5"/>
  <c r="AB5" i="5"/>
  <c r="AA5" i="5"/>
  <c r="Z5" i="5"/>
  <c r="AB4" i="5"/>
  <c r="AB3" i="5"/>
  <c r="AA3" i="5"/>
  <c r="Z3" i="5"/>
  <c r="Z4" i="5"/>
  <c r="AA4" i="5"/>
</calcChain>
</file>

<file path=xl/sharedStrings.xml><?xml version="1.0" encoding="utf-8"?>
<sst xmlns="http://schemas.openxmlformats.org/spreadsheetml/2006/main" count="3480" uniqueCount="908">
  <si>
    <t>Deckung
(inhaltlich &amp; ValueSet)</t>
  </si>
  <si>
    <t>Inhalt</t>
  </si>
  <si>
    <t>Beschreibung</t>
  </si>
  <si>
    <t>KaOrg Alle</t>
  </si>
  <si>
    <t>LKF Alle</t>
  </si>
  <si>
    <t>Notiz</t>
  </si>
  <si>
    <t>Stakeholder</t>
  </si>
  <si>
    <t>SART</t>
  </si>
  <si>
    <t>Satzart</t>
  </si>
  <si>
    <t>Satzartenkennzeichen</t>
  </si>
  <si>
    <t>VPNR</t>
  </si>
  <si>
    <t>Vertragspartnernummer der Krankenanstalt</t>
  </si>
  <si>
    <t>behandelt; bestehende OID vorhanden</t>
  </si>
  <si>
    <t>urn:oid:1.2.40.0.10.1.4.3.2</t>
  </si>
  <si>
    <t>KH(s), SV(l)</t>
  </si>
  <si>
    <t>.identifier:VPNR</t>
  </si>
  <si>
    <t>Claim</t>
  </si>
  <si>
    <t>AUFZL</t>
  </si>
  <si>
    <t>Aufnahmezahl</t>
  </si>
  <si>
    <t>JA (ja/ja)</t>
  </si>
  <si>
    <t>AUFNR</t>
  </si>
  <si>
    <t>aplhanumerisch</t>
  </si>
  <si>
    <t>KH(s), SV(l), Fonds (l)</t>
  </si>
  <si>
    <t>Hier ist die krankenhausintern zu vergebende Aufnahmezahl des Patienten anzugeben, die ein – zu
einem späteren Zeitpunkt notwendige – Identifikation des Falles in der Krankenanstalt gewährleisten
soll. Aus diesem Grund ist es notwendig, dass Patientenaufnahmezahlen in der Krankenanstalt über
mehrere Jahre hindurch einmal vergeben werden. Die Fallidentifikation über die Aufnahmezahl ist
notwendig um krankenhausintern nachträgliche Überprüfungen und Korrekturen jener Datensätze
durchführen zu können, die sich im Zuge von Prüfroutinen und Plausibilitätskontrollen als unrichtig
bzw. unwahrscheinlich herausstellen.
Im stationären Bereich ist die Aufnahmezahl maximal 10 Stellen lang, im ambulanten Bereich maximal 12 Stellen lang.</t>
  </si>
  <si>
    <t>FANU</t>
  </si>
  <si>
    <t>Fallnummer</t>
  </si>
  <si>
    <t>Anzahl der Wiederaufnahmen nach Urlaub</t>
  </si>
  <si>
    <t>2 Stellen numerisch</t>
  </si>
  <si>
    <t>KH(s), SV(l),</t>
  </si>
  <si>
    <t>laufende Nummer bei Beurlaubungen mit 0 beginnend</t>
  </si>
  <si>
    <t>KOST</t>
  </si>
  <si>
    <t>Kostenträger (leistungszuständig)</t>
  </si>
  <si>
    <t>JA (ja / nein)</t>
  </si>
  <si>
    <t>Andere Werte</t>
  </si>
  <si>
    <t>KOSTCODE</t>
  </si>
  <si>
    <t>Leistungszuständiger Kostenträger – Code</t>
  </si>
  <si>
    <t xml:space="preserve">Vergleich Liste Bund mit KA-Org (KOST.DAT), </t>
  </si>
  <si>
    <t>KH(s), SV(l), Fonds (l), Bund(l)</t>
  </si>
  <si>
    <t>Der Kostenträger bezeichnet jene Stelle, welche für die Leistung aufkommt.</t>
  </si>
  <si>
    <t>VSTR</t>
  </si>
  <si>
    <t>zuständiger Versicherungsträger</t>
  </si>
  <si>
    <t>Abrechnender Kostenträger – Code</t>
  </si>
  <si>
    <t>Vergleich Liste Bund mit KA-Org (KOST.DAT)</t>
  </si>
  <si>
    <t>KH(s), SV(l),Bund(l), Fonds (l),</t>
  </si>
  <si>
    <t xml:space="preserve">Die Angabe bezeichnet den leistungszuständigen Versicherungsträger, für den die Daten bestimmt sind bzw. den verarbeitenden Versicherungsträger von dem Rückmeldungen erstellt werden. </t>
  </si>
  <si>
    <t>BDAT</t>
  </si>
  <si>
    <t>Behandlungsdatum JJJJMMTT</t>
  </si>
  <si>
    <t xml:space="preserve">JA </t>
  </si>
  <si>
    <t>Errechnung AUFN aus AUFDAT; Erstes im Quartal mit der gleichen Aufnahmezahl
Vorteil gleicher Datenstand
BDAT kommt aus K13</t>
  </si>
  <si>
    <t>AUFDAT</t>
  </si>
  <si>
    <t>Aufnahme-/Kontaktdatum</t>
  </si>
  <si>
    <t>siehe Standard - FHIR Datentyp</t>
  </si>
  <si>
    <t>AUFN</t>
  </si>
  <si>
    <t>Aufnahme-/Ereignisdatum JJJJMMTT</t>
  </si>
  <si>
    <t>AUFZEIT</t>
  </si>
  <si>
    <t>Aufnahme-/Kontaktuhrzeit</t>
  </si>
  <si>
    <t>ENTL</t>
  </si>
  <si>
    <t>Entlassungsdatum JJJJMMTT</t>
  </si>
  <si>
    <t>ENTDAT</t>
  </si>
  <si>
    <t>Entlassungsdatum</t>
  </si>
  <si>
    <t>Endgültig vs. Urlaub</t>
  </si>
  <si>
    <t>ENTZEIT</t>
  </si>
  <si>
    <t>Entlassungsuhrzeit</t>
  </si>
  <si>
    <t>AUFART</t>
  </si>
  <si>
    <t>Aufnahmeart</t>
  </si>
  <si>
    <t>AUFART1</t>
  </si>
  <si>
    <t>Aufnahme-/Zugangsart 1</t>
  </si>
  <si>
    <t>Vereinigen Liste LKF mit KA-Org; Behandlung P (pflegerische Aufnahme)</t>
  </si>
  <si>
    <t>.class</t>
  </si>
  <si>
    <t>EREIG</t>
  </si>
  <si>
    <t>Ereignisart</t>
  </si>
  <si>
    <t>AUFART=EREIG</t>
  </si>
  <si>
    <t>behandelt</t>
  </si>
  <si>
    <t>AUFART2</t>
  </si>
  <si>
    <t>Aufnahme-/Zugangsart 2</t>
  </si>
  <si>
    <t>Nur LKF; Liste 4.1.16 - Handbuch Anhang1</t>
  </si>
  <si>
    <t>KH(s), Fonds (l), Bund(l)</t>
  </si>
  <si>
    <t>ENTS</t>
  </si>
  <si>
    <t>Entlassungsschlüssel</t>
  </si>
  <si>
    <t>ENTART</t>
  </si>
  <si>
    <t>Entlassungs-/Abgangsart</t>
  </si>
  <si>
    <t>max. Überschneidung Entlassungschlüssel aus KA-Org und LKF 4.1.20</t>
  </si>
  <si>
    <t>.admission.dischargeDisposition</t>
  </si>
  <si>
    <t>ENTLART</t>
  </si>
  <si>
    <t>Entlassungsart</t>
  </si>
  <si>
    <t>Annahme: ENTLART = ENTART</t>
  </si>
  <si>
    <t>KOMM</t>
  </si>
  <si>
    <t>Kommentarsatz</t>
  </si>
  <si>
    <t>kann gelöscht werden</t>
  </si>
  <si>
    <t>VSNR</t>
  </si>
  <si>
    <t>Versicherungsnummer des Hauptversicherten</t>
  </si>
  <si>
    <t>siehe Austrian Patient</t>
  </si>
  <si>
    <t>Patient</t>
  </si>
  <si>
    <t>ZUNA</t>
  </si>
  <si>
    <t>Zuname des Hauptversicherten</t>
  </si>
  <si>
    <t>.name.family</t>
  </si>
  <si>
    <t>VONA</t>
  </si>
  <si>
    <t>Vorname des Hauptversicherten</t>
  </si>
  <si>
    <t>.name.given</t>
  </si>
  <si>
    <t>GESCHL</t>
  </si>
  <si>
    <t>Geschlecht des Hauptversicherten</t>
  </si>
  <si>
    <t>Andere Werte; Wenn Hauptversicherter = Patient</t>
  </si>
  <si>
    <t>Geschlecht</t>
  </si>
  <si>
    <t>GEBDAT</t>
  </si>
  <si>
    <t>Geburtsdatum des Hauptversicherten JJJJMMTT</t>
  </si>
  <si>
    <t>Geburtsdatum</t>
  </si>
  <si>
    <t>ALTERSGRUPPE</t>
  </si>
  <si>
    <t>Altersgruppe bei Zugang/Kontakt</t>
  </si>
  <si>
    <t>alles lesend</t>
  </si>
  <si>
    <t>Altersgruppe bei Entlassung/Kontakt</t>
  </si>
  <si>
    <t>Hängt davon ab wie zukünftig die Pseudonymisierung gehandhabt wird</t>
  </si>
  <si>
    <t>AUFNR_ID</t>
  </si>
  <si>
    <t>Datensatz-ID</t>
  </si>
  <si>
    <t>DSID</t>
  </si>
  <si>
    <t>VGR</t>
  </si>
  <si>
    <t>Versichertengruppe/Kategorie</t>
  </si>
  <si>
    <t>siehe Liste KA-Org (D.11. VGR)</t>
  </si>
  <si>
    <t>.type = plan</t>
  </si>
  <si>
    <t>AVSNR</t>
  </si>
  <si>
    <t>Versicherungsnummer des Mitversicherten</t>
  </si>
  <si>
    <t>AZUNA</t>
  </si>
  <si>
    <t>Zuname de Mitversicherten</t>
  </si>
  <si>
    <t>AVONA</t>
  </si>
  <si>
    <t>Vorname de Mitversicherten</t>
  </si>
  <si>
    <t>AGESCHL</t>
  </si>
  <si>
    <t>Geschlecht des Mitversicherten</t>
  </si>
  <si>
    <t>Wenn Mitversicherter = Patient</t>
  </si>
  <si>
    <t>AGEBDAT</t>
  </si>
  <si>
    <t>Geburtsdatum des Mitversicherten JJJJMMTT</t>
  </si>
  <si>
    <t>FECO</t>
  </si>
  <si>
    <t>Fehlercode</t>
  </si>
  <si>
    <t>EWWERT</t>
  </si>
  <si>
    <t>Error/Warning – Wert</t>
  </si>
  <si>
    <t>Liste EW.DAT</t>
  </si>
  <si>
    <t>EWCODE</t>
  </si>
  <si>
    <t>Error/Warning – Code</t>
  </si>
  <si>
    <t>EWKOMMENTAR</t>
  </si>
  <si>
    <t>Error/Warning – Kommentar</t>
  </si>
  <si>
    <t>Freitext</t>
  </si>
  <si>
    <t>DSIDR</t>
  </si>
  <si>
    <t>Datensatz-ID-Referenz</t>
  </si>
  <si>
    <t>BKANR</t>
  </si>
  <si>
    <t>Krankenanstaltennummer des Bundesministeriums</t>
  </si>
  <si>
    <t>JA (ja/nein ) 4stellig vs. 6stellig</t>
  </si>
  <si>
    <t>KANR</t>
  </si>
  <si>
    <t>Krankenanstaltennummer/Leistungserbringer-ID</t>
  </si>
  <si>
    <t>Liste LKF-KA.DAT &amp; OEKASO.DAT</t>
  </si>
  <si>
    <t>KH(s), alles lesen</t>
  </si>
  <si>
    <t>DVERS-ID</t>
  </si>
  <si>
    <t>Datensatzversion ID-Teil</t>
  </si>
  <si>
    <t>DVERS-SA</t>
  </si>
  <si>
    <t>Datensatzversion Satzart-Teil</t>
  </si>
  <si>
    <t>AUFKZ</t>
  </si>
  <si>
    <t>Aufenthaltsartkennzeichen</t>
  </si>
  <si>
    <t>behandelt; K20-&gt; Kostenmeldungsanforderung in FHIR umsetzen; Basis subscription</t>
  </si>
  <si>
    <t>FKRA</t>
  </si>
  <si>
    <t>Abteilung - Funktionscode der Ambulanz</t>
  </si>
  <si>
    <t>ABTFC</t>
  </si>
  <si>
    <t>Hauptkostenstelle – Funktionscode/Fachgebiet</t>
  </si>
  <si>
    <t>Liste FUNK.DAT bei KA-Org aufgeteilt (6+2)</t>
  </si>
  <si>
    <t>FKRASU</t>
  </si>
  <si>
    <t>Abteilung - Subcode</t>
  </si>
  <si>
    <t>KLAS</t>
  </si>
  <si>
    <t>Allgemeine Gebührenklasse/Sonderklasse</t>
  </si>
  <si>
    <t xml:space="preserve">D.22. KLAs - KA-Org (A oder S) </t>
  </si>
  <si>
    <t>.type = class</t>
  </si>
  <si>
    <t>STAAT</t>
  </si>
  <si>
    <t>Staatsbürgerschaftsschlüssel</t>
  </si>
  <si>
    <t>STAATSB</t>
  </si>
  <si>
    <t>Staatsbürgerschaft</t>
  </si>
  <si>
    <t>siehe Austrian Patient (! Lt. KA-Org Umschlüsselung GB nach UK; noch nötig?); ISO 3 oder 2 stellig?</t>
  </si>
  <si>
    <t>STAATW</t>
  </si>
  <si>
    <t>Hauptwohnsitz Staat</t>
  </si>
  <si>
    <t>WSTAAT</t>
  </si>
  <si>
    <t>Wohnsitz – Staat</t>
  </si>
  <si>
    <t>siehe Austrian Patient;  ISO 3 oder 2 stellig?</t>
  </si>
  <si>
    <t>PALKZ</t>
  </si>
  <si>
    <t>Wohnadresse des Patienten, Länderkennzeichen</t>
  </si>
  <si>
    <t>PASTR</t>
  </si>
  <si>
    <t>Wohandresse des Patienten, Straße</t>
  </si>
  <si>
    <t>.address.line</t>
  </si>
  <si>
    <t>PAPLZL</t>
  </si>
  <si>
    <t>Wohnadresse des Patienten, Postleitzahl</t>
  </si>
  <si>
    <t>WPLZ</t>
  </si>
  <si>
    <t>Wohnsitz – Postleitzahl</t>
  </si>
  <si>
    <t>.address.postalCode</t>
  </si>
  <si>
    <t>PAORT</t>
  </si>
  <si>
    <t>Wohnadresse des Patienten, Ort</t>
  </si>
  <si>
    <t>.address.city</t>
  </si>
  <si>
    <t>WGC</t>
  </si>
  <si>
    <t>Wohnsitz – Gemeindecode</t>
  </si>
  <si>
    <t>aktuelle NICHT im Austrian Patient</t>
  </si>
  <si>
    <t>VERDAU</t>
  </si>
  <si>
    <t>Verdacht auf Arbeits-/Schülerunfall</t>
  </si>
  <si>
    <t>siehe Liste D.75. - KA-Org</t>
  </si>
  <si>
    <t>DIAG1</t>
  </si>
  <si>
    <t>Diganose 1, ICD10 BMSGPK Schlüssel</t>
  </si>
  <si>
    <t>Unterschied mit oder ohne "."
Vorgehensweise Überlieger -&gt; neues LKF-Modell</t>
  </si>
  <si>
    <t>Condition</t>
  </si>
  <si>
    <t>.code</t>
  </si>
  <si>
    <t>DIAG1U1</t>
  </si>
  <si>
    <t>Diagnose 1, Untergliederung 1</t>
  </si>
  <si>
    <t>DIAG1U2</t>
  </si>
  <si>
    <t>Diagnose 1, Untergliederung 2</t>
  </si>
  <si>
    <t>DIAG2</t>
  </si>
  <si>
    <t>Diganose 2, ICD10 BMSGPK Schlüssel</t>
  </si>
  <si>
    <t>Unterschied mit oder ohne "."</t>
  </si>
  <si>
    <t>DIAG2U1</t>
  </si>
  <si>
    <t>Diagnose 2,  Untergliederung 1</t>
  </si>
  <si>
    <t>DIAG2U2</t>
  </si>
  <si>
    <t>Diagnose 2, Untergliederung 2</t>
  </si>
  <si>
    <t>DIAG3</t>
  </si>
  <si>
    <t>Diganose 3, ICD10 BMSGPK Schlüssel</t>
  </si>
  <si>
    <t>DIAG3U1</t>
  </si>
  <si>
    <t>Diagnose 3, Untergliederung 1</t>
  </si>
  <si>
    <t>DIAG3U2</t>
  </si>
  <si>
    <t>Diagnose 3, Untergliederung 2</t>
  </si>
  <si>
    <t>HDIAG</t>
  </si>
  <si>
    <t>Hauptdiagnose ICD 10 BMSGPK Schlüssel</t>
  </si>
  <si>
    <t>DIAGCODE</t>
  </si>
  <si>
    <t>Diagnose – Code</t>
  </si>
  <si>
    <t>https://termgit.elga.gv.at/CodeSystem-bmg-icd-10-2024.html</t>
  </si>
  <si>
    <t>HDIAGU1</t>
  </si>
  <si>
    <t>Hauptdiagnose Untergliederung 1</t>
  </si>
  <si>
    <t>HDIAGU2</t>
  </si>
  <si>
    <t>Hauptdiagnose Untergliederung 2</t>
  </si>
  <si>
    <t>ZDIAG1</t>
  </si>
  <si>
    <t>Zusatzdiagnose 1, ICD 10 BMSGPK Schlüssel</t>
  </si>
  <si>
    <t>ZDIAGU1</t>
  </si>
  <si>
    <t>Zusatzdiagnose 1, Untergliederung 1</t>
  </si>
  <si>
    <t>ZDIAGU2</t>
  </si>
  <si>
    <t>Zusatzdiagnose 1, Untergliederung 2</t>
  </si>
  <si>
    <t>behandelt; darf SV sehen?</t>
  </si>
  <si>
    <t>DIAGTYP</t>
  </si>
  <si>
    <t>Diagnose – Typ</t>
  </si>
  <si>
    <t>https://termgit.elga.gv.at/ValueSet-lkf-diagnose-typ.html</t>
  </si>
  <si>
    <t>DIAGART</t>
  </si>
  <si>
    <t>Diagnose – Art</t>
  </si>
  <si>
    <t>https://termgit.elga.gv.at/ValueSet-lkf-diagnose-art.html</t>
  </si>
  <si>
    <t>DIAGERW</t>
  </si>
  <si>
    <t>Diagnose – im stationären Aufenthalt erworben</t>
  </si>
  <si>
    <t>boolean</t>
  </si>
  <si>
    <t>.diagnosis.onAdmission</t>
  </si>
  <si>
    <t>FREVER</t>
  </si>
  <si>
    <t>Fremdversschluden</t>
  </si>
  <si>
    <t>DIAG</t>
  </si>
  <si>
    <t>Diagnose im Klartext,kann bei Codierung entfallen</t>
  </si>
  <si>
    <t>behandelt; ab 2025 nicht notwendig; da ambulant verpflichtend</t>
  </si>
  <si>
    <t>URS</t>
  </si>
  <si>
    <t>Ursache der Behandlung</t>
  </si>
  <si>
    <t>behandelt; nötig?</t>
  </si>
  <si>
    <t>siehe Liste D.28. - KA-Org</t>
  </si>
  <si>
    <t>.reason</t>
  </si>
  <si>
    <t>ENTBDAT</t>
  </si>
  <si>
    <t>Entbindungsdatum JJJJMMTT</t>
  </si>
  <si>
    <t>date</t>
  </si>
  <si>
    <t>Procedure</t>
  </si>
  <si>
    <t>ENTGM</t>
  </si>
  <si>
    <t>Anzahl der Lebendgeburten, männliche Kinder</t>
  </si>
  <si>
    <t>nummerisch 1stellig</t>
  </si>
  <si>
    <t>Observation</t>
  </si>
  <si>
    <t>ENTGW</t>
  </si>
  <si>
    <t>Anzahl der Lebendgeburten, weibliche Kinder</t>
  </si>
  <si>
    <t>ENTT</t>
  </si>
  <si>
    <t>Anzahl der Totgeburten</t>
  </si>
  <si>
    <t>ENTBART</t>
  </si>
  <si>
    <t>Art der Entbindung</t>
  </si>
  <si>
    <t>behandelt; über ICD10/MEL ableitbar?</t>
  </si>
  <si>
    <t>siehe Liste D.38- - KA-Org</t>
  </si>
  <si>
    <t>EBH</t>
  </si>
  <si>
    <t>Entbindungsheimpflegekennzeichen</t>
  </si>
  <si>
    <t>notwendig?</t>
  </si>
  <si>
    <t>USVPNR</t>
  </si>
  <si>
    <t>Überweisende Stelle, Vertragspartnernummer</t>
  </si>
  <si>
    <t>JA (nein / nein)</t>
  </si>
  <si>
    <t>VPNR vs. KA-Nr. (bei Transfer)
jeglicher Arzt vs. Nur Spitäler</t>
  </si>
  <si>
    <t>VPNR - Liste (nur Hauptvertragpartnernummer?)</t>
  </si>
  <si>
    <t>AUFID</t>
  </si>
  <si>
    <t>Zugewiesen von – Krankenanstaltennummer</t>
  </si>
  <si>
    <t>KA-Nr. - Liste (ergänzen?)</t>
  </si>
  <si>
    <t>ENTID</t>
  </si>
  <si>
    <t>Zugewiesen an – Krankenanstaltennummer</t>
  </si>
  <si>
    <t>USNA</t>
  </si>
  <si>
    <t>Überweisende Stelle, Name</t>
  </si>
  <si>
    <t>GDA - Arzt wenn VPNR nicht bekannt</t>
  </si>
  <si>
    <t>USLKZ</t>
  </si>
  <si>
    <t>Länderkennzeichen der überweisenden Stelle</t>
  </si>
  <si>
    <t>USPLZL</t>
  </si>
  <si>
    <t>Überweisende Stelle, Postleitzahl</t>
  </si>
  <si>
    <t>USORT</t>
  </si>
  <si>
    <t>Überweisende Stelle, Ort</t>
  </si>
  <si>
    <t>ERDAT</t>
  </si>
  <si>
    <t>Ereignis-/Unfalldatum JJJJMMTT</t>
  </si>
  <si>
    <t>behandelt; Unfalldatum ok; Rest (Verlängerungsdatum,…) muss noch diskutiert werden; Detail</t>
  </si>
  <si>
    <t>VTAG</t>
  </si>
  <si>
    <t>Anzahl der Verlängerungstage</t>
  </si>
  <si>
    <t>behandelt; evtl. 2te Response-CER</t>
  </si>
  <si>
    <t>integer</t>
  </si>
  <si>
    <t>VDAS</t>
  </si>
  <si>
    <t>VDAS-ID, Ergebnis der Abfrage</t>
  </si>
  <si>
    <t>12 Stellen alphanumerisch</t>
  </si>
  <si>
    <t>DAT-VON</t>
  </si>
  <si>
    <t>VAE Beginndatum</t>
  </si>
  <si>
    <t>behandelt (Response-CER)</t>
  </si>
  <si>
    <t>date D.31 - KA-Org (JJJJMMTT)</t>
  </si>
  <si>
    <t>KH(l), SV(s)</t>
  </si>
  <si>
    <t>DATBIS</t>
  </si>
  <si>
    <t>VAE Endedatum</t>
  </si>
  <si>
    <t>ENDE</t>
  </si>
  <si>
    <t>Fristende</t>
  </si>
  <si>
    <t>behandelt; noch nötig? Fachlich diskutieren</t>
  </si>
  <si>
    <t>VAEST</t>
  </si>
  <si>
    <t>Status der VAE</t>
  </si>
  <si>
    <t xml:space="preserve">behandelt </t>
  </si>
  <si>
    <t>siehe Code-Liste D.33 - KA-Org</t>
  </si>
  <si>
    <t>VKBEFR</t>
  </si>
  <si>
    <t>Verpflegskosten-Beitragsbefreiung</t>
  </si>
  <si>
    <t>1 Stellig  char (J / N / S) D.34 KA-Org</t>
  </si>
  <si>
    <t>VTAGE</t>
  </si>
  <si>
    <t>Vortageanzahl auf Kostenbeitrag</t>
  </si>
  <si>
    <t>integer (2 Stellen)</t>
  </si>
  <si>
    <t>AVDAT</t>
  </si>
  <si>
    <t>Aufnahme-, Verlegungsdatum JJJJMMTT</t>
  </si>
  <si>
    <t xml:space="preserve">date </t>
  </si>
  <si>
    <t>VKLA</t>
  </si>
  <si>
    <t>Verlegung Klasse</t>
  </si>
  <si>
    <t>AI</t>
  </si>
  <si>
    <t>Avisio-Info</t>
  </si>
  <si>
    <t>lösen über Encounter Status</t>
  </si>
  <si>
    <t>KABEFR</t>
  </si>
  <si>
    <t>Anzahl der Tage, für welche kein Kostenbeitrag seitens der Krankenanstalt eingehoben wurde</t>
  </si>
  <si>
    <t>behandelt; Nötig?</t>
  </si>
  <si>
    <t>integer (D.73 -KA-Org)</t>
  </si>
  <si>
    <t>VERURL</t>
  </si>
  <si>
    <t>Urlaubstage im Verrechnungszeitraum</t>
  </si>
  <si>
    <t>SOND</t>
  </si>
  <si>
    <t>Sonderleistungsnummer</t>
  </si>
  <si>
    <t>behandelt; fachlich zu diskutieren; nötig?</t>
  </si>
  <si>
    <t>integer (D.40 - KA-Org)</t>
  </si>
  <si>
    <t>Fonds(s), SV(l)</t>
  </si>
  <si>
    <t>SOANZ</t>
  </si>
  <si>
    <t>Anzahl Sonderleistung</t>
  </si>
  <si>
    <t>KVAB</t>
  </si>
  <si>
    <t>Ablehnungsgrund für Leistungserbringung stationär</t>
  </si>
  <si>
    <t>integer siehe Liste D.42 - KA-Org</t>
  </si>
  <si>
    <t>QUAL</t>
  </si>
  <si>
    <t>Qualifier</t>
  </si>
  <si>
    <t>"*" Verweis auf Bundvorgaben</t>
  </si>
  <si>
    <t>?</t>
  </si>
  <si>
    <t>KOANF</t>
  </si>
  <si>
    <t>Kostenmeldung für (A/R/K)</t>
  </si>
  <si>
    <t>char (A / R / K)</t>
  </si>
  <si>
    <t xml:space="preserve">Fonds(s), SV(l) </t>
  </si>
  <si>
    <t>LDFGRP</t>
  </si>
  <si>
    <t>LDF-Gruppe Teil1</t>
  </si>
  <si>
    <t>Abrechnung – Gruppe</t>
  </si>
  <si>
    <t xml:space="preserve"> Liste 4.5.6 - Handbuch Anhang1 - Stammdaten LKF-Modell</t>
  </si>
  <si>
    <t>KH(s), Fonds(s), SV(l), Bund(l)</t>
  </si>
  <si>
    <t>initale Befüllung durch KH; update durch Fonds möglich</t>
  </si>
  <si>
    <t>LDFKNT</t>
  </si>
  <si>
    <t>LDF-Gruppe Teil2</t>
  </si>
  <si>
    <t>Abrechnung – Knoten</t>
  </si>
  <si>
    <t>LDFPP</t>
  </si>
  <si>
    <t>Punkte LDF-Pauschale</t>
  </si>
  <si>
    <t>behandelt; muss noch abgeklärt werden wie befüllt; Wieso nicht im LKF?</t>
  </si>
  <si>
    <t>Stammdaten LKF-Modell -&gt; LDFPKT</t>
  </si>
  <si>
    <t>VDU</t>
  </si>
  <si>
    <t>Punkte Verweildauerausreißer unten</t>
  </si>
  <si>
    <t>VDU = SCULK + SCUTK?</t>
  </si>
  <si>
    <t>SCULK</t>
  </si>
  <si>
    <t>Punkte Belagsdauerausreißer nach unten – Leistungskomponente</t>
  </si>
  <si>
    <t>KH(s), Fonds(s), Bund(l)</t>
  </si>
  <si>
    <t>SCUTK</t>
  </si>
  <si>
    <t>Punkte Belagsdauerausreißer nach unten – Tageskomponente</t>
  </si>
  <si>
    <t>VDO</t>
  </si>
  <si>
    <t>Zusatzpunkte Verweildauerausreißer oben</t>
  </si>
  <si>
    <t>BDZU</t>
  </si>
  <si>
    <t>Zusatzpunkte Belagsdauerausreißer nach oben</t>
  </si>
  <si>
    <t>ZUINT</t>
  </si>
  <si>
    <t>Zusatzpunkte Intensiv</t>
  </si>
  <si>
    <t>INTZU</t>
  </si>
  <si>
    <t>ZUMEHR</t>
  </si>
  <si>
    <t>Zusatzpunkte Mehrleistungen</t>
  </si>
  <si>
    <t>MELZU</t>
  </si>
  <si>
    <t>Zusatzpunkte Mehrfachleistungen</t>
  </si>
  <si>
    <t>PSPEZ</t>
  </si>
  <si>
    <t>Punkte spezieller Bereich</t>
  </si>
  <si>
    <t>SCSPEZ</t>
  </si>
  <si>
    <t>Punkte spezieller Bereiche (tageweise)</t>
  </si>
  <si>
    <t>PTOT</t>
  </si>
  <si>
    <t>Punkte total</t>
  </si>
  <si>
    <t>SCGES</t>
  </si>
  <si>
    <t>LDFFAK</t>
  </si>
  <si>
    <t>LDF-Punktewert Netto</t>
  </si>
  <si>
    <t>LDFBET</t>
  </si>
  <si>
    <t>LDF-Betrag Netto</t>
  </si>
  <si>
    <t>VERSATZ</t>
  </si>
  <si>
    <t>Patientenanteil für Angehörige (tägl. Satz) netto</t>
  </si>
  <si>
    <t>siehe Vorgehen D.67. - KA-Org - EUR</t>
  </si>
  <si>
    <t>Fonds und SV (s)?</t>
  </si>
  <si>
    <t>VERPA</t>
  </si>
  <si>
    <t>Patientenanteil netto</t>
  </si>
  <si>
    <t>BEIH</t>
  </si>
  <si>
    <t>Beihilfenäquivalent</t>
  </si>
  <si>
    <t>siehe Vorgehen D.67. - KA-Org - Prozentsatz</t>
  </si>
  <si>
    <t>FORDAV</t>
  </si>
  <si>
    <t>Forderungsbetrag für Ausländerverrechnung</t>
  </si>
  <si>
    <t>behandelt; Felder könnten zusammengefasst werden</t>
  </si>
  <si>
    <t>FORDRG</t>
  </si>
  <si>
    <t>Forderungsbetrag für den Regress</t>
  </si>
  <si>
    <t>RUE</t>
  </si>
  <si>
    <t>K21 Ausländerverrechnung/Regresse - Rückmeldung</t>
  </si>
  <si>
    <t>nötig?</t>
  </si>
  <si>
    <t>RENR</t>
  </si>
  <si>
    <t>Rechnungsnummer der Krankenanstalt bzw. des Landesfonds</t>
  </si>
  <si>
    <t>Alphanummerisch</t>
  </si>
  <si>
    <t>ZEILNR</t>
  </si>
  <si>
    <t>Zeilennummer</t>
  </si>
  <si>
    <t>TEXT1</t>
  </si>
  <si>
    <t>Kommentartext</t>
  </si>
  <si>
    <t>Möglichkeit zu Kommentieren muss gegeben sein</t>
  </si>
  <si>
    <t>KOMMENTAR1</t>
  </si>
  <si>
    <t>Kommentar 1</t>
  </si>
  <si>
    <t>TEXT2</t>
  </si>
  <si>
    <t>KOMMENTAR2</t>
  </si>
  <si>
    <t>Kommentar 2</t>
  </si>
  <si>
    <t>TEXT3</t>
  </si>
  <si>
    <t>KOMMENTAR3</t>
  </si>
  <si>
    <t>Kommentar 3</t>
  </si>
  <si>
    <t>TEXT4</t>
  </si>
  <si>
    <t>KOMMENTAR4</t>
  </si>
  <si>
    <t>Kommentar 4</t>
  </si>
  <si>
    <t>ABTFC_LP</t>
  </si>
  <si>
    <t>Leistungspunkte</t>
  </si>
  <si>
    <t>Leistungskomponente/Leistungspunkte</t>
  </si>
  <si>
    <t>ABTFC_KP</t>
  </si>
  <si>
    <t>Kontaktpunkte</t>
  </si>
  <si>
    <t>Tageskomponente/Kontaktpunkte</t>
  </si>
  <si>
    <t>ZKZ</t>
  </si>
  <si>
    <t>Zahlungskennzeichen Regress</t>
  </si>
  <si>
    <t>Char</t>
  </si>
  <si>
    <t>SV(s), Fonds(l)</t>
  </si>
  <si>
    <t>BETRAV</t>
  </si>
  <si>
    <t>Betrag Ausländerverrechnung</t>
  </si>
  <si>
    <t>EUR</t>
  </si>
  <si>
    <t>BETRRG</t>
  </si>
  <si>
    <t>Betrag Regress</t>
  </si>
  <si>
    <t>Rechnungsnummer</t>
  </si>
  <si>
    <t>gleich wie RENR (Z118)</t>
  </si>
  <si>
    <t>ART</t>
  </si>
  <si>
    <t>Abrechnungsart Ausländerverrechnung</t>
  </si>
  <si>
    <t>alphanummerisch</t>
  </si>
  <si>
    <t>PROZ</t>
  </si>
  <si>
    <t>Prozentsatz der Zahlung</t>
  </si>
  <si>
    <t>Prozent</t>
  </si>
  <si>
    <t>SCHEIN</t>
  </si>
  <si>
    <t>Betreuungsschein bei Ausländerverrechnung</t>
  </si>
  <si>
    <t>LAND</t>
  </si>
  <si>
    <t>Landescode</t>
  </si>
  <si>
    <t>behandelt -&gt; ISO2</t>
  </si>
  <si>
    <t>ISOA2</t>
  </si>
  <si>
    <t>GRUND</t>
  </si>
  <si>
    <t>Grund, warum keine Zahlung erfolgte</t>
  </si>
  <si>
    <t>FREMDRE</t>
  </si>
  <si>
    <t>Rechnungsnummer der zwischenstaatlichen Abrechnung</t>
  </si>
  <si>
    <t>ELBNR</t>
  </si>
  <si>
    <t>Roderungsnummer der ÖGK</t>
  </si>
  <si>
    <t>ASVT</t>
  </si>
  <si>
    <t>Bezeichnung des ausländischen SV-Trägers</t>
  </si>
  <si>
    <t>EVSNR</t>
  </si>
  <si>
    <t>EWR-Versicherungsnummer des Patienten</t>
  </si>
  <si>
    <t>behandelt; Werte des Betreuungsauftrages für Ausländer</t>
  </si>
  <si>
    <t>E.15. EKVK-Datenmeldung - KA-Org</t>
  </si>
  <si>
    <t>EZUNA</t>
  </si>
  <si>
    <t>Zuname</t>
  </si>
  <si>
    <t>EVONA</t>
  </si>
  <si>
    <t>Vorname</t>
  </si>
  <si>
    <t>EGESL</t>
  </si>
  <si>
    <t>EGEBD</t>
  </si>
  <si>
    <t>Geburtsdatum JJJJMMTT</t>
  </si>
  <si>
    <t>ESTAAT</t>
  </si>
  <si>
    <t>Staatenschlüssel</t>
  </si>
  <si>
    <t>EIC</t>
  </si>
  <si>
    <t>Instituionscode des zuständen Trägers</t>
  </si>
  <si>
    <t>EAKRO</t>
  </si>
  <si>
    <t>Akronym des zuständigen Trägers</t>
  </si>
  <si>
    <t>EKANR</t>
  </si>
  <si>
    <t>Kartennummer</t>
  </si>
  <si>
    <t>EAEND</t>
  </si>
  <si>
    <t>Endedatum des Anspruches JJJJMMTT</t>
  </si>
  <si>
    <t>EFORM</t>
  </si>
  <si>
    <t>Art der Anspruchsbescheinigung</t>
  </si>
  <si>
    <t>EABEG</t>
  </si>
  <si>
    <t>Beginndatum des Anspruches JJJJMMTT</t>
  </si>
  <si>
    <t>ESTADT</t>
  </si>
  <si>
    <t>Bei EFORM " ANFO mit der Wohnort-Stadt des Patienten</t>
  </si>
  <si>
    <t>behandelt; errechnet/ausgekesen aus AUFART1</t>
  </si>
  <si>
    <t>BHART</t>
  </si>
  <si>
    <t>Behandlungsart</t>
  </si>
  <si>
    <t>KH(s), Fonds(l), Bund(l)</t>
  </si>
  <si>
    <t>TRANSART</t>
  </si>
  <si>
    <t>Transportart</t>
  </si>
  <si>
    <t>Vorgabe Bund -&gt; Stammdaten</t>
  </si>
  <si>
    <t>FONDSREL</t>
  </si>
  <si>
    <t>Fondsrelevanz</t>
  </si>
  <si>
    <t>offen, Rückfrage; KH liefert keine Info</t>
  </si>
  <si>
    <t>PFLAG</t>
  </si>
  <si>
    <t>Plausibilitätskennzeichen</t>
  </si>
  <si>
    <t>Abrechnungsquartal der Sozialversicherung</t>
  </si>
  <si>
    <t>fortlaufende Nummer; wird bei jeder Verlegung &amp; Urlaub erhöht</t>
  </si>
  <si>
    <t>ABTPOS</t>
  </si>
  <si>
    <t>Hauptkostenstelle/Fachgebiet – Positionsnummer</t>
  </si>
  <si>
    <t>ABTZDAT</t>
  </si>
  <si>
    <t>Hauptkostenstelle/Fachgebiet – Zugangsdatum/Kontaktdatum</t>
  </si>
  <si>
    <t>ABTZZEIT</t>
  </si>
  <si>
    <t>Hauptkostenstelle/Fachgebiet – Zugangsuhrzeit/Kontaktuhrzeit</t>
  </si>
  <si>
    <t>behandelt; JA/NEIN</t>
  </si>
  <si>
    <t>ANWESEND</t>
  </si>
  <si>
    <t>Physische Anwesenheit</t>
  </si>
  <si>
    <t>behandelt; nur bei Intensiv-Behandlung; ggf. keine Granularität bei den Verlegungen, daher nicht berechenbar</t>
  </si>
  <si>
    <t>ABTADAT</t>
  </si>
  <si>
    <t>Hauptkostenstelle – Abgangsdatum</t>
  </si>
  <si>
    <t>ABTAZEIT</t>
  </si>
  <si>
    <t>Hauptkostenstelle – Abgangsuhrzeit</t>
  </si>
  <si>
    <t>ABTAART</t>
  </si>
  <si>
    <t>Hauptkostenstelle – Abgangsart</t>
  </si>
  <si>
    <t>ABTFC_FACH</t>
  </si>
  <si>
    <t>Hauptkostenstelle – Fachlicher Funktionscode</t>
  </si>
  <si>
    <t>ABTFC_PFLEGE</t>
  </si>
  <si>
    <t>Hauptkostenstelle – Pflegerischer Funktionscode</t>
  </si>
  <si>
    <t>berechenbar; aus Geburtsdatum siehe Handbuch</t>
  </si>
  <si>
    <t>NEUGEBORENES</t>
  </si>
  <si>
    <t>Neugeborenes</t>
  </si>
  <si>
    <t>MELCODE</t>
  </si>
  <si>
    <t>Medizinische Leistung – Code</t>
  </si>
  <si>
    <t>MELCODESL</t>
  </si>
  <si>
    <t>Medizinische Leistung – Seitenlokalisation</t>
  </si>
  <si>
    <t>MELCODEREL</t>
  </si>
  <si>
    <t>Medizinische Leistung – Abrechnungsrelevanz</t>
  </si>
  <si>
    <t>MELANZ</t>
  </si>
  <si>
    <t>Medizinische Leistung – Anzahl</t>
  </si>
  <si>
    <t>wie hängen Anzahl und datum Hier zusammen? - Datum nur das erste?</t>
  </si>
  <si>
    <t>MELDAT</t>
  </si>
  <si>
    <t>Medizinische Leistung – Datum der Erbringung</t>
  </si>
  <si>
    <t>MELZEIT</t>
  </si>
  <si>
    <t>Medizinische Leistung – Uhrzeit der Erbringung</t>
  </si>
  <si>
    <t>MELABTFC</t>
  </si>
  <si>
    <t>Funktionscode/Fachgebiet leistungserbringend</t>
  </si>
  <si>
    <t>gleiche codes wie ABTFC_FACH?</t>
  </si>
  <si>
    <t>.performer.actor</t>
  </si>
  <si>
    <t>MELKANR</t>
  </si>
  <si>
    <t>Krankenanstaltennummer leistungserbringend</t>
  </si>
  <si>
    <t>gleiche codes wie KANR?</t>
  </si>
  <si>
    <t>KOMMENTAR5</t>
  </si>
  <si>
    <t>Kommentar 5</t>
  </si>
  <si>
    <t>KOMMENTAR6</t>
  </si>
  <si>
    <t>Kommentar 6</t>
  </si>
  <si>
    <t>behandelt; Intesivdaten</t>
  </si>
  <si>
    <t>ERHDAT</t>
  </si>
  <si>
    <t>Erhebungsdatum</t>
  </si>
  <si>
    <t>ADM_INF</t>
  </si>
  <si>
    <t>Akute Infektion bei Aufnahme</t>
  </si>
  <si>
    <t>R_OTHER</t>
  </si>
  <si>
    <t>Aufnahmegrund: Anderer, nicht klassifiziert</t>
  </si>
  <si>
    <t>R_BASIC</t>
  </si>
  <si>
    <t>Aufnahmegrund: Basispflege und Observanz</t>
  </si>
  <si>
    <t>R_DIGEST</t>
  </si>
  <si>
    <t>Aufnahmegrund: Gastrointestinal</t>
  </si>
  <si>
    <t>R_HAEMA</t>
  </si>
  <si>
    <t>Aufnahmegrund: Hämatologisch</t>
  </si>
  <si>
    <t>R_CARDIO</t>
  </si>
  <si>
    <t>Aufnahmegrund: Kardiovaskulär</t>
  </si>
  <si>
    <t>R_HEPATIC</t>
  </si>
  <si>
    <t>Aufnahmegrund: Leber</t>
  </si>
  <si>
    <t>R_METAB</t>
  </si>
  <si>
    <t>Aufnahmegrund: Metabolisch</t>
  </si>
  <si>
    <t>R_NEURO</t>
  </si>
  <si>
    <t>Aufnahmegrund: Neurologisch</t>
  </si>
  <si>
    <t>R_RENAL</t>
  </si>
  <si>
    <t>Aufnahmegrund: Renal</t>
  </si>
  <si>
    <t>R_RESP</t>
  </si>
  <si>
    <t>Aufnahmegrund: Respiratorisch</t>
  </si>
  <si>
    <t>R_S_TRAUMA</t>
  </si>
  <si>
    <t>Aufnahmegrund: Schweres Trauma</t>
  </si>
  <si>
    <t>ADM_ART</t>
  </si>
  <si>
    <t>Aufnahmetyp</t>
  </si>
  <si>
    <t>geplant/ungeplant</t>
  </si>
  <si>
    <t>WBC</t>
  </si>
  <si>
    <t>Blutbild: Leukozyten (Minimum)</t>
  </si>
  <si>
    <t>PH</t>
  </si>
  <si>
    <t>Blutbild: pH-Wert</t>
  </si>
  <si>
    <t>PLATELETS</t>
  </si>
  <si>
    <t>Blutbild: Thrombozyten (Minimum)</t>
  </si>
  <si>
    <t>ANATOMIC</t>
  </si>
  <si>
    <t>Chirurgie – Eingriff</t>
  </si>
  <si>
    <t>SURGICAL</t>
  </si>
  <si>
    <t>Chirurgischer Status</t>
  </si>
  <si>
    <t>GCS_MR</t>
  </si>
  <si>
    <t>Glasgow Coma Scale: motorische Reaktion</t>
  </si>
  <si>
    <t>GCS_VR</t>
  </si>
  <si>
    <t>Glasgow Coma Scale: verbale Reaktion</t>
  </si>
  <si>
    <t>GCS_ER</t>
  </si>
  <si>
    <t>Glasgow Coma Scale: visuelle Reaktion</t>
  </si>
  <si>
    <t>HR</t>
  </si>
  <si>
    <t>Herzfrequenz (Maximum)</t>
  </si>
  <si>
    <t>COKH</t>
  </si>
  <si>
    <t>Koexistierende Erkrankungen</t>
  </si>
  <si>
    <t>boolean array für zutreffende Erkrankungen -&gt; evtl. als Condition - category = Koexistierende Erkrankung</t>
  </si>
  <si>
    <t>TEMP</t>
  </si>
  <si>
    <t>Körpertemperatur (Maximum)</t>
  </si>
  <si>
    <t>MECH_VENT</t>
  </si>
  <si>
    <t>Mechanische Beatmung</t>
  </si>
  <si>
    <t xml:space="preserve">boolean </t>
  </si>
  <si>
    <t>ART_PO2</t>
  </si>
  <si>
    <t>Sauerstoff-Partialdruck arteriell (PaO2)</t>
  </si>
  <si>
    <t>FIO2</t>
  </si>
  <si>
    <t>Sauerstoffkonzentration inspiratorisch (FiO2)</t>
  </si>
  <si>
    <t>BILIRUBINE</t>
  </si>
  <si>
    <t>Serum: Bilirubin (Maximum)</t>
  </si>
  <si>
    <t>CREA</t>
  </si>
  <si>
    <t>Serum: Kreatinin (Maximum)</t>
  </si>
  <si>
    <t>SAP</t>
  </si>
  <si>
    <t>Systolischer Blutdruck (Minimum)</t>
  </si>
  <si>
    <t>THERA</t>
  </si>
  <si>
    <t>Therapeutische Maßnahmen (vor IBS)</t>
  </si>
  <si>
    <t>boolean array für zutreffende Maßnahmen -&gt; evtl. als Procedure - category = Therapeutische Maßnamen vor Aufnahme</t>
  </si>
  <si>
    <t>IH_LOC</t>
  </si>
  <si>
    <t>Zutransferierung</t>
  </si>
  <si>
    <t>TA_STAND_MON</t>
  </si>
  <si>
    <t>Standard-Monitoring</t>
  </si>
  <si>
    <t>TA_LAB</t>
  </si>
  <si>
    <t>Labor</t>
  </si>
  <si>
    <t>TA_MED</t>
  </si>
  <si>
    <t>Medikamente</t>
  </si>
  <si>
    <t>count von Medications</t>
  </si>
  <si>
    <t>TA_DRESS</t>
  </si>
  <si>
    <t>Verbandswechsel</t>
  </si>
  <si>
    <t>TA_DRAIN</t>
  </si>
  <si>
    <t>Drainagenpflege</t>
  </si>
  <si>
    <t>TA_VENT_MOD</t>
  </si>
  <si>
    <t>Atmungsmodus</t>
  </si>
  <si>
    <t>TA_AIRWAY</t>
  </si>
  <si>
    <t>Atemwegszugang</t>
  </si>
  <si>
    <t>TA_TUBUS</t>
  </si>
  <si>
    <t>Tubus-/Stomapflege</t>
  </si>
  <si>
    <t>TA_LUNG</t>
  </si>
  <si>
    <t>Atemtherapie</t>
  </si>
  <si>
    <t>TA_VASODR</t>
  </si>
  <si>
    <t>Medikamente vasoaktiv</t>
  </si>
  <si>
    <t>count von spezifischen Medications</t>
  </si>
  <si>
    <t>TA_L_FLUID</t>
  </si>
  <si>
    <t>Flüssigkeitsersatz massiv</t>
  </si>
  <si>
    <t>TA_ART</t>
  </si>
  <si>
    <t>Katheter arteriell</t>
  </si>
  <si>
    <t>TA_HDM</t>
  </si>
  <si>
    <t>Monitoring hämodynamisch</t>
  </si>
  <si>
    <t>TA_CVL</t>
  </si>
  <si>
    <t>Katheter zentralvenös</t>
  </si>
  <si>
    <t>TA_CPR</t>
  </si>
  <si>
    <t>Reanimation kardiopulmonal</t>
  </si>
  <si>
    <t>TA_RENAL</t>
  </si>
  <si>
    <t>Nierenersatztherapie</t>
  </si>
  <si>
    <t>TA_URINARY</t>
  </si>
  <si>
    <t>Harnbilanzierung</t>
  </si>
  <si>
    <t>TA_ACT_DIU</t>
  </si>
  <si>
    <t>Diurese aktiv</t>
  </si>
  <si>
    <t>TA_ICP</t>
  </si>
  <si>
    <t>Hirndruckmessung</t>
  </si>
  <si>
    <t>TA_MET_SUPP</t>
  </si>
  <si>
    <t>Behandlung metabolischer Entgleisungen</t>
  </si>
  <si>
    <t>TA_NUT_ENT</t>
  </si>
  <si>
    <t>Ernährung enteral</t>
  </si>
  <si>
    <t>TA_NUT_PARENT</t>
  </si>
  <si>
    <t>Ernährung parenteral</t>
  </si>
  <si>
    <t>TA_INT</t>
  </si>
  <si>
    <t>Interventionen</t>
  </si>
  <si>
    <t>count von spezifischen Procedures</t>
  </si>
  <si>
    <t>TA_DIAG_EX_ICU</t>
  </si>
  <si>
    <t>Diagnostik und Therapie außerhalb der IBS</t>
  </si>
  <si>
    <t>TA_AGITATION</t>
  </si>
  <si>
    <t>Agitation und Delirium</t>
  </si>
  <si>
    <t>TA_CARDASS</t>
  </si>
  <si>
    <t>Assist kardial</t>
  </si>
  <si>
    <t>TA_PULMASS</t>
  </si>
  <si>
    <t>Assist pulmonal</t>
  </si>
  <si>
    <t>TA_HYPOTHERMIA</t>
  </si>
  <si>
    <t>Hypothermie therapeutisch</t>
  </si>
  <si>
    <t>TA_LIVER_SUPP</t>
  </si>
  <si>
    <t>Lebersupport extrakorporal</t>
  </si>
  <si>
    <t>TA_ANTIEPI</t>
  </si>
  <si>
    <t>Kontinuierliche intravenöse antikonvulsive Therapie</t>
  </si>
  <si>
    <t>FC</t>
  </si>
  <si>
    <t>Funktionscode</t>
  </si>
  <si>
    <t>Stammdaten - vorgegeben Bund</t>
  </si>
  <si>
    <t>KOSTNR</t>
  </si>
  <si>
    <t>Interne Kostenstellennummer</t>
  </si>
  <si>
    <t>KOSTBEZ</t>
  </si>
  <si>
    <t>Interne Kostenstellenbezeichnung</t>
  </si>
  <si>
    <t>SPEZORG</t>
  </si>
  <si>
    <t>Spezielle Organisationsform</t>
  </si>
  <si>
    <t>JAHR</t>
  </si>
  <si>
    <t>Jahr</t>
  </si>
  <si>
    <t>Resource</t>
  </si>
  <si>
    <t>FHIRPath</t>
  </si>
  <si>
    <t>Extension</t>
  </si>
  <si>
    <t>/</t>
  </si>
  <si>
    <t>HL7ATCoreOrganization</t>
  </si>
  <si>
    <t>.extension</t>
  </si>
  <si>
    <t>TBD</t>
  </si>
  <si>
    <t>.period.start</t>
  </si>
  <si>
    <t>.period.end</t>
  </si>
  <si>
    <t>.admission.extension</t>
  </si>
  <si>
    <t>HL7ATCorePatient</t>
  </si>
  <si>
    <t>identifier:socialSecurityNumber</t>
  </si>
  <si>
    <t>.gender</t>
  </si>
  <si>
    <t>.birthDate</t>
  </si>
  <si>
    <t>MopedAbteilungsOrganization</t>
  </si>
  <si>
    <t>.identifier:Funktionscode</t>
  </si>
  <si>
    <t>.identifier:Funktionssubcode</t>
  </si>
  <si>
    <t>citizenship</t>
  </si>
  <si>
    <t>address.country</t>
  </si>
  <si>
    <t>VerdachtArbeitsSchülerUnfall</t>
  </si>
  <si>
    <t>.diagnosis.use</t>
  </si>
  <si>
    <t>.verificationStatus</t>
  </si>
  <si>
    <t>VerdachtFremdverschulden</t>
  </si>
  <si>
    <t>.name</t>
  </si>
  <si>
    <t>.contact.address.postalCode</t>
  </si>
  <si>
    <t>.contact.address.city</t>
  </si>
  <si>
    <t>Unfalldatum</t>
  </si>
  <si>
    <t>VDASID</t>
  </si>
  <si>
    <t>VAEStatus</t>
  </si>
  <si>
    <t>TageOhneKostenbeitrag</t>
  </si>
  <si>
    <t>.diagnosisRelatedGroup</t>
  </si>
  <si>
    <t>PunkteBelagsdauerausreisseruntenLeistungskomponente</t>
  </si>
  <si>
    <t>PunkteBelagsdauerausreisseruntenTageskomponente</t>
  </si>
  <si>
    <t>ZusatzpunkteBelagsdauerausreisserNachOben</t>
  </si>
  <si>
    <t>ZusatzpunkteIntensiv</t>
  </si>
  <si>
    <t>ZusatzpunkteMehrfachleistungen</t>
  </si>
  <si>
    <t>PunkteSpeziellerBereicheTageweise</t>
  </si>
  <si>
    <t>TotalPoints</t>
  </si>
  <si>
    <t>LeistungskomponenteLeistungspunkte</t>
  </si>
  <si>
    <t>TageskomponenteKontaktpunkte</t>
  </si>
  <si>
    <t>TBD Organization</t>
  </si>
  <si>
    <t>.contact.address.country</t>
  </si>
  <si>
    <t>.identifier:institutionCode</t>
  </si>
  <si>
    <t>Plausibilitaetskennzeichen</t>
  </si>
  <si>
    <t>SVAbrechnungsquartal</t>
  </si>
  <si>
    <t>.bodysite</t>
  </si>
  <si>
    <t>.procedure.extension</t>
  </si>
  <si>
    <t>.occurrenceDateTime</t>
  </si>
  <si>
    <t>.performer.actor.partOf.identifier:GDA-OID</t>
  </si>
  <si>
    <t>.identifier:Funktionscode+.identifier:Funktionssubcode</t>
  </si>
  <si>
    <t>Kostenstelle.period</t>
  </si>
  <si>
    <t>Condition.code</t>
  </si>
  <si>
    <t>ClaimResponse</t>
  </si>
  <si>
    <t>.adjudication.reason</t>
  </si>
  <si>
    <t>zukünftig f-&gt; großer Benefit für alle</t>
  </si>
  <si>
    <t>Claim ?</t>
  </si>
  <si>
    <t>payer</t>
  </si>
  <si>
    <t>AnzahlSonderleistungen</t>
  </si>
  <si>
    <t>KostenmeldungARK</t>
  </si>
  <si>
    <t>PunkteLDFPauschale</t>
  </si>
  <si>
    <t>LDFPunktewertNetto</t>
  </si>
  <si>
    <t>LDFBetragNetto</t>
  </si>
  <si>
    <t>PatientenanteilAngehoerige</t>
  </si>
  <si>
    <t xml:space="preserve">Patientenanteil </t>
  </si>
  <si>
    <t>Beihilfenaequivalent</t>
  </si>
  <si>
    <t>ForderungsbetragAuslaenderverrechnungRegress</t>
  </si>
  <si>
    <t>RechnungsnummerKHLGF</t>
  </si>
  <si>
    <t>note</t>
  </si>
  <si>
    <t>Intensivdokumentation als FHIR Questionnaire</t>
  </si>
  <si>
    <t>.AnzahlBeurlaubungen</t>
  </si>
  <si>
    <t>AnzahlVerlegungen</t>
  </si>
  <si>
    <t>.identifier:Aufnahmezahl</t>
  </si>
  <si>
    <t>.identifier:alias</t>
  </si>
  <si>
    <t>AbrechnungsRelevanz</t>
  </si>
  <si>
    <t> .subjectStatus</t>
  </si>
  <si>
    <t>Altersgruppe.beiZugang</t>
  </si>
  <si>
    <t>Altersgruppe.beiEntlassung</t>
  </si>
  <si>
    <t>.admission.origin:HL7ATCoreOrganization.identifier</t>
  </si>
  <si>
    <t>.admission.destination:HL7ATCoreOrganization.identifier</t>
  </si>
  <si>
    <t>.class:Versichertenkategorien</t>
  </si>
  <si>
    <t>Kostenstelle.InterneKostenstellennummer</t>
  </si>
  <si>
    <t>Kostenstelle.InterneKostenstellenbezeichnung</t>
  </si>
  <si>
    <t>Kostenstelle.SpezielleOrganisationsform</t>
  </si>
  <si>
    <t>Sonderklasse</t>
  </si>
  <si>
    <t>Verlaengerungstage</t>
  </si>
  <si>
    <t>VerpflegskostenBeitragsbefreiung</t>
  </si>
  <si>
    <t>VortageanzahlAufKostenbeitrag</t>
  </si>
  <si>
    <t>DiagnoseKnoten</t>
  </si>
  <si>
    <r>
      <rPr>
        <sz val="12"/>
        <color theme="8" tint="0.39997558519241921"/>
        <rFont val="Aptos Narrow"/>
        <family val="2"/>
        <scheme val="minor"/>
      </rPr>
      <t>FehlerWarnung</t>
    </r>
    <r>
      <rPr>
        <sz val="12"/>
        <rFont val="Aptos Narrow"/>
        <family val="2"/>
        <scheme val="minor"/>
      </rPr>
      <t>.value</t>
    </r>
  </si>
  <si>
    <r>
      <rPr>
        <sz val="12"/>
        <color theme="8" tint="0.39997558519241921"/>
        <rFont val="Aptos Narrow"/>
        <family val="2"/>
        <scheme val="minor"/>
      </rPr>
      <t>FehlerWarnung</t>
    </r>
    <r>
      <rPr>
        <sz val="12"/>
        <rFont val="Aptos Narrow"/>
        <family val="2"/>
        <scheme val="minor"/>
      </rPr>
      <t>.code</t>
    </r>
  </si>
  <si>
    <r>
      <rPr>
        <sz val="12"/>
        <color theme="8" tint="0.39997558519241921"/>
        <rFont val="Aptos Narrow"/>
        <family val="2"/>
        <scheme val="minor"/>
      </rPr>
      <t>FehlerWarnung</t>
    </r>
    <r>
      <rPr>
        <sz val="12"/>
        <rFont val="Aptos Narrow"/>
        <family val="2"/>
        <scheme val="minor"/>
      </rPr>
      <t>.comment</t>
    </r>
  </si>
  <si>
    <t>X01</t>
  </si>
  <si>
    <t>X02</t>
  </si>
  <si>
    <t>X03</t>
  </si>
  <si>
    <t>X04</t>
  </si>
  <si>
    <t>X05</t>
  </si>
  <si>
    <t>X06</t>
  </si>
  <si>
    <t>X07</t>
  </si>
  <si>
    <t xml:space="preserve">I11 </t>
  </si>
  <si>
    <t>I12</t>
  </si>
  <si>
    <t>K01*</t>
  </si>
  <si>
    <t>Anmerkung</t>
  </si>
  <si>
    <t>Akzeptierte Errors/Warnings</t>
  </si>
  <si>
    <t>Kommentare</t>
  </si>
  <si>
    <t>SAPS3</t>
  </si>
  <si>
    <t>TISS-A</t>
  </si>
  <si>
    <t>Kostenstellenplan</t>
  </si>
  <si>
    <t>in neuer Architektur nicht mehr notwendig</t>
  </si>
  <si>
    <t>Krankenanstaltennummer</t>
  </si>
  <si>
    <t>Bettenführende Hauptkostenstelle – Positionsnummer</t>
  </si>
  <si>
    <t xml:space="preserve">fortlaufende Nummer; wird bei jeder Verlegung &amp; Urlaub erhöht =&gt; count(TransferEncounter)-1 </t>
  </si>
  <si>
    <t xml:space="preserve">m             </t>
  </si>
  <si>
    <t>E.1</t>
  </si>
  <si>
    <t>E1.1</t>
  </si>
  <si>
    <t>E.4</t>
  </si>
  <si>
    <t>E.5</t>
  </si>
  <si>
    <t>E.6</t>
  </si>
  <si>
    <t>E.8</t>
  </si>
  <si>
    <t>E.9</t>
  </si>
  <si>
    <t>E.10</t>
  </si>
  <si>
    <t>E.11</t>
  </si>
  <si>
    <t>E.13</t>
  </si>
  <si>
    <t>E.15</t>
  </si>
  <si>
    <t>Info</t>
  </si>
  <si>
    <t>K01, K02, K03, K04, K05, K06, K12, K27</t>
  </si>
  <si>
    <t>K09, K10, K13, K14, K20, K21, K22</t>
  </si>
  <si>
    <t xml:space="preserve">K01 - Aufnahmeanzeige, Ereignisanzeige; K02 - Storno Aufnahmeanzeige, Storno Ereignisanzeige	</t>
  </si>
  <si>
    <t xml:space="preserve">K03 - Versichertenanspruchserklärung; K04 - Storno Versichertenanspruchserklärung	</t>
  </si>
  <si>
    <t xml:space="preserve">K05 - Entlassungsanzeige; K06 - Storno Entlassungsanzeige	</t>
  </si>
  <si>
    <t>K09 - Kostenmeldung stationär RG/AV/KO; K10 - Storno Kostenmeldung stationär RG/AV/KO</t>
  </si>
  <si>
    <t>K20 - Kostenmeldungsanforderung</t>
  </si>
  <si>
    <t>K12 - Kommentar</t>
  </si>
  <si>
    <t xml:space="preserve">K13 - Leistungsdaten ambulant; K14 - Storno Leistungsdaten ambulant	</t>
  </si>
  <si>
    <t>K21 - Rückmeldung Ausländerverrechnung/Regresse; K22 - Storno Rückmeldung Ausländerverrechnung/Regresse</t>
  </si>
  <si>
    <t>K27 - EKVK-Datenmeldung (nur an ÖGK)</t>
  </si>
  <si>
    <t>feingranularer</t>
  </si>
  <si>
    <t>zwei unterschiedliche Ids im Encounter</t>
  </si>
  <si>
    <t>Prüfziffer - Anzahl der Abwesenheiten</t>
  </si>
  <si>
    <t>Ja aber valuesets müssen vereinigt und gemappt werden</t>
  </si>
  <si>
    <t>AUFN = AUFDAT; SV (erstes im Quartal mit der gleichen Aufnahmezahl)</t>
  </si>
  <si>
    <t>Encounter.periodStart</t>
  </si>
  <si>
    <t>ENTDAT ist endgültig - danach neuer Fall aber bei kaOrg kann es auch das Entlassungsdatum in den Urlaub sein</t>
  </si>
  <si>
    <t xml:space="preserve"> EREIG -&gt; SV braucht EREIG ist aber das gleiche</t>
  </si>
  <si>
    <t>ENTLART = ENTS -&gt; MOPEDEncounter.admission.dischargeDisposition</t>
  </si>
  <si>
    <t>für den Identifikationsteil nicht notwendig: Entscheidung der MOPED Stakeholder</t>
  </si>
  <si>
    <t>GESL</t>
  </si>
  <si>
    <t>GEVDAT</t>
  </si>
  <si>
    <t>GEBDATA</t>
  </si>
  <si>
    <t>in neuer Architektur nicht mehr notwendig  (Validierung gegen die Profile - Formalabweisung)</t>
  </si>
  <si>
    <t>Datensatz-ID Referenz</t>
  </si>
  <si>
    <t>Ja aber auf der einen seite 4 auf der anderen 6 Stellig; Feldlänge ist definiert vom Bund</t>
  </si>
  <si>
    <t>Datensatzversion ID-Teil, Versionsnummer vom ID-Teil</t>
  </si>
  <si>
    <t>Datensatzversion Satzart-Teil, Versionsnummer vom Satzart-Teil</t>
  </si>
  <si>
    <t>in neuer Architektur nicht mehr notwendig: kann abgeleitet werden aus AUFART(KaOrg)/Zugangsart oder AUFART2(LKF)/Aufnahmeart</t>
  </si>
  <si>
    <t>EREIG=AUFART -&gt; MOPEDEncounter.admission.extension:Zugangsart</t>
  </si>
  <si>
    <t>Funktionscode der Abteilung lt. LKF</t>
  </si>
  <si>
    <t>Funktionssubcode der Abteilung lt. LKF</t>
  </si>
  <si>
    <t>STAATB</t>
  </si>
  <si>
    <t>PLZLW</t>
  </si>
  <si>
    <t>Hauptwohnsitz Postleitzahl</t>
  </si>
  <si>
    <t>Fremdverschulden</t>
  </si>
  <si>
    <t>DAIG</t>
  </si>
  <si>
    <t>Hauptdiagnose im Klartext, entfällt bei Codierung</t>
  </si>
  <si>
    <t>ab 2025 Codierung verpflichten</t>
  </si>
  <si>
    <t>Entbindungstag JJJJMMTT</t>
  </si>
  <si>
    <t>Klassenverlegedatum - wie viel tage allgemeine klasse wie viel tage sonderklasse?</t>
  </si>
  <si>
    <t>in neuer Architektur nicht mehr notwendig (über Encounter Status abgebildet)</t>
  </si>
  <si>
    <t>Kostenmeldung für</t>
  </si>
  <si>
    <t>Kostenmeldung</t>
  </si>
  <si>
    <t>LDF-Gruppe 1</t>
  </si>
  <si>
    <t>LDFKNR</t>
  </si>
  <si>
    <t>LDF-Gruppe 2</t>
  </si>
  <si>
    <t xml:space="preserve"> PTOT</t>
  </si>
  <si>
    <t>Punkte Total</t>
  </si>
  <si>
    <t>LDF-Punktewert netto</t>
  </si>
  <si>
    <t>Patientenanteil für Angehörige</t>
  </si>
  <si>
    <t>in neuer Architektur nicht notwendig (Notifications)</t>
  </si>
  <si>
    <t>nicht notwendig: Entscheidung der MOPED Stakeholder</t>
  </si>
  <si>
    <t>Aufnahmeart2</t>
  </si>
  <si>
    <t>.address.extension:municipalityCode</t>
  </si>
  <si>
    <t>RelatedPerson</t>
  </si>
  <si>
    <t>.identifier:VDASID</t>
  </si>
  <si>
    <t>.supportingInfo.value</t>
  </si>
  <si>
    <t>.Sonderklasse</t>
  </si>
  <si>
    <t>.VerdachtArbeitsSchuelerUnfall</t>
  </si>
  <si>
    <t>.Verlaengerungstage</t>
  </si>
  <si>
    <t>.decision</t>
  </si>
  <si>
    <t>.preAuthPeriod</t>
  </si>
  <si>
    <t>.preAuthPeriod.start</t>
  </si>
  <si>
    <t>.preAuthPeriod.end</t>
  </si>
  <si>
    <t>MopedVAERequest</t>
  </si>
  <si>
    <t>MopedVAEResponse</t>
  </si>
  <si>
    <t>MopedEncounter</t>
  </si>
  <si>
    <t>MopedAccount</t>
  </si>
  <si>
    <t>MopedAccount + MopedClaim</t>
  </si>
  <si>
    <t>MopedAccount.coverage.paymentBy.party:HL7ATCoreOrganization.identifier |MopedClaim.insurance.coverage:MopedCoverage.paymentBy.party</t>
  </si>
  <si>
    <t>MopedAccount.coverage.insurer:Organization.identifier + MopedClaim.insurer:Organization.identifier</t>
  </si>
  <si>
    <t>MopedTransferEncounter</t>
  </si>
  <si>
    <t>MopedCoverage</t>
  </si>
  <si>
    <t>MopedClaim</t>
  </si>
  <si>
    <t>MopedAccount.owner:HL7ATCoreOrganization.identifier:GDA-OID | MopedClaim.provider:HL7ATCoreOrganization.identifier</t>
  </si>
  <si>
    <t>MopedOrganizationAbteilung</t>
  </si>
  <si>
    <t>behandelt (evtl. VDAS-Aufruf dirket über Moped); alle 94 aus KOST.DAT</t>
  </si>
  <si>
    <t>MopedClaimResponse</t>
  </si>
  <si>
    <t>behandelt; zu diskutieren ob im Moped-Konzept noch notwenig; Optimierungspotential bei Moped</t>
  </si>
  <si>
    <t>MopedClaim &amp; MopedClaimResponse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</si>
</sst>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Aptos Narrow"/>
      <family val="2"/>
      <scheme val="minor"/>
    </font>
    <font>
      <b/>
      <sz val="12"/>
      <color rgb="FF3F3F3F"/>
      <name val="Aptos Narrow"/>
      <family val="2"/>
      <scheme val="minor"/>
    </font>
    <font>
      <sz val="11"/>
      <color theme="1"/>
      <name val="Aptos Narrow"/>
      <family val="2"/>
      <scheme val="minor"/>
    </font>
    <font>
      <sz val="12"/>
      <color theme="1"/>
      <name val="Aptos Narrow"/>
      <scheme val="minor"/>
    </font>
    <font>
      <sz val="12"/>
      <color rgb="FF3F3F3F"/>
      <name val="Aptos Narrow"/>
      <scheme val="minor"/>
    </font>
    <font>
      <sz val="11"/>
      <color rgb="FF000000"/>
      <name val="ArialMT"/>
    </font>
    <font>
      <sz val="12"/>
      <color rgb="FF3F3F3F"/>
      <name val="Aptos Narrow"/>
      <family val="2"/>
      <scheme val="minor"/>
    </font>
    <font>
      <sz val="12"/>
      <color rgb="FF000000"/>
      <name val="Aptos Narrow"/>
    </font>
    <font>
      <sz val="11"/>
      <color rgb="FF242424"/>
      <name val="Aptos Narrow"/>
    </font>
    <font>
      <sz val="12"/>
      <color rgb="FF3F3F3F"/>
      <name val="Aptos Narrow"/>
    </font>
    <font>
      <sz val="12"/>
      <color theme="8" tint="0.39997558519241921"/>
      <name val="Aptos Narrow"/>
      <family val="2"/>
      <scheme val="minor"/>
    </font>
    <font>
      <sz val="12"/>
      <name val="Aptos Narrow"/>
      <family val="2"/>
      <scheme val="minor"/>
    </font>
    <font>
      <sz val="12"/>
      <color rgb="FF9C0006"/>
      <name val="Aptos Narrow"/>
      <family val="2"/>
      <scheme val="minor"/>
    </font>
    <font>
      <sz val="12"/>
      <color rgb="FF9C0006"/>
      <name val="Aptos Narrow"/>
      <scheme val="minor"/>
    </font>
    <font>
      <sz val="12"/>
      <color rgb="FF000000"/>
      <name val="Aptos Narrow"/>
      <family val="2"/>
      <scheme val="minor"/>
    </font>
    <font>
      <i/>
      <sz val="12"/>
      <color theme="1"/>
      <name val="Aptos Narrow"/>
      <scheme val="minor"/>
    </font>
    <font>
      <b/>
      <sz val="12"/>
      <color rgb="FF3F3F3F"/>
      <name val="Aptos Narrow"/>
      <scheme val="minor"/>
    </font>
  </fonts>
  <fills count="18">
    <fill>
      <patternFill patternType="none"/>
    </fill>
    <fill>
      <patternFill patternType="gray125"/>
    </fill>
    <fill>
      <patternFill patternType="solid">
        <fgColor rgb="FFF2F2F2"/>
      </patternFill>
    </fill>
    <fill>
      <patternFill patternType="solid">
        <fgColor rgb="FFFFC00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2F2F2"/>
        <bgColor rgb="FF000000"/>
      </patternFill>
    </fill>
    <fill>
      <patternFill patternType="solid">
        <fgColor rgb="FF94DCF8"/>
        <bgColor rgb="FF000000"/>
      </patternFill>
    </fill>
    <fill>
      <patternFill patternType="solid">
        <fgColor rgb="FFFFFF00"/>
        <bgColor rgb="FF000000"/>
      </patternFill>
    </fill>
    <fill>
      <patternFill patternType="solid">
        <fgColor rgb="FFFF0000"/>
        <bgColor rgb="FF000000"/>
      </patternFill>
    </fill>
    <fill>
      <patternFill patternType="solid">
        <fgColor theme="0"/>
        <bgColor indexed="64"/>
      </patternFill>
    </fill>
    <fill>
      <patternFill patternType="solid">
        <fgColor theme="2"/>
        <bgColor indexed="64"/>
      </patternFill>
    </fill>
    <fill>
      <patternFill patternType="solid">
        <fgColor theme="0" tint="-0.249977111117893"/>
        <bgColor indexed="64"/>
      </patternFill>
    </fill>
    <fill>
      <patternFill patternType="solid">
        <fgColor rgb="FFFFC7CE"/>
      </patternFill>
    </fill>
    <fill>
      <patternFill patternType="solid">
        <fgColor theme="3" tint="0.749992370372631"/>
        <bgColor indexed="64"/>
      </patternFill>
    </fill>
  </fills>
  <borders count="16">
    <border>
      <left/>
      <right/>
      <top/>
      <bottom/>
      <diagonal/>
    </border>
    <border>
      <left style="thin">
        <color rgb="FF3F3F3F"/>
      </left>
      <right style="thin">
        <color rgb="FF3F3F3F"/>
      </right>
      <top style="thin">
        <color rgb="FF3F3F3F"/>
      </top>
      <bottom style="thin">
        <color rgb="FF3F3F3F"/>
      </bottom>
      <diagonal/>
    </border>
    <border>
      <left/>
      <right style="thin">
        <color indexed="64"/>
      </right>
      <top/>
      <bottom/>
      <diagonal/>
    </border>
    <border>
      <left style="thin">
        <color rgb="FF3F3F3F"/>
      </left>
      <right style="thin">
        <color rgb="FF3F3F3F"/>
      </right>
      <top/>
      <bottom style="thin">
        <color rgb="FF3F3F3F"/>
      </bottom>
      <diagonal/>
    </border>
    <border>
      <left style="thin">
        <color rgb="FF3F3F3F"/>
      </left>
      <right style="thin">
        <color rgb="FF3F3F3F"/>
      </right>
      <top/>
      <bottom/>
      <diagonal/>
    </border>
    <border>
      <left style="thin">
        <color rgb="FF3F3F3F"/>
      </left>
      <right style="thin">
        <color rgb="FF3F3F3F"/>
      </right>
      <top style="thin">
        <color rgb="FF3F3F3F"/>
      </top>
      <bottom/>
      <diagonal/>
    </border>
    <border>
      <left style="thin">
        <color rgb="FF3F3F3F"/>
      </left>
      <right/>
      <top/>
      <bottom/>
      <diagonal/>
    </border>
    <border>
      <left/>
      <right style="thin">
        <color rgb="FF3F3F3F"/>
      </right>
      <top style="thin">
        <color rgb="FF3F3F3F"/>
      </top>
      <bottom style="thin">
        <color rgb="FF3F3F3F"/>
      </bottom>
      <diagonal/>
    </border>
    <border>
      <left/>
      <right style="thin">
        <color rgb="FF3F3F3F"/>
      </right>
      <top/>
      <bottom style="thin">
        <color rgb="FF3F3F3F"/>
      </bottom>
      <diagonal/>
    </border>
    <border>
      <left/>
      <right style="thin">
        <color rgb="FF3F3F3F"/>
      </right>
      <top/>
      <bottom/>
      <diagonal/>
    </border>
    <border>
      <left style="thin">
        <color indexed="64"/>
      </left>
      <right/>
      <top/>
      <bottom/>
      <diagonal/>
    </border>
    <border>
      <left style="thin">
        <color indexed="64"/>
      </left>
      <right/>
      <top style="thin">
        <color rgb="FF3F3F3F"/>
      </top>
      <bottom style="thin">
        <color rgb="FF3F3F3F"/>
      </bottom>
      <diagonal/>
    </border>
    <border>
      <left/>
      <right style="thin">
        <color indexed="64"/>
      </right>
      <top style="thin">
        <color indexed="64"/>
      </top>
      <bottom/>
      <diagonal/>
    </border>
    <border>
      <left style="thin">
        <color rgb="FF3F3F3F"/>
      </left>
      <right/>
      <top style="thin">
        <color rgb="FF3F3F3F"/>
      </top>
      <bottom/>
      <diagonal/>
    </border>
    <border>
      <left/>
      <right/>
      <top style="thin">
        <color rgb="FF3F3F3F"/>
      </top>
      <bottom/>
      <diagonal/>
    </border>
    <border>
      <left/>
      <right style="thin">
        <color rgb="FF3F3F3F"/>
      </right>
      <top style="thin">
        <color rgb="FF3F3F3F"/>
      </top>
      <bottom/>
      <diagonal/>
    </border>
  </borders>
  <cellStyleXfs count="3">
    <xf numFmtId="0" fontId="0" fillId="0" borderId="0"/>
    <xf numFmtId="0" fontId="1" fillId="2" borderId="1" applyNumberFormat="0" applyAlignment="0" applyProtection="0"/>
    <xf numFmtId="0" fontId="12" fillId="16" borderId="0" applyNumberFormat="0" applyBorder="0" applyAlignment="0" applyProtection="0"/>
  </cellStyleXfs>
  <cellXfs count="117">
    <xf numFmtId="0" fontId="0" fillId="0" borderId="0" xfId="0"/>
    <xf numFmtId="0" fontId="0" fillId="3" borderId="0" xfId="0" applyFill="1"/>
    <xf numFmtId="0" fontId="3" fillId="5" borderId="0" xfId="0" applyFont="1" applyFill="1" applyAlignment="1">
      <alignment horizontal="center" wrapText="1"/>
    </xf>
    <xf numFmtId="0" fontId="4" fillId="2" borderId="1" xfId="1" applyFont="1" applyAlignment="1">
      <alignment horizontal="center"/>
    </xf>
    <xf numFmtId="0" fontId="4" fillId="2" borderId="1" xfId="1" applyFont="1" applyAlignment="1">
      <alignment horizontal="left"/>
    </xf>
    <xf numFmtId="0" fontId="4" fillId="2" borderId="1" xfId="1" applyFont="1"/>
    <xf numFmtId="0" fontId="4" fillId="6" borderId="1" xfId="1" applyFont="1" applyFill="1"/>
    <xf numFmtId="0" fontId="4" fillId="6" borderId="1" xfId="1" applyFont="1" applyFill="1" applyAlignment="1">
      <alignment horizontal="left"/>
    </xf>
    <xf numFmtId="0" fontId="4" fillId="7" borderId="1" xfId="1" applyFont="1" applyFill="1"/>
    <xf numFmtId="0" fontId="4" fillId="8" borderId="1" xfId="1" applyFont="1" applyFill="1"/>
    <xf numFmtId="0" fontId="4" fillId="6" borderId="1" xfId="1" applyFont="1" applyFill="1" applyAlignment="1">
      <alignment vertical="top"/>
    </xf>
    <xf numFmtId="0" fontId="4" fillId="8" borderId="5" xfId="1" applyFont="1" applyFill="1" applyBorder="1" applyAlignment="1">
      <alignment horizontal="center"/>
    </xf>
    <xf numFmtId="0" fontId="4" fillId="8" borderId="1" xfId="1" applyFont="1" applyFill="1" applyAlignment="1">
      <alignment horizontal="left"/>
    </xf>
    <xf numFmtId="0" fontId="4" fillId="8" borderId="1" xfId="1" applyFont="1" applyFill="1" applyAlignment="1">
      <alignment vertical="top"/>
    </xf>
    <xf numFmtId="0" fontId="4" fillId="8" borderId="3" xfId="1" applyFont="1" applyFill="1" applyBorder="1" applyAlignment="1">
      <alignment horizontal="center"/>
    </xf>
    <xf numFmtId="0" fontId="4" fillId="2" borderId="1" xfId="1" applyFont="1" applyAlignment="1">
      <alignment vertical="top"/>
    </xf>
    <xf numFmtId="0" fontId="4" fillId="4" borderId="1" xfId="1" applyFont="1" applyFill="1"/>
    <xf numFmtId="0" fontId="4" fillId="2" borderId="1" xfId="1" applyFont="1" applyAlignment="1">
      <alignment wrapText="1"/>
    </xf>
    <xf numFmtId="0" fontId="4" fillId="4" borderId="1" xfId="1" applyFont="1" applyFill="1" applyAlignment="1">
      <alignment vertical="top"/>
    </xf>
    <xf numFmtId="0" fontId="4" fillId="7" borderId="1" xfId="1" applyFont="1" applyFill="1" applyAlignment="1">
      <alignment horizontal="left"/>
    </xf>
    <xf numFmtId="0" fontId="3" fillId="0" borderId="0" xfId="0" applyFont="1"/>
    <xf numFmtId="0" fontId="4" fillId="9" borderId="1" xfId="0" applyFont="1" applyFill="1" applyBorder="1"/>
    <xf numFmtId="0" fontId="4" fillId="10" borderId="1" xfId="0" applyFont="1" applyFill="1" applyBorder="1"/>
    <xf numFmtId="0" fontId="4" fillId="9" borderId="1" xfId="0" applyFont="1" applyFill="1" applyBorder="1" applyAlignment="1">
      <alignment horizontal="left"/>
    </xf>
    <xf numFmtId="0" fontId="4" fillId="9" borderId="1" xfId="0" applyFont="1" applyFill="1" applyBorder="1" applyAlignment="1">
      <alignment vertical="top"/>
    </xf>
    <xf numFmtId="0" fontId="4" fillId="11" borderId="1" xfId="0" applyFont="1" applyFill="1" applyBorder="1"/>
    <xf numFmtId="0" fontId="4" fillId="9" borderId="1" xfId="0" applyFont="1" applyFill="1" applyBorder="1" applyAlignment="1">
      <alignment wrapText="1"/>
    </xf>
    <xf numFmtId="0" fontId="4" fillId="12" borderId="1" xfId="0" applyFont="1" applyFill="1" applyBorder="1"/>
    <xf numFmtId="0" fontId="4" fillId="2" borderId="4" xfId="1" applyFont="1" applyBorder="1"/>
    <xf numFmtId="0" fontId="4" fillId="4" borderId="1" xfId="1" applyFont="1" applyFill="1" applyAlignment="1">
      <alignment horizontal="left"/>
    </xf>
    <xf numFmtId="0" fontId="4" fillId="13" borderId="4" xfId="1" applyFont="1" applyFill="1" applyBorder="1"/>
    <xf numFmtId="0" fontId="5" fillId="0" borderId="0" xfId="0" applyFont="1"/>
    <xf numFmtId="0" fontId="0" fillId="0" borderId="0" xfId="0" applyAlignment="1">
      <alignment wrapText="1"/>
    </xf>
    <xf numFmtId="0" fontId="6" fillId="13" borderId="4" xfId="1" applyFont="1" applyFill="1" applyBorder="1"/>
    <xf numFmtId="0" fontId="6" fillId="8" borderId="1" xfId="1" applyFont="1" applyFill="1"/>
    <xf numFmtId="0" fontId="6" fillId="2" borderId="1" xfId="1" applyFont="1"/>
    <xf numFmtId="0" fontId="6" fillId="0" borderId="4" xfId="1" applyFont="1" applyFill="1" applyBorder="1"/>
    <xf numFmtId="0" fontId="6" fillId="3" borderId="4" xfId="1" applyFont="1" applyFill="1" applyBorder="1"/>
    <xf numFmtId="0" fontId="6" fillId="0" borderId="6" xfId="1" applyFont="1" applyFill="1" applyBorder="1"/>
    <xf numFmtId="0" fontId="6" fillId="0" borderId="0" xfId="1" applyFont="1" applyFill="1" applyBorder="1"/>
    <xf numFmtId="0" fontId="4" fillId="0" borderId="4" xfId="1" applyFont="1" applyFill="1" applyBorder="1"/>
    <xf numFmtId="0" fontId="4" fillId="3" borderId="1" xfId="1" applyFont="1" applyFill="1"/>
    <xf numFmtId="0" fontId="0" fillId="14" borderId="0" xfId="0" applyFill="1"/>
    <xf numFmtId="0" fontId="0" fillId="15" borderId="0" xfId="0" applyFill="1"/>
    <xf numFmtId="0" fontId="0" fillId="5" borderId="0" xfId="0" applyFill="1"/>
    <xf numFmtId="0" fontId="7" fillId="0" borderId="0" xfId="0" applyFont="1"/>
    <xf numFmtId="0" fontId="8" fillId="0" borderId="0" xfId="0" applyFont="1"/>
    <xf numFmtId="0" fontId="9" fillId="9" borderId="1" xfId="0" applyFont="1" applyFill="1" applyBorder="1"/>
    <xf numFmtId="0" fontId="9" fillId="9" borderId="7" xfId="0" applyFont="1" applyFill="1" applyBorder="1"/>
    <xf numFmtId="0" fontId="9" fillId="9" borderId="3" xfId="0" applyFont="1" applyFill="1" applyBorder="1"/>
    <xf numFmtId="0" fontId="9" fillId="9" borderId="8" xfId="0" applyFont="1" applyFill="1" applyBorder="1"/>
    <xf numFmtId="0" fontId="0" fillId="0" borderId="0" xfId="0" applyAlignment="1">
      <alignment horizontal="center" vertical="center"/>
    </xf>
    <xf numFmtId="0" fontId="0" fillId="0" borderId="2" xfId="0" applyBorder="1"/>
    <xf numFmtId="0" fontId="0" fillId="0" borderId="6" xfId="0" applyBorder="1"/>
    <xf numFmtId="0" fontId="0" fillId="0" borderId="6" xfId="0" applyBorder="1" applyAlignment="1">
      <alignment horizontal="center" vertical="center"/>
    </xf>
    <xf numFmtId="0" fontId="2" fillId="0" borderId="0" xfId="0" applyFont="1"/>
    <xf numFmtId="0" fontId="2" fillId="0" borderId="2" xfId="0" applyFont="1" applyBorder="1"/>
    <xf numFmtId="0" fontId="4" fillId="0" borderId="1" xfId="0" applyFont="1" applyBorder="1"/>
    <xf numFmtId="0" fontId="10" fillId="0" borderId="0" xfId="0" applyFont="1"/>
    <xf numFmtId="0" fontId="11" fillId="0" borderId="0" xfId="0" applyFont="1"/>
    <xf numFmtId="0" fontId="11" fillId="4" borderId="0" xfId="0" applyFont="1" applyFill="1"/>
    <xf numFmtId="0" fontId="11" fillId="0" borderId="1" xfId="1" applyFont="1" applyFill="1" applyAlignment="1">
      <alignment vertical="top"/>
    </xf>
    <xf numFmtId="0" fontId="11" fillId="0" borderId="1" xfId="1" applyFont="1" applyFill="1"/>
    <xf numFmtId="0" fontId="11" fillId="0" borderId="1" xfId="0" applyFont="1" applyBorder="1"/>
    <xf numFmtId="0" fontId="11" fillId="0" borderId="0" xfId="0" applyFont="1" applyAlignment="1">
      <alignment vertical="center"/>
    </xf>
    <xf numFmtId="0" fontId="11" fillId="0" borderId="9" xfId="0" applyFont="1" applyBorder="1" applyAlignment="1">
      <alignment vertical="center"/>
    </xf>
    <xf numFmtId="0" fontId="3" fillId="0" borderId="0" xfId="0" applyFont="1" applyAlignment="1">
      <alignment horizontal="center"/>
    </xf>
    <xf numFmtId="0" fontId="3" fillId="0" borderId="0" xfId="0" applyFont="1" applyAlignment="1">
      <alignment horizontal="left"/>
    </xf>
    <xf numFmtId="0" fontId="3" fillId="0" borderId="10" xfId="0" applyFont="1" applyBorder="1" applyAlignment="1">
      <alignment horizontal="left"/>
    </xf>
    <xf numFmtId="0" fontId="3" fillId="0" borderId="10" xfId="0" applyFont="1" applyBorder="1"/>
    <xf numFmtId="0" fontId="3" fillId="0" borderId="2" xfId="0" applyFont="1" applyBorder="1"/>
    <xf numFmtId="0" fontId="3" fillId="0" borderId="0" xfId="0" applyFont="1" applyAlignment="1">
      <alignment vertical="top"/>
    </xf>
    <xf numFmtId="0" fontId="4" fillId="0" borderId="1" xfId="1" applyFont="1" applyFill="1" applyAlignment="1">
      <alignment vertical="top"/>
    </xf>
    <xf numFmtId="0" fontId="0" fillId="17" borderId="0" xfId="0" applyFill="1"/>
    <xf numFmtId="0" fontId="13" fillId="16" borderId="0" xfId="2" applyFont="1" applyAlignment="1">
      <alignment vertical="top"/>
    </xf>
    <xf numFmtId="0" fontId="0" fillId="0" borderId="9" xfId="0" applyBorder="1" applyAlignment="1">
      <alignment horizontal="center" vertical="center"/>
    </xf>
    <xf numFmtId="0" fontId="14" fillId="0" borderId="0" xfId="0" applyFont="1"/>
    <xf numFmtId="0" fontId="0" fillId="0" borderId="0" xfId="0" applyAlignment="1">
      <alignment vertical="center"/>
    </xf>
    <xf numFmtId="0" fontId="0" fillId="0" borderId="9" xfId="0" applyBorder="1" applyAlignment="1">
      <alignment vertical="center"/>
    </xf>
    <xf numFmtId="0" fontId="3" fillId="0" borderId="12" xfId="0" applyFont="1" applyBorder="1"/>
    <xf numFmtId="0" fontId="3" fillId="0" borderId="2" xfId="0" applyFont="1" applyBorder="1" applyAlignment="1">
      <alignment vertical="top"/>
    </xf>
    <xf numFmtId="0" fontId="4" fillId="2" borderId="13" xfId="1" applyFont="1" applyBorder="1" applyAlignment="1">
      <alignment vertical="center"/>
    </xf>
    <xf numFmtId="0" fontId="4" fillId="2" borderId="14" xfId="1" applyFont="1" applyBorder="1" applyAlignment="1">
      <alignment vertical="center"/>
    </xf>
    <xf numFmtId="0" fontId="4" fillId="2" borderId="15" xfId="1" applyFont="1" applyBorder="1" applyAlignment="1">
      <alignment vertical="center"/>
    </xf>
    <xf numFmtId="0" fontId="4" fillId="2" borderId="15" xfId="1" applyFont="1" applyBorder="1" applyAlignment="1">
      <alignment horizontal="center" vertical="center"/>
    </xf>
    <xf numFmtId="0" fontId="4" fillId="2" borderId="9" xfId="1" applyFont="1" applyBorder="1" applyAlignment="1">
      <alignment vertical="center"/>
    </xf>
    <xf numFmtId="0" fontId="4" fillId="2" borderId="9" xfId="1" applyFont="1" applyBorder="1" applyAlignment="1">
      <alignment horizontal="center" vertical="center"/>
    </xf>
    <xf numFmtId="0" fontId="4" fillId="2" borderId="8" xfId="1" applyFont="1" applyBorder="1" applyAlignment="1">
      <alignment vertical="center"/>
    </xf>
    <xf numFmtId="0" fontId="4" fillId="2" borderId="8" xfId="1" applyFont="1" applyBorder="1" applyAlignment="1">
      <alignment horizontal="center" vertical="center"/>
    </xf>
    <xf numFmtId="0" fontId="15" fillId="0" borderId="0" xfId="0" applyFont="1" applyAlignment="1">
      <alignment vertical="top"/>
    </xf>
    <xf numFmtId="0" fontId="15" fillId="0" borderId="2" xfId="0" applyFont="1" applyBorder="1" applyAlignment="1">
      <alignment vertical="top"/>
    </xf>
    <xf numFmtId="0" fontId="16" fillId="2" borderId="1" xfId="1" applyFont="1"/>
    <xf numFmtId="0" fontId="4" fillId="2" borderId="5" xfId="1" applyFont="1" applyBorder="1" applyAlignment="1">
      <alignment horizontal="center" wrapText="1"/>
    </xf>
    <xf numFmtId="0" fontId="4" fillId="2" borderId="3" xfId="1" applyFont="1" applyBorder="1" applyAlignment="1">
      <alignment horizontal="center" wrapText="1"/>
    </xf>
    <xf numFmtId="0" fontId="4" fillId="2" borderId="4" xfId="1" applyFont="1" applyBorder="1" applyAlignment="1">
      <alignment horizontal="center" wrapText="1"/>
    </xf>
    <xf numFmtId="0" fontId="4" fillId="8" borderId="5" xfId="1" applyFont="1" applyFill="1" applyBorder="1" applyAlignment="1">
      <alignment horizontal="center"/>
    </xf>
    <xf numFmtId="0" fontId="4" fillId="8" borderId="4" xfId="1" applyFont="1" applyFill="1" applyBorder="1" applyAlignment="1">
      <alignment horizontal="center"/>
    </xf>
    <xf numFmtId="0" fontId="4" fillId="8" borderId="3" xfId="1" applyFont="1" applyFill="1" applyBorder="1" applyAlignment="1">
      <alignment horizontal="center"/>
    </xf>
    <xf numFmtId="0" fontId="4" fillId="8" borderId="5" xfId="1" applyFont="1" applyFill="1" applyBorder="1" applyAlignment="1">
      <alignment horizontal="center" wrapText="1"/>
    </xf>
    <xf numFmtId="0" fontId="0" fillId="0" borderId="0" xfId="0" applyAlignment="1">
      <alignment horizontal="center" vertical="center"/>
    </xf>
    <xf numFmtId="0" fontId="0" fillId="0" borderId="6" xfId="0" applyBorder="1" applyAlignment="1">
      <alignment horizontal="center" vertical="center"/>
    </xf>
    <xf numFmtId="0" fontId="11" fillId="0" borderId="0" xfId="0" applyFont="1" applyAlignment="1">
      <alignment horizontal="center" vertical="center"/>
    </xf>
    <xf numFmtId="0" fontId="11" fillId="0" borderId="9" xfId="0" applyFont="1" applyBorder="1" applyAlignment="1">
      <alignment horizontal="center" vertical="center"/>
    </xf>
    <xf numFmtId="0" fontId="4" fillId="2" borderId="1" xfId="1" applyFont="1" applyAlignment="1">
      <alignment horizontal="center"/>
    </xf>
    <xf numFmtId="0" fontId="6" fillId="8" borderId="5" xfId="1" applyFont="1" applyFill="1" applyBorder="1" applyAlignment="1">
      <alignment horizontal="center" wrapText="1"/>
    </xf>
    <xf numFmtId="0" fontId="4" fillId="8" borderId="3" xfId="1" applyFont="1" applyFill="1" applyBorder="1" applyAlignment="1">
      <alignment horizontal="center" wrapText="1"/>
    </xf>
    <xf numFmtId="0" fontId="0" fillId="0" borderId="9" xfId="0" applyBorder="1" applyAlignment="1">
      <alignment horizontal="center" vertical="center"/>
    </xf>
    <xf numFmtId="0" fontId="3" fillId="0" borderId="10" xfId="0" applyFont="1" applyBorder="1" applyAlignment="1">
      <alignment horizontal="center"/>
    </xf>
    <xf numFmtId="0" fontId="3" fillId="0" borderId="0" xfId="0" applyFont="1" applyAlignment="1">
      <alignment horizontal="center"/>
    </xf>
    <xf numFmtId="0" fontId="3" fillId="0" borderId="2" xfId="0" applyFont="1" applyBorder="1" applyAlignment="1">
      <alignment horizontal="center"/>
    </xf>
    <xf numFmtId="0" fontId="4" fillId="2" borderId="11" xfId="1" applyFont="1" applyBorder="1" applyAlignment="1">
      <alignment horizontal="center"/>
    </xf>
    <xf numFmtId="0" fontId="4" fillId="2" borderId="7" xfId="1" applyFont="1" applyBorder="1" applyAlignment="1">
      <alignment horizontal="center"/>
    </xf>
    <xf numFmtId="0" fontId="4" fillId="2" borderId="5" xfId="1" applyFont="1" applyBorder="1" applyAlignment="1">
      <alignment horizontal="center" vertical="top"/>
    </xf>
    <xf numFmtId="0" fontId="4" fillId="2" borderId="3" xfId="1" applyFont="1" applyBorder="1" applyAlignment="1">
      <alignment horizontal="center" vertical="top"/>
    </xf>
    <xf numFmtId="0" fontId="3" fillId="0" borderId="10" xfId="0" applyFont="1" applyBorder="1" applyAlignment="1">
      <alignment horizontal="left"/>
    </xf>
    <xf numFmtId="0" fontId="3" fillId="0" borderId="2" xfId="0" applyFont="1" applyBorder="1" applyAlignment="1">
      <alignment horizontal="left"/>
    </xf>
    <xf numFmtId="0" fontId="3" fillId="0" borderId="0" xfId="0" applyFont="1" applyAlignment="1">
      <alignment horizontal="left"/>
    </xf>
  </cellXfs>
  <cellStyles count="3">
    <cellStyle name="Bad" xfId="2" builtinId="27"/>
    <cellStyle name="Normal" xfId="0" builtinId="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532DF-6B90-314D-A508-7F316E7DB7ED}">
  <dimension ref="A1:T250"/>
  <sheetViews>
    <sheetView tabSelected="1" zoomScale="109" zoomScaleNormal="100" workbookViewId="0">
      <selection activeCell="A5" sqref="A5"/>
    </sheetView>
  </sheetViews>
  <sheetFormatPr baseColWidth="10" defaultColWidth="11" defaultRowHeight="16"/>
  <cols>
    <col min="1" max="1" width="36.5" style="59" customWidth="1"/>
    <col min="2" max="2" width="37.33203125" style="59" customWidth="1"/>
    <col min="3" max="3" width="30.5" style="59" customWidth="1"/>
    <col min="4" max="4" width="12.1640625" style="5" customWidth="1"/>
    <col min="5" max="5" width="38.6640625" style="5" customWidth="1"/>
    <col min="6" max="6" width="14.5" style="5" customWidth="1"/>
    <col min="7" max="7" width="31.1640625" style="5" customWidth="1"/>
    <col min="8" max="8" width="13.5" style="4" customWidth="1"/>
    <col min="9" max="9" width="41.5" style="5" customWidth="1"/>
    <col min="10" max="10" width="58.33203125" customWidth="1"/>
    <col min="11" max="11" width="25" bestFit="1" customWidth="1"/>
    <col min="12" max="12" width="79.5" customWidth="1"/>
    <col min="13" max="13" width="14.6640625" customWidth="1"/>
    <col min="14" max="14" width="13.1640625" customWidth="1"/>
    <col min="15" max="15" width="24.33203125" customWidth="1"/>
    <col min="16" max="16" width="20" customWidth="1"/>
    <col min="17" max="17" width="13.6640625" customWidth="1"/>
    <col min="18" max="18" width="15.6640625" customWidth="1"/>
    <col min="19" max="19" width="19.33203125" customWidth="1"/>
  </cols>
  <sheetData>
    <row r="1" spans="1:20" ht="51">
      <c r="D1"/>
      <c r="E1"/>
      <c r="F1" s="2" t="s">
        <v>0</v>
      </c>
      <c r="G1" s="2"/>
      <c r="H1"/>
      <c r="I1"/>
      <c r="J1" t="s">
        <v>1</v>
      </c>
      <c r="L1" t="s">
        <v>2</v>
      </c>
    </row>
    <row r="2" spans="1:20" ht="21" customHeight="1">
      <c r="A2" s="59" t="s">
        <v>702</v>
      </c>
      <c r="B2" s="59" t="s">
        <v>703</v>
      </c>
      <c r="C2" s="59" t="s">
        <v>704</v>
      </c>
      <c r="D2" s="103" t="s">
        <v>3</v>
      </c>
      <c r="E2" s="103"/>
      <c r="F2" s="3"/>
      <c r="G2" s="3"/>
      <c r="I2" s="3" t="s">
        <v>4</v>
      </c>
      <c r="M2" t="s">
        <v>5</v>
      </c>
      <c r="N2" t="s">
        <v>6</v>
      </c>
    </row>
    <row r="3" spans="1:20">
      <c r="A3" s="59" t="s">
        <v>705</v>
      </c>
      <c r="B3" s="59" t="s">
        <v>705</v>
      </c>
      <c r="C3" s="59" t="s">
        <v>705</v>
      </c>
      <c r="D3" s="5" t="s">
        <v>7</v>
      </c>
      <c r="E3" s="5" t="s">
        <v>8</v>
      </c>
      <c r="I3" s="5" t="s">
        <v>9</v>
      </c>
      <c r="P3" s="52"/>
      <c r="R3" s="52"/>
      <c r="T3" s="52"/>
    </row>
    <row r="4" spans="1:20">
      <c r="A4" s="59" t="s">
        <v>706</v>
      </c>
      <c r="B4" s="59" t="s">
        <v>15</v>
      </c>
      <c r="D4" s="5" t="s">
        <v>10</v>
      </c>
      <c r="E4" s="5" t="s">
        <v>11</v>
      </c>
      <c r="G4" s="5" t="s">
        <v>12</v>
      </c>
      <c r="J4" t="s">
        <v>13</v>
      </c>
      <c r="K4" t="s">
        <v>14</v>
      </c>
      <c r="P4" s="52"/>
    </row>
    <row r="5" spans="1:20" ht="142" customHeight="1">
      <c r="A5" s="59" t="s">
        <v>894</v>
      </c>
      <c r="B5" s="59" t="s">
        <v>773</v>
      </c>
      <c r="D5" s="6" t="s">
        <v>17</v>
      </c>
      <c r="E5" s="6" t="s">
        <v>18</v>
      </c>
      <c r="F5" s="6" t="s">
        <v>19</v>
      </c>
      <c r="G5" s="6"/>
      <c r="H5" s="7" t="s">
        <v>20</v>
      </c>
      <c r="I5" s="6" t="s">
        <v>18</v>
      </c>
      <c r="J5" s="30" t="s">
        <v>21</v>
      </c>
      <c r="K5" s="33" t="s">
        <v>22</v>
      </c>
      <c r="L5" s="32" t="s">
        <v>23</v>
      </c>
      <c r="P5" s="52"/>
    </row>
    <row r="6" spans="1:20">
      <c r="A6" s="59" t="s">
        <v>895</v>
      </c>
      <c r="B6" s="59" t="s">
        <v>707</v>
      </c>
      <c r="C6" s="59" t="s">
        <v>771</v>
      </c>
      <c r="D6" s="8" t="s">
        <v>24</v>
      </c>
      <c r="E6" s="8" t="s">
        <v>25</v>
      </c>
      <c r="F6" s="5" t="s">
        <v>26</v>
      </c>
      <c r="J6" s="31" t="s">
        <v>27</v>
      </c>
      <c r="K6" t="s">
        <v>28</v>
      </c>
      <c r="L6" t="s">
        <v>29</v>
      </c>
    </row>
    <row r="7" spans="1:20">
      <c r="A7" s="59" t="s">
        <v>896</v>
      </c>
      <c r="B7" s="60" t="s">
        <v>897</v>
      </c>
      <c r="C7" s="59" t="s">
        <v>758</v>
      </c>
      <c r="D7" s="6" t="s">
        <v>30</v>
      </c>
      <c r="E7" s="6" t="s">
        <v>31</v>
      </c>
      <c r="F7" s="9" t="s">
        <v>32</v>
      </c>
      <c r="G7" s="34" t="s">
        <v>33</v>
      </c>
      <c r="H7" s="7" t="s">
        <v>34</v>
      </c>
      <c r="I7" s="10" t="s">
        <v>35</v>
      </c>
      <c r="J7" s="1" t="s">
        <v>36</v>
      </c>
      <c r="K7" t="s">
        <v>37</v>
      </c>
      <c r="L7" s="31" t="s">
        <v>38</v>
      </c>
      <c r="P7" s="52"/>
    </row>
    <row r="8" spans="1:20">
      <c r="A8" s="59" t="s">
        <v>896</v>
      </c>
      <c r="B8" s="60" t="s">
        <v>898</v>
      </c>
      <c r="D8" s="6" t="s">
        <v>39</v>
      </c>
      <c r="E8" s="6" t="s">
        <v>40</v>
      </c>
      <c r="F8" s="9" t="s">
        <v>32</v>
      </c>
      <c r="G8" s="9" t="s">
        <v>33</v>
      </c>
      <c r="H8" s="6"/>
      <c r="I8" s="6" t="s">
        <v>41</v>
      </c>
      <c r="J8" s="1" t="s">
        <v>42</v>
      </c>
      <c r="K8" t="s">
        <v>43</v>
      </c>
      <c r="L8" t="s">
        <v>44</v>
      </c>
      <c r="P8" s="52"/>
    </row>
    <row r="9" spans="1:20" ht="16" customHeight="1">
      <c r="A9" s="59" t="s">
        <v>894</v>
      </c>
      <c r="B9" s="59" t="s">
        <v>709</v>
      </c>
      <c r="D9" s="9" t="s">
        <v>45</v>
      </c>
      <c r="E9" s="9" t="s">
        <v>46</v>
      </c>
      <c r="F9" s="95" t="s">
        <v>47</v>
      </c>
      <c r="G9" s="104" t="s">
        <v>48</v>
      </c>
      <c r="H9" s="12" t="s">
        <v>49</v>
      </c>
      <c r="I9" s="13" t="s">
        <v>50</v>
      </c>
      <c r="J9" t="s">
        <v>51</v>
      </c>
      <c r="K9" t="s">
        <v>37</v>
      </c>
      <c r="P9" s="52"/>
    </row>
    <row r="10" spans="1:20" ht="36" customHeight="1">
      <c r="A10" s="59" t="s">
        <v>894</v>
      </c>
      <c r="B10" s="59" t="s">
        <v>709</v>
      </c>
      <c r="D10" s="8" t="s">
        <v>52</v>
      </c>
      <c r="E10" s="8" t="s">
        <v>53</v>
      </c>
      <c r="F10" s="97"/>
      <c r="G10" s="105"/>
      <c r="H10" s="12" t="s">
        <v>54</v>
      </c>
      <c r="I10" s="13" t="s">
        <v>55</v>
      </c>
      <c r="J10" t="s">
        <v>51</v>
      </c>
      <c r="K10" t="s">
        <v>37</v>
      </c>
      <c r="P10" s="52"/>
    </row>
    <row r="11" spans="1:20">
      <c r="A11" s="59" t="s">
        <v>894</v>
      </c>
      <c r="B11" s="59" t="s">
        <v>710</v>
      </c>
      <c r="D11" s="9" t="s">
        <v>56</v>
      </c>
      <c r="E11" s="9" t="s">
        <v>57</v>
      </c>
      <c r="F11" s="95" t="s">
        <v>47</v>
      </c>
      <c r="G11" s="11"/>
      <c r="H11" s="12" t="s">
        <v>58</v>
      </c>
      <c r="I11" s="13" t="s">
        <v>59</v>
      </c>
      <c r="J11" t="s">
        <v>51</v>
      </c>
      <c r="K11" t="s">
        <v>37</v>
      </c>
      <c r="P11" s="52"/>
    </row>
    <row r="12" spans="1:20">
      <c r="A12" s="59" t="s">
        <v>894</v>
      </c>
      <c r="B12" s="59" t="s">
        <v>710</v>
      </c>
      <c r="D12" s="9"/>
      <c r="E12" s="9"/>
      <c r="F12" s="97"/>
      <c r="G12" s="14" t="s">
        <v>60</v>
      </c>
      <c r="H12" s="12" t="s">
        <v>61</v>
      </c>
      <c r="I12" s="13" t="s">
        <v>62</v>
      </c>
      <c r="J12" t="s">
        <v>51</v>
      </c>
      <c r="K12" t="s">
        <v>37</v>
      </c>
      <c r="P12" s="52"/>
    </row>
    <row r="13" spans="1:20">
      <c r="A13" s="59" t="s">
        <v>894</v>
      </c>
      <c r="B13" s="59" t="s">
        <v>711</v>
      </c>
      <c r="C13" s="59" t="s">
        <v>64</v>
      </c>
      <c r="D13" s="6" t="s">
        <v>63</v>
      </c>
      <c r="E13" s="6" t="s">
        <v>64</v>
      </c>
      <c r="F13" s="9" t="s">
        <v>32</v>
      </c>
      <c r="G13" s="9" t="s">
        <v>33</v>
      </c>
      <c r="H13" s="6" t="s">
        <v>65</v>
      </c>
      <c r="I13" s="6" t="s">
        <v>66</v>
      </c>
      <c r="J13" s="37" t="s">
        <v>67</v>
      </c>
      <c r="K13" t="s">
        <v>37</v>
      </c>
      <c r="P13" s="52"/>
    </row>
    <row r="14" spans="1:20">
      <c r="A14" s="59" t="s">
        <v>705</v>
      </c>
      <c r="B14" s="59" t="s">
        <v>705</v>
      </c>
      <c r="C14" s="59" t="s">
        <v>705</v>
      </c>
      <c r="D14" s="6" t="s">
        <v>69</v>
      </c>
      <c r="E14" s="6" t="s">
        <v>70</v>
      </c>
      <c r="G14" s="5" t="s">
        <v>71</v>
      </c>
      <c r="O14" s="52"/>
      <c r="P14" s="52"/>
      <c r="Q14" s="52"/>
      <c r="R14" s="52"/>
    </row>
    <row r="15" spans="1:20">
      <c r="A15" s="59" t="s">
        <v>894</v>
      </c>
      <c r="B15" s="59" t="s">
        <v>68</v>
      </c>
      <c r="C15" s="59" t="s">
        <v>880</v>
      </c>
      <c r="D15" s="4"/>
      <c r="G15" s="5" t="s">
        <v>72</v>
      </c>
      <c r="H15" s="4" t="s">
        <v>73</v>
      </c>
      <c r="I15" s="15" t="s">
        <v>74</v>
      </c>
      <c r="J15" s="36" t="s">
        <v>75</v>
      </c>
      <c r="K15" t="s">
        <v>76</v>
      </c>
      <c r="P15" s="52"/>
    </row>
    <row r="16" spans="1:20">
      <c r="A16" s="59" t="s">
        <v>894</v>
      </c>
      <c r="B16" s="59" t="s">
        <v>82</v>
      </c>
      <c r="D16" s="6" t="s">
        <v>77</v>
      </c>
      <c r="E16" s="6" t="s">
        <v>78</v>
      </c>
      <c r="F16" s="9" t="s">
        <v>32</v>
      </c>
      <c r="G16" s="9" t="s">
        <v>33</v>
      </c>
      <c r="H16" s="6" t="s">
        <v>79</v>
      </c>
      <c r="I16" s="6" t="s">
        <v>80</v>
      </c>
      <c r="J16" s="36" t="s">
        <v>81</v>
      </c>
      <c r="K16" t="s">
        <v>37</v>
      </c>
      <c r="P16" s="52"/>
    </row>
    <row r="17" spans="1:18">
      <c r="A17" s="59" t="s">
        <v>705</v>
      </c>
      <c r="B17" s="59" t="s">
        <v>705</v>
      </c>
      <c r="C17" s="59" t="s">
        <v>705</v>
      </c>
      <c r="D17" s="6" t="s">
        <v>83</v>
      </c>
      <c r="E17" s="6" t="s">
        <v>84</v>
      </c>
      <c r="G17" s="5" t="s">
        <v>85</v>
      </c>
      <c r="O17" s="52"/>
      <c r="P17" s="52"/>
      <c r="Q17" s="52"/>
      <c r="R17" s="52"/>
    </row>
    <row r="18" spans="1:18">
      <c r="A18" s="59" t="s">
        <v>705</v>
      </c>
      <c r="B18" s="59" t="s">
        <v>705</v>
      </c>
      <c r="C18" s="59" t="s">
        <v>705</v>
      </c>
      <c r="D18" s="16" t="s">
        <v>86</v>
      </c>
      <c r="E18" s="16" t="s">
        <v>87</v>
      </c>
      <c r="G18" s="5" t="s">
        <v>88</v>
      </c>
      <c r="O18" s="52"/>
      <c r="P18" s="52"/>
      <c r="Q18" s="52"/>
      <c r="R18" s="52"/>
    </row>
    <row r="19" spans="1:18">
      <c r="A19" s="59" t="s">
        <v>882</v>
      </c>
      <c r="B19" s="59" t="s">
        <v>713</v>
      </c>
      <c r="D19" s="5" t="s">
        <v>89</v>
      </c>
      <c r="E19" s="5" t="s">
        <v>90</v>
      </c>
      <c r="G19" s="5" t="s">
        <v>72</v>
      </c>
      <c r="J19" t="s">
        <v>91</v>
      </c>
      <c r="K19" t="s">
        <v>14</v>
      </c>
      <c r="P19" s="52"/>
    </row>
    <row r="20" spans="1:18">
      <c r="A20" s="59" t="s">
        <v>882</v>
      </c>
      <c r="B20" s="59" t="s">
        <v>98</v>
      </c>
      <c r="D20" s="5" t="s">
        <v>93</v>
      </c>
      <c r="E20" s="5" t="s">
        <v>94</v>
      </c>
      <c r="G20" s="5" t="s">
        <v>72</v>
      </c>
      <c r="J20" t="s">
        <v>91</v>
      </c>
      <c r="K20" t="s">
        <v>14</v>
      </c>
      <c r="P20" s="52"/>
    </row>
    <row r="21" spans="1:18">
      <c r="A21" s="59" t="s">
        <v>882</v>
      </c>
      <c r="B21" s="59" t="s">
        <v>95</v>
      </c>
      <c r="D21" s="5" t="s">
        <v>96</v>
      </c>
      <c r="E21" s="5" t="s">
        <v>97</v>
      </c>
      <c r="G21" s="5" t="s">
        <v>72</v>
      </c>
      <c r="J21" t="s">
        <v>91</v>
      </c>
      <c r="K21" t="s">
        <v>14</v>
      </c>
      <c r="P21" s="52"/>
    </row>
    <row r="22" spans="1:18">
      <c r="A22" s="59" t="s">
        <v>882</v>
      </c>
      <c r="B22" s="59" t="s">
        <v>714</v>
      </c>
      <c r="D22" s="6" t="s">
        <v>99</v>
      </c>
      <c r="E22" s="6" t="s">
        <v>100</v>
      </c>
      <c r="F22" s="9" t="s">
        <v>32</v>
      </c>
      <c r="G22" s="9" t="s">
        <v>101</v>
      </c>
      <c r="H22" s="6" t="s">
        <v>99</v>
      </c>
      <c r="I22" s="6" t="s">
        <v>102</v>
      </c>
      <c r="J22" t="s">
        <v>91</v>
      </c>
      <c r="K22" t="s">
        <v>22</v>
      </c>
      <c r="P22" s="52"/>
    </row>
    <row r="23" spans="1:18">
      <c r="A23" s="59" t="s">
        <v>882</v>
      </c>
      <c r="B23" s="59" t="s">
        <v>715</v>
      </c>
      <c r="D23" s="6" t="s">
        <v>103</v>
      </c>
      <c r="E23" s="6" t="s">
        <v>104</v>
      </c>
      <c r="F23" s="9" t="s">
        <v>32</v>
      </c>
      <c r="G23" s="9" t="s">
        <v>101</v>
      </c>
      <c r="H23" s="6" t="s">
        <v>103</v>
      </c>
      <c r="I23" s="6" t="s">
        <v>105</v>
      </c>
      <c r="J23" t="s">
        <v>91</v>
      </c>
      <c r="K23" t="s">
        <v>22</v>
      </c>
      <c r="P23" s="52"/>
    </row>
    <row r="24" spans="1:18">
      <c r="A24" s="59" t="s">
        <v>899</v>
      </c>
      <c r="B24" s="59" t="s">
        <v>707</v>
      </c>
      <c r="C24" s="59" t="s">
        <v>777</v>
      </c>
      <c r="H24" s="8" t="s">
        <v>106</v>
      </c>
      <c r="I24" s="8" t="s">
        <v>107</v>
      </c>
      <c r="K24" t="s">
        <v>108</v>
      </c>
      <c r="P24" s="52"/>
    </row>
    <row r="25" spans="1:18">
      <c r="A25" s="59" t="s">
        <v>899</v>
      </c>
      <c r="B25" s="59" t="s">
        <v>707</v>
      </c>
      <c r="C25" s="59" t="s">
        <v>778</v>
      </c>
      <c r="H25" s="8" t="s">
        <v>106</v>
      </c>
      <c r="I25" s="8" t="s">
        <v>109</v>
      </c>
      <c r="K25" t="s">
        <v>108</v>
      </c>
      <c r="P25" s="52"/>
    </row>
    <row r="26" spans="1:18">
      <c r="A26" s="59" t="s">
        <v>705</v>
      </c>
      <c r="B26" s="59" t="s">
        <v>705</v>
      </c>
      <c r="C26" s="59" t="s">
        <v>705</v>
      </c>
      <c r="G26" s="5" t="s">
        <v>110</v>
      </c>
      <c r="H26" s="8" t="s">
        <v>111</v>
      </c>
      <c r="I26" s="8" t="s">
        <v>112</v>
      </c>
      <c r="K26" s="45" t="s">
        <v>14</v>
      </c>
      <c r="P26" s="52"/>
    </row>
    <row r="27" spans="1:18">
      <c r="A27" s="59" t="s">
        <v>705</v>
      </c>
      <c r="B27" s="59" t="s">
        <v>705</v>
      </c>
      <c r="C27" s="59" t="s">
        <v>705</v>
      </c>
      <c r="D27" s="16" t="s">
        <v>113</v>
      </c>
      <c r="E27" s="16" t="s">
        <v>112</v>
      </c>
      <c r="G27" s="5" t="s">
        <v>72</v>
      </c>
      <c r="O27" s="52"/>
      <c r="P27" s="52"/>
      <c r="Q27" s="52"/>
      <c r="R27" s="52"/>
    </row>
    <row r="28" spans="1:18">
      <c r="A28" s="59" t="s">
        <v>900</v>
      </c>
      <c r="B28" s="59" t="s">
        <v>781</v>
      </c>
      <c r="D28" s="5" t="s">
        <v>114</v>
      </c>
      <c r="E28" s="5" t="s">
        <v>115</v>
      </c>
      <c r="G28" s="5" t="s">
        <v>72</v>
      </c>
      <c r="J28" t="s">
        <v>116</v>
      </c>
      <c r="K28" t="s">
        <v>14</v>
      </c>
      <c r="M28" t="s">
        <v>117</v>
      </c>
      <c r="P28" s="52"/>
    </row>
    <row r="29" spans="1:18">
      <c r="A29" s="59" t="s">
        <v>712</v>
      </c>
      <c r="B29" s="59" t="s">
        <v>713</v>
      </c>
      <c r="D29" s="5" t="s">
        <v>118</v>
      </c>
      <c r="E29" s="5" t="s">
        <v>119</v>
      </c>
      <c r="G29" s="5" t="s">
        <v>72</v>
      </c>
      <c r="J29" t="s">
        <v>91</v>
      </c>
      <c r="K29" t="s">
        <v>14</v>
      </c>
      <c r="P29" s="52"/>
    </row>
    <row r="30" spans="1:18">
      <c r="A30" s="59" t="s">
        <v>712</v>
      </c>
      <c r="B30" s="59" t="s">
        <v>95</v>
      </c>
      <c r="D30" s="5" t="s">
        <v>120</v>
      </c>
      <c r="E30" s="5" t="s">
        <v>121</v>
      </c>
      <c r="G30" s="5" t="s">
        <v>72</v>
      </c>
      <c r="J30" t="s">
        <v>91</v>
      </c>
      <c r="K30" t="s">
        <v>14</v>
      </c>
      <c r="P30" s="52"/>
    </row>
    <row r="31" spans="1:18">
      <c r="A31" s="59" t="s">
        <v>712</v>
      </c>
      <c r="B31" s="59" t="s">
        <v>98</v>
      </c>
      <c r="D31" s="5" t="s">
        <v>122</v>
      </c>
      <c r="E31" s="5" t="s">
        <v>123</v>
      </c>
      <c r="G31" s="5" t="s">
        <v>72</v>
      </c>
      <c r="J31" t="s">
        <v>91</v>
      </c>
      <c r="K31" t="s">
        <v>14</v>
      </c>
      <c r="P31" s="52"/>
    </row>
    <row r="32" spans="1:18">
      <c r="A32" s="59" t="s">
        <v>712</v>
      </c>
      <c r="B32" s="59" t="s">
        <v>714</v>
      </c>
      <c r="D32" s="6" t="s">
        <v>124</v>
      </c>
      <c r="E32" s="6" t="s">
        <v>125</v>
      </c>
      <c r="F32" s="9" t="s">
        <v>32</v>
      </c>
      <c r="G32" s="9" t="s">
        <v>126</v>
      </c>
      <c r="H32" s="6" t="s">
        <v>99</v>
      </c>
      <c r="J32" t="s">
        <v>91</v>
      </c>
      <c r="K32" t="s">
        <v>22</v>
      </c>
      <c r="P32" s="52"/>
    </row>
    <row r="33" spans="1:19">
      <c r="A33" s="59" t="s">
        <v>712</v>
      </c>
      <c r="B33" s="59" t="s">
        <v>715</v>
      </c>
      <c r="D33" s="6" t="s">
        <v>127</v>
      </c>
      <c r="E33" s="6" t="s">
        <v>128</v>
      </c>
      <c r="F33" s="9" t="s">
        <v>32</v>
      </c>
      <c r="G33" s="9" t="s">
        <v>126</v>
      </c>
      <c r="H33" s="6" t="s">
        <v>103</v>
      </c>
      <c r="J33" t="s">
        <v>91</v>
      </c>
      <c r="K33" t="s">
        <v>22</v>
      </c>
      <c r="P33" s="52"/>
    </row>
    <row r="34" spans="1:19">
      <c r="A34" s="59" t="s">
        <v>705</v>
      </c>
      <c r="B34" s="59" t="s">
        <v>705</v>
      </c>
      <c r="C34" s="59" t="s">
        <v>705</v>
      </c>
      <c r="D34" s="16" t="s">
        <v>129</v>
      </c>
      <c r="E34" s="16" t="s">
        <v>130</v>
      </c>
      <c r="G34" s="5" t="s">
        <v>756</v>
      </c>
    </row>
    <row r="35" spans="1:19">
      <c r="A35" s="59" t="s">
        <v>901</v>
      </c>
      <c r="B35" s="59" t="s">
        <v>707</v>
      </c>
      <c r="C35" s="59" t="s">
        <v>790</v>
      </c>
      <c r="G35" s="5" t="s">
        <v>72</v>
      </c>
      <c r="H35" s="4" t="s">
        <v>131</v>
      </c>
      <c r="I35" s="5" t="s">
        <v>132</v>
      </c>
      <c r="J35" s="38" t="s">
        <v>133</v>
      </c>
      <c r="K35" t="s">
        <v>76</v>
      </c>
    </row>
    <row r="36" spans="1:19">
      <c r="A36" s="59" t="s">
        <v>901</v>
      </c>
      <c r="B36" s="59" t="s">
        <v>707</v>
      </c>
      <c r="C36" s="59" t="s">
        <v>791</v>
      </c>
      <c r="G36" s="5" t="s">
        <v>72</v>
      </c>
      <c r="H36" s="4" t="s">
        <v>134</v>
      </c>
      <c r="I36" s="5" t="s">
        <v>135</v>
      </c>
      <c r="J36" s="38" t="s">
        <v>133</v>
      </c>
      <c r="K36" t="s">
        <v>76</v>
      </c>
    </row>
    <row r="37" spans="1:19">
      <c r="A37" s="59" t="s">
        <v>901</v>
      </c>
      <c r="B37" s="59" t="s">
        <v>707</v>
      </c>
      <c r="C37" s="59" t="s">
        <v>792</v>
      </c>
      <c r="G37" s="5" t="s">
        <v>72</v>
      </c>
      <c r="H37" s="4" t="s">
        <v>136</v>
      </c>
      <c r="I37" s="5" t="s">
        <v>137</v>
      </c>
      <c r="J37" s="38" t="s">
        <v>138</v>
      </c>
      <c r="K37" t="s">
        <v>76</v>
      </c>
    </row>
    <row r="38" spans="1:19">
      <c r="A38" s="59" t="s">
        <v>705</v>
      </c>
      <c r="B38" s="59" t="s">
        <v>705</v>
      </c>
      <c r="C38" s="59" t="s">
        <v>705</v>
      </c>
      <c r="D38" s="16" t="s">
        <v>139</v>
      </c>
      <c r="E38" s="16" t="s">
        <v>140</v>
      </c>
      <c r="G38" s="5" t="s">
        <v>72</v>
      </c>
      <c r="O38" s="52"/>
      <c r="P38" s="52"/>
      <c r="Q38" s="52"/>
      <c r="R38" s="52"/>
    </row>
    <row r="39" spans="1:19">
      <c r="A39" s="59" t="s">
        <v>896</v>
      </c>
      <c r="B39" s="59" t="s">
        <v>902</v>
      </c>
      <c r="D39" s="6" t="s">
        <v>141</v>
      </c>
      <c r="E39" s="6" t="s">
        <v>142</v>
      </c>
      <c r="F39" s="6" t="s">
        <v>143</v>
      </c>
      <c r="G39" s="6"/>
      <c r="H39" s="7" t="s">
        <v>144</v>
      </c>
      <c r="I39" s="6" t="s">
        <v>145</v>
      </c>
      <c r="J39" s="38" t="s">
        <v>146</v>
      </c>
      <c r="K39" s="39" t="s">
        <v>147</v>
      </c>
    </row>
    <row r="40" spans="1:19">
      <c r="A40" s="59" t="s">
        <v>705</v>
      </c>
      <c r="B40" s="59" t="s">
        <v>705</v>
      </c>
      <c r="C40" s="59" t="s">
        <v>705</v>
      </c>
      <c r="D40" s="16" t="s">
        <v>148</v>
      </c>
      <c r="E40" s="16" t="s">
        <v>149</v>
      </c>
      <c r="G40" s="5" t="s">
        <v>72</v>
      </c>
      <c r="O40" s="52"/>
      <c r="P40" s="52"/>
      <c r="Q40" s="52"/>
      <c r="R40" s="52"/>
      <c r="S40" s="52"/>
    </row>
    <row r="41" spans="1:19">
      <c r="A41" s="59" t="s">
        <v>705</v>
      </c>
      <c r="B41" s="59" t="s">
        <v>705</v>
      </c>
      <c r="C41" s="59" t="s">
        <v>705</v>
      </c>
      <c r="D41" s="16" t="s">
        <v>150</v>
      </c>
      <c r="E41" s="16" t="s">
        <v>151</v>
      </c>
      <c r="G41" s="5" t="s">
        <v>72</v>
      </c>
      <c r="O41" s="52"/>
      <c r="P41" s="52"/>
      <c r="Q41" s="52"/>
      <c r="R41" s="52"/>
      <c r="S41" s="52"/>
    </row>
    <row r="42" spans="1:19">
      <c r="A42" s="59" t="s">
        <v>705</v>
      </c>
      <c r="B42" s="59" t="s">
        <v>705</v>
      </c>
      <c r="C42" s="59" t="s">
        <v>705</v>
      </c>
      <c r="D42" s="16" t="s">
        <v>152</v>
      </c>
      <c r="E42" s="16" t="s">
        <v>153</v>
      </c>
      <c r="G42" s="5" t="s">
        <v>154</v>
      </c>
      <c r="O42" s="52"/>
      <c r="P42" s="52"/>
      <c r="Q42" s="52"/>
      <c r="R42" s="52"/>
      <c r="S42" s="52"/>
    </row>
    <row r="43" spans="1:19">
      <c r="A43" s="59" t="s">
        <v>903</v>
      </c>
      <c r="B43" s="59" t="s">
        <v>717</v>
      </c>
      <c r="D43" s="7" t="s">
        <v>155</v>
      </c>
      <c r="E43" s="7" t="s">
        <v>156</v>
      </c>
      <c r="F43" s="9" t="s">
        <v>32</v>
      </c>
      <c r="G43" s="9" t="s">
        <v>33</v>
      </c>
      <c r="H43" s="7" t="s">
        <v>157</v>
      </c>
      <c r="I43" s="6" t="s">
        <v>158</v>
      </c>
      <c r="J43" t="s">
        <v>159</v>
      </c>
      <c r="K43" s="39" t="s">
        <v>147</v>
      </c>
    </row>
    <row r="44" spans="1:19">
      <c r="A44" s="59" t="s">
        <v>903</v>
      </c>
      <c r="B44" s="59" t="s">
        <v>718</v>
      </c>
      <c r="D44" s="7" t="s">
        <v>160</v>
      </c>
      <c r="E44" s="7" t="s">
        <v>161</v>
      </c>
      <c r="J44" t="s">
        <v>159</v>
      </c>
      <c r="K44" s="39" t="s">
        <v>147</v>
      </c>
    </row>
    <row r="45" spans="1:19">
      <c r="A45" s="59" t="s">
        <v>892</v>
      </c>
      <c r="B45" s="59" t="s">
        <v>885</v>
      </c>
      <c r="C45" s="58" t="s">
        <v>785</v>
      </c>
      <c r="D45" s="5" t="s">
        <v>162</v>
      </c>
      <c r="E45" s="5" t="s">
        <v>163</v>
      </c>
      <c r="G45" s="5" t="s">
        <v>72</v>
      </c>
      <c r="J45" t="s">
        <v>164</v>
      </c>
      <c r="K45" t="s">
        <v>14</v>
      </c>
      <c r="M45" t="s">
        <v>165</v>
      </c>
    </row>
    <row r="46" spans="1:19">
      <c r="A46" s="59" t="s">
        <v>712</v>
      </c>
      <c r="B46" s="59" t="s">
        <v>707</v>
      </c>
      <c r="C46" s="59" t="s">
        <v>719</v>
      </c>
      <c r="D46" s="7" t="s">
        <v>166</v>
      </c>
      <c r="E46" s="7" t="s">
        <v>167</v>
      </c>
      <c r="F46" s="9" t="s">
        <v>32</v>
      </c>
      <c r="G46" s="9" t="s">
        <v>33</v>
      </c>
      <c r="H46" s="7" t="s">
        <v>168</v>
      </c>
      <c r="I46" s="6" t="s">
        <v>169</v>
      </c>
      <c r="J46" s="1" t="s">
        <v>170</v>
      </c>
      <c r="K46" t="s">
        <v>37</v>
      </c>
    </row>
    <row r="47" spans="1:19">
      <c r="A47" s="59" t="s">
        <v>712</v>
      </c>
      <c r="B47" s="59" t="s">
        <v>720</v>
      </c>
      <c r="D47" s="7" t="s">
        <v>171</v>
      </c>
      <c r="E47" s="7" t="s">
        <v>172</v>
      </c>
      <c r="F47" s="95" t="s">
        <v>32</v>
      </c>
      <c r="G47" s="95" t="s">
        <v>33</v>
      </c>
      <c r="H47" s="7" t="s">
        <v>173</v>
      </c>
      <c r="I47" s="6" t="s">
        <v>174</v>
      </c>
      <c r="J47" s="1" t="s">
        <v>175</v>
      </c>
      <c r="K47" t="s">
        <v>37</v>
      </c>
    </row>
    <row r="48" spans="1:19">
      <c r="A48" s="59" t="s">
        <v>712</v>
      </c>
      <c r="B48" s="59" t="s">
        <v>720</v>
      </c>
      <c r="C48" s="59" t="s">
        <v>708</v>
      </c>
      <c r="D48" s="7" t="s">
        <v>176</v>
      </c>
      <c r="E48" s="7" t="s">
        <v>177</v>
      </c>
      <c r="F48" s="97"/>
      <c r="G48" s="97"/>
      <c r="J48" t="s">
        <v>91</v>
      </c>
      <c r="K48" t="s">
        <v>37</v>
      </c>
      <c r="O48" s="52"/>
      <c r="P48" s="52"/>
      <c r="Q48" s="52"/>
      <c r="R48" s="52"/>
    </row>
    <row r="49" spans="1:18">
      <c r="A49" s="59" t="s">
        <v>712</v>
      </c>
      <c r="B49" s="59" t="s">
        <v>180</v>
      </c>
      <c r="D49" s="5" t="s">
        <v>178</v>
      </c>
      <c r="E49" s="5" t="s">
        <v>179</v>
      </c>
      <c r="G49" s="5" t="s">
        <v>72</v>
      </c>
      <c r="J49" t="s">
        <v>91</v>
      </c>
      <c r="K49" t="s">
        <v>14</v>
      </c>
    </row>
    <row r="50" spans="1:18">
      <c r="A50" s="59" t="s">
        <v>712</v>
      </c>
      <c r="B50" s="59" t="s">
        <v>185</v>
      </c>
      <c r="D50" s="7" t="s">
        <v>181</v>
      </c>
      <c r="E50" s="7" t="s">
        <v>182</v>
      </c>
      <c r="F50" s="6" t="s">
        <v>19</v>
      </c>
      <c r="G50" s="6"/>
      <c r="H50" s="7" t="s">
        <v>183</v>
      </c>
      <c r="I50" s="7" t="s">
        <v>184</v>
      </c>
      <c r="J50" t="s">
        <v>91</v>
      </c>
      <c r="K50" t="s">
        <v>37</v>
      </c>
    </row>
    <row r="51" spans="1:18">
      <c r="A51" s="59" t="s">
        <v>712</v>
      </c>
      <c r="B51" s="59" t="s">
        <v>188</v>
      </c>
      <c r="D51" s="5" t="s">
        <v>186</v>
      </c>
      <c r="E51" s="5" t="s">
        <v>187</v>
      </c>
      <c r="G51" s="5" t="s">
        <v>72</v>
      </c>
      <c r="J51" t="s">
        <v>91</v>
      </c>
      <c r="K51" t="s">
        <v>14</v>
      </c>
      <c r="O51" s="53"/>
    </row>
    <row r="52" spans="1:18">
      <c r="A52" s="61" t="s">
        <v>712</v>
      </c>
      <c r="B52" s="59" t="s">
        <v>881</v>
      </c>
      <c r="G52" s="5" t="s">
        <v>72</v>
      </c>
      <c r="H52" s="4" t="s">
        <v>189</v>
      </c>
      <c r="I52" s="15" t="s">
        <v>190</v>
      </c>
      <c r="J52" s="28" t="s">
        <v>191</v>
      </c>
      <c r="K52" t="s">
        <v>76</v>
      </c>
      <c r="O52" s="53"/>
    </row>
    <row r="53" spans="1:18">
      <c r="A53" s="59" t="s">
        <v>892</v>
      </c>
      <c r="B53" s="59" t="s">
        <v>886</v>
      </c>
      <c r="C53" s="59" t="s">
        <v>721</v>
      </c>
      <c r="D53" s="5" t="s">
        <v>192</v>
      </c>
      <c r="E53" s="5" t="s">
        <v>193</v>
      </c>
      <c r="G53" s="5" t="s">
        <v>72</v>
      </c>
      <c r="J53" t="s">
        <v>194</v>
      </c>
      <c r="K53" t="s">
        <v>14</v>
      </c>
      <c r="O53" s="53"/>
    </row>
    <row r="54" spans="1:18">
      <c r="A54" s="101" t="s">
        <v>753</v>
      </c>
      <c r="B54" s="101"/>
      <c r="C54" s="102"/>
      <c r="D54" s="7" t="s">
        <v>195</v>
      </c>
      <c r="E54" s="7" t="s">
        <v>196</v>
      </c>
      <c r="F54" s="95" t="s">
        <v>32</v>
      </c>
      <c r="G54" s="98" t="s">
        <v>197</v>
      </c>
      <c r="K54" t="s">
        <v>14</v>
      </c>
      <c r="O54" s="100"/>
      <c r="P54" s="99"/>
      <c r="Q54" s="99"/>
      <c r="R54" s="99"/>
    </row>
    <row r="55" spans="1:18">
      <c r="A55" s="101"/>
      <c r="B55" s="101"/>
      <c r="C55" s="102"/>
      <c r="D55" s="7" t="s">
        <v>200</v>
      </c>
      <c r="E55" s="7" t="s">
        <v>201</v>
      </c>
      <c r="F55" s="96"/>
      <c r="G55" s="96"/>
      <c r="K55" t="s">
        <v>14</v>
      </c>
      <c r="O55" s="100"/>
      <c r="P55" s="99"/>
      <c r="Q55" s="99"/>
      <c r="R55" s="99"/>
    </row>
    <row r="56" spans="1:18">
      <c r="A56" s="101"/>
      <c r="B56" s="101"/>
      <c r="C56" s="102"/>
      <c r="D56" s="7" t="s">
        <v>202</v>
      </c>
      <c r="E56" s="7" t="s">
        <v>203</v>
      </c>
      <c r="F56" s="97"/>
      <c r="G56" s="97"/>
      <c r="K56" t="s">
        <v>14</v>
      </c>
      <c r="O56" s="100"/>
      <c r="P56" s="99"/>
      <c r="Q56" s="99"/>
      <c r="R56" s="99"/>
    </row>
    <row r="57" spans="1:18">
      <c r="A57" s="101"/>
      <c r="B57" s="101"/>
      <c r="C57" s="102"/>
      <c r="D57" s="7" t="s">
        <v>204</v>
      </c>
      <c r="E57" s="7" t="s">
        <v>205</v>
      </c>
      <c r="F57" s="95" t="s">
        <v>32</v>
      </c>
      <c r="G57" s="95" t="s">
        <v>206</v>
      </c>
      <c r="K57" t="s">
        <v>14</v>
      </c>
      <c r="O57" s="100"/>
      <c r="P57" s="99"/>
      <c r="Q57" s="99"/>
      <c r="R57" s="99"/>
    </row>
    <row r="58" spans="1:18">
      <c r="A58" s="101"/>
      <c r="B58" s="101"/>
      <c r="C58" s="102"/>
      <c r="D58" s="7" t="s">
        <v>207</v>
      </c>
      <c r="E58" s="7" t="s">
        <v>208</v>
      </c>
      <c r="F58" s="96"/>
      <c r="G58" s="96"/>
      <c r="K58" t="s">
        <v>14</v>
      </c>
      <c r="O58" s="100"/>
      <c r="P58" s="99"/>
      <c r="Q58" s="99"/>
      <c r="R58" s="99"/>
    </row>
    <row r="59" spans="1:18">
      <c r="A59" s="101"/>
      <c r="B59" s="101"/>
      <c r="C59" s="102"/>
      <c r="D59" s="7" t="s">
        <v>209</v>
      </c>
      <c r="E59" s="7" t="s">
        <v>210</v>
      </c>
      <c r="F59" s="97"/>
      <c r="G59" s="97"/>
      <c r="K59" t="s">
        <v>14</v>
      </c>
      <c r="O59" s="100"/>
      <c r="P59" s="99"/>
      <c r="Q59" s="99"/>
      <c r="R59" s="99"/>
    </row>
    <row r="60" spans="1:18">
      <c r="A60" s="101"/>
      <c r="B60" s="101"/>
      <c r="C60" s="102"/>
      <c r="D60" s="7" t="s">
        <v>211</v>
      </c>
      <c r="E60" s="7" t="s">
        <v>212</v>
      </c>
      <c r="F60" s="95" t="s">
        <v>32</v>
      </c>
      <c r="G60" s="95" t="s">
        <v>206</v>
      </c>
      <c r="K60" t="s">
        <v>14</v>
      </c>
      <c r="O60" s="100"/>
      <c r="P60" s="99"/>
      <c r="Q60" s="99"/>
      <c r="R60" s="99"/>
    </row>
    <row r="61" spans="1:18">
      <c r="A61" s="101"/>
      <c r="B61" s="101"/>
      <c r="C61" s="102"/>
      <c r="D61" s="7" t="s">
        <v>213</v>
      </c>
      <c r="E61" s="7" t="s">
        <v>214</v>
      </c>
      <c r="F61" s="96"/>
      <c r="G61" s="96"/>
      <c r="K61" t="s">
        <v>14</v>
      </c>
      <c r="O61" s="100"/>
      <c r="P61" s="99"/>
      <c r="Q61" s="99"/>
      <c r="R61" s="99"/>
    </row>
    <row r="62" spans="1:18">
      <c r="A62" s="101"/>
      <c r="B62" s="101"/>
      <c r="C62" s="102"/>
      <c r="D62" s="7" t="s">
        <v>215</v>
      </c>
      <c r="E62" s="7" t="s">
        <v>216</v>
      </c>
      <c r="F62" s="97"/>
      <c r="G62" s="97"/>
      <c r="K62" t="s">
        <v>14</v>
      </c>
      <c r="O62" s="100"/>
      <c r="P62" s="99"/>
      <c r="Q62" s="99"/>
      <c r="R62" s="99"/>
    </row>
    <row r="63" spans="1:18">
      <c r="A63" s="101"/>
      <c r="B63" s="101"/>
      <c r="C63" s="102"/>
      <c r="D63" s="47" t="s">
        <v>217</v>
      </c>
      <c r="E63" s="48" t="s">
        <v>218</v>
      </c>
      <c r="H63" s="7" t="s">
        <v>219</v>
      </c>
      <c r="I63" s="7" t="s">
        <v>220</v>
      </c>
      <c r="J63" t="s">
        <v>221</v>
      </c>
      <c r="K63" s="39" t="s">
        <v>147</v>
      </c>
      <c r="O63" s="54"/>
      <c r="P63" s="51"/>
      <c r="Q63" s="51"/>
      <c r="R63" s="51"/>
    </row>
    <row r="64" spans="1:18">
      <c r="A64" s="101"/>
      <c r="B64" s="101"/>
      <c r="C64" s="102"/>
      <c r="D64" s="49" t="s">
        <v>222</v>
      </c>
      <c r="E64" s="50" t="s">
        <v>223</v>
      </c>
      <c r="K64" s="39" t="s">
        <v>147</v>
      </c>
      <c r="O64" s="54"/>
      <c r="P64" s="51"/>
      <c r="Q64" s="51"/>
      <c r="R64" s="51"/>
    </row>
    <row r="65" spans="1:18">
      <c r="A65" s="101"/>
      <c r="B65" s="101"/>
      <c r="C65" s="102"/>
      <c r="D65" s="49" t="s">
        <v>224</v>
      </c>
      <c r="E65" s="50" t="s">
        <v>225</v>
      </c>
      <c r="K65" s="39" t="s">
        <v>147</v>
      </c>
      <c r="O65" s="54"/>
      <c r="P65" s="51"/>
      <c r="Q65" s="51"/>
      <c r="R65" s="51"/>
    </row>
    <row r="66" spans="1:18">
      <c r="A66" s="101"/>
      <c r="B66" s="101"/>
      <c r="C66" s="102"/>
      <c r="D66" s="49" t="s">
        <v>226</v>
      </c>
      <c r="E66" s="50" t="s">
        <v>227</v>
      </c>
      <c r="K66" s="39" t="s">
        <v>147</v>
      </c>
      <c r="O66" s="54"/>
      <c r="P66" s="51"/>
      <c r="Q66" s="51"/>
      <c r="R66" s="51"/>
    </row>
    <row r="67" spans="1:18">
      <c r="A67" s="101"/>
      <c r="B67" s="101"/>
      <c r="C67" s="102"/>
      <c r="D67" s="49" t="s">
        <v>228</v>
      </c>
      <c r="E67" s="50" t="s">
        <v>229</v>
      </c>
      <c r="K67" s="39" t="s">
        <v>147</v>
      </c>
      <c r="O67" s="54"/>
      <c r="P67" s="51"/>
      <c r="Q67" s="51"/>
      <c r="R67" s="51"/>
    </row>
    <row r="68" spans="1:18">
      <c r="A68" s="101"/>
      <c r="B68" s="101"/>
      <c r="C68" s="102"/>
      <c r="D68" s="49" t="s">
        <v>230</v>
      </c>
      <c r="E68" s="50" t="s">
        <v>231</v>
      </c>
      <c r="K68" s="39" t="s">
        <v>147</v>
      </c>
      <c r="O68" s="54"/>
      <c r="P68" s="51"/>
      <c r="Q68" s="51"/>
      <c r="R68" s="51"/>
    </row>
    <row r="69" spans="1:18">
      <c r="A69" s="59" t="s">
        <v>894</v>
      </c>
      <c r="B69" s="59" t="s">
        <v>722</v>
      </c>
      <c r="G69" s="1" t="s">
        <v>232</v>
      </c>
      <c r="H69" s="4" t="s">
        <v>233</v>
      </c>
      <c r="I69" s="5" t="s">
        <v>234</v>
      </c>
      <c r="J69" t="s">
        <v>235</v>
      </c>
      <c r="K69" t="s">
        <v>76</v>
      </c>
      <c r="O69" s="53"/>
    </row>
    <row r="70" spans="1:18">
      <c r="A70" s="59" t="s">
        <v>198</v>
      </c>
      <c r="B70" s="59" t="s">
        <v>723</v>
      </c>
      <c r="G70" s="5" t="s">
        <v>72</v>
      </c>
      <c r="H70" s="4" t="s">
        <v>236</v>
      </c>
      <c r="I70" s="5" t="s">
        <v>237</v>
      </c>
      <c r="J70" t="s">
        <v>238</v>
      </c>
      <c r="K70" t="s">
        <v>76</v>
      </c>
      <c r="O70" s="53"/>
    </row>
    <row r="71" spans="1:18">
      <c r="A71" s="59" t="s">
        <v>901</v>
      </c>
      <c r="B71" s="59" t="s">
        <v>242</v>
      </c>
      <c r="G71" s="5" t="s">
        <v>72</v>
      </c>
      <c r="H71" s="4" t="s">
        <v>239</v>
      </c>
      <c r="I71" s="5" t="s">
        <v>240</v>
      </c>
      <c r="J71" s="40" t="s">
        <v>241</v>
      </c>
      <c r="K71" t="s">
        <v>76</v>
      </c>
      <c r="L71" s="28"/>
      <c r="M71" s="28"/>
      <c r="O71" s="53"/>
    </row>
    <row r="72" spans="1:18">
      <c r="A72" s="59" t="s">
        <v>892</v>
      </c>
      <c r="B72" s="59" t="s">
        <v>884</v>
      </c>
      <c r="C72" s="59" t="s">
        <v>724</v>
      </c>
      <c r="D72" s="5" t="s">
        <v>243</v>
      </c>
      <c r="E72" s="5" t="s">
        <v>244</v>
      </c>
      <c r="G72" s="5" t="s">
        <v>72</v>
      </c>
      <c r="J72" s="40" t="s">
        <v>241</v>
      </c>
      <c r="K72" t="s">
        <v>14</v>
      </c>
      <c r="O72" s="53"/>
    </row>
    <row r="73" spans="1:18">
      <c r="A73" s="59" t="s">
        <v>705</v>
      </c>
      <c r="B73" s="59" t="s">
        <v>705</v>
      </c>
      <c r="C73" s="59" t="s">
        <v>705</v>
      </c>
      <c r="D73" s="16" t="s">
        <v>245</v>
      </c>
      <c r="E73" s="16" t="s">
        <v>246</v>
      </c>
      <c r="F73" s="16"/>
      <c r="G73" s="16" t="s">
        <v>247</v>
      </c>
      <c r="H73" s="29"/>
      <c r="I73" s="16"/>
      <c r="O73" s="52"/>
      <c r="P73" s="52"/>
      <c r="Q73" s="52"/>
      <c r="R73" s="52"/>
    </row>
    <row r="74" spans="1:18">
      <c r="A74" s="59" t="s">
        <v>894</v>
      </c>
      <c r="B74" s="59" t="s">
        <v>252</v>
      </c>
      <c r="D74" s="5" t="s">
        <v>248</v>
      </c>
      <c r="E74" s="5" t="s">
        <v>249</v>
      </c>
      <c r="G74" s="1" t="s">
        <v>250</v>
      </c>
      <c r="J74" t="s">
        <v>251</v>
      </c>
      <c r="K74" t="s">
        <v>14</v>
      </c>
      <c r="P74" s="52"/>
    </row>
    <row r="75" spans="1:18">
      <c r="A75" s="59" t="s">
        <v>260</v>
      </c>
      <c r="B75" s="59" t="s">
        <v>708</v>
      </c>
      <c r="C75" s="59" t="s">
        <v>708</v>
      </c>
      <c r="D75" s="15" t="s">
        <v>253</v>
      </c>
      <c r="E75" s="15" t="s">
        <v>254</v>
      </c>
      <c r="F75" s="15"/>
      <c r="G75" s="5" t="s">
        <v>72</v>
      </c>
      <c r="I75" s="15"/>
      <c r="J75" t="s">
        <v>255</v>
      </c>
      <c r="K75" t="s">
        <v>14</v>
      </c>
      <c r="O75" s="55"/>
      <c r="P75" s="56"/>
    </row>
    <row r="76" spans="1:18">
      <c r="A76" s="59" t="s">
        <v>260</v>
      </c>
      <c r="B76" s="59" t="s">
        <v>708</v>
      </c>
      <c r="C76" s="59" t="s">
        <v>708</v>
      </c>
      <c r="D76" s="15" t="s">
        <v>257</v>
      </c>
      <c r="E76" s="15" t="s">
        <v>258</v>
      </c>
      <c r="F76" s="15"/>
      <c r="G76" s="5" t="s">
        <v>72</v>
      </c>
      <c r="I76" s="15"/>
      <c r="J76" t="s">
        <v>259</v>
      </c>
      <c r="K76" t="s">
        <v>14</v>
      </c>
      <c r="P76" s="52"/>
    </row>
    <row r="77" spans="1:18">
      <c r="A77" s="59" t="s">
        <v>260</v>
      </c>
      <c r="B77" s="59" t="s">
        <v>708</v>
      </c>
      <c r="C77" s="59" t="s">
        <v>708</v>
      </c>
      <c r="D77" s="15" t="s">
        <v>261</v>
      </c>
      <c r="E77" s="15" t="s">
        <v>262</v>
      </c>
      <c r="F77" s="15"/>
      <c r="G77" s="5" t="s">
        <v>72</v>
      </c>
      <c r="I77" s="15"/>
      <c r="J77" t="s">
        <v>259</v>
      </c>
      <c r="K77" t="s">
        <v>14</v>
      </c>
      <c r="P77" s="52"/>
    </row>
    <row r="78" spans="1:18">
      <c r="A78" s="59" t="s">
        <v>260</v>
      </c>
      <c r="B78" s="59" t="s">
        <v>708</v>
      </c>
      <c r="C78" s="59" t="s">
        <v>708</v>
      </c>
      <c r="D78" s="15" t="s">
        <v>263</v>
      </c>
      <c r="E78" s="15" t="s">
        <v>264</v>
      </c>
      <c r="F78" s="15"/>
      <c r="G78" s="5" t="s">
        <v>72</v>
      </c>
      <c r="I78" s="15"/>
      <c r="J78" t="s">
        <v>259</v>
      </c>
      <c r="K78" t="s">
        <v>14</v>
      </c>
      <c r="P78" s="56"/>
    </row>
    <row r="79" spans="1:18">
      <c r="A79" s="59" t="s">
        <v>260</v>
      </c>
      <c r="B79" s="59" t="s">
        <v>708</v>
      </c>
      <c r="C79" s="59" t="s">
        <v>708</v>
      </c>
      <c r="D79" s="15" t="s">
        <v>265</v>
      </c>
      <c r="E79" s="15" t="s">
        <v>266</v>
      </c>
      <c r="F79" s="15"/>
      <c r="G79" s="1" t="s">
        <v>267</v>
      </c>
      <c r="I79" s="15"/>
      <c r="J79" t="s">
        <v>268</v>
      </c>
      <c r="K79" t="s">
        <v>14</v>
      </c>
      <c r="O79" s="55"/>
      <c r="P79" s="56"/>
    </row>
    <row r="80" spans="1:18">
      <c r="A80" s="59" t="s">
        <v>260</v>
      </c>
      <c r="B80" s="59" t="s">
        <v>708</v>
      </c>
      <c r="C80" s="59" t="s">
        <v>708</v>
      </c>
      <c r="D80" s="4" t="s">
        <v>269</v>
      </c>
      <c r="E80" s="5" t="s">
        <v>270</v>
      </c>
      <c r="G80" s="1" t="s">
        <v>271</v>
      </c>
      <c r="O80" s="52"/>
      <c r="P80" s="52"/>
      <c r="Q80" s="52"/>
      <c r="R80" s="52"/>
    </row>
    <row r="81" spans="1:16" ht="34">
      <c r="A81" s="59" t="s">
        <v>894</v>
      </c>
      <c r="B81" s="59" t="s">
        <v>779</v>
      </c>
      <c r="D81" s="7" t="s">
        <v>272</v>
      </c>
      <c r="E81" s="7" t="s">
        <v>273</v>
      </c>
      <c r="F81" s="9" t="s">
        <v>274</v>
      </c>
      <c r="G81" s="17" t="s">
        <v>275</v>
      </c>
      <c r="H81" s="7"/>
      <c r="I81" s="7"/>
      <c r="J81" s="1" t="s">
        <v>276</v>
      </c>
      <c r="K81" t="s">
        <v>14</v>
      </c>
      <c r="L81" s="1"/>
      <c r="M81" s="1"/>
      <c r="N81" s="1"/>
      <c r="P81" s="52"/>
    </row>
    <row r="82" spans="1:16" ht="34">
      <c r="A82" s="59" t="s">
        <v>894</v>
      </c>
      <c r="B82" s="59" t="s">
        <v>779</v>
      </c>
      <c r="D82" s="7"/>
      <c r="E82" s="7"/>
      <c r="F82" s="9"/>
      <c r="G82" s="17" t="s">
        <v>275</v>
      </c>
      <c r="H82" s="7" t="s">
        <v>277</v>
      </c>
      <c r="I82" s="7" t="s">
        <v>278</v>
      </c>
      <c r="J82" s="1" t="s">
        <v>279</v>
      </c>
      <c r="K82" t="s">
        <v>76</v>
      </c>
      <c r="L82" s="1"/>
      <c r="M82" s="1"/>
      <c r="N82" s="1"/>
      <c r="P82" s="52"/>
    </row>
    <row r="83" spans="1:16">
      <c r="A83" s="59" t="s">
        <v>894</v>
      </c>
      <c r="B83" s="59" t="s">
        <v>780</v>
      </c>
      <c r="G83" s="5" t="s">
        <v>72</v>
      </c>
      <c r="H83" s="4" t="s">
        <v>280</v>
      </c>
      <c r="I83" s="15" t="s">
        <v>281</v>
      </c>
      <c r="J83" s="1" t="s">
        <v>279</v>
      </c>
      <c r="K83" t="s">
        <v>76</v>
      </c>
      <c r="L83" s="1"/>
      <c r="M83" s="1"/>
      <c r="N83" s="1"/>
    </row>
    <row r="84" spans="1:16">
      <c r="A84" s="59" t="s">
        <v>706</v>
      </c>
      <c r="B84" s="59" t="s">
        <v>725</v>
      </c>
      <c r="D84" s="5" t="s">
        <v>282</v>
      </c>
      <c r="E84" s="5" t="s">
        <v>283</v>
      </c>
      <c r="G84" s="41" t="s">
        <v>284</v>
      </c>
      <c r="J84" s="1"/>
      <c r="K84" t="s">
        <v>14</v>
      </c>
      <c r="L84" s="1"/>
      <c r="M84" s="1"/>
      <c r="N84" s="1"/>
    </row>
    <row r="85" spans="1:16">
      <c r="A85" s="59" t="s">
        <v>706</v>
      </c>
      <c r="B85" s="59" t="s">
        <v>743</v>
      </c>
      <c r="D85" s="5" t="s">
        <v>285</v>
      </c>
      <c r="E85" s="5" t="s">
        <v>286</v>
      </c>
      <c r="G85" s="41" t="s">
        <v>284</v>
      </c>
      <c r="J85" s="1"/>
      <c r="K85" t="s">
        <v>14</v>
      </c>
      <c r="L85" s="1"/>
      <c r="M85" s="1"/>
      <c r="N85" s="1"/>
    </row>
    <row r="86" spans="1:16">
      <c r="A86" s="59" t="s">
        <v>706</v>
      </c>
      <c r="B86" s="59" t="s">
        <v>726</v>
      </c>
      <c r="D86" s="5" t="s">
        <v>287</v>
      </c>
      <c r="E86" s="5" t="s">
        <v>288</v>
      </c>
      <c r="G86" s="41" t="s">
        <v>284</v>
      </c>
      <c r="J86" s="1"/>
      <c r="K86" t="s">
        <v>14</v>
      </c>
      <c r="L86" s="1"/>
      <c r="M86" s="1"/>
      <c r="N86" s="1"/>
    </row>
    <row r="87" spans="1:16">
      <c r="A87" s="59" t="s">
        <v>706</v>
      </c>
      <c r="B87" s="59" t="s">
        <v>727</v>
      </c>
      <c r="D87" s="5" t="s">
        <v>289</v>
      </c>
      <c r="E87" s="5" t="s">
        <v>290</v>
      </c>
      <c r="G87" s="41" t="s">
        <v>284</v>
      </c>
      <c r="J87" s="1"/>
      <c r="K87" t="s">
        <v>14</v>
      </c>
      <c r="L87" s="1"/>
      <c r="M87" s="1"/>
      <c r="N87" s="1"/>
    </row>
    <row r="88" spans="1:16">
      <c r="A88" s="59" t="s">
        <v>894</v>
      </c>
      <c r="B88" s="59" t="s">
        <v>707</v>
      </c>
      <c r="C88" s="59" t="s">
        <v>728</v>
      </c>
      <c r="D88" s="5" t="s">
        <v>291</v>
      </c>
      <c r="E88" s="5" t="s">
        <v>292</v>
      </c>
      <c r="G88" s="41" t="s">
        <v>293</v>
      </c>
      <c r="J88" s="1" t="s">
        <v>255</v>
      </c>
      <c r="K88" t="s">
        <v>14</v>
      </c>
      <c r="L88" s="1"/>
      <c r="M88" s="1"/>
      <c r="N88" s="1"/>
    </row>
    <row r="89" spans="1:16">
      <c r="A89" s="59" t="s">
        <v>892</v>
      </c>
      <c r="B89" s="59" t="s">
        <v>887</v>
      </c>
      <c r="C89" s="58" t="s">
        <v>786</v>
      </c>
      <c r="D89" s="5" t="s">
        <v>294</v>
      </c>
      <c r="E89" s="5" t="s">
        <v>295</v>
      </c>
      <c r="G89" s="5" t="s">
        <v>296</v>
      </c>
      <c r="J89" t="s">
        <v>297</v>
      </c>
      <c r="K89" t="s">
        <v>14</v>
      </c>
    </row>
    <row r="90" spans="1:16">
      <c r="A90" s="59" t="s">
        <v>900</v>
      </c>
      <c r="B90" s="59" t="s">
        <v>883</v>
      </c>
      <c r="C90" s="59" t="s">
        <v>729</v>
      </c>
      <c r="D90" s="5" t="s">
        <v>298</v>
      </c>
      <c r="E90" s="5" t="s">
        <v>299</v>
      </c>
      <c r="G90" s="35" t="s">
        <v>904</v>
      </c>
      <c r="J90" t="s">
        <v>300</v>
      </c>
      <c r="K90" t="s">
        <v>14</v>
      </c>
    </row>
    <row r="91" spans="1:16">
      <c r="A91" s="59" t="s">
        <v>893</v>
      </c>
      <c r="B91" s="59" t="s">
        <v>890</v>
      </c>
      <c r="D91" s="5" t="s">
        <v>301</v>
      </c>
      <c r="E91" s="5" t="s">
        <v>302</v>
      </c>
      <c r="G91" s="5" t="s">
        <v>303</v>
      </c>
      <c r="J91" t="s">
        <v>304</v>
      </c>
      <c r="K91" s="42" t="s">
        <v>305</v>
      </c>
    </row>
    <row r="92" spans="1:16">
      <c r="A92" s="59" t="s">
        <v>893</v>
      </c>
      <c r="B92" s="59" t="s">
        <v>891</v>
      </c>
      <c r="D92" s="5" t="s">
        <v>306</v>
      </c>
      <c r="E92" s="5" t="s">
        <v>307</v>
      </c>
      <c r="G92" s="5" t="s">
        <v>303</v>
      </c>
      <c r="J92" t="s">
        <v>304</v>
      </c>
      <c r="K92" s="42" t="s">
        <v>305</v>
      </c>
    </row>
    <row r="93" spans="1:16">
      <c r="A93" s="59" t="s">
        <v>893</v>
      </c>
      <c r="B93" s="59" t="s">
        <v>889</v>
      </c>
      <c r="C93" s="58" t="s">
        <v>309</v>
      </c>
      <c r="D93" s="5" t="s">
        <v>308</v>
      </c>
      <c r="E93" s="5" t="s">
        <v>309</v>
      </c>
      <c r="G93" s="5" t="s">
        <v>310</v>
      </c>
      <c r="J93" t="s">
        <v>241</v>
      </c>
      <c r="K93" s="42" t="s">
        <v>305</v>
      </c>
    </row>
    <row r="94" spans="1:16">
      <c r="A94" s="59" t="s">
        <v>893</v>
      </c>
      <c r="B94" s="59" t="s">
        <v>888</v>
      </c>
      <c r="C94" s="59" t="s">
        <v>730</v>
      </c>
      <c r="D94" s="5" t="s">
        <v>311</v>
      </c>
      <c r="E94" s="5" t="s">
        <v>312</v>
      </c>
      <c r="G94" s="5" t="s">
        <v>313</v>
      </c>
      <c r="J94" t="s">
        <v>314</v>
      </c>
      <c r="K94" s="42" t="s">
        <v>305</v>
      </c>
    </row>
    <row r="95" spans="1:16">
      <c r="A95" s="59" t="s">
        <v>893</v>
      </c>
      <c r="B95" s="59" t="s">
        <v>707</v>
      </c>
      <c r="C95" s="58" t="s">
        <v>787</v>
      </c>
      <c r="D95" s="5" t="s">
        <v>315</v>
      </c>
      <c r="E95" s="5" t="s">
        <v>316</v>
      </c>
      <c r="G95" s="5" t="s">
        <v>72</v>
      </c>
      <c r="J95" t="s">
        <v>317</v>
      </c>
      <c r="K95" s="42" t="s">
        <v>305</v>
      </c>
    </row>
    <row r="96" spans="1:16">
      <c r="A96" s="59" t="s">
        <v>893</v>
      </c>
      <c r="B96" s="59" t="s">
        <v>707</v>
      </c>
      <c r="C96" s="58" t="s">
        <v>788</v>
      </c>
      <c r="D96" s="5" t="s">
        <v>318</v>
      </c>
      <c r="E96" s="5" t="s">
        <v>319</v>
      </c>
      <c r="G96" s="5" t="s">
        <v>72</v>
      </c>
      <c r="J96" t="s">
        <v>320</v>
      </c>
      <c r="K96" s="42" t="s">
        <v>305</v>
      </c>
    </row>
    <row r="97" spans="1:18">
      <c r="A97" s="59" t="s">
        <v>708</v>
      </c>
      <c r="B97" s="59" t="s">
        <v>708</v>
      </c>
      <c r="C97" s="59" t="s">
        <v>708</v>
      </c>
      <c r="D97" s="15" t="s">
        <v>321</v>
      </c>
      <c r="E97" s="15" t="s">
        <v>322</v>
      </c>
      <c r="F97" s="15"/>
      <c r="G97" s="15" t="s">
        <v>72</v>
      </c>
      <c r="I97" s="15"/>
      <c r="J97" s="1" t="s">
        <v>323</v>
      </c>
      <c r="K97" t="s">
        <v>14</v>
      </c>
      <c r="L97" s="1"/>
      <c r="M97" s="1"/>
      <c r="N97" s="1"/>
    </row>
    <row r="98" spans="1:18">
      <c r="A98" s="59" t="s">
        <v>708</v>
      </c>
      <c r="B98" s="59" t="s">
        <v>708</v>
      </c>
      <c r="C98" s="59" t="s">
        <v>708</v>
      </c>
      <c r="D98" s="15" t="s">
        <v>324</v>
      </c>
      <c r="E98" s="15" t="s">
        <v>325</v>
      </c>
      <c r="F98" s="15"/>
      <c r="G98" s="15" t="s">
        <v>72</v>
      </c>
      <c r="I98" s="15"/>
      <c r="J98" t="s">
        <v>164</v>
      </c>
      <c r="K98" t="s">
        <v>14</v>
      </c>
      <c r="L98" s="1"/>
      <c r="M98" s="1"/>
      <c r="N98" s="1"/>
    </row>
    <row r="99" spans="1:18">
      <c r="A99" s="59" t="s">
        <v>705</v>
      </c>
      <c r="B99" s="59" t="s">
        <v>705</v>
      </c>
      <c r="C99" s="59" t="s">
        <v>705</v>
      </c>
      <c r="D99" s="18" t="s">
        <v>326</v>
      </c>
      <c r="E99" s="18" t="s">
        <v>327</v>
      </c>
      <c r="F99" s="15"/>
      <c r="G99" s="15" t="s">
        <v>328</v>
      </c>
      <c r="I99" s="15"/>
      <c r="O99" s="52"/>
      <c r="P99" s="52"/>
      <c r="Q99" s="52"/>
      <c r="R99" s="52"/>
    </row>
    <row r="100" spans="1:18">
      <c r="A100" s="59" t="s">
        <v>895</v>
      </c>
      <c r="B100" s="59" t="s">
        <v>707</v>
      </c>
      <c r="C100" s="59" t="s">
        <v>731</v>
      </c>
      <c r="D100" s="15" t="s">
        <v>329</v>
      </c>
      <c r="E100" s="15" t="s">
        <v>330</v>
      </c>
      <c r="F100" s="15"/>
      <c r="G100" s="1" t="s">
        <v>331</v>
      </c>
      <c r="I100" s="15"/>
      <c r="J100" t="s">
        <v>332</v>
      </c>
      <c r="K100" t="s">
        <v>14</v>
      </c>
    </row>
    <row r="101" spans="1:18">
      <c r="A101" s="62" t="s">
        <v>16</v>
      </c>
      <c r="B101" s="62" t="s">
        <v>708</v>
      </c>
      <c r="C101" s="62" t="s">
        <v>708</v>
      </c>
      <c r="D101" s="19" t="s">
        <v>333</v>
      </c>
      <c r="E101" s="8" t="s">
        <v>334</v>
      </c>
    </row>
    <row r="102" spans="1:18">
      <c r="A102" s="59" t="s">
        <v>905</v>
      </c>
      <c r="B102" s="59" t="s">
        <v>707</v>
      </c>
      <c r="C102" s="59" t="s">
        <v>336</v>
      </c>
      <c r="D102" s="4" t="s">
        <v>335</v>
      </c>
      <c r="E102" s="5" t="s">
        <v>336</v>
      </c>
      <c r="G102" s="5" t="s">
        <v>337</v>
      </c>
      <c r="J102" t="s">
        <v>338</v>
      </c>
      <c r="K102" s="43" t="s">
        <v>339</v>
      </c>
    </row>
    <row r="103" spans="1:18">
      <c r="A103" s="59" t="s">
        <v>905</v>
      </c>
      <c r="B103" s="59" t="s">
        <v>707</v>
      </c>
      <c r="C103" s="59" t="s">
        <v>759</v>
      </c>
      <c r="D103" s="4" t="s">
        <v>340</v>
      </c>
      <c r="E103" s="5" t="s">
        <v>341</v>
      </c>
      <c r="G103" s="5" t="s">
        <v>337</v>
      </c>
      <c r="J103" t="s">
        <v>297</v>
      </c>
      <c r="K103" s="43" t="s">
        <v>339</v>
      </c>
    </row>
    <row r="104" spans="1:18">
      <c r="A104" s="59" t="s">
        <v>905</v>
      </c>
      <c r="B104" s="59" t="s">
        <v>755</v>
      </c>
      <c r="D104" s="4" t="s">
        <v>342</v>
      </c>
      <c r="E104" s="5" t="s">
        <v>343</v>
      </c>
      <c r="G104" s="5" t="s">
        <v>337</v>
      </c>
      <c r="J104" t="s">
        <v>344</v>
      </c>
      <c r="K104" s="43" t="s">
        <v>339</v>
      </c>
    </row>
    <row r="105" spans="1:18">
      <c r="A105" s="59" t="s">
        <v>754</v>
      </c>
      <c r="B105" s="59" t="s">
        <v>708</v>
      </c>
      <c r="C105" s="59" t="s">
        <v>708</v>
      </c>
      <c r="D105" s="4" t="s">
        <v>345</v>
      </c>
      <c r="E105" s="5" t="s">
        <v>346</v>
      </c>
      <c r="G105" s="1" t="s">
        <v>347</v>
      </c>
      <c r="K105" s="43" t="s">
        <v>339</v>
      </c>
    </row>
    <row r="106" spans="1:18">
      <c r="A106" s="59" t="s">
        <v>905</v>
      </c>
      <c r="B106" s="59" t="s">
        <v>707</v>
      </c>
      <c r="C106" s="59" t="s">
        <v>760</v>
      </c>
      <c r="D106" s="4" t="s">
        <v>349</v>
      </c>
      <c r="E106" s="5" t="s">
        <v>350</v>
      </c>
      <c r="G106" s="1" t="s">
        <v>906</v>
      </c>
      <c r="J106" s="1" t="s">
        <v>351</v>
      </c>
      <c r="K106" s="43" t="s">
        <v>352</v>
      </c>
      <c r="O106" s="52"/>
      <c r="P106" s="52"/>
      <c r="Q106" s="52"/>
      <c r="R106" s="52"/>
    </row>
    <row r="107" spans="1:18">
      <c r="A107" s="59" t="s">
        <v>907</v>
      </c>
      <c r="B107" s="59" t="s">
        <v>732</v>
      </c>
      <c r="D107" s="6" t="s">
        <v>353</v>
      </c>
      <c r="E107" s="6" t="s">
        <v>354</v>
      </c>
      <c r="F107" s="6" t="s">
        <v>19</v>
      </c>
      <c r="G107" s="6"/>
      <c r="H107" s="6" t="s">
        <v>353</v>
      </c>
      <c r="I107" s="6" t="s">
        <v>355</v>
      </c>
      <c r="J107" t="s">
        <v>356</v>
      </c>
      <c r="K107" s="43" t="s">
        <v>357</v>
      </c>
      <c r="L107" t="s">
        <v>358</v>
      </c>
    </row>
    <row r="108" spans="1:18">
      <c r="A108" s="59" t="s">
        <v>907</v>
      </c>
      <c r="B108" s="59" t="s">
        <v>707</v>
      </c>
      <c r="C108" s="58" t="s">
        <v>789</v>
      </c>
      <c r="D108" s="6" t="s">
        <v>359</v>
      </c>
      <c r="E108" s="6" t="s">
        <v>360</v>
      </c>
      <c r="F108" s="6" t="s">
        <v>19</v>
      </c>
      <c r="G108" s="6"/>
      <c r="H108" s="6" t="s">
        <v>359</v>
      </c>
      <c r="I108" s="6" t="s">
        <v>361</v>
      </c>
      <c r="J108" t="s">
        <v>356</v>
      </c>
      <c r="K108" s="43" t="s">
        <v>357</v>
      </c>
      <c r="L108" t="s">
        <v>358</v>
      </c>
    </row>
    <row r="109" spans="1:18">
      <c r="A109" s="59" t="s">
        <v>905</v>
      </c>
      <c r="B109" s="59" t="s">
        <v>707</v>
      </c>
      <c r="C109" s="59" t="s">
        <v>761</v>
      </c>
      <c r="D109" s="4" t="s">
        <v>362</v>
      </c>
      <c r="E109" s="5" t="s">
        <v>363</v>
      </c>
      <c r="G109" s="5" t="s">
        <v>364</v>
      </c>
      <c r="J109" t="s">
        <v>365</v>
      </c>
      <c r="K109" s="43" t="s">
        <v>339</v>
      </c>
    </row>
    <row r="110" spans="1:18">
      <c r="A110" s="59" t="s">
        <v>907</v>
      </c>
      <c r="B110" s="59" t="s">
        <v>707</v>
      </c>
      <c r="C110" s="59" t="s">
        <v>733</v>
      </c>
      <c r="D110" s="12" t="s">
        <v>366</v>
      </c>
      <c r="E110" s="9" t="s">
        <v>367</v>
      </c>
      <c r="F110" s="9"/>
      <c r="G110" s="9" t="s">
        <v>368</v>
      </c>
      <c r="H110" s="12" t="s">
        <v>369</v>
      </c>
      <c r="I110" s="9" t="s">
        <v>370</v>
      </c>
      <c r="K110" s="46" t="s">
        <v>371</v>
      </c>
    </row>
    <row r="111" spans="1:18">
      <c r="A111" s="59" t="s">
        <v>907</v>
      </c>
      <c r="B111" s="59" t="s">
        <v>707</v>
      </c>
      <c r="C111" s="59" t="s">
        <v>734</v>
      </c>
      <c r="D111" s="4"/>
      <c r="G111" s="20"/>
      <c r="H111" s="12" t="s">
        <v>372</v>
      </c>
      <c r="I111" s="9" t="s">
        <v>373</v>
      </c>
      <c r="K111" s="46" t="s">
        <v>371</v>
      </c>
    </row>
    <row r="112" spans="1:18">
      <c r="A112" s="59" t="s">
        <v>907</v>
      </c>
      <c r="B112" s="59" t="s">
        <v>707</v>
      </c>
      <c r="C112" s="59" t="s">
        <v>735</v>
      </c>
      <c r="D112" s="6" t="s">
        <v>374</v>
      </c>
      <c r="E112" s="6" t="s">
        <v>375</v>
      </c>
      <c r="F112" s="6" t="s">
        <v>19</v>
      </c>
      <c r="G112" s="6"/>
      <c r="H112" s="6" t="s">
        <v>376</v>
      </c>
      <c r="I112" s="6" t="s">
        <v>377</v>
      </c>
      <c r="J112" t="s">
        <v>356</v>
      </c>
      <c r="K112" s="43" t="s">
        <v>357</v>
      </c>
      <c r="L112" t="s">
        <v>358</v>
      </c>
    </row>
    <row r="113" spans="1:12">
      <c r="A113" s="59" t="s">
        <v>907</v>
      </c>
      <c r="B113" s="59" t="s">
        <v>707</v>
      </c>
      <c r="C113" s="59" t="s">
        <v>736</v>
      </c>
      <c r="D113" s="6" t="s">
        <v>378</v>
      </c>
      <c r="E113" s="6" t="s">
        <v>379</v>
      </c>
      <c r="F113" s="6" t="s">
        <v>19</v>
      </c>
      <c r="G113" s="6"/>
      <c r="H113" s="6" t="s">
        <v>380</v>
      </c>
      <c r="I113" s="6" t="s">
        <v>379</v>
      </c>
      <c r="J113" t="s">
        <v>356</v>
      </c>
      <c r="K113" s="43" t="s">
        <v>357</v>
      </c>
      <c r="L113" t="s">
        <v>358</v>
      </c>
    </row>
    <row r="114" spans="1:12">
      <c r="A114" s="59" t="s">
        <v>907</v>
      </c>
      <c r="B114" s="59" t="s">
        <v>707</v>
      </c>
      <c r="C114" s="59" t="s">
        <v>737</v>
      </c>
      <c r="D114" s="6" t="s">
        <v>381</v>
      </c>
      <c r="E114" s="6" t="s">
        <v>382</v>
      </c>
      <c r="F114" s="6" t="s">
        <v>19</v>
      </c>
      <c r="G114" s="6"/>
      <c r="H114" s="6" t="s">
        <v>383</v>
      </c>
      <c r="I114" s="6" t="s">
        <v>384</v>
      </c>
      <c r="J114" t="s">
        <v>356</v>
      </c>
      <c r="K114" s="43" t="s">
        <v>357</v>
      </c>
      <c r="L114" t="s">
        <v>358</v>
      </c>
    </row>
    <row r="115" spans="1:12">
      <c r="A115" s="59" t="s">
        <v>907</v>
      </c>
      <c r="B115" s="59" t="s">
        <v>707</v>
      </c>
      <c r="C115" s="59" t="s">
        <v>738</v>
      </c>
      <c r="D115" s="6" t="s">
        <v>385</v>
      </c>
      <c r="E115" s="6" t="s">
        <v>386</v>
      </c>
      <c r="F115" s="6" t="s">
        <v>19</v>
      </c>
      <c r="G115" s="6"/>
      <c r="H115" s="6" t="s">
        <v>387</v>
      </c>
      <c r="I115" s="6" t="s">
        <v>388</v>
      </c>
      <c r="J115" t="s">
        <v>356</v>
      </c>
      <c r="K115" s="43" t="s">
        <v>357</v>
      </c>
      <c r="L115" t="s">
        <v>358</v>
      </c>
    </row>
    <row r="116" spans="1:12">
      <c r="A116" s="59" t="s">
        <v>907</v>
      </c>
      <c r="B116" s="59" t="s">
        <v>707</v>
      </c>
      <c r="C116" s="59" t="s">
        <v>739</v>
      </c>
      <c r="D116" s="6" t="s">
        <v>389</v>
      </c>
      <c r="E116" s="6" t="s">
        <v>390</v>
      </c>
      <c r="F116" s="6" t="s">
        <v>19</v>
      </c>
      <c r="G116" s="6"/>
      <c r="H116" s="6" t="s">
        <v>391</v>
      </c>
      <c r="I116" s="6" t="s">
        <v>390</v>
      </c>
      <c r="J116" t="s">
        <v>356</v>
      </c>
      <c r="K116" s="43" t="s">
        <v>357</v>
      </c>
      <c r="L116" t="s">
        <v>358</v>
      </c>
    </row>
    <row r="117" spans="1:12">
      <c r="A117" s="59" t="s">
        <v>905</v>
      </c>
      <c r="B117" s="59" t="s">
        <v>707</v>
      </c>
      <c r="C117" s="59" t="s">
        <v>762</v>
      </c>
      <c r="D117" s="4" t="s">
        <v>392</v>
      </c>
      <c r="E117" s="5" t="s">
        <v>393</v>
      </c>
      <c r="G117" s="5" t="s">
        <v>72</v>
      </c>
      <c r="J117" t="s">
        <v>348</v>
      </c>
      <c r="K117" s="43" t="s">
        <v>339</v>
      </c>
    </row>
    <row r="118" spans="1:12">
      <c r="A118" s="59" t="s">
        <v>905</v>
      </c>
      <c r="B118" s="59" t="s">
        <v>707</v>
      </c>
      <c r="C118" s="59" t="s">
        <v>763</v>
      </c>
      <c r="D118" s="4" t="s">
        <v>394</v>
      </c>
      <c r="E118" s="5" t="s">
        <v>395</v>
      </c>
      <c r="G118" s="5" t="s">
        <v>72</v>
      </c>
      <c r="J118" t="s">
        <v>348</v>
      </c>
      <c r="K118" s="43" t="s">
        <v>339</v>
      </c>
    </row>
    <row r="119" spans="1:12">
      <c r="A119" s="59" t="s">
        <v>905</v>
      </c>
      <c r="B119" s="59" t="s">
        <v>707</v>
      </c>
      <c r="C119" s="59" t="s">
        <v>764</v>
      </c>
      <c r="D119" s="4" t="s">
        <v>396</v>
      </c>
      <c r="E119" s="5" t="s">
        <v>397</v>
      </c>
      <c r="G119" s="5" t="s">
        <v>72</v>
      </c>
      <c r="J119" t="s">
        <v>398</v>
      </c>
      <c r="K119" t="s">
        <v>399</v>
      </c>
    </row>
    <row r="120" spans="1:12">
      <c r="A120" s="59" t="s">
        <v>905</v>
      </c>
      <c r="B120" s="59" t="s">
        <v>707</v>
      </c>
      <c r="C120" s="59" t="s">
        <v>765</v>
      </c>
      <c r="D120" s="4" t="s">
        <v>400</v>
      </c>
      <c r="E120" s="5" t="s">
        <v>401</v>
      </c>
      <c r="G120" s="5" t="s">
        <v>72</v>
      </c>
      <c r="J120" t="s">
        <v>398</v>
      </c>
      <c r="K120" t="s">
        <v>399</v>
      </c>
    </row>
    <row r="121" spans="1:12">
      <c r="A121" s="59" t="s">
        <v>905</v>
      </c>
      <c r="B121" s="59" t="s">
        <v>707</v>
      </c>
      <c r="C121" s="59" t="s">
        <v>766</v>
      </c>
      <c r="D121" s="4" t="s">
        <v>402</v>
      </c>
      <c r="E121" s="5" t="s">
        <v>403</v>
      </c>
      <c r="G121" s="5" t="s">
        <v>72</v>
      </c>
      <c r="J121" t="s">
        <v>404</v>
      </c>
      <c r="K121" s="43" t="s">
        <v>339</v>
      </c>
    </row>
    <row r="122" spans="1:12">
      <c r="A122" s="59" t="s">
        <v>905</v>
      </c>
      <c r="B122" s="59" t="s">
        <v>707</v>
      </c>
      <c r="C122" s="59" t="s">
        <v>767</v>
      </c>
      <c r="D122" s="4" t="s">
        <v>405</v>
      </c>
      <c r="E122" s="5" t="s">
        <v>406</v>
      </c>
      <c r="G122" s="92" t="s">
        <v>407</v>
      </c>
      <c r="J122" t="s">
        <v>398</v>
      </c>
      <c r="K122" s="43" t="s">
        <v>339</v>
      </c>
    </row>
    <row r="123" spans="1:12">
      <c r="A123" s="59" t="s">
        <v>905</v>
      </c>
      <c r="B123" s="59" t="s">
        <v>707</v>
      </c>
      <c r="C123" s="59" t="s">
        <v>767</v>
      </c>
      <c r="D123" s="4" t="s">
        <v>408</v>
      </c>
      <c r="E123" s="5" t="s">
        <v>409</v>
      </c>
      <c r="G123" s="93"/>
      <c r="J123" t="s">
        <v>398</v>
      </c>
      <c r="K123" s="43" t="s">
        <v>339</v>
      </c>
    </row>
    <row r="124" spans="1:12">
      <c r="A124" s="59" t="s">
        <v>705</v>
      </c>
      <c r="B124" s="59" t="s">
        <v>705</v>
      </c>
      <c r="C124" s="59" t="s">
        <v>705</v>
      </c>
      <c r="D124" s="29" t="s">
        <v>410</v>
      </c>
      <c r="E124" s="16" t="s">
        <v>411</v>
      </c>
      <c r="F124" s="16"/>
      <c r="G124" s="5" t="s">
        <v>412</v>
      </c>
    </row>
    <row r="125" spans="1:12">
      <c r="A125" s="59" t="s">
        <v>905</v>
      </c>
      <c r="B125" s="59" t="s">
        <v>707</v>
      </c>
      <c r="C125" s="59" t="s">
        <v>768</v>
      </c>
      <c r="D125" s="4" t="s">
        <v>413</v>
      </c>
      <c r="E125" s="5" t="s">
        <v>414</v>
      </c>
      <c r="G125" s="5" t="s">
        <v>72</v>
      </c>
      <c r="J125" t="s">
        <v>415</v>
      </c>
      <c r="K125" s="43" t="s">
        <v>339</v>
      </c>
    </row>
    <row r="126" spans="1:12">
      <c r="A126" s="59" t="s">
        <v>705</v>
      </c>
      <c r="B126" s="59" t="s">
        <v>705</v>
      </c>
      <c r="C126" s="59" t="s">
        <v>705</v>
      </c>
      <c r="D126" s="16" t="s">
        <v>416</v>
      </c>
      <c r="E126" s="16" t="s">
        <v>417</v>
      </c>
      <c r="F126" s="16"/>
      <c r="G126" s="5" t="s">
        <v>88</v>
      </c>
    </row>
    <row r="127" spans="1:12">
      <c r="A127" s="59" t="s">
        <v>907</v>
      </c>
      <c r="B127" s="59" t="s">
        <v>707</v>
      </c>
      <c r="C127" s="59" t="s">
        <v>769</v>
      </c>
      <c r="D127" s="5" t="s">
        <v>418</v>
      </c>
      <c r="E127" s="5" t="s">
        <v>419</v>
      </c>
      <c r="G127" s="92" t="s">
        <v>420</v>
      </c>
      <c r="H127" s="4" t="s">
        <v>421</v>
      </c>
      <c r="I127" s="5" t="s">
        <v>422</v>
      </c>
      <c r="K127" t="s">
        <v>14</v>
      </c>
    </row>
    <row r="128" spans="1:12">
      <c r="A128" s="59" t="s">
        <v>907</v>
      </c>
      <c r="B128" s="59" t="s">
        <v>707</v>
      </c>
      <c r="C128" s="59" t="s">
        <v>769</v>
      </c>
      <c r="D128" s="5" t="s">
        <v>423</v>
      </c>
      <c r="E128" s="5" t="s">
        <v>419</v>
      </c>
      <c r="G128" s="94"/>
      <c r="H128" s="4" t="s">
        <v>424</v>
      </c>
      <c r="I128" s="5" t="s">
        <v>425</v>
      </c>
      <c r="K128" t="s">
        <v>14</v>
      </c>
    </row>
    <row r="129" spans="1:11">
      <c r="A129" s="59" t="s">
        <v>907</v>
      </c>
      <c r="B129" s="59" t="s">
        <v>707</v>
      </c>
      <c r="C129" s="59" t="s">
        <v>769</v>
      </c>
      <c r="D129" s="5" t="s">
        <v>426</v>
      </c>
      <c r="E129" s="5" t="s">
        <v>419</v>
      </c>
      <c r="G129" s="94"/>
      <c r="H129" s="4" t="s">
        <v>427</v>
      </c>
      <c r="I129" s="5" t="s">
        <v>428</v>
      </c>
      <c r="K129" t="s">
        <v>14</v>
      </c>
    </row>
    <row r="130" spans="1:11">
      <c r="A130" s="59" t="s">
        <v>907</v>
      </c>
      <c r="B130" s="59" t="s">
        <v>707</v>
      </c>
      <c r="C130" s="59" t="s">
        <v>769</v>
      </c>
      <c r="D130" s="5" t="s">
        <v>429</v>
      </c>
      <c r="E130" s="5" t="s">
        <v>419</v>
      </c>
      <c r="G130" s="93"/>
      <c r="H130" s="4" t="s">
        <v>430</v>
      </c>
      <c r="I130" s="5" t="s">
        <v>431</v>
      </c>
      <c r="K130" t="s">
        <v>14</v>
      </c>
    </row>
    <row r="131" spans="1:11">
      <c r="A131" s="59" t="s">
        <v>907</v>
      </c>
      <c r="B131" s="59" t="s">
        <v>707</v>
      </c>
      <c r="C131" s="59" t="s">
        <v>740</v>
      </c>
      <c r="D131" s="6" t="s">
        <v>432</v>
      </c>
      <c r="E131" s="6" t="s">
        <v>433</v>
      </c>
      <c r="F131" s="6" t="s">
        <v>19</v>
      </c>
      <c r="G131" s="6"/>
      <c r="H131" s="6"/>
      <c r="I131" s="6" t="s">
        <v>434</v>
      </c>
      <c r="J131" t="s">
        <v>297</v>
      </c>
      <c r="K131" s="43" t="s">
        <v>357</v>
      </c>
    </row>
    <row r="132" spans="1:11">
      <c r="A132" s="59" t="s">
        <v>907</v>
      </c>
      <c r="B132" s="59" t="s">
        <v>707</v>
      </c>
      <c r="C132" s="59" t="s">
        <v>741</v>
      </c>
      <c r="D132" s="6" t="s">
        <v>435</v>
      </c>
      <c r="E132" s="6" t="s">
        <v>436</v>
      </c>
      <c r="F132" s="6" t="s">
        <v>19</v>
      </c>
      <c r="G132" s="6"/>
      <c r="H132" s="6"/>
      <c r="I132" s="6" t="s">
        <v>437</v>
      </c>
      <c r="J132" t="s">
        <v>297</v>
      </c>
      <c r="K132" s="43" t="s">
        <v>357</v>
      </c>
    </row>
    <row r="133" spans="1:11">
      <c r="A133" s="59" t="s">
        <v>754</v>
      </c>
      <c r="B133" s="59" t="s">
        <v>708</v>
      </c>
      <c r="C133" s="59" t="s">
        <v>708</v>
      </c>
      <c r="D133" s="5" t="s">
        <v>438</v>
      </c>
      <c r="E133" s="5" t="s">
        <v>439</v>
      </c>
      <c r="G133" s="5" t="s">
        <v>72</v>
      </c>
      <c r="J133" t="s">
        <v>440</v>
      </c>
      <c r="K133" s="44" t="s">
        <v>441</v>
      </c>
    </row>
    <row r="134" spans="1:11">
      <c r="A134" s="59" t="s">
        <v>754</v>
      </c>
      <c r="B134" s="59" t="s">
        <v>708</v>
      </c>
      <c r="C134" s="59" t="s">
        <v>708</v>
      </c>
      <c r="D134" s="5" t="s">
        <v>442</v>
      </c>
      <c r="E134" s="5" t="s">
        <v>443</v>
      </c>
      <c r="G134" s="5" t="s">
        <v>72</v>
      </c>
      <c r="J134" t="s">
        <v>444</v>
      </c>
      <c r="K134" s="44" t="s">
        <v>441</v>
      </c>
    </row>
    <row r="135" spans="1:11">
      <c r="A135" s="59" t="s">
        <v>754</v>
      </c>
      <c r="B135" s="59" t="s">
        <v>708</v>
      </c>
      <c r="C135" s="59" t="s">
        <v>708</v>
      </c>
      <c r="D135" s="5" t="s">
        <v>445</v>
      </c>
      <c r="E135" s="5" t="s">
        <v>446</v>
      </c>
      <c r="G135" s="5" t="s">
        <v>72</v>
      </c>
      <c r="J135" t="s">
        <v>444</v>
      </c>
      <c r="K135" s="44" t="s">
        <v>441</v>
      </c>
    </row>
    <row r="136" spans="1:11">
      <c r="A136" s="59" t="s">
        <v>705</v>
      </c>
      <c r="B136" s="59" t="s">
        <v>705</v>
      </c>
      <c r="C136" s="59" t="s">
        <v>705</v>
      </c>
      <c r="D136" s="16" t="s">
        <v>413</v>
      </c>
      <c r="E136" s="16" t="s">
        <v>447</v>
      </c>
      <c r="F136" s="16"/>
      <c r="G136" s="5" t="s">
        <v>448</v>
      </c>
      <c r="K136" s="44" t="s">
        <v>441</v>
      </c>
    </row>
    <row r="137" spans="1:11">
      <c r="A137" s="59" t="s">
        <v>754</v>
      </c>
      <c r="B137" s="59" t="s">
        <v>708</v>
      </c>
      <c r="C137" s="59" t="s">
        <v>708</v>
      </c>
      <c r="D137" s="5" t="s">
        <v>449</v>
      </c>
      <c r="E137" s="5" t="s">
        <v>450</v>
      </c>
      <c r="G137" s="5" t="s">
        <v>72</v>
      </c>
      <c r="J137" t="s">
        <v>451</v>
      </c>
      <c r="K137" s="44" t="s">
        <v>441</v>
      </c>
    </row>
    <row r="138" spans="1:11">
      <c r="A138" s="59" t="s">
        <v>754</v>
      </c>
      <c r="B138" s="59" t="s">
        <v>708</v>
      </c>
      <c r="C138" s="59" t="s">
        <v>708</v>
      </c>
      <c r="D138" s="5" t="s">
        <v>452</v>
      </c>
      <c r="E138" s="5" t="s">
        <v>453</v>
      </c>
      <c r="G138" s="5" t="s">
        <v>72</v>
      </c>
      <c r="J138" t="s">
        <v>454</v>
      </c>
      <c r="K138" s="44" t="s">
        <v>441</v>
      </c>
    </row>
    <row r="139" spans="1:11">
      <c r="A139" s="59" t="s">
        <v>754</v>
      </c>
      <c r="B139" s="59" t="s">
        <v>708</v>
      </c>
      <c r="C139" s="59" t="s">
        <v>708</v>
      </c>
      <c r="D139" s="5" t="s">
        <v>455</v>
      </c>
      <c r="E139" s="5" t="s">
        <v>456</v>
      </c>
      <c r="G139" s="5" t="s">
        <v>72</v>
      </c>
      <c r="J139" t="s">
        <v>451</v>
      </c>
      <c r="K139" s="44" t="s">
        <v>441</v>
      </c>
    </row>
    <row r="140" spans="1:11">
      <c r="A140" s="59" t="s">
        <v>754</v>
      </c>
      <c r="B140" s="59" t="s">
        <v>708</v>
      </c>
      <c r="C140" s="59" t="s">
        <v>708</v>
      </c>
      <c r="D140" s="5" t="s">
        <v>457</v>
      </c>
      <c r="E140" s="5" t="s">
        <v>458</v>
      </c>
      <c r="G140" s="5" t="s">
        <v>459</v>
      </c>
      <c r="J140" t="s">
        <v>460</v>
      </c>
      <c r="K140" s="44" t="s">
        <v>441</v>
      </c>
    </row>
    <row r="141" spans="1:11">
      <c r="A141" s="59" t="s">
        <v>754</v>
      </c>
      <c r="B141" s="59" t="s">
        <v>708</v>
      </c>
      <c r="C141" s="59" t="s">
        <v>708</v>
      </c>
      <c r="D141" s="5" t="s">
        <v>461</v>
      </c>
      <c r="E141" s="5" t="s">
        <v>462</v>
      </c>
      <c r="G141" s="5" t="s">
        <v>72</v>
      </c>
      <c r="K141" s="44" t="s">
        <v>441</v>
      </c>
    </row>
    <row r="142" spans="1:11">
      <c r="A142" s="59" t="s">
        <v>754</v>
      </c>
      <c r="B142" s="59" t="s">
        <v>708</v>
      </c>
      <c r="C142" s="59" t="s">
        <v>708</v>
      </c>
      <c r="D142" s="5" t="s">
        <v>463</v>
      </c>
      <c r="E142" s="5" t="s">
        <v>464</v>
      </c>
      <c r="G142" s="5" t="s">
        <v>72</v>
      </c>
      <c r="K142" s="44" t="s">
        <v>441</v>
      </c>
    </row>
    <row r="143" spans="1:11">
      <c r="A143" s="59" t="s">
        <v>754</v>
      </c>
      <c r="B143" s="59" t="s">
        <v>708</v>
      </c>
      <c r="C143" s="59" t="s">
        <v>708</v>
      </c>
      <c r="D143" s="5" t="s">
        <v>465</v>
      </c>
      <c r="E143" s="5" t="s">
        <v>466</v>
      </c>
      <c r="G143" s="5" t="s">
        <v>72</v>
      </c>
      <c r="K143" s="44" t="s">
        <v>441</v>
      </c>
    </row>
    <row r="144" spans="1:11">
      <c r="A144" s="59" t="s">
        <v>742</v>
      </c>
      <c r="B144" s="59" t="s">
        <v>708</v>
      </c>
      <c r="C144" s="59" t="s">
        <v>708</v>
      </c>
      <c r="D144" s="5" t="s">
        <v>467</v>
      </c>
      <c r="E144" s="5" t="s">
        <v>468</v>
      </c>
      <c r="G144" s="5" t="s">
        <v>72</v>
      </c>
      <c r="K144" s="44" t="s">
        <v>441</v>
      </c>
    </row>
    <row r="145" spans="1:20">
      <c r="A145" s="59" t="s">
        <v>92</v>
      </c>
      <c r="B145" s="59" t="s">
        <v>708</v>
      </c>
      <c r="C145" s="59" t="s">
        <v>708</v>
      </c>
      <c r="D145" s="5" t="s">
        <v>469</v>
      </c>
      <c r="E145" s="5" t="s">
        <v>470</v>
      </c>
      <c r="G145" s="5" t="s">
        <v>471</v>
      </c>
      <c r="J145" t="s">
        <v>472</v>
      </c>
      <c r="K145" t="s">
        <v>14</v>
      </c>
    </row>
    <row r="146" spans="1:20">
      <c r="A146" s="59" t="s">
        <v>712</v>
      </c>
      <c r="B146" s="59" t="s">
        <v>95</v>
      </c>
      <c r="D146" s="5" t="s">
        <v>473</v>
      </c>
      <c r="E146" s="5" t="s">
        <v>474</v>
      </c>
      <c r="G146" s="5" t="s">
        <v>471</v>
      </c>
      <c r="J146" t="s">
        <v>472</v>
      </c>
      <c r="K146" t="s">
        <v>14</v>
      </c>
    </row>
    <row r="147" spans="1:20">
      <c r="A147" s="59" t="s">
        <v>712</v>
      </c>
      <c r="B147" s="59" t="s">
        <v>98</v>
      </c>
      <c r="D147" s="5" t="s">
        <v>475</v>
      </c>
      <c r="E147" s="5" t="s">
        <v>476</v>
      </c>
      <c r="G147" s="5" t="s">
        <v>471</v>
      </c>
      <c r="J147" t="s">
        <v>472</v>
      </c>
      <c r="K147" t="s">
        <v>14</v>
      </c>
    </row>
    <row r="148" spans="1:20">
      <c r="A148" s="59" t="s">
        <v>712</v>
      </c>
      <c r="B148" s="59" t="s">
        <v>714</v>
      </c>
      <c r="D148" s="5" t="s">
        <v>477</v>
      </c>
      <c r="E148" s="5" t="s">
        <v>102</v>
      </c>
      <c r="G148" s="5" t="s">
        <v>471</v>
      </c>
      <c r="J148" t="s">
        <v>472</v>
      </c>
      <c r="K148" t="s">
        <v>14</v>
      </c>
    </row>
    <row r="149" spans="1:20">
      <c r="A149" s="59" t="s">
        <v>712</v>
      </c>
      <c r="B149" s="59" t="s">
        <v>715</v>
      </c>
      <c r="D149" s="5" t="s">
        <v>478</v>
      </c>
      <c r="E149" s="5" t="s">
        <v>479</v>
      </c>
      <c r="G149" s="5" t="s">
        <v>471</v>
      </c>
      <c r="J149" t="s">
        <v>472</v>
      </c>
      <c r="K149" t="s">
        <v>14</v>
      </c>
    </row>
    <row r="150" spans="1:20">
      <c r="A150" s="59" t="s">
        <v>742</v>
      </c>
      <c r="B150" s="59" t="s">
        <v>743</v>
      </c>
      <c r="D150" s="5" t="s">
        <v>480</v>
      </c>
      <c r="E150" s="5" t="s">
        <v>481</v>
      </c>
      <c r="G150" s="5" t="s">
        <v>471</v>
      </c>
      <c r="J150" t="s">
        <v>472</v>
      </c>
      <c r="K150" t="s">
        <v>14</v>
      </c>
    </row>
    <row r="151" spans="1:20">
      <c r="A151" s="59" t="s">
        <v>742</v>
      </c>
      <c r="B151" s="59" t="s">
        <v>744</v>
      </c>
      <c r="D151" s="5" t="s">
        <v>482</v>
      </c>
      <c r="E151" s="5" t="s">
        <v>483</v>
      </c>
      <c r="G151" s="5" t="s">
        <v>471</v>
      </c>
      <c r="J151" t="s">
        <v>472</v>
      </c>
      <c r="K151" t="s">
        <v>14</v>
      </c>
    </row>
    <row r="152" spans="1:20">
      <c r="A152" s="59" t="s">
        <v>706</v>
      </c>
      <c r="B152" s="59" t="s">
        <v>774</v>
      </c>
      <c r="D152" s="5" t="s">
        <v>484</v>
      </c>
      <c r="E152" s="5" t="s">
        <v>485</v>
      </c>
      <c r="G152" s="5" t="s">
        <v>471</v>
      </c>
      <c r="J152" t="s">
        <v>472</v>
      </c>
      <c r="K152" t="s">
        <v>14</v>
      </c>
    </row>
    <row r="153" spans="1:20">
      <c r="A153" s="59" t="s">
        <v>757</v>
      </c>
      <c r="B153" s="59" t="s">
        <v>708</v>
      </c>
      <c r="C153" s="59" t="s">
        <v>708</v>
      </c>
      <c r="D153" s="5" t="s">
        <v>486</v>
      </c>
      <c r="E153" s="5" t="s">
        <v>487</v>
      </c>
      <c r="G153" s="5" t="s">
        <v>471</v>
      </c>
      <c r="J153" t="s">
        <v>472</v>
      </c>
      <c r="K153" t="s">
        <v>14</v>
      </c>
    </row>
    <row r="154" spans="1:20">
      <c r="A154" s="59" t="s">
        <v>757</v>
      </c>
      <c r="B154" s="59" t="s">
        <v>708</v>
      </c>
      <c r="C154" s="59" t="s">
        <v>708</v>
      </c>
      <c r="D154" s="5" t="s">
        <v>488</v>
      </c>
      <c r="E154" s="5" t="s">
        <v>489</v>
      </c>
      <c r="G154" s="5" t="s">
        <v>471</v>
      </c>
      <c r="J154" t="s">
        <v>472</v>
      </c>
      <c r="K154" t="s">
        <v>14</v>
      </c>
    </row>
    <row r="155" spans="1:20">
      <c r="A155" s="59" t="s">
        <v>757</v>
      </c>
      <c r="B155" s="59" t="s">
        <v>708</v>
      </c>
      <c r="C155" s="59" t="s">
        <v>708</v>
      </c>
      <c r="D155" s="5" t="s">
        <v>490</v>
      </c>
      <c r="E155" s="5" t="s">
        <v>491</v>
      </c>
      <c r="G155" s="5" t="s">
        <v>471</v>
      </c>
      <c r="J155" t="s">
        <v>472</v>
      </c>
      <c r="K155" t="s">
        <v>14</v>
      </c>
    </row>
    <row r="156" spans="1:20">
      <c r="A156" s="59" t="s">
        <v>757</v>
      </c>
      <c r="B156" s="59" t="s">
        <v>708</v>
      </c>
      <c r="C156" s="59" t="s">
        <v>708</v>
      </c>
      <c r="D156" s="5" t="s">
        <v>492</v>
      </c>
      <c r="E156" s="5" t="s">
        <v>493</v>
      </c>
      <c r="G156" s="5" t="s">
        <v>471</v>
      </c>
      <c r="J156" t="s">
        <v>472</v>
      </c>
      <c r="K156" t="s">
        <v>14</v>
      </c>
    </row>
    <row r="157" spans="1:20">
      <c r="A157" s="59" t="s">
        <v>757</v>
      </c>
      <c r="B157" s="59" t="s">
        <v>708</v>
      </c>
      <c r="C157" s="59" t="s">
        <v>708</v>
      </c>
      <c r="D157" s="5" t="s">
        <v>494</v>
      </c>
      <c r="E157" s="5" t="s">
        <v>495</v>
      </c>
      <c r="G157" s="5" t="s">
        <v>72</v>
      </c>
      <c r="J157" t="s">
        <v>472</v>
      </c>
      <c r="K157" t="s">
        <v>14</v>
      </c>
    </row>
    <row r="158" spans="1:20" s="22" customFormat="1">
      <c r="A158" s="59" t="s">
        <v>894</v>
      </c>
      <c r="B158" s="59" t="s">
        <v>68</v>
      </c>
      <c r="C158" s="59" t="s">
        <v>498</v>
      </c>
      <c r="G158" s="22" t="s">
        <v>496</v>
      </c>
      <c r="H158" s="22" t="s">
        <v>497</v>
      </c>
      <c r="I158" s="22" t="s">
        <v>498</v>
      </c>
      <c r="K158" s="22" t="s">
        <v>499</v>
      </c>
      <c r="O158" s="57"/>
      <c r="P158" s="57"/>
      <c r="Q158" s="57"/>
      <c r="R158" s="57"/>
      <c r="S158" s="57"/>
      <c r="T158" s="57"/>
    </row>
    <row r="159" spans="1:20">
      <c r="A159" s="59" t="s">
        <v>894</v>
      </c>
      <c r="B159" s="59" t="s">
        <v>707</v>
      </c>
      <c r="C159" s="59" t="s">
        <v>501</v>
      </c>
      <c r="G159" s="21" t="s">
        <v>72</v>
      </c>
      <c r="H159" s="23" t="s">
        <v>500</v>
      </c>
      <c r="I159" s="24" t="s">
        <v>501</v>
      </c>
      <c r="J159" t="s">
        <v>502</v>
      </c>
      <c r="K159" t="s">
        <v>499</v>
      </c>
    </row>
    <row r="160" spans="1:20">
      <c r="A160" s="59" t="s">
        <v>901</v>
      </c>
      <c r="B160" s="59" t="s">
        <v>707</v>
      </c>
      <c r="C160" s="59" t="s">
        <v>504</v>
      </c>
      <c r="G160" s="21" t="s">
        <v>72</v>
      </c>
      <c r="H160" s="23" t="s">
        <v>503</v>
      </c>
      <c r="I160" s="24" t="s">
        <v>504</v>
      </c>
      <c r="J160" t="s">
        <v>502</v>
      </c>
      <c r="K160" t="s">
        <v>499</v>
      </c>
    </row>
    <row r="161" spans="1:20">
      <c r="A161" s="59" t="s">
        <v>901</v>
      </c>
      <c r="B161" s="59" t="s">
        <v>707</v>
      </c>
      <c r="C161" s="59" t="s">
        <v>745</v>
      </c>
      <c r="G161" s="25" t="s">
        <v>505</v>
      </c>
      <c r="H161" s="23" t="s">
        <v>506</v>
      </c>
      <c r="I161" s="24" t="s">
        <v>507</v>
      </c>
      <c r="J161" t="s">
        <v>502</v>
      </c>
      <c r="K161" t="s">
        <v>499</v>
      </c>
    </row>
    <row r="162" spans="1:20">
      <c r="A162" s="59" t="s">
        <v>901</v>
      </c>
      <c r="B162" s="59" t="s">
        <v>707</v>
      </c>
      <c r="C162" s="59" t="s">
        <v>746</v>
      </c>
      <c r="G162" s="25" t="s">
        <v>505</v>
      </c>
      <c r="H162" s="23"/>
      <c r="I162" s="24" t="s">
        <v>508</v>
      </c>
      <c r="J162" t="s">
        <v>502</v>
      </c>
      <c r="K162" t="s">
        <v>499</v>
      </c>
    </row>
    <row r="163" spans="1:20" s="22" customFormat="1">
      <c r="A163" s="59" t="s">
        <v>895</v>
      </c>
      <c r="B163" s="59" t="s">
        <v>707</v>
      </c>
      <c r="C163" s="63" t="s">
        <v>772</v>
      </c>
      <c r="G163" s="22" t="s">
        <v>509</v>
      </c>
      <c r="H163" s="22" t="s">
        <v>510</v>
      </c>
      <c r="I163" s="22" t="s">
        <v>511</v>
      </c>
      <c r="K163" s="22" t="s">
        <v>499</v>
      </c>
      <c r="O163" s="57"/>
      <c r="P163" s="57"/>
      <c r="Q163" s="57"/>
      <c r="R163" s="57"/>
      <c r="S163" s="57"/>
      <c r="T163" s="57"/>
    </row>
    <row r="164" spans="1:20">
      <c r="A164" s="59" t="s">
        <v>899</v>
      </c>
      <c r="B164" s="59" t="s">
        <v>709</v>
      </c>
      <c r="G164" s="21" t="s">
        <v>72</v>
      </c>
      <c r="H164" s="23" t="s">
        <v>512</v>
      </c>
      <c r="I164" s="21" t="s">
        <v>513</v>
      </c>
      <c r="J164" t="s">
        <v>502</v>
      </c>
      <c r="K164" t="s">
        <v>499</v>
      </c>
      <c r="P164" s="52"/>
    </row>
    <row r="165" spans="1:20">
      <c r="A165" s="59" t="s">
        <v>899</v>
      </c>
      <c r="B165" s="59" t="s">
        <v>709</v>
      </c>
      <c r="G165" s="21" t="s">
        <v>72</v>
      </c>
      <c r="H165" s="23" t="s">
        <v>514</v>
      </c>
      <c r="I165" s="21" t="s">
        <v>515</v>
      </c>
      <c r="J165" t="s">
        <v>502</v>
      </c>
      <c r="K165" t="s">
        <v>499</v>
      </c>
      <c r="P165" s="52"/>
    </row>
    <row r="166" spans="1:20">
      <c r="A166" s="59" t="s">
        <v>899</v>
      </c>
      <c r="B166" s="59" t="s">
        <v>776</v>
      </c>
      <c r="G166" s="21" t="s">
        <v>516</v>
      </c>
      <c r="H166" s="23" t="s">
        <v>517</v>
      </c>
      <c r="I166" s="21" t="s">
        <v>518</v>
      </c>
      <c r="J166" t="s">
        <v>502</v>
      </c>
      <c r="K166" t="s">
        <v>499</v>
      </c>
    </row>
    <row r="167" spans="1:20" ht="68">
      <c r="A167" s="59" t="s">
        <v>899</v>
      </c>
      <c r="B167" s="59" t="s">
        <v>710</v>
      </c>
      <c r="G167" s="26" t="s">
        <v>519</v>
      </c>
      <c r="H167" s="23" t="s">
        <v>520</v>
      </c>
      <c r="I167" s="21" t="s">
        <v>521</v>
      </c>
      <c r="J167" t="s">
        <v>502</v>
      </c>
      <c r="K167" t="s">
        <v>499</v>
      </c>
    </row>
    <row r="168" spans="1:20" ht="68">
      <c r="A168" s="59" t="s">
        <v>899</v>
      </c>
      <c r="B168" s="59" t="s">
        <v>710</v>
      </c>
      <c r="G168" s="26" t="s">
        <v>519</v>
      </c>
      <c r="H168" s="23" t="s">
        <v>522</v>
      </c>
      <c r="I168" s="21" t="s">
        <v>523</v>
      </c>
      <c r="J168" t="s">
        <v>502</v>
      </c>
      <c r="K168" t="s">
        <v>499</v>
      </c>
    </row>
    <row r="169" spans="1:20" ht="68">
      <c r="A169" s="59" t="s">
        <v>899</v>
      </c>
      <c r="B169" s="59" t="s">
        <v>82</v>
      </c>
      <c r="G169" s="26" t="s">
        <v>519</v>
      </c>
      <c r="H169" s="23" t="s">
        <v>524</v>
      </c>
      <c r="I169" s="21" t="s">
        <v>525</v>
      </c>
      <c r="J169" t="s">
        <v>502</v>
      </c>
      <c r="K169" t="s">
        <v>499</v>
      </c>
    </row>
    <row r="170" spans="1:20">
      <c r="A170" s="59" t="s">
        <v>903</v>
      </c>
      <c r="B170" s="59" t="s">
        <v>717</v>
      </c>
      <c r="G170" s="21" t="s">
        <v>72</v>
      </c>
      <c r="H170" s="23" t="s">
        <v>526</v>
      </c>
      <c r="I170" s="21" t="s">
        <v>527</v>
      </c>
      <c r="J170" t="s">
        <v>502</v>
      </c>
      <c r="K170" t="s">
        <v>499</v>
      </c>
    </row>
    <row r="171" spans="1:20">
      <c r="A171" s="59" t="s">
        <v>716</v>
      </c>
      <c r="B171" s="59" t="s">
        <v>708</v>
      </c>
      <c r="C171" s="59" t="s">
        <v>708</v>
      </c>
      <c r="G171" s="21" t="s">
        <v>72</v>
      </c>
      <c r="H171" s="23" t="s">
        <v>528</v>
      </c>
      <c r="I171" s="21" t="s">
        <v>529</v>
      </c>
      <c r="J171" t="s">
        <v>502</v>
      </c>
      <c r="K171" t="s">
        <v>499</v>
      </c>
    </row>
    <row r="172" spans="1:20" s="22" customFormat="1">
      <c r="A172" s="63" t="s">
        <v>899</v>
      </c>
      <c r="B172" s="63" t="s">
        <v>707</v>
      </c>
      <c r="C172" s="63" t="s">
        <v>532</v>
      </c>
      <c r="G172" s="22" t="s">
        <v>530</v>
      </c>
      <c r="H172" s="22" t="s">
        <v>531</v>
      </c>
      <c r="I172" s="22" t="s">
        <v>532</v>
      </c>
      <c r="K172" s="22" t="s">
        <v>499</v>
      </c>
      <c r="O172" s="57"/>
      <c r="P172" s="57"/>
      <c r="Q172" s="57"/>
      <c r="R172" s="57"/>
      <c r="S172" s="57"/>
      <c r="T172" s="57"/>
    </row>
    <row r="173" spans="1:20">
      <c r="A173" s="59" t="s">
        <v>256</v>
      </c>
      <c r="B173" s="59" t="s">
        <v>199</v>
      </c>
      <c r="G173" s="21" t="s">
        <v>72</v>
      </c>
      <c r="H173" s="23" t="s">
        <v>533</v>
      </c>
      <c r="I173" s="21" t="s">
        <v>534</v>
      </c>
      <c r="J173" t="s">
        <v>502</v>
      </c>
      <c r="K173" t="s">
        <v>499</v>
      </c>
    </row>
    <row r="174" spans="1:20">
      <c r="A174" s="59" t="s">
        <v>256</v>
      </c>
      <c r="B174" s="59" t="s">
        <v>747</v>
      </c>
      <c r="G174" s="21" t="s">
        <v>72</v>
      </c>
      <c r="H174" s="23" t="s">
        <v>535</v>
      </c>
      <c r="I174" s="21" t="s">
        <v>536</v>
      </c>
      <c r="J174" t="s">
        <v>502</v>
      </c>
      <c r="K174" t="s">
        <v>499</v>
      </c>
    </row>
    <row r="175" spans="1:20">
      <c r="A175" s="59" t="s">
        <v>901</v>
      </c>
      <c r="B175" s="59" t="s">
        <v>748</v>
      </c>
      <c r="C175" s="59" t="s">
        <v>775</v>
      </c>
      <c r="G175" s="21" t="s">
        <v>516</v>
      </c>
      <c r="H175" s="23" t="s">
        <v>537</v>
      </c>
      <c r="I175" s="21" t="s">
        <v>538</v>
      </c>
      <c r="J175" t="s">
        <v>502</v>
      </c>
      <c r="K175" t="s">
        <v>499</v>
      </c>
    </row>
    <row r="176" spans="1:20" s="22" customFormat="1">
      <c r="A176" s="63" t="s">
        <v>708</v>
      </c>
      <c r="B176" s="63" t="s">
        <v>708</v>
      </c>
      <c r="C176" s="63" t="s">
        <v>708</v>
      </c>
      <c r="G176" s="22" t="s">
        <v>72</v>
      </c>
      <c r="H176" s="22" t="s">
        <v>539</v>
      </c>
      <c r="I176" s="22" t="s">
        <v>540</v>
      </c>
      <c r="J176" s="22" t="s">
        <v>502</v>
      </c>
      <c r="K176" s="22" t="s">
        <v>499</v>
      </c>
      <c r="M176" s="22" t="s">
        <v>541</v>
      </c>
      <c r="O176" s="57"/>
      <c r="P176" s="57"/>
      <c r="Q176" s="57"/>
      <c r="R176" s="57"/>
      <c r="S176" s="57"/>
      <c r="T176" s="57"/>
    </row>
    <row r="177" spans="1:18">
      <c r="A177" s="59" t="s">
        <v>256</v>
      </c>
      <c r="B177" s="59" t="s">
        <v>749</v>
      </c>
      <c r="G177" s="21" t="s">
        <v>72</v>
      </c>
      <c r="H177" s="23" t="s">
        <v>542</v>
      </c>
      <c r="I177" s="21" t="s">
        <v>543</v>
      </c>
      <c r="J177" t="s">
        <v>502</v>
      </c>
      <c r="K177" t="s">
        <v>499</v>
      </c>
    </row>
    <row r="178" spans="1:18">
      <c r="A178" s="59" t="s">
        <v>256</v>
      </c>
      <c r="B178" s="59" t="s">
        <v>749</v>
      </c>
      <c r="G178" s="21" t="s">
        <v>72</v>
      </c>
      <c r="H178" s="23" t="s">
        <v>544</v>
      </c>
      <c r="I178" s="21" t="s">
        <v>545</v>
      </c>
      <c r="J178" t="s">
        <v>502</v>
      </c>
      <c r="K178" t="s">
        <v>499</v>
      </c>
    </row>
    <row r="179" spans="1:18">
      <c r="A179" s="59" t="s">
        <v>256</v>
      </c>
      <c r="B179" s="59" t="s">
        <v>549</v>
      </c>
      <c r="G179" s="21" t="s">
        <v>72</v>
      </c>
      <c r="H179" s="23" t="s">
        <v>546</v>
      </c>
      <c r="I179" s="21" t="s">
        <v>547</v>
      </c>
      <c r="J179" t="s">
        <v>502</v>
      </c>
      <c r="K179" t="s">
        <v>499</v>
      </c>
      <c r="M179" t="s">
        <v>548</v>
      </c>
    </row>
    <row r="180" spans="1:18">
      <c r="A180" s="59" t="s">
        <v>256</v>
      </c>
      <c r="B180" s="59" t="s">
        <v>750</v>
      </c>
      <c r="G180" s="21" t="s">
        <v>72</v>
      </c>
      <c r="H180" s="23" t="s">
        <v>550</v>
      </c>
      <c r="I180" s="21" t="s">
        <v>551</v>
      </c>
      <c r="J180" t="s">
        <v>502</v>
      </c>
      <c r="K180" t="s">
        <v>499</v>
      </c>
      <c r="M180" t="s">
        <v>552</v>
      </c>
    </row>
    <row r="181" spans="1:18">
      <c r="A181" s="59" t="s">
        <v>907</v>
      </c>
      <c r="B181" s="59" t="s">
        <v>707</v>
      </c>
      <c r="C181" s="59" t="s">
        <v>769</v>
      </c>
      <c r="G181" s="27" t="s">
        <v>412</v>
      </c>
      <c r="H181" s="23" t="s">
        <v>553</v>
      </c>
      <c r="I181" s="21" t="s">
        <v>554</v>
      </c>
      <c r="K181" t="s">
        <v>499</v>
      </c>
      <c r="O181" s="52"/>
      <c r="P181" s="52"/>
      <c r="Q181" s="52"/>
      <c r="R181" s="52"/>
    </row>
    <row r="182" spans="1:18">
      <c r="A182" s="59" t="s">
        <v>907</v>
      </c>
      <c r="B182" s="59" t="s">
        <v>707</v>
      </c>
      <c r="C182" s="59" t="s">
        <v>769</v>
      </c>
      <c r="G182" s="27" t="s">
        <v>412</v>
      </c>
      <c r="H182" s="23" t="s">
        <v>555</v>
      </c>
      <c r="I182" s="21" t="s">
        <v>556</v>
      </c>
      <c r="K182" t="s">
        <v>499</v>
      </c>
      <c r="O182" s="52"/>
      <c r="P182" s="52"/>
      <c r="Q182" s="52"/>
      <c r="R182" s="52"/>
    </row>
    <row r="183" spans="1:18">
      <c r="A183" s="64" t="s">
        <v>770</v>
      </c>
      <c r="B183" s="64"/>
      <c r="C183" s="65"/>
      <c r="G183" s="21" t="s">
        <v>557</v>
      </c>
      <c r="H183" s="23" t="s">
        <v>558</v>
      </c>
      <c r="I183" s="21" t="s">
        <v>559</v>
      </c>
      <c r="K183" t="s">
        <v>499</v>
      </c>
    </row>
    <row r="184" spans="1:18">
      <c r="A184" s="64" t="s">
        <v>770</v>
      </c>
      <c r="B184" s="64"/>
      <c r="C184" s="65"/>
      <c r="G184" s="21" t="s">
        <v>557</v>
      </c>
      <c r="H184" s="23" t="s">
        <v>560</v>
      </c>
      <c r="I184" s="21" t="s">
        <v>561</v>
      </c>
      <c r="K184" t="s">
        <v>499</v>
      </c>
    </row>
    <row r="185" spans="1:18">
      <c r="A185" s="64" t="s">
        <v>770</v>
      </c>
      <c r="B185" s="64"/>
      <c r="C185" s="65"/>
      <c r="G185" s="21" t="s">
        <v>557</v>
      </c>
      <c r="H185" s="23" t="s">
        <v>562</v>
      </c>
      <c r="I185" s="21" t="s">
        <v>563</v>
      </c>
      <c r="K185" t="s">
        <v>499</v>
      </c>
      <c r="M185" t="s">
        <v>241</v>
      </c>
    </row>
    <row r="186" spans="1:18">
      <c r="A186" s="64" t="s">
        <v>770</v>
      </c>
      <c r="B186" s="64"/>
      <c r="C186" s="65"/>
      <c r="G186" s="21" t="s">
        <v>557</v>
      </c>
      <c r="H186" s="23" t="s">
        <v>564</v>
      </c>
      <c r="I186" s="21" t="s">
        <v>565</v>
      </c>
      <c r="K186" t="s">
        <v>499</v>
      </c>
    </row>
    <row r="187" spans="1:18">
      <c r="A187" s="64" t="s">
        <v>770</v>
      </c>
      <c r="B187" s="64"/>
      <c r="C187" s="65"/>
      <c r="G187" s="21" t="s">
        <v>557</v>
      </c>
      <c r="H187" s="23" t="s">
        <v>566</v>
      </c>
      <c r="I187" s="21" t="s">
        <v>567</v>
      </c>
      <c r="K187" t="s">
        <v>499</v>
      </c>
    </row>
    <row r="188" spans="1:18">
      <c r="A188" s="64" t="s">
        <v>770</v>
      </c>
      <c r="B188" s="64"/>
      <c r="C188" s="65"/>
      <c r="G188" s="21" t="s">
        <v>557</v>
      </c>
      <c r="H188" s="23" t="s">
        <v>568</v>
      </c>
      <c r="I188" s="21" t="s">
        <v>569</v>
      </c>
      <c r="K188" t="s">
        <v>499</v>
      </c>
    </row>
    <row r="189" spans="1:18">
      <c r="A189" s="64" t="s">
        <v>770</v>
      </c>
      <c r="B189" s="64"/>
      <c r="C189" s="65"/>
      <c r="G189" s="21" t="s">
        <v>557</v>
      </c>
      <c r="H189" s="23" t="s">
        <v>570</v>
      </c>
      <c r="I189" s="21" t="s">
        <v>571</v>
      </c>
      <c r="K189" t="s">
        <v>499</v>
      </c>
    </row>
    <row r="190" spans="1:18">
      <c r="A190" s="64" t="s">
        <v>770</v>
      </c>
      <c r="B190" s="64"/>
      <c r="C190" s="65"/>
      <c r="G190" s="21" t="s">
        <v>557</v>
      </c>
      <c r="H190" s="23" t="s">
        <v>572</v>
      </c>
      <c r="I190" s="21" t="s">
        <v>573</v>
      </c>
      <c r="K190" t="s">
        <v>499</v>
      </c>
    </row>
    <row r="191" spans="1:18">
      <c r="A191" s="64" t="s">
        <v>770</v>
      </c>
      <c r="B191" s="64"/>
      <c r="C191" s="65"/>
      <c r="G191" s="21" t="s">
        <v>557</v>
      </c>
      <c r="H191" s="23" t="s">
        <v>574</v>
      </c>
      <c r="I191" s="21" t="s">
        <v>575</v>
      </c>
      <c r="K191" t="s">
        <v>499</v>
      </c>
    </row>
    <row r="192" spans="1:18">
      <c r="A192" s="64" t="s">
        <v>770</v>
      </c>
      <c r="B192" s="64"/>
      <c r="C192" s="65"/>
      <c r="G192" s="21" t="s">
        <v>557</v>
      </c>
      <c r="H192" s="23" t="s">
        <v>576</v>
      </c>
      <c r="I192" s="21" t="s">
        <v>577</v>
      </c>
      <c r="K192" t="s">
        <v>499</v>
      </c>
    </row>
    <row r="193" spans="1:13">
      <c r="A193" s="64" t="s">
        <v>770</v>
      </c>
      <c r="B193" s="64"/>
      <c r="C193" s="65"/>
      <c r="G193" s="21" t="s">
        <v>557</v>
      </c>
      <c r="H193" s="23" t="s">
        <v>578</v>
      </c>
      <c r="I193" s="21" t="s">
        <v>579</v>
      </c>
      <c r="K193" t="s">
        <v>499</v>
      </c>
    </row>
    <row r="194" spans="1:13">
      <c r="A194" s="64" t="s">
        <v>770</v>
      </c>
      <c r="B194" s="64"/>
      <c r="C194" s="65"/>
      <c r="G194" s="21" t="s">
        <v>557</v>
      </c>
      <c r="H194" s="23" t="s">
        <v>580</v>
      </c>
      <c r="I194" s="21" t="s">
        <v>581</v>
      </c>
      <c r="K194" t="s">
        <v>499</v>
      </c>
    </row>
    <row r="195" spans="1:13">
      <c r="A195" s="64" t="s">
        <v>770</v>
      </c>
      <c r="B195" s="64"/>
      <c r="C195" s="65"/>
      <c r="G195" s="21" t="s">
        <v>557</v>
      </c>
      <c r="H195" s="23" t="s">
        <v>582</v>
      </c>
      <c r="I195" s="21" t="s">
        <v>583</v>
      </c>
      <c r="K195" t="s">
        <v>499</v>
      </c>
      <c r="M195" t="s">
        <v>241</v>
      </c>
    </row>
    <row r="196" spans="1:13">
      <c r="A196" s="64" t="s">
        <v>770</v>
      </c>
      <c r="B196" s="64"/>
      <c r="C196" s="65"/>
      <c r="G196" s="21" t="s">
        <v>557</v>
      </c>
      <c r="H196" s="23" t="s">
        <v>584</v>
      </c>
      <c r="I196" s="21" t="s">
        <v>585</v>
      </c>
      <c r="K196" t="s">
        <v>499</v>
      </c>
      <c r="M196" t="s">
        <v>586</v>
      </c>
    </row>
    <row r="197" spans="1:13">
      <c r="A197" s="64" t="s">
        <v>770</v>
      </c>
      <c r="B197" s="64"/>
      <c r="C197" s="65"/>
      <c r="G197" s="21" t="s">
        <v>557</v>
      </c>
      <c r="H197" s="23" t="s">
        <v>587</v>
      </c>
      <c r="I197" s="21" t="s">
        <v>588</v>
      </c>
      <c r="K197" t="s">
        <v>499</v>
      </c>
    </row>
    <row r="198" spans="1:13">
      <c r="A198" s="64" t="s">
        <v>770</v>
      </c>
      <c r="B198" s="64"/>
      <c r="C198" s="65"/>
      <c r="G198" s="21" t="s">
        <v>557</v>
      </c>
      <c r="H198" s="23" t="s">
        <v>589</v>
      </c>
      <c r="I198" s="21" t="s">
        <v>590</v>
      </c>
      <c r="K198" t="s">
        <v>499</v>
      </c>
    </row>
    <row r="199" spans="1:13">
      <c r="A199" s="64" t="s">
        <v>770</v>
      </c>
      <c r="B199" s="64"/>
      <c r="C199" s="65"/>
      <c r="G199" s="21" t="s">
        <v>557</v>
      </c>
      <c r="H199" s="23" t="s">
        <v>591</v>
      </c>
      <c r="I199" s="21" t="s">
        <v>592</v>
      </c>
      <c r="K199" t="s">
        <v>499</v>
      </c>
    </row>
    <row r="200" spans="1:13">
      <c r="A200" s="64" t="s">
        <v>770</v>
      </c>
      <c r="B200" s="64"/>
      <c r="C200" s="65"/>
      <c r="G200" s="21" t="s">
        <v>557</v>
      </c>
      <c r="H200" s="23" t="s">
        <v>593</v>
      </c>
      <c r="I200" s="21" t="s">
        <v>594</v>
      </c>
      <c r="K200" t="s">
        <v>499</v>
      </c>
    </row>
    <row r="201" spans="1:13">
      <c r="A201" s="64" t="s">
        <v>770</v>
      </c>
      <c r="B201" s="64"/>
      <c r="C201" s="65"/>
      <c r="G201" s="21" t="s">
        <v>557</v>
      </c>
      <c r="H201" s="23" t="s">
        <v>595</v>
      </c>
      <c r="I201" s="21" t="s">
        <v>596</v>
      </c>
      <c r="K201" t="s">
        <v>499</v>
      </c>
    </row>
    <row r="202" spans="1:13">
      <c r="A202" s="64" t="s">
        <v>770</v>
      </c>
      <c r="B202" s="64"/>
      <c r="C202" s="65"/>
      <c r="G202" s="21" t="s">
        <v>557</v>
      </c>
      <c r="H202" s="23" t="s">
        <v>597</v>
      </c>
      <c r="I202" s="21" t="s">
        <v>598</v>
      </c>
      <c r="K202" t="s">
        <v>499</v>
      </c>
    </row>
    <row r="203" spans="1:13">
      <c r="A203" s="64" t="s">
        <v>770</v>
      </c>
      <c r="B203" s="64"/>
      <c r="C203" s="65"/>
      <c r="G203" s="21" t="s">
        <v>557</v>
      </c>
      <c r="H203" s="23" t="s">
        <v>599</v>
      </c>
      <c r="I203" s="21" t="s">
        <v>600</v>
      </c>
      <c r="K203" t="s">
        <v>499</v>
      </c>
    </row>
    <row r="204" spans="1:13">
      <c r="A204" s="64" t="s">
        <v>770</v>
      </c>
      <c r="B204" s="64"/>
      <c r="C204" s="65"/>
      <c r="G204" s="21" t="s">
        <v>557</v>
      </c>
      <c r="H204" s="23" t="s">
        <v>601</v>
      </c>
      <c r="I204" s="21" t="s">
        <v>602</v>
      </c>
      <c r="K204" t="s">
        <v>499</v>
      </c>
    </row>
    <row r="205" spans="1:13">
      <c r="A205" s="64" t="s">
        <v>770</v>
      </c>
      <c r="B205" s="64"/>
      <c r="C205" s="65"/>
      <c r="G205" s="21" t="s">
        <v>557</v>
      </c>
      <c r="H205" s="23" t="s">
        <v>603</v>
      </c>
      <c r="I205" s="21" t="s">
        <v>604</v>
      </c>
      <c r="K205" t="s">
        <v>499</v>
      </c>
    </row>
    <row r="206" spans="1:13">
      <c r="A206" s="64" t="s">
        <v>770</v>
      </c>
      <c r="B206" s="64"/>
      <c r="C206" s="65"/>
      <c r="G206" s="21" t="s">
        <v>557</v>
      </c>
      <c r="H206" s="23" t="s">
        <v>605</v>
      </c>
      <c r="I206" s="21" t="s">
        <v>606</v>
      </c>
      <c r="K206" t="s">
        <v>499</v>
      </c>
      <c r="M206" t="s">
        <v>607</v>
      </c>
    </row>
    <row r="207" spans="1:13">
      <c r="A207" s="64" t="s">
        <v>770</v>
      </c>
      <c r="B207" s="64"/>
      <c r="C207" s="65"/>
      <c r="G207" s="21" t="s">
        <v>557</v>
      </c>
      <c r="H207" s="23" t="s">
        <v>608</v>
      </c>
      <c r="I207" s="21" t="s">
        <v>609</v>
      </c>
      <c r="K207" t="s">
        <v>499</v>
      </c>
    </row>
    <row r="208" spans="1:13">
      <c r="A208" s="64" t="s">
        <v>770</v>
      </c>
      <c r="B208" s="64"/>
      <c r="C208" s="65"/>
      <c r="G208" s="21" t="s">
        <v>557</v>
      </c>
      <c r="H208" s="23" t="s">
        <v>610</v>
      </c>
      <c r="I208" s="21" t="s">
        <v>611</v>
      </c>
      <c r="K208" t="s">
        <v>499</v>
      </c>
      <c r="M208" t="s">
        <v>612</v>
      </c>
    </row>
    <row r="209" spans="1:13">
      <c r="A209" s="64" t="s">
        <v>770</v>
      </c>
      <c r="B209" s="64"/>
      <c r="C209" s="65"/>
      <c r="G209" s="21" t="s">
        <v>557</v>
      </c>
      <c r="H209" s="23" t="s">
        <v>613</v>
      </c>
      <c r="I209" s="21" t="s">
        <v>614</v>
      </c>
      <c r="K209" t="s">
        <v>499</v>
      </c>
    </row>
    <row r="210" spans="1:13">
      <c r="A210" s="64" t="s">
        <v>770</v>
      </c>
      <c r="B210" s="64"/>
      <c r="C210" s="65"/>
      <c r="G210" s="21" t="s">
        <v>557</v>
      </c>
      <c r="H210" s="23" t="s">
        <v>615</v>
      </c>
      <c r="I210" s="21" t="s">
        <v>616</v>
      </c>
      <c r="K210" t="s">
        <v>499</v>
      </c>
    </row>
    <row r="211" spans="1:13">
      <c r="A211" s="64" t="s">
        <v>770</v>
      </c>
      <c r="B211" s="64"/>
      <c r="C211" s="65"/>
      <c r="G211" s="21" t="s">
        <v>557</v>
      </c>
      <c r="H211" s="23" t="s">
        <v>617</v>
      </c>
      <c r="I211" s="21" t="s">
        <v>618</v>
      </c>
      <c r="K211" t="s">
        <v>499</v>
      </c>
    </row>
    <row r="212" spans="1:13">
      <c r="A212" s="64" t="s">
        <v>770</v>
      </c>
      <c r="B212" s="64"/>
      <c r="C212" s="65"/>
      <c r="G212" s="21" t="s">
        <v>557</v>
      </c>
      <c r="H212" s="23" t="s">
        <v>619</v>
      </c>
      <c r="I212" s="21" t="s">
        <v>620</v>
      </c>
      <c r="K212" t="s">
        <v>499</v>
      </c>
    </row>
    <row r="213" spans="1:13">
      <c r="A213" s="64" t="s">
        <v>770</v>
      </c>
      <c r="B213" s="64"/>
      <c r="C213" s="65"/>
      <c r="G213" s="21" t="s">
        <v>557</v>
      </c>
      <c r="H213" s="23" t="s">
        <v>621</v>
      </c>
      <c r="I213" s="21" t="s">
        <v>622</v>
      </c>
      <c r="K213" t="s">
        <v>499</v>
      </c>
    </row>
    <row r="214" spans="1:13">
      <c r="A214" s="64" t="s">
        <v>770</v>
      </c>
      <c r="B214" s="64"/>
      <c r="C214" s="65"/>
      <c r="G214" s="21" t="s">
        <v>557</v>
      </c>
      <c r="H214" s="23" t="s">
        <v>623</v>
      </c>
      <c r="I214" s="21" t="s">
        <v>624</v>
      </c>
      <c r="K214" t="s">
        <v>499</v>
      </c>
      <c r="M214" t="s">
        <v>625</v>
      </c>
    </row>
    <row r="215" spans="1:13">
      <c r="A215" s="64" t="s">
        <v>770</v>
      </c>
      <c r="B215" s="64"/>
      <c r="C215" s="65"/>
      <c r="G215" s="21" t="s">
        <v>557</v>
      </c>
      <c r="H215" s="23" t="s">
        <v>626</v>
      </c>
      <c r="I215" s="21" t="s">
        <v>627</v>
      </c>
      <c r="K215" t="s">
        <v>499</v>
      </c>
    </row>
    <row r="216" spans="1:13">
      <c r="A216" s="64" t="s">
        <v>770</v>
      </c>
      <c r="B216" s="64"/>
      <c r="C216" s="65"/>
      <c r="G216" s="21" t="s">
        <v>557</v>
      </c>
      <c r="H216" s="23" t="s">
        <v>628</v>
      </c>
      <c r="I216" s="21" t="s">
        <v>629</v>
      </c>
      <c r="K216" t="s">
        <v>499</v>
      </c>
      <c r="M216" t="s">
        <v>241</v>
      </c>
    </row>
    <row r="217" spans="1:13">
      <c r="A217" s="64" t="s">
        <v>770</v>
      </c>
      <c r="B217" s="64"/>
      <c r="C217" s="65"/>
      <c r="G217" s="21" t="s">
        <v>557</v>
      </c>
      <c r="H217" s="23" t="s">
        <v>630</v>
      </c>
      <c r="I217" s="21" t="s">
        <v>631</v>
      </c>
      <c r="K217" t="s">
        <v>499</v>
      </c>
      <c r="M217" t="s">
        <v>241</v>
      </c>
    </row>
    <row r="218" spans="1:13">
      <c r="A218" s="64" t="s">
        <v>770</v>
      </c>
      <c r="B218" s="64"/>
      <c r="C218" s="65"/>
      <c r="G218" s="21" t="s">
        <v>557</v>
      </c>
      <c r="H218" s="23" t="s">
        <v>632</v>
      </c>
      <c r="I218" s="21" t="s">
        <v>633</v>
      </c>
      <c r="K218" t="s">
        <v>499</v>
      </c>
      <c r="M218" t="s">
        <v>634</v>
      </c>
    </row>
    <row r="219" spans="1:13">
      <c r="A219" s="64" t="s">
        <v>770</v>
      </c>
      <c r="B219" s="64"/>
      <c r="C219" s="65"/>
      <c r="G219" s="21" t="s">
        <v>557</v>
      </c>
      <c r="H219" s="23" t="s">
        <v>635</v>
      </c>
      <c r="I219" s="21" t="s">
        <v>636</v>
      </c>
      <c r="K219" t="s">
        <v>499</v>
      </c>
    </row>
    <row r="220" spans="1:13">
      <c r="A220" s="64" t="s">
        <v>770</v>
      </c>
      <c r="B220" s="64"/>
      <c r="C220" s="65"/>
      <c r="G220" s="21" t="s">
        <v>557</v>
      </c>
      <c r="H220" s="23" t="s">
        <v>637</v>
      </c>
      <c r="I220" s="21" t="s">
        <v>638</v>
      </c>
      <c r="K220" t="s">
        <v>499</v>
      </c>
      <c r="M220" t="s">
        <v>241</v>
      </c>
    </row>
    <row r="221" spans="1:13">
      <c r="A221" s="64" t="s">
        <v>770</v>
      </c>
      <c r="B221" s="64"/>
      <c r="C221" s="65"/>
      <c r="G221" s="21" t="s">
        <v>557</v>
      </c>
      <c r="H221" s="23" t="s">
        <v>639</v>
      </c>
      <c r="I221" s="21" t="s">
        <v>640</v>
      </c>
      <c r="K221" t="s">
        <v>499</v>
      </c>
    </row>
    <row r="222" spans="1:13">
      <c r="A222" s="64" t="s">
        <v>770</v>
      </c>
      <c r="B222" s="64"/>
      <c r="C222" s="65"/>
      <c r="G222" s="21" t="s">
        <v>557</v>
      </c>
      <c r="H222" s="23" t="s">
        <v>641</v>
      </c>
      <c r="I222" s="21" t="s">
        <v>642</v>
      </c>
      <c r="K222" t="s">
        <v>499</v>
      </c>
    </row>
    <row r="223" spans="1:13">
      <c r="A223" s="64" t="s">
        <v>770</v>
      </c>
      <c r="B223" s="64"/>
      <c r="C223" s="65"/>
      <c r="G223" s="21" t="s">
        <v>557</v>
      </c>
      <c r="H223" s="23" t="s">
        <v>643</v>
      </c>
      <c r="I223" s="21" t="s">
        <v>644</v>
      </c>
      <c r="K223" t="s">
        <v>499</v>
      </c>
      <c r="M223" t="s">
        <v>241</v>
      </c>
    </row>
    <row r="224" spans="1:13">
      <c r="A224" s="64" t="s">
        <v>770</v>
      </c>
      <c r="B224" s="64"/>
      <c r="C224" s="65"/>
      <c r="G224" s="21" t="s">
        <v>557</v>
      </c>
      <c r="H224" s="23" t="s">
        <v>645</v>
      </c>
      <c r="I224" s="21" t="s">
        <v>646</v>
      </c>
      <c r="K224" t="s">
        <v>499</v>
      </c>
      <c r="M224" t="s">
        <v>241</v>
      </c>
    </row>
    <row r="225" spans="1:13">
      <c r="A225" s="64" t="s">
        <v>770</v>
      </c>
      <c r="B225" s="64"/>
      <c r="C225" s="65"/>
      <c r="G225" s="21" t="s">
        <v>557</v>
      </c>
      <c r="H225" s="23" t="s">
        <v>647</v>
      </c>
      <c r="I225" s="21" t="s">
        <v>648</v>
      </c>
      <c r="K225" t="s">
        <v>499</v>
      </c>
      <c r="M225" t="s">
        <v>649</v>
      </c>
    </row>
    <row r="226" spans="1:13">
      <c r="A226" s="64" t="s">
        <v>770</v>
      </c>
      <c r="B226" s="64"/>
      <c r="C226" s="65"/>
      <c r="G226" s="21" t="s">
        <v>557</v>
      </c>
      <c r="H226" s="23" t="s">
        <v>650</v>
      </c>
      <c r="I226" s="21" t="s">
        <v>651</v>
      </c>
      <c r="K226" t="s">
        <v>499</v>
      </c>
      <c r="M226" t="s">
        <v>241</v>
      </c>
    </row>
    <row r="227" spans="1:13">
      <c r="A227" s="64" t="s">
        <v>770</v>
      </c>
      <c r="B227" s="64"/>
      <c r="C227" s="65"/>
      <c r="G227" s="21" t="s">
        <v>557</v>
      </c>
      <c r="H227" s="23" t="s">
        <v>652</v>
      </c>
      <c r="I227" s="21" t="s">
        <v>653</v>
      </c>
      <c r="K227" t="s">
        <v>499</v>
      </c>
      <c r="M227" t="s">
        <v>241</v>
      </c>
    </row>
    <row r="228" spans="1:13">
      <c r="A228" s="64" t="s">
        <v>770</v>
      </c>
      <c r="B228" s="64"/>
      <c r="C228" s="65"/>
      <c r="G228" s="21" t="s">
        <v>557</v>
      </c>
      <c r="H228" s="23" t="s">
        <v>654</v>
      </c>
      <c r="I228" s="21" t="s">
        <v>655</v>
      </c>
      <c r="K228" t="s">
        <v>499</v>
      </c>
    </row>
    <row r="229" spans="1:13">
      <c r="A229" s="64" t="s">
        <v>770</v>
      </c>
      <c r="B229" s="64"/>
      <c r="C229" s="65"/>
      <c r="G229" s="21" t="s">
        <v>557</v>
      </c>
      <c r="H229" s="23" t="s">
        <v>656</v>
      </c>
      <c r="I229" s="21" t="s">
        <v>657</v>
      </c>
      <c r="K229" t="s">
        <v>499</v>
      </c>
      <c r="M229" t="s">
        <v>241</v>
      </c>
    </row>
    <row r="230" spans="1:13">
      <c r="A230" s="64" t="s">
        <v>770</v>
      </c>
      <c r="B230" s="64"/>
      <c r="C230" s="65"/>
      <c r="G230" s="21" t="s">
        <v>557</v>
      </c>
      <c r="H230" s="23" t="s">
        <v>658</v>
      </c>
      <c r="I230" s="21" t="s">
        <v>659</v>
      </c>
      <c r="K230" t="s">
        <v>499</v>
      </c>
      <c r="M230" t="s">
        <v>241</v>
      </c>
    </row>
    <row r="231" spans="1:13">
      <c r="A231" s="64" t="s">
        <v>770</v>
      </c>
      <c r="B231" s="64"/>
      <c r="C231" s="65"/>
      <c r="G231" s="21" t="s">
        <v>557</v>
      </c>
      <c r="H231" s="23" t="s">
        <v>660</v>
      </c>
      <c r="I231" s="21" t="s">
        <v>661</v>
      </c>
      <c r="K231" t="s">
        <v>499</v>
      </c>
      <c r="M231" t="s">
        <v>241</v>
      </c>
    </row>
    <row r="232" spans="1:13">
      <c r="A232" s="64" t="s">
        <v>770</v>
      </c>
      <c r="B232" s="64"/>
      <c r="C232" s="65"/>
      <c r="G232" s="21" t="s">
        <v>557</v>
      </c>
      <c r="H232" s="23" t="s">
        <v>662</v>
      </c>
      <c r="I232" s="21" t="s">
        <v>663</v>
      </c>
      <c r="K232" t="s">
        <v>499</v>
      </c>
      <c r="M232" t="s">
        <v>241</v>
      </c>
    </row>
    <row r="233" spans="1:13">
      <c r="A233" s="64" t="s">
        <v>770</v>
      </c>
      <c r="B233" s="64"/>
      <c r="C233" s="65"/>
      <c r="G233" s="21" t="s">
        <v>557</v>
      </c>
      <c r="H233" s="23" t="s">
        <v>664</v>
      </c>
      <c r="I233" s="21" t="s">
        <v>665</v>
      </c>
      <c r="K233" t="s">
        <v>499</v>
      </c>
      <c r="M233" t="s">
        <v>241</v>
      </c>
    </row>
    <row r="234" spans="1:13">
      <c r="A234" s="64" t="s">
        <v>770</v>
      </c>
      <c r="B234" s="64"/>
      <c r="C234" s="65"/>
      <c r="G234" s="21" t="s">
        <v>557</v>
      </c>
      <c r="H234" s="23" t="s">
        <v>666</v>
      </c>
      <c r="I234" s="21" t="s">
        <v>667</v>
      </c>
      <c r="K234" t="s">
        <v>499</v>
      </c>
      <c r="M234" t="s">
        <v>241</v>
      </c>
    </row>
    <row r="235" spans="1:13">
      <c r="A235" s="64" t="s">
        <v>770</v>
      </c>
      <c r="B235" s="64"/>
      <c r="C235" s="65"/>
      <c r="G235" s="21" t="s">
        <v>557</v>
      </c>
      <c r="H235" s="23" t="s">
        <v>668</v>
      </c>
      <c r="I235" s="21" t="s">
        <v>669</v>
      </c>
      <c r="K235" t="s">
        <v>499</v>
      </c>
      <c r="M235" t="s">
        <v>241</v>
      </c>
    </row>
    <row r="236" spans="1:13">
      <c r="A236" s="64" t="s">
        <v>770</v>
      </c>
      <c r="B236" s="64"/>
      <c r="C236" s="65"/>
      <c r="G236" s="21" t="s">
        <v>557</v>
      </c>
      <c r="H236" s="23" t="s">
        <v>670</v>
      </c>
      <c r="I236" s="21" t="s">
        <v>671</v>
      </c>
      <c r="K236" t="s">
        <v>499</v>
      </c>
      <c r="M236" t="s">
        <v>241</v>
      </c>
    </row>
    <row r="237" spans="1:13">
      <c r="A237" s="64" t="s">
        <v>770</v>
      </c>
      <c r="B237" s="64"/>
      <c r="C237" s="65"/>
      <c r="G237" s="21" t="s">
        <v>557</v>
      </c>
      <c r="H237" s="23" t="s">
        <v>672</v>
      </c>
      <c r="I237" s="21" t="s">
        <v>673</v>
      </c>
      <c r="K237" t="s">
        <v>499</v>
      </c>
      <c r="M237" t="s">
        <v>241</v>
      </c>
    </row>
    <row r="238" spans="1:13">
      <c r="A238" s="64" t="s">
        <v>770</v>
      </c>
      <c r="B238" s="64"/>
      <c r="C238" s="65"/>
      <c r="G238" s="21" t="s">
        <v>557</v>
      </c>
      <c r="H238" s="23" t="s">
        <v>674</v>
      </c>
      <c r="I238" s="21" t="s">
        <v>675</v>
      </c>
      <c r="K238" t="s">
        <v>499</v>
      </c>
      <c r="M238" t="s">
        <v>676</v>
      </c>
    </row>
    <row r="239" spans="1:13">
      <c r="A239" s="64" t="s">
        <v>770</v>
      </c>
      <c r="B239" s="64"/>
      <c r="C239" s="65"/>
      <c r="G239" s="21" t="s">
        <v>557</v>
      </c>
      <c r="H239" s="23" t="s">
        <v>677</v>
      </c>
      <c r="I239" s="21" t="s">
        <v>678</v>
      </c>
      <c r="K239" t="s">
        <v>499</v>
      </c>
      <c r="M239" t="s">
        <v>241</v>
      </c>
    </row>
    <row r="240" spans="1:13">
      <c r="A240" s="64" t="s">
        <v>770</v>
      </c>
      <c r="B240" s="64"/>
      <c r="C240" s="65"/>
      <c r="G240" s="21" t="s">
        <v>557</v>
      </c>
      <c r="H240" s="23" t="s">
        <v>679</v>
      </c>
      <c r="I240" s="21" t="s">
        <v>680</v>
      </c>
      <c r="K240" t="s">
        <v>499</v>
      </c>
    </row>
    <row r="241" spans="1:13">
      <c r="A241" s="64" t="s">
        <v>770</v>
      </c>
      <c r="B241" s="64"/>
      <c r="C241" s="65"/>
      <c r="G241" s="21" t="s">
        <v>557</v>
      </c>
      <c r="H241" s="23" t="s">
        <v>681</v>
      </c>
      <c r="I241" s="21" t="s">
        <v>682</v>
      </c>
      <c r="K241" t="s">
        <v>499</v>
      </c>
      <c r="M241" t="s">
        <v>241</v>
      </c>
    </row>
    <row r="242" spans="1:13">
      <c r="A242" s="64" t="s">
        <v>770</v>
      </c>
      <c r="B242" s="64"/>
      <c r="C242" s="65"/>
      <c r="G242" s="21" t="s">
        <v>557</v>
      </c>
      <c r="H242" s="23" t="s">
        <v>683</v>
      </c>
      <c r="I242" s="21" t="s">
        <v>684</v>
      </c>
      <c r="K242" t="s">
        <v>499</v>
      </c>
      <c r="M242" t="s">
        <v>241</v>
      </c>
    </row>
    <row r="243" spans="1:13">
      <c r="A243" s="64" t="s">
        <v>770</v>
      </c>
      <c r="B243" s="64"/>
      <c r="C243" s="65"/>
      <c r="G243" s="21" t="s">
        <v>557</v>
      </c>
      <c r="H243" s="23" t="s">
        <v>685</v>
      </c>
      <c r="I243" s="21" t="s">
        <v>686</v>
      </c>
      <c r="K243" t="s">
        <v>499</v>
      </c>
      <c r="M243" t="s">
        <v>241</v>
      </c>
    </row>
    <row r="244" spans="1:13">
      <c r="A244" s="64" t="s">
        <v>770</v>
      </c>
      <c r="B244" s="64"/>
      <c r="C244" s="65"/>
      <c r="G244" s="21" t="s">
        <v>557</v>
      </c>
      <c r="H244" s="23" t="s">
        <v>687</v>
      </c>
      <c r="I244" s="21" t="s">
        <v>688</v>
      </c>
      <c r="K244" t="s">
        <v>499</v>
      </c>
      <c r="M244" t="s">
        <v>241</v>
      </c>
    </row>
    <row r="245" spans="1:13">
      <c r="A245" s="64" t="s">
        <v>770</v>
      </c>
      <c r="B245" s="64"/>
      <c r="C245" s="65"/>
      <c r="G245" s="21" t="s">
        <v>557</v>
      </c>
      <c r="H245" s="23" t="s">
        <v>689</v>
      </c>
      <c r="I245" s="21" t="s">
        <v>690</v>
      </c>
      <c r="K245" t="s">
        <v>499</v>
      </c>
      <c r="M245" t="s">
        <v>612</v>
      </c>
    </row>
    <row r="246" spans="1:13">
      <c r="A246" s="59" t="s">
        <v>903</v>
      </c>
      <c r="B246" s="59" t="s">
        <v>751</v>
      </c>
      <c r="G246" s="21" t="s">
        <v>72</v>
      </c>
      <c r="H246" s="23" t="s">
        <v>691</v>
      </c>
      <c r="I246" s="21" t="s">
        <v>692</v>
      </c>
      <c r="J246" t="s">
        <v>693</v>
      </c>
      <c r="K246" t="s">
        <v>499</v>
      </c>
    </row>
    <row r="247" spans="1:13">
      <c r="A247" s="59" t="s">
        <v>903</v>
      </c>
      <c r="B247" s="59" t="s">
        <v>707</v>
      </c>
      <c r="C247" s="59" t="s">
        <v>782</v>
      </c>
      <c r="G247" s="21" t="s">
        <v>72</v>
      </c>
      <c r="H247" s="23" t="s">
        <v>694</v>
      </c>
      <c r="I247" s="21" t="s">
        <v>695</v>
      </c>
      <c r="J247" t="s">
        <v>297</v>
      </c>
      <c r="K247" t="s">
        <v>499</v>
      </c>
    </row>
    <row r="248" spans="1:13">
      <c r="A248" s="59" t="s">
        <v>903</v>
      </c>
      <c r="B248" s="59" t="s">
        <v>707</v>
      </c>
      <c r="C248" s="59" t="s">
        <v>783</v>
      </c>
      <c r="G248" s="21" t="s">
        <v>72</v>
      </c>
      <c r="H248" s="23" t="s">
        <v>696</v>
      </c>
      <c r="I248" s="21" t="s">
        <v>697</v>
      </c>
      <c r="J248" t="s">
        <v>451</v>
      </c>
      <c r="K248" t="s">
        <v>499</v>
      </c>
    </row>
    <row r="249" spans="1:13">
      <c r="A249" s="59" t="s">
        <v>903</v>
      </c>
      <c r="B249" s="59" t="s">
        <v>707</v>
      </c>
      <c r="C249" s="59" t="s">
        <v>784</v>
      </c>
      <c r="G249" s="21" t="s">
        <v>72</v>
      </c>
      <c r="H249" s="23" t="s">
        <v>698</v>
      </c>
      <c r="I249" s="21" t="s">
        <v>699</v>
      </c>
      <c r="J249" t="s">
        <v>693</v>
      </c>
      <c r="K249" t="s">
        <v>499</v>
      </c>
    </row>
    <row r="250" spans="1:13">
      <c r="A250" s="59" t="s">
        <v>903</v>
      </c>
      <c r="B250" s="59" t="s">
        <v>707</v>
      </c>
      <c r="C250" s="59" t="s">
        <v>752</v>
      </c>
      <c r="G250" s="21" t="s">
        <v>72</v>
      </c>
      <c r="H250" s="23" t="s">
        <v>700</v>
      </c>
      <c r="I250" s="21" t="s">
        <v>701</v>
      </c>
      <c r="J250" t="s">
        <v>255</v>
      </c>
      <c r="K250" t="s">
        <v>499</v>
      </c>
    </row>
  </sheetData>
  <autoFilter ref="A1:N250" xr:uid="{4DE532DF-6B90-314D-A508-7F316E7DB7ED}"/>
  <mergeCells count="19">
    <mergeCell ref="A54:C68"/>
    <mergeCell ref="D2:E2"/>
    <mergeCell ref="F9:F10"/>
    <mergeCell ref="G9:G10"/>
    <mergeCell ref="F11:F12"/>
    <mergeCell ref="F47:F48"/>
    <mergeCell ref="G47:G48"/>
    <mergeCell ref="Q54:Q62"/>
    <mergeCell ref="R54:R62"/>
    <mergeCell ref="F57:F59"/>
    <mergeCell ref="G57:G59"/>
    <mergeCell ref="F60:F62"/>
    <mergeCell ref="G60:G62"/>
    <mergeCell ref="O54:O62"/>
    <mergeCell ref="G122:G123"/>
    <mergeCell ref="G127:G130"/>
    <mergeCell ref="F54:F56"/>
    <mergeCell ref="G54:G56"/>
    <mergeCell ref="P54:P6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D2719-1BB4-4444-9DE2-106808013F0F}">
  <dimension ref="A1:Z347"/>
  <sheetViews>
    <sheetView workbookViewId="0">
      <selection activeCell="B51" sqref="B51"/>
    </sheetView>
  </sheetViews>
  <sheetFormatPr baseColWidth="10" defaultRowHeight="16"/>
  <cols>
    <col min="1" max="1" width="14.6640625" style="20" customWidth="1"/>
    <col min="2" max="2" width="30.1640625" style="20" customWidth="1"/>
    <col min="3" max="3" width="10.83203125" style="69"/>
    <col min="4" max="4" width="34.5" style="20" customWidth="1"/>
    <col min="5" max="5" width="10.83203125" style="69"/>
    <col min="6" max="6" width="32.33203125" style="20" customWidth="1"/>
    <col min="7" max="7" width="10.83203125" style="69"/>
    <col min="8" max="8" width="22.83203125" style="20" customWidth="1"/>
    <col min="9" max="9" width="10.83203125" style="69"/>
    <col min="10" max="10" width="28" style="20" customWidth="1"/>
    <col min="11" max="11" width="10.83203125" style="69"/>
    <col min="12" max="12" width="10.83203125" style="20"/>
    <col min="13" max="13" width="10.83203125" style="69"/>
    <col min="14" max="14" width="19.1640625" style="20" customWidth="1"/>
    <col min="15" max="15" width="10.83203125" style="69"/>
    <col min="16" max="16" width="17.33203125" style="70" customWidth="1"/>
    <col min="17" max="18" width="10.83203125" style="20"/>
    <col min="19" max="19" width="10.83203125" style="69"/>
    <col min="20" max="20" width="10.83203125" style="70"/>
    <col min="21" max="21" width="30.6640625" customWidth="1"/>
    <col min="22" max="22" width="42.6640625" customWidth="1"/>
    <col min="23" max="23" width="26.83203125" customWidth="1"/>
    <col min="24" max="24" width="31.33203125" customWidth="1"/>
    <col min="25" max="25" width="27.33203125" customWidth="1"/>
    <col min="26" max="26" width="41.6640625" customWidth="1"/>
  </cols>
  <sheetData>
    <row r="1" spans="1:26">
      <c r="A1" s="108" t="s">
        <v>793</v>
      </c>
      <c r="B1" s="108"/>
      <c r="C1" s="108" t="s">
        <v>794</v>
      </c>
      <c r="D1" s="108"/>
      <c r="E1" s="108" t="s">
        <v>795</v>
      </c>
      <c r="F1" s="108"/>
      <c r="G1" s="108" t="s">
        <v>796</v>
      </c>
      <c r="H1" s="108"/>
      <c r="I1" s="108" t="s">
        <v>797</v>
      </c>
      <c r="J1" s="108"/>
      <c r="K1" s="108" t="s">
        <v>798</v>
      </c>
      <c r="L1" s="108"/>
      <c r="M1" s="107" t="s">
        <v>799</v>
      </c>
      <c r="N1" s="108"/>
      <c r="O1" s="107" t="s">
        <v>800</v>
      </c>
      <c r="P1" s="108"/>
      <c r="Q1" s="107" t="s">
        <v>801</v>
      </c>
      <c r="R1" s="108"/>
      <c r="S1" s="107" t="s">
        <v>802</v>
      </c>
      <c r="T1" s="109"/>
      <c r="U1" s="110" t="s">
        <v>4</v>
      </c>
      <c r="V1" s="111"/>
      <c r="W1" t="s">
        <v>702</v>
      </c>
      <c r="X1" t="s">
        <v>703</v>
      </c>
      <c r="Y1" t="s">
        <v>704</v>
      </c>
      <c r="Z1" t="s">
        <v>803</v>
      </c>
    </row>
    <row r="2" spans="1:26">
      <c r="A2" s="67"/>
      <c r="B2" s="67"/>
      <c r="C2" s="68"/>
      <c r="D2" s="67"/>
      <c r="E2" s="68"/>
      <c r="F2" s="67"/>
      <c r="G2" s="68"/>
      <c r="H2" s="67"/>
      <c r="I2" s="68"/>
      <c r="J2" s="67"/>
      <c r="K2" s="108" t="s">
        <v>804</v>
      </c>
      <c r="L2" s="108"/>
      <c r="M2" s="108" t="s">
        <v>805</v>
      </c>
      <c r="N2" s="108"/>
      <c r="O2" s="108" t="s">
        <v>806</v>
      </c>
      <c r="P2" s="108"/>
      <c r="Q2" s="108" t="s">
        <v>807</v>
      </c>
      <c r="R2" s="108"/>
      <c r="S2" s="108" t="s">
        <v>808</v>
      </c>
      <c r="T2" s="108"/>
      <c r="U2" s="4"/>
      <c r="V2" s="4"/>
    </row>
    <row r="3" spans="1:26">
      <c r="A3" s="67"/>
      <c r="B3" s="67"/>
      <c r="C3" s="68"/>
      <c r="D3" s="67"/>
      <c r="E3" s="68"/>
      <c r="F3" s="67"/>
      <c r="G3" s="68"/>
      <c r="H3" s="67"/>
      <c r="I3" s="68"/>
      <c r="J3" s="67"/>
      <c r="K3" s="66"/>
      <c r="L3" s="66"/>
      <c r="M3" s="66"/>
      <c r="N3" s="66"/>
      <c r="O3" s="66"/>
      <c r="P3" s="66"/>
      <c r="Q3" s="66"/>
      <c r="R3" s="66"/>
      <c r="S3" s="66"/>
      <c r="T3" s="66"/>
      <c r="U3" s="4"/>
      <c r="V3" s="4"/>
    </row>
    <row r="4" spans="1:26">
      <c r="B4" s="20" t="s">
        <v>9</v>
      </c>
      <c r="D4" s="20" t="s">
        <v>9</v>
      </c>
      <c r="F4" s="20" t="s">
        <v>9</v>
      </c>
      <c r="H4" s="20" t="s">
        <v>9</v>
      </c>
      <c r="J4" s="20" t="s">
        <v>9</v>
      </c>
      <c r="L4" s="20" t="s">
        <v>9</v>
      </c>
      <c r="N4" s="20" t="s">
        <v>9</v>
      </c>
      <c r="P4" s="70" t="s">
        <v>9</v>
      </c>
      <c r="R4" s="20" t="s">
        <v>9</v>
      </c>
      <c r="T4" s="70" t="s">
        <v>9</v>
      </c>
      <c r="U4" s="4"/>
      <c r="V4" s="5" t="s">
        <v>9</v>
      </c>
      <c r="W4" t="str">
        <f>Mapping!A3</f>
        <v>/</v>
      </c>
      <c r="X4" t="str">
        <f>Mapping!B3</f>
        <v>/</v>
      </c>
      <c r="Y4" t="str">
        <f>Mapping!C3</f>
        <v>/</v>
      </c>
      <c r="Z4" t="s">
        <v>809</v>
      </c>
    </row>
    <row r="5" spans="1:26">
      <c r="A5" s="20" t="s">
        <v>144</v>
      </c>
      <c r="B5" s="20" t="s">
        <v>145</v>
      </c>
      <c r="C5" s="69" t="s">
        <v>144</v>
      </c>
      <c r="D5" s="20" t="s">
        <v>145</v>
      </c>
      <c r="E5" s="69" t="s">
        <v>144</v>
      </c>
      <c r="F5" s="20" t="s">
        <v>145</v>
      </c>
      <c r="G5" s="69" t="s">
        <v>144</v>
      </c>
      <c r="H5" s="20" t="s">
        <v>145</v>
      </c>
      <c r="I5" s="69" t="s">
        <v>144</v>
      </c>
      <c r="J5" s="20" t="s">
        <v>145</v>
      </c>
      <c r="K5" s="69" t="s">
        <v>144</v>
      </c>
      <c r="L5" s="20" t="s">
        <v>145</v>
      </c>
      <c r="M5" s="69" t="s">
        <v>144</v>
      </c>
      <c r="N5" s="20" t="s">
        <v>145</v>
      </c>
      <c r="O5" s="69" t="s">
        <v>144</v>
      </c>
      <c r="P5" s="70" t="s">
        <v>145</v>
      </c>
      <c r="Q5" s="20" t="s">
        <v>144</v>
      </c>
      <c r="R5" s="20" t="s">
        <v>145</v>
      </c>
      <c r="S5" s="69" t="s">
        <v>144</v>
      </c>
      <c r="T5" s="70" t="s">
        <v>810</v>
      </c>
      <c r="U5" s="4" t="s">
        <v>144</v>
      </c>
      <c r="V5" s="5" t="s">
        <v>145</v>
      </c>
      <c r="W5" t="str">
        <f>Mapping!A39</f>
        <v>MopedAccount + MopedClaim</v>
      </c>
      <c r="X5" t="str">
        <f>Mapping!B39</f>
        <v>MopedAccount.owner:HL7ATCoreOrganization.identifier:GDA-OID | MopedClaim.provider:HL7ATCoreOrganization.identifier</v>
      </c>
      <c r="Y5">
        <f>Mapping!C39</f>
        <v>0</v>
      </c>
    </row>
    <row r="6" spans="1:26">
      <c r="A6" s="20" t="s">
        <v>20</v>
      </c>
      <c r="B6" s="20" t="s">
        <v>18</v>
      </c>
      <c r="C6" s="69" t="s">
        <v>20</v>
      </c>
      <c r="D6" s="20" t="s">
        <v>18</v>
      </c>
      <c r="E6" s="69" t="s">
        <v>20</v>
      </c>
      <c r="F6" s="20" t="s">
        <v>18</v>
      </c>
      <c r="G6" s="69" t="s">
        <v>20</v>
      </c>
      <c r="H6" s="20" t="s">
        <v>18</v>
      </c>
      <c r="I6" s="69" t="s">
        <v>20</v>
      </c>
      <c r="J6" s="20" t="s">
        <v>18</v>
      </c>
      <c r="K6" s="69" t="s">
        <v>20</v>
      </c>
      <c r="L6" s="20" t="s">
        <v>18</v>
      </c>
      <c r="M6" s="69" t="s">
        <v>20</v>
      </c>
      <c r="N6" s="20" t="s">
        <v>18</v>
      </c>
      <c r="O6" s="69" t="s">
        <v>20</v>
      </c>
      <c r="P6" s="70" t="s">
        <v>18</v>
      </c>
      <c r="Q6" s="20" t="s">
        <v>20</v>
      </c>
      <c r="R6" s="20" t="s">
        <v>18</v>
      </c>
      <c r="U6" s="4" t="s">
        <v>20</v>
      </c>
      <c r="V6" s="5" t="s">
        <v>18</v>
      </c>
      <c r="W6" t="str">
        <f>Mapping!A5</f>
        <v>MopedEncounter</v>
      </c>
      <c r="X6" t="str">
        <f>Mapping!B5</f>
        <v>.identifier:Aufnahmezahl</v>
      </c>
      <c r="Y6">
        <f>Mapping!C5</f>
        <v>0</v>
      </c>
    </row>
    <row r="7" spans="1:26">
      <c r="A7" s="20" t="s">
        <v>34</v>
      </c>
      <c r="B7" s="71" t="s">
        <v>35</v>
      </c>
      <c r="U7" s="4" t="s">
        <v>34</v>
      </c>
      <c r="V7" s="15" t="s">
        <v>35</v>
      </c>
      <c r="W7" t="str">
        <f>Mapping!A7</f>
        <v>MopedAccount + MopedClaim</v>
      </c>
      <c r="X7" t="str">
        <f>Mapping!B7</f>
        <v>MopedAccount.coverage.paymentBy.party:HL7ATCoreOrganization.identifier |MopedClaim.insurance.coverage:MopedCoverage.paymentBy.party</v>
      </c>
      <c r="Y7" t="str">
        <f>Mapping!C7</f>
        <v>payer</v>
      </c>
    </row>
    <row r="8" spans="1:26">
      <c r="B8" s="71" t="s">
        <v>41</v>
      </c>
      <c r="U8" s="4"/>
      <c r="V8" s="15" t="s">
        <v>41</v>
      </c>
      <c r="W8" t="str">
        <f>Mapping!A8</f>
        <v>MopedAccount + MopedClaim</v>
      </c>
      <c r="X8" t="str">
        <f>Mapping!B8</f>
        <v>MopedAccount.coverage.insurer:Organization.identifier + MopedClaim.insurer:Organization.identifier</v>
      </c>
      <c r="Y8">
        <f>Mapping!C8</f>
        <v>0</v>
      </c>
    </row>
    <row r="9" spans="1:26">
      <c r="A9" s="20" t="s">
        <v>49</v>
      </c>
      <c r="B9" s="71" t="s">
        <v>50</v>
      </c>
      <c r="C9" s="69" t="s">
        <v>49</v>
      </c>
      <c r="D9" s="20" t="s">
        <v>50</v>
      </c>
      <c r="E9" s="69" t="s">
        <v>49</v>
      </c>
      <c r="F9" s="20" t="s">
        <v>50</v>
      </c>
      <c r="G9" s="69" t="s">
        <v>49</v>
      </c>
      <c r="H9" s="20" t="s">
        <v>50</v>
      </c>
      <c r="I9" s="69" t="s">
        <v>49</v>
      </c>
      <c r="J9" s="20" t="s">
        <v>50</v>
      </c>
      <c r="K9" s="69" t="s">
        <v>49</v>
      </c>
      <c r="L9" s="20" t="s">
        <v>50</v>
      </c>
      <c r="M9" s="69" t="s">
        <v>49</v>
      </c>
      <c r="N9" s="20" t="s">
        <v>50</v>
      </c>
      <c r="O9" s="69" t="s">
        <v>49</v>
      </c>
      <c r="P9" s="70" t="s">
        <v>50</v>
      </c>
      <c r="Q9" s="20" t="s">
        <v>49</v>
      </c>
      <c r="R9" s="20" t="s">
        <v>50</v>
      </c>
      <c r="U9" s="4" t="s">
        <v>49</v>
      </c>
      <c r="V9" s="15" t="s">
        <v>50</v>
      </c>
      <c r="W9" t="str">
        <f>Mapping!A9</f>
        <v>MopedEncounter</v>
      </c>
      <c r="X9" t="str">
        <f>Mapping!B9</f>
        <v>.period.start</v>
      </c>
      <c r="Y9">
        <f>Mapping!C9</f>
        <v>0</v>
      </c>
    </row>
    <row r="10" spans="1:26">
      <c r="A10" s="20" t="s">
        <v>54</v>
      </c>
      <c r="B10" s="71" t="s">
        <v>55</v>
      </c>
      <c r="U10" s="4" t="s">
        <v>54</v>
      </c>
      <c r="V10" s="15" t="s">
        <v>55</v>
      </c>
      <c r="W10" t="str">
        <f>Mapping!A10</f>
        <v>MopedEncounter</v>
      </c>
      <c r="X10" t="str">
        <f>Mapping!B10</f>
        <v>.period.start</v>
      </c>
      <c r="Y10">
        <f>Mapping!C10</f>
        <v>0</v>
      </c>
    </row>
    <row r="11" spans="1:26">
      <c r="A11" s="20" t="s">
        <v>58</v>
      </c>
      <c r="B11" s="71" t="s">
        <v>59</v>
      </c>
      <c r="U11" s="4" t="s">
        <v>58</v>
      </c>
      <c r="V11" s="15" t="s">
        <v>59</v>
      </c>
      <c r="W11" t="str">
        <f>Mapping!A11</f>
        <v>MopedEncounter</v>
      </c>
      <c r="X11" t="str">
        <f>Mapping!B11</f>
        <v>.period.end</v>
      </c>
      <c r="Y11">
        <f>Mapping!C11</f>
        <v>0</v>
      </c>
    </row>
    <row r="12" spans="1:26">
      <c r="A12" s="20" t="s">
        <v>61</v>
      </c>
      <c r="B12" s="71" t="s">
        <v>62</v>
      </c>
      <c r="U12" s="4" t="s">
        <v>61</v>
      </c>
      <c r="V12" s="15" t="s">
        <v>62</v>
      </c>
      <c r="W12" t="str">
        <f>Mapping!A12</f>
        <v>MopedEncounter</v>
      </c>
      <c r="X12" t="str">
        <f>Mapping!B12</f>
        <v>.period.end</v>
      </c>
      <c r="Y12">
        <f>Mapping!C12</f>
        <v>0</v>
      </c>
    </row>
    <row r="13" spans="1:26">
      <c r="A13" s="20" t="s">
        <v>65</v>
      </c>
      <c r="B13" s="71" t="s">
        <v>66</v>
      </c>
      <c r="U13" s="4" t="s">
        <v>65</v>
      </c>
      <c r="V13" s="15" t="s">
        <v>66</v>
      </c>
      <c r="W13" t="str">
        <f>Mapping!A13</f>
        <v>MopedEncounter</v>
      </c>
      <c r="X13" t="str">
        <f>Mapping!B13</f>
        <v>.admission.extension</v>
      </c>
      <c r="Y13" t="str">
        <f>Mapping!C13</f>
        <v>Aufnahmeart</v>
      </c>
    </row>
    <row r="14" spans="1:26">
      <c r="A14" s="20" t="s">
        <v>73</v>
      </c>
      <c r="B14" s="71" t="s">
        <v>74</v>
      </c>
      <c r="U14" s="4" t="s">
        <v>73</v>
      </c>
      <c r="V14" s="15" t="s">
        <v>74</v>
      </c>
      <c r="W14" t="str">
        <f>Mapping!A15</f>
        <v>MopedEncounter</v>
      </c>
      <c r="X14" t="str">
        <f>Mapping!B15</f>
        <v>.class</v>
      </c>
      <c r="Y14" t="str">
        <f>Mapping!C15</f>
        <v>Aufnahmeart2</v>
      </c>
    </row>
    <row r="15" spans="1:26">
      <c r="A15" s="20" t="s">
        <v>79</v>
      </c>
      <c r="B15" s="71" t="s">
        <v>80</v>
      </c>
      <c r="U15" s="4" t="s">
        <v>79</v>
      </c>
      <c r="V15" s="15" t="s">
        <v>80</v>
      </c>
      <c r="W15" t="str">
        <f>Mapping!A16</f>
        <v>MopedEncounter</v>
      </c>
      <c r="X15" t="str">
        <f>Mapping!B16</f>
        <v>.admission.dischargeDisposition</v>
      </c>
      <c r="Y15">
        <f>Mapping!C16</f>
        <v>0</v>
      </c>
    </row>
    <row r="16" spans="1:26">
      <c r="A16" s="20" t="s">
        <v>99</v>
      </c>
      <c r="B16" s="71" t="s">
        <v>102</v>
      </c>
      <c r="U16" s="4" t="s">
        <v>99</v>
      </c>
      <c r="V16" s="15" t="s">
        <v>102</v>
      </c>
      <c r="W16" t="str">
        <f>Mapping!A32</f>
        <v>HL7ATCorePatient</v>
      </c>
      <c r="X16" t="str">
        <f>Mapping!B32</f>
        <v>.gender</v>
      </c>
      <c r="Y16">
        <f>Mapping!C32</f>
        <v>0</v>
      </c>
    </row>
    <row r="17" spans="1:26">
      <c r="A17" s="20" t="s">
        <v>103</v>
      </c>
      <c r="B17" s="71" t="s">
        <v>105</v>
      </c>
      <c r="U17" s="4" t="s">
        <v>103</v>
      </c>
      <c r="V17" s="15" t="s">
        <v>105</v>
      </c>
      <c r="W17" t="str">
        <f>Mapping!A33</f>
        <v>HL7ATCorePatient</v>
      </c>
      <c r="X17" t="str">
        <f>Mapping!B33</f>
        <v>.birthDate</v>
      </c>
      <c r="Y17">
        <f>Mapping!C33</f>
        <v>0</v>
      </c>
    </row>
    <row r="18" spans="1:26">
      <c r="C18" s="69" t="s">
        <v>106</v>
      </c>
      <c r="D18" s="20" t="s">
        <v>107</v>
      </c>
      <c r="U18" s="4" t="s">
        <v>106</v>
      </c>
      <c r="V18" s="5" t="s">
        <v>107</v>
      </c>
      <c r="W18" t="str">
        <f>Mapping!A24</f>
        <v>MopedTransferEncounter</v>
      </c>
      <c r="X18" t="str">
        <f>Mapping!B24</f>
        <v>.extension</v>
      </c>
      <c r="Y18" t="str">
        <f>Mapping!C24</f>
        <v>Altersgruppe.beiZugang</v>
      </c>
    </row>
    <row r="19" spans="1:26">
      <c r="A19" s="20" t="s">
        <v>106</v>
      </c>
      <c r="B19" s="71" t="s">
        <v>109</v>
      </c>
      <c r="U19" s="4" t="s">
        <v>106</v>
      </c>
      <c r="V19" s="15" t="s">
        <v>109</v>
      </c>
      <c r="W19" t="str">
        <f>Mapping!A25</f>
        <v>MopedTransferEncounter</v>
      </c>
      <c r="X19" t="str">
        <f>Mapping!B25</f>
        <v>.extension</v>
      </c>
      <c r="Y19" t="str">
        <f>Mapping!C25</f>
        <v>Altersgruppe.beiEntlassung</v>
      </c>
    </row>
    <row r="20" spans="1:26">
      <c r="A20" s="20" t="s">
        <v>111</v>
      </c>
      <c r="B20" s="71" t="s">
        <v>112</v>
      </c>
      <c r="C20" s="69" t="s">
        <v>111</v>
      </c>
      <c r="D20" s="20" t="s">
        <v>112</v>
      </c>
      <c r="E20" s="69" t="s">
        <v>111</v>
      </c>
      <c r="F20" s="20" t="s">
        <v>112</v>
      </c>
      <c r="G20" s="69" t="s">
        <v>111</v>
      </c>
      <c r="H20" s="20" t="s">
        <v>112</v>
      </c>
      <c r="I20" s="69" t="s">
        <v>111</v>
      </c>
      <c r="J20" s="20" t="s">
        <v>112</v>
      </c>
      <c r="K20" s="69" t="s">
        <v>111</v>
      </c>
      <c r="L20" s="20" t="s">
        <v>112</v>
      </c>
      <c r="M20" s="69" t="s">
        <v>111</v>
      </c>
      <c r="N20" s="20" t="s">
        <v>112</v>
      </c>
      <c r="U20" s="4" t="s">
        <v>111</v>
      </c>
      <c r="V20" s="15" t="s">
        <v>112</v>
      </c>
      <c r="W20" t="str">
        <f>Mapping!A26</f>
        <v>/</v>
      </c>
      <c r="X20" t="str">
        <f>Mapping!B26</f>
        <v>/</v>
      </c>
      <c r="Y20" t="str">
        <f>Mapping!C26</f>
        <v>/</v>
      </c>
      <c r="Z20" t="s">
        <v>809</v>
      </c>
    </row>
    <row r="21" spans="1:26">
      <c r="B21" s="67"/>
      <c r="K21" s="69" t="s">
        <v>131</v>
      </c>
      <c r="L21" s="20" t="s">
        <v>132</v>
      </c>
      <c r="U21" s="4" t="s">
        <v>131</v>
      </c>
      <c r="V21" s="5" t="s">
        <v>132</v>
      </c>
      <c r="W21" t="str">
        <f>Mapping!A35</f>
        <v>MopedClaim</v>
      </c>
      <c r="X21" t="str">
        <f>Mapping!B35</f>
        <v>.extension</v>
      </c>
      <c r="Y21" t="str">
        <f>Mapping!C35</f>
        <v>FehlerWarnung.value</v>
      </c>
    </row>
    <row r="22" spans="1:26">
      <c r="B22" s="67"/>
      <c r="K22" s="69" t="s">
        <v>134</v>
      </c>
      <c r="L22" s="20" t="s">
        <v>135</v>
      </c>
      <c r="U22" s="4" t="s">
        <v>134</v>
      </c>
      <c r="V22" s="5" t="s">
        <v>135</v>
      </c>
      <c r="W22" t="str">
        <f>Mapping!A36</f>
        <v>MopedClaim</v>
      </c>
      <c r="X22" t="str">
        <f>Mapping!B36</f>
        <v>.extension</v>
      </c>
      <c r="Y22" t="str">
        <f>Mapping!C36</f>
        <v>FehlerWarnung.code</v>
      </c>
    </row>
    <row r="23" spans="1:26">
      <c r="B23" s="67"/>
      <c r="K23" s="69" t="s">
        <v>136</v>
      </c>
      <c r="L23" s="20" t="s">
        <v>137</v>
      </c>
      <c r="U23" s="4" t="s">
        <v>136</v>
      </c>
      <c r="V23" s="5" t="s">
        <v>137</v>
      </c>
      <c r="W23" t="str">
        <f>Mapping!A37</f>
        <v>MopedClaim</v>
      </c>
      <c r="X23" t="str">
        <f>Mapping!B37</f>
        <v>.extension</v>
      </c>
      <c r="Y23" t="str">
        <f>Mapping!C37</f>
        <v>FehlerWarnung.comment</v>
      </c>
    </row>
    <row r="24" spans="1:26">
      <c r="A24" s="20" t="s">
        <v>168</v>
      </c>
      <c r="B24" s="71" t="s">
        <v>169</v>
      </c>
      <c r="U24" s="4" t="s">
        <v>168</v>
      </c>
      <c r="V24" s="15" t="s">
        <v>169</v>
      </c>
      <c r="W24" t="str">
        <f>Mapping!A46</f>
        <v>HL7ATCorePatient</v>
      </c>
      <c r="X24" t="str">
        <f>Mapping!B46</f>
        <v>.extension</v>
      </c>
      <c r="Y24" t="str">
        <f>Mapping!C46</f>
        <v>citizenship</v>
      </c>
    </row>
    <row r="25" spans="1:26">
      <c r="A25" s="20" t="s">
        <v>173</v>
      </c>
      <c r="B25" s="71" t="s">
        <v>174</v>
      </c>
      <c r="U25" s="4" t="s">
        <v>173</v>
      </c>
      <c r="V25" s="15" t="s">
        <v>174</v>
      </c>
      <c r="W25" t="str">
        <f>Mapping!A47</f>
        <v>HL7ATCorePatient</v>
      </c>
      <c r="X25" t="str">
        <f>Mapping!B47</f>
        <v>address.country</v>
      </c>
      <c r="Y25">
        <f>Mapping!C47</f>
        <v>0</v>
      </c>
    </row>
    <row r="26" spans="1:26">
      <c r="A26" s="20" t="s">
        <v>183</v>
      </c>
      <c r="B26" s="71" t="s">
        <v>184</v>
      </c>
      <c r="U26" s="4" t="s">
        <v>183</v>
      </c>
      <c r="V26" s="15" t="s">
        <v>184</v>
      </c>
      <c r="W26" t="str">
        <f>Mapping!A50</f>
        <v>HL7ATCorePatient</v>
      </c>
      <c r="X26" t="str">
        <f>Mapping!B50</f>
        <v>.address.postalCode</v>
      </c>
      <c r="Y26">
        <f>Mapping!C50</f>
        <v>0</v>
      </c>
    </row>
    <row r="27" spans="1:26">
      <c r="A27" s="20" t="s">
        <v>189</v>
      </c>
      <c r="B27" s="71" t="s">
        <v>190</v>
      </c>
      <c r="U27" s="4" t="s">
        <v>189</v>
      </c>
      <c r="V27" s="15" t="s">
        <v>190</v>
      </c>
      <c r="W27" s="72" t="str">
        <f>Mapping!A52</f>
        <v>HL7ATCorePatient</v>
      </c>
      <c r="X27" t="str">
        <f>Mapping!B52</f>
        <v>.address.extension:municipalityCode</v>
      </c>
      <c r="Y27">
        <f>Mapping!C52</f>
        <v>0</v>
      </c>
    </row>
    <row r="28" spans="1:26">
      <c r="E28" s="69" t="s">
        <v>219</v>
      </c>
      <c r="F28" s="20" t="s">
        <v>220</v>
      </c>
      <c r="U28" s="4" t="s">
        <v>219</v>
      </c>
      <c r="V28" s="5" t="s">
        <v>220</v>
      </c>
      <c r="W28" t="s">
        <v>198</v>
      </c>
      <c r="X28" t="s">
        <v>199</v>
      </c>
    </row>
    <row r="29" spans="1:26">
      <c r="E29" s="69" t="s">
        <v>233</v>
      </c>
      <c r="F29" s="20" t="s">
        <v>234</v>
      </c>
      <c r="U29" s="4" t="s">
        <v>233</v>
      </c>
      <c r="V29" s="5" t="s">
        <v>234</v>
      </c>
      <c r="W29" t="str">
        <f>Mapping!A69</f>
        <v>MopedEncounter</v>
      </c>
      <c r="X29" t="str">
        <f>Mapping!B69</f>
        <v>.diagnosis.use</v>
      </c>
      <c r="Y29">
        <f>Mapping!C69</f>
        <v>0</v>
      </c>
    </row>
    <row r="30" spans="1:26">
      <c r="E30" s="69" t="s">
        <v>236</v>
      </c>
      <c r="F30" s="20" t="s">
        <v>237</v>
      </c>
      <c r="U30" s="4" t="s">
        <v>236</v>
      </c>
      <c r="V30" s="5" t="s">
        <v>237</v>
      </c>
      <c r="W30" t="str">
        <f>Mapping!A70</f>
        <v>Condition</v>
      </c>
      <c r="X30" t="str">
        <f>Mapping!B70</f>
        <v>.verificationStatus</v>
      </c>
      <c r="Y30">
        <f>Mapping!C70</f>
        <v>0</v>
      </c>
    </row>
    <row r="31" spans="1:26">
      <c r="E31" s="69" t="s">
        <v>239</v>
      </c>
      <c r="F31" s="20" t="s">
        <v>240</v>
      </c>
      <c r="U31" s="4" t="s">
        <v>239</v>
      </c>
      <c r="V31" s="5" t="s">
        <v>240</v>
      </c>
      <c r="W31" t="str">
        <f>Mapping!A71</f>
        <v>MopedClaim</v>
      </c>
      <c r="X31" s="73" t="str">
        <f>Mapping!B71</f>
        <v>.diagnosis.onAdmission</v>
      </c>
      <c r="Y31">
        <f>Mapping!C71</f>
        <v>0</v>
      </c>
    </row>
    <row r="32" spans="1:26">
      <c r="A32" s="20" t="s">
        <v>277</v>
      </c>
      <c r="B32" s="74" t="s">
        <v>278</v>
      </c>
      <c r="U32" s="4" t="s">
        <v>277</v>
      </c>
      <c r="V32" s="15" t="s">
        <v>278</v>
      </c>
      <c r="W32" t="str">
        <f>Mapping!A82</f>
        <v>MopedEncounter</v>
      </c>
      <c r="X32" t="str">
        <f>Mapping!B82</f>
        <v>.admission.origin:HL7ATCoreOrganization.identifier</v>
      </c>
      <c r="Y32">
        <f>Mapping!C82</f>
        <v>0</v>
      </c>
    </row>
    <row r="33" spans="1:25">
      <c r="A33" s="20" t="s">
        <v>280</v>
      </c>
      <c r="B33" s="71" t="s">
        <v>281</v>
      </c>
      <c r="U33" s="4" t="s">
        <v>280</v>
      </c>
      <c r="V33" s="15" t="s">
        <v>281</v>
      </c>
      <c r="W33" t="str">
        <f>Mapping!A83</f>
        <v>MopedEncounter</v>
      </c>
      <c r="X33" t="str">
        <f>Mapping!B83</f>
        <v>.admission.destination:HL7ATCoreOrganization.identifier</v>
      </c>
      <c r="Y33">
        <f>Mapping!C83</f>
        <v>0</v>
      </c>
    </row>
    <row r="34" spans="1:25">
      <c r="I34" s="69" t="s">
        <v>353</v>
      </c>
      <c r="J34" s="20" t="s">
        <v>355</v>
      </c>
      <c r="U34" s="4" t="s">
        <v>353</v>
      </c>
      <c r="V34" s="5" t="s">
        <v>355</v>
      </c>
      <c r="W34" t="str">
        <f>Mapping!A107</f>
        <v>MopedClaim &amp; MopedClaimResponse</v>
      </c>
      <c r="X34" t="str">
        <f>Mapping!B107</f>
        <v>.diagnosisRelatedGroup</v>
      </c>
      <c r="Y34">
        <f>Mapping!C107</f>
        <v>0</v>
      </c>
    </row>
    <row r="35" spans="1:25">
      <c r="I35" s="69" t="s">
        <v>359</v>
      </c>
      <c r="J35" s="20" t="s">
        <v>361</v>
      </c>
      <c r="U35" s="4" t="s">
        <v>359</v>
      </c>
      <c r="V35" s="5" t="s">
        <v>361</v>
      </c>
      <c r="W35" t="str">
        <f>Mapping!A108</f>
        <v>MopedClaim &amp; MopedClaimResponse</v>
      </c>
      <c r="X35" t="str">
        <f>Mapping!B108</f>
        <v>.extension</v>
      </c>
      <c r="Y35" t="str">
        <f>Mapping!C108</f>
        <v>DiagnoseKnoten</v>
      </c>
    </row>
    <row r="36" spans="1:25">
      <c r="I36" s="69" t="s">
        <v>376</v>
      </c>
      <c r="J36" s="20" t="s">
        <v>377</v>
      </c>
      <c r="U36" s="4" t="s">
        <v>376</v>
      </c>
      <c r="V36" s="5" t="s">
        <v>377</v>
      </c>
      <c r="W36" t="str">
        <f>Mapping!A112</f>
        <v>MopedClaim &amp; MopedClaimResponse</v>
      </c>
      <c r="X36" t="str">
        <f>Mapping!B112</f>
        <v>.extension</v>
      </c>
      <c r="Y36" t="str">
        <f>Mapping!C112</f>
        <v>ZusatzpunkteBelagsdauerausreisserNachOben</v>
      </c>
    </row>
    <row r="37" spans="1:25">
      <c r="I37" s="69" t="s">
        <v>380</v>
      </c>
      <c r="J37" s="20" t="s">
        <v>379</v>
      </c>
      <c r="U37" s="4" t="s">
        <v>380</v>
      </c>
      <c r="V37" s="5" t="s">
        <v>379</v>
      </c>
      <c r="W37" t="str">
        <f>Mapping!A113</f>
        <v>MopedClaim &amp; MopedClaimResponse</v>
      </c>
      <c r="X37" t="str">
        <f>Mapping!B113</f>
        <v>.extension</v>
      </c>
      <c r="Y37" t="str">
        <f>Mapping!C113</f>
        <v>ZusatzpunkteIntensiv</v>
      </c>
    </row>
    <row r="38" spans="1:25">
      <c r="I38" s="69" t="s">
        <v>383</v>
      </c>
      <c r="J38" s="20" t="s">
        <v>384</v>
      </c>
      <c r="U38" s="4" t="s">
        <v>383</v>
      </c>
      <c r="V38" s="5" t="s">
        <v>384</v>
      </c>
      <c r="W38" t="str">
        <f>Mapping!A114</f>
        <v>MopedClaim &amp; MopedClaimResponse</v>
      </c>
      <c r="X38" t="str">
        <f>Mapping!B114</f>
        <v>.extension</v>
      </c>
      <c r="Y38" t="str">
        <f>Mapping!C114</f>
        <v>ZusatzpunkteMehrfachleistungen</v>
      </c>
    </row>
    <row r="39" spans="1:25">
      <c r="I39" s="69" t="s">
        <v>387</v>
      </c>
      <c r="J39" s="20" t="s">
        <v>388</v>
      </c>
      <c r="U39" s="4" t="s">
        <v>387</v>
      </c>
      <c r="V39" s="5" t="s">
        <v>388</v>
      </c>
      <c r="W39" t="str">
        <f>Mapping!A115</f>
        <v>MopedClaim &amp; MopedClaimResponse</v>
      </c>
      <c r="X39" t="str">
        <f>Mapping!B115</f>
        <v>.extension</v>
      </c>
      <c r="Y39" t="str">
        <f>Mapping!C115</f>
        <v>PunkteSpeziellerBereicheTageweise</v>
      </c>
    </row>
    <row r="40" spans="1:25">
      <c r="I40" s="69" t="s">
        <v>391</v>
      </c>
      <c r="J40" s="20" t="s">
        <v>390</v>
      </c>
      <c r="U40" s="4" t="s">
        <v>391</v>
      </c>
      <c r="V40" s="5" t="s">
        <v>390</v>
      </c>
      <c r="W40" t="str">
        <f>Mapping!A116</f>
        <v>MopedClaim &amp; MopedClaimResponse</v>
      </c>
      <c r="X40" t="str">
        <f>Mapping!B116</f>
        <v>.extension</v>
      </c>
      <c r="Y40" t="str">
        <f>Mapping!C116</f>
        <v>TotalPoints</v>
      </c>
    </row>
    <row r="41" spans="1:25">
      <c r="M41" s="69" t="s">
        <v>421</v>
      </c>
      <c r="N41" s="20" t="s">
        <v>422</v>
      </c>
      <c r="U41" s="4" t="s">
        <v>421</v>
      </c>
      <c r="V41" s="5" t="s">
        <v>422</v>
      </c>
      <c r="W41" s="77" t="str">
        <f>Mapping!A127</f>
        <v>MopedClaim &amp; MopedClaimResponse</v>
      </c>
      <c r="X41" s="77" t="str">
        <f>Mapping!B127</f>
        <v>.extension</v>
      </c>
      <c r="Y41" s="77" t="str">
        <f>Mapping!C127</f>
        <v>note</v>
      </c>
    </row>
    <row r="42" spans="1:25">
      <c r="M42" s="69" t="s">
        <v>424</v>
      </c>
      <c r="N42" s="20" t="s">
        <v>425</v>
      </c>
      <c r="U42" s="4" t="s">
        <v>424</v>
      </c>
      <c r="V42" s="5" t="s">
        <v>425</v>
      </c>
      <c r="W42" s="77" t="str">
        <f>Mapping!A128</f>
        <v>MopedClaim &amp; MopedClaimResponse</v>
      </c>
      <c r="X42" s="77" t="str">
        <f>Mapping!B128</f>
        <v>.extension</v>
      </c>
      <c r="Y42" s="77" t="str">
        <f>Mapping!C128</f>
        <v>note</v>
      </c>
    </row>
    <row r="43" spans="1:25">
      <c r="M43" s="69" t="s">
        <v>427</v>
      </c>
      <c r="N43" s="20" t="s">
        <v>428</v>
      </c>
      <c r="U43" s="4" t="s">
        <v>427</v>
      </c>
      <c r="V43" s="5" t="s">
        <v>428</v>
      </c>
      <c r="W43" s="77" t="str">
        <f>Mapping!A129</f>
        <v>MopedClaim &amp; MopedClaimResponse</v>
      </c>
      <c r="X43" s="77" t="str">
        <f>Mapping!B129</f>
        <v>.extension</v>
      </c>
      <c r="Y43" s="77" t="str">
        <f>Mapping!C129</f>
        <v>note</v>
      </c>
    </row>
    <row r="44" spans="1:25">
      <c r="M44" s="69" t="s">
        <v>430</v>
      </c>
      <c r="N44" s="20" t="s">
        <v>431</v>
      </c>
      <c r="U44" s="4" t="s">
        <v>430</v>
      </c>
      <c r="V44" s="5" t="s">
        <v>431</v>
      </c>
      <c r="W44" s="77" t="str">
        <f>Mapping!A130</f>
        <v>MopedClaim &amp; MopedClaimResponse</v>
      </c>
      <c r="X44" s="77" t="str">
        <f>Mapping!B130</f>
        <v>.extension</v>
      </c>
      <c r="Y44" s="77" t="str">
        <f>Mapping!C130</f>
        <v>note</v>
      </c>
    </row>
    <row r="45" spans="1:25">
      <c r="J45" s="20" t="s">
        <v>434</v>
      </c>
      <c r="U45" s="4"/>
      <c r="V45" s="5" t="s">
        <v>434</v>
      </c>
      <c r="W45" t="str">
        <f>Mapping!A131</f>
        <v>MopedClaim &amp; MopedClaimResponse</v>
      </c>
      <c r="X45" t="str">
        <f>Mapping!B131</f>
        <v>.extension</v>
      </c>
      <c r="Y45" t="str">
        <f>Mapping!C131</f>
        <v>LeistungskomponenteLeistungspunkte</v>
      </c>
    </row>
    <row r="46" spans="1:25">
      <c r="J46" s="20" t="s">
        <v>437</v>
      </c>
      <c r="U46" s="4"/>
      <c r="V46" s="5" t="s">
        <v>437</v>
      </c>
      <c r="W46" t="str">
        <f>Mapping!A132</f>
        <v>MopedClaim &amp; MopedClaimResponse</v>
      </c>
      <c r="X46" t="str">
        <f>Mapping!B132</f>
        <v>.extension</v>
      </c>
      <c r="Y46" t="str">
        <f>Mapping!C132</f>
        <v>TageskomponenteKontaktpunkte</v>
      </c>
    </row>
    <row r="47" spans="1:25">
      <c r="A47" s="20" t="s">
        <v>497</v>
      </c>
      <c r="B47" s="71" t="s">
        <v>498</v>
      </c>
      <c r="U47" s="4" t="s">
        <v>497</v>
      </c>
      <c r="V47" s="15" t="s">
        <v>498</v>
      </c>
      <c r="W47" t="str">
        <f>Mapping!A158</f>
        <v>MopedEncounter</v>
      </c>
      <c r="X47" t="str">
        <f>Mapping!B158</f>
        <v>.class</v>
      </c>
      <c r="Y47" t="str">
        <f>Mapping!C158</f>
        <v>Behandlungsart</v>
      </c>
    </row>
    <row r="48" spans="1:25">
      <c r="A48" s="20" t="s">
        <v>500</v>
      </c>
      <c r="B48" s="71" t="s">
        <v>501</v>
      </c>
      <c r="U48" s="4" t="s">
        <v>500</v>
      </c>
      <c r="V48" s="15" t="s">
        <v>501</v>
      </c>
      <c r="W48" t="str">
        <f>Mapping!A159</f>
        <v>MopedEncounter</v>
      </c>
      <c r="X48" t="str">
        <f>Mapping!B159</f>
        <v>.extension</v>
      </c>
      <c r="Y48" t="str">
        <f>Mapping!C159</f>
        <v>Transportart</v>
      </c>
    </row>
    <row r="49" spans="1:26">
      <c r="A49" s="20" t="s">
        <v>503</v>
      </c>
      <c r="B49" s="71" t="s">
        <v>504</v>
      </c>
      <c r="U49" s="4" t="s">
        <v>503</v>
      </c>
      <c r="V49" s="15" t="s">
        <v>504</v>
      </c>
      <c r="W49" t="str">
        <f>Mapping!A160</f>
        <v>MopedClaim</v>
      </c>
      <c r="X49" t="str">
        <f>Mapping!B160</f>
        <v>.extension</v>
      </c>
      <c r="Y49" t="str">
        <f>Mapping!C160</f>
        <v>Fondsrelevanz</v>
      </c>
    </row>
    <row r="50" spans="1:26">
      <c r="A50" s="20" t="s">
        <v>506</v>
      </c>
      <c r="B50" s="71" t="s">
        <v>507</v>
      </c>
      <c r="U50" s="4" t="s">
        <v>506</v>
      </c>
      <c r="V50" s="15" t="s">
        <v>507</v>
      </c>
      <c r="W50" t="str">
        <f>Mapping!A161</f>
        <v>MopedClaim</v>
      </c>
      <c r="X50" t="str">
        <f>Mapping!B161</f>
        <v>.extension</v>
      </c>
      <c r="Y50" t="str">
        <f>Mapping!C161</f>
        <v>Plausibilitaetskennzeichen</v>
      </c>
    </row>
    <row r="51" spans="1:26">
      <c r="B51" s="71" t="s">
        <v>508</v>
      </c>
      <c r="U51" s="4"/>
      <c r="V51" s="15" t="s">
        <v>508</v>
      </c>
      <c r="W51" t="str">
        <f>Mapping!A162</f>
        <v>MopedClaim</v>
      </c>
      <c r="X51" t="str">
        <f>Mapping!B162</f>
        <v>.extension</v>
      </c>
      <c r="Y51" t="str">
        <f>Mapping!C162</f>
        <v>SVAbrechnungsquartal</v>
      </c>
    </row>
    <row r="52" spans="1:26">
      <c r="C52" s="69" t="s">
        <v>510</v>
      </c>
      <c r="D52" s="20" t="s">
        <v>511</v>
      </c>
      <c r="O52" s="69" t="s">
        <v>510</v>
      </c>
      <c r="P52" s="70" t="s">
        <v>811</v>
      </c>
      <c r="Q52" s="20" t="s">
        <v>510</v>
      </c>
      <c r="R52" s="20" t="s">
        <v>811</v>
      </c>
      <c r="U52" s="4" t="s">
        <v>510</v>
      </c>
      <c r="V52" s="5" t="s">
        <v>511</v>
      </c>
      <c r="W52" t="str">
        <f>Mapping!A163</f>
        <v>MopedAccount</v>
      </c>
      <c r="X52" t="str">
        <f>Mapping!B163</f>
        <v>.extension</v>
      </c>
      <c r="Y52" t="str">
        <f>Mapping!C163</f>
        <v>AnzahlVerlegungen</v>
      </c>
      <c r="Z52" t="s">
        <v>812</v>
      </c>
    </row>
    <row r="53" spans="1:26">
      <c r="C53" s="69" t="s">
        <v>157</v>
      </c>
      <c r="D53" s="20" t="s">
        <v>158</v>
      </c>
      <c r="U53" s="4" t="s">
        <v>157</v>
      </c>
      <c r="V53" s="5" t="s">
        <v>158</v>
      </c>
      <c r="W53" t="str">
        <f>Mapping!A43</f>
        <v>MopedOrganizationAbteilung</v>
      </c>
      <c r="X53" t="str">
        <f>Mapping!B43</f>
        <v>.identifier:Funktionscode</v>
      </c>
      <c r="Y53">
        <f>Mapping!C43</f>
        <v>0</v>
      </c>
    </row>
    <row r="54" spans="1:26">
      <c r="C54" s="69" t="s">
        <v>512</v>
      </c>
      <c r="D54" s="20" t="s">
        <v>513</v>
      </c>
      <c r="U54" s="4" t="s">
        <v>512</v>
      </c>
      <c r="V54" s="5" t="s">
        <v>513</v>
      </c>
      <c r="W54" t="str">
        <f>Mapping!A164</f>
        <v>MopedTransferEncounter</v>
      </c>
      <c r="X54" t="str">
        <f>Mapping!B164</f>
        <v>.period.start</v>
      </c>
      <c r="Y54">
        <f>Mapping!C164</f>
        <v>0</v>
      </c>
    </row>
    <row r="55" spans="1:26">
      <c r="C55" s="69" t="s">
        <v>514</v>
      </c>
      <c r="D55" s="20" t="s">
        <v>515</v>
      </c>
      <c r="U55" s="4" t="s">
        <v>514</v>
      </c>
      <c r="V55" s="5" t="s">
        <v>515</v>
      </c>
      <c r="W55" t="str">
        <f>Mapping!A165</f>
        <v>MopedTransferEncounter</v>
      </c>
      <c r="X55" t="str">
        <f>Mapping!B165</f>
        <v>.period.start</v>
      </c>
      <c r="Y55">
        <f>Mapping!C165</f>
        <v>0</v>
      </c>
    </row>
    <row r="56" spans="1:26">
      <c r="C56" s="69" t="s">
        <v>517</v>
      </c>
      <c r="D56" s="20" t="s">
        <v>518</v>
      </c>
      <c r="U56" s="4" t="s">
        <v>517</v>
      </c>
      <c r="V56" s="5" t="s">
        <v>518</v>
      </c>
      <c r="W56" s="76" t="str">
        <f>Mapping!A166</f>
        <v>MopedTransferEncounter</v>
      </c>
      <c r="X56" t="str">
        <f>Mapping!B166</f>
        <v> .subjectStatus</v>
      </c>
      <c r="Y56">
        <f>Mapping!C166</f>
        <v>0</v>
      </c>
    </row>
    <row r="57" spans="1:26">
      <c r="C57" s="69" t="s">
        <v>520</v>
      </c>
      <c r="D57" s="20" t="s">
        <v>521</v>
      </c>
      <c r="U57" s="4" t="s">
        <v>520</v>
      </c>
      <c r="V57" s="5" t="s">
        <v>521</v>
      </c>
      <c r="W57" t="str">
        <f>Mapping!A167</f>
        <v>MopedTransferEncounter</v>
      </c>
      <c r="X57" t="str">
        <f>Mapping!B167</f>
        <v>.period.end</v>
      </c>
      <c r="Y57">
        <f>Mapping!C167</f>
        <v>0</v>
      </c>
    </row>
    <row r="58" spans="1:26">
      <c r="C58" s="69" t="s">
        <v>522</v>
      </c>
      <c r="D58" s="20" t="s">
        <v>523</v>
      </c>
      <c r="U58" s="4" t="s">
        <v>522</v>
      </c>
      <c r="V58" s="5" t="s">
        <v>523</v>
      </c>
      <c r="W58" t="str">
        <f>Mapping!A168</f>
        <v>MopedTransferEncounter</v>
      </c>
      <c r="X58" t="str">
        <f>Mapping!B168</f>
        <v>.period.end</v>
      </c>
      <c r="Y58">
        <f>Mapping!C168</f>
        <v>0</v>
      </c>
    </row>
    <row r="59" spans="1:26">
      <c r="C59" s="69" t="s">
        <v>524</v>
      </c>
      <c r="D59" s="20" t="s">
        <v>525</v>
      </c>
      <c r="U59" s="4" t="s">
        <v>524</v>
      </c>
      <c r="V59" s="5" t="s">
        <v>525</v>
      </c>
      <c r="W59" t="str">
        <f>Mapping!A169</f>
        <v>MopedTransferEncounter</v>
      </c>
      <c r="X59" t="str">
        <f>Mapping!B169</f>
        <v>.admission.dischargeDisposition</v>
      </c>
      <c r="Y59">
        <f>Mapping!C169</f>
        <v>0</v>
      </c>
    </row>
    <row r="60" spans="1:26">
      <c r="C60" s="69" t="s">
        <v>526</v>
      </c>
      <c r="D60" s="20" t="s">
        <v>527</v>
      </c>
      <c r="U60" s="4" t="s">
        <v>526</v>
      </c>
      <c r="V60" s="5" t="s">
        <v>527</v>
      </c>
      <c r="W60" t="str">
        <f>Mapping!A170</f>
        <v>MopedOrganizationAbteilung</v>
      </c>
      <c r="X60" t="str">
        <f>Mapping!B170</f>
        <v>.identifier:Funktionscode</v>
      </c>
      <c r="Y60">
        <f>Mapping!C170</f>
        <v>0</v>
      </c>
    </row>
    <row r="61" spans="1:26">
      <c r="C61" s="69" t="s">
        <v>528</v>
      </c>
      <c r="D61" s="20" t="s">
        <v>529</v>
      </c>
      <c r="U61" s="4" t="s">
        <v>528</v>
      </c>
      <c r="V61" s="5" t="s">
        <v>529</v>
      </c>
      <c r="W61" t="str">
        <f>Mapping!A171</f>
        <v>MopedAbteilungsOrganization</v>
      </c>
      <c r="X61" t="str">
        <f>Mapping!B171</f>
        <v>TBD</v>
      </c>
      <c r="Y61" t="str">
        <f>Mapping!C171</f>
        <v>TBD</v>
      </c>
    </row>
    <row r="62" spans="1:26">
      <c r="C62" s="69" t="s">
        <v>531</v>
      </c>
      <c r="D62" s="20" t="s">
        <v>532</v>
      </c>
      <c r="U62" s="4" t="s">
        <v>531</v>
      </c>
      <c r="V62" s="5" t="s">
        <v>532</v>
      </c>
      <c r="W62" t="str">
        <f>Mapping!A172</f>
        <v>MopedTransferEncounter</v>
      </c>
      <c r="X62" t="str">
        <f>Mapping!B172</f>
        <v>.extension</v>
      </c>
      <c r="Y62" t="str">
        <f>Mapping!C172</f>
        <v>Neugeborenes</v>
      </c>
    </row>
    <row r="63" spans="1:26">
      <c r="G63" s="69" t="s">
        <v>533</v>
      </c>
      <c r="H63" s="20" t="s">
        <v>534</v>
      </c>
      <c r="U63" s="4" t="s">
        <v>533</v>
      </c>
      <c r="V63" s="5" t="s">
        <v>534</v>
      </c>
      <c r="W63" t="str">
        <f>Mapping!A173</f>
        <v>Procedure</v>
      </c>
      <c r="X63" t="str">
        <f>Mapping!B173</f>
        <v>.code</v>
      </c>
      <c r="Y63">
        <f>Mapping!C173</f>
        <v>0</v>
      </c>
    </row>
    <row r="64" spans="1:26">
      <c r="G64" s="69" t="s">
        <v>535</v>
      </c>
      <c r="H64" s="20" t="s">
        <v>536</v>
      </c>
      <c r="U64" s="4" t="s">
        <v>535</v>
      </c>
      <c r="V64" s="5" t="s">
        <v>536</v>
      </c>
      <c r="W64" t="str">
        <f>Mapping!A174</f>
        <v>Procedure</v>
      </c>
      <c r="X64" t="str">
        <f>Mapping!B174</f>
        <v>.bodysite</v>
      </c>
      <c r="Y64">
        <f>Mapping!C174</f>
        <v>0</v>
      </c>
    </row>
    <row r="65" spans="7:25">
      <c r="G65" s="69" t="s">
        <v>537</v>
      </c>
      <c r="H65" s="20" t="s">
        <v>538</v>
      </c>
      <c r="U65" s="4" t="s">
        <v>537</v>
      </c>
      <c r="V65" s="5" t="s">
        <v>538</v>
      </c>
      <c r="W65" t="str">
        <f>Mapping!A175</f>
        <v>MopedClaim</v>
      </c>
      <c r="X65" t="str">
        <f>Mapping!B175</f>
        <v>.procedure.extension</v>
      </c>
      <c r="Y65" t="str">
        <f>Mapping!C175</f>
        <v>AbrechnungsRelevanz</v>
      </c>
    </row>
    <row r="66" spans="7:25">
      <c r="G66" s="69" t="s">
        <v>539</v>
      </c>
      <c r="H66" s="20" t="s">
        <v>540</v>
      </c>
      <c r="U66" s="4" t="s">
        <v>539</v>
      </c>
      <c r="V66" s="5" t="s">
        <v>540</v>
      </c>
      <c r="W66" t="str">
        <f>Mapping!A176</f>
        <v>TBD</v>
      </c>
      <c r="X66" t="str">
        <f>Mapping!B176</f>
        <v>TBD</v>
      </c>
      <c r="Y66" t="str">
        <f>Mapping!C176</f>
        <v>TBD</v>
      </c>
    </row>
    <row r="67" spans="7:25">
      <c r="G67" s="69" t="s">
        <v>542</v>
      </c>
      <c r="H67" s="20" t="s">
        <v>543</v>
      </c>
      <c r="U67" s="4" t="s">
        <v>542</v>
      </c>
      <c r="V67" s="5" t="s">
        <v>543</v>
      </c>
      <c r="W67" t="str">
        <f>Mapping!A177</f>
        <v>Procedure</v>
      </c>
      <c r="X67" t="str">
        <f>Mapping!B177</f>
        <v>.occurrenceDateTime</v>
      </c>
      <c r="Y67">
        <f>Mapping!C177</f>
        <v>0</v>
      </c>
    </row>
    <row r="68" spans="7:25">
      <c r="G68" s="69" t="s">
        <v>544</v>
      </c>
      <c r="H68" s="20" t="s">
        <v>545</v>
      </c>
      <c r="U68" s="4" t="s">
        <v>544</v>
      </c>
      <c r="V68" s="5" t="s">
        <v>545</v>
      </c>
      <c r="W68" t="str">
        <f>Mapping!A178</f>
        <v>Procedure</v>
      </c>
      <c r="X68" t="str">
        <f>Mapping!B178</f>
        <v>.occurrenceDateTime</v>
      </c>
      <c r="Y68">
        <f>Mapping!C178</f>
        <v>0</v>
      </c>
    </row>
    <row r="69" spans="7:25">
      <c r="G69" s="69" t="s">
        <v>546</v>
      </c>
      <c r="H69" s="20" t="s">
        <v>547</v>
      </c>
      <c r="U69" s="4" t="s">
        <v>546</v>
      </c>
      <c r="V69" s="5" t="s">
        <v>547</v>
      </c>
      <c r="W69" t="str">
        <f>Mapping!A179</f>
        <v>Procedure</v>
      </c>
      <c r="X69" t="str">
        <f>Mapping!B179</f>
        <v>.performer.actor</v>
      </c>
      <c r="Y69">
        <f>Mapping!C179</f>
        <v>0</v>
      </c>
    </row>
    <row r="70" spans="7:25">
      <c r="G70" s="69" t="s">
        <v>550</v>
      </c>
      <c r="H70" s="20" t="s">
        <v>551</v>
      </c>
      <c r="U70" s="4" t="s">
        <v>550</v>
      </c>
      <c r="V70" s="5" t="s">
        <v>551</v>
      </c>
      <c r="W70" t="str">
        <f>Mapping!A180</f>
        <v>Procedure</v>
      </c>
      <c r="X70" t="str">
        <f>Mapping!B180</f>
        <v>.performer.actor.partOf.identifier:GDA-OID</v>
      </c>
      <c r="Y70">
        <f>Mapping!C180</f>
        <v>0</v>
      </c>
    </row>
    <row r="71" spans="7:25">
      <c r="I71" s="69" t="s">
        <v>369</v>
      </c>
      <c r="J71" s="20" t="s">
        <v>370</v>
      </c>
      <c r="U71" s="4" t="s">
        <v>369</v>
      </c>
      <c r="V71" s="5" t="s">
        <v>370</v>
      </c>
      <c r="W71" t="str">
        <f>Mapping!A110</f>
        <v>MopedClaim &amp; MopedClaimResponse</v>
      </c>
      <c r="X71" t="str">
        <f>Mapping!B110</f>
        <v>.extension</v>
      </c>
      <c r="Y71" t="str">
        <f>Mapping!C110</f>
        <v>PunkteBelagsdauerausreisseruntenLeistungskomponente</v>
      </c>
    </row>
    <row r="72" spans="7:25">
      <c r="I72" s="69" t="s">
        <v>372</v>
      </c>
      <c r="J72" s="20" t="s">
        <v>373</v>
      </c>
      <c r="U72" s="4" t="s">
        <v>372</v>
      </c>
      <c r="V72" s="5" t="s">
        <v>373</v>
      </c>
      <c r="W72" t="str">
        <f>Mapping!A111</f>
        <v>MopedClaim &amp; MopedClaimResponse</v>
      </c>
      <c r="X72" t="str">
        <f>Mapping!B111</f>
        <v>.extension</v>
      </c>
      <c r="Y72" t="str">
        <f>Mapping!C111</f>
        <v>PunkteBelagsdauerausreisseruntenTageskomponente</v>
      </c>
    </row>
    <row r="73" spans="7:25">
      <c r="M73" s="69" t="s">
        <v>553</v>
      </c>
      <c r="N73" s="20" t="s">
        <v>554</v>
      </c>
      <c r="U73" s="4" t="s">
        <v>553</v>
      </c>
      <c r="V73" s="5" t="s">
        <v>554</v>
      </c>
      <c r="W73" s="99" t="s">
        <v>754</v>
      </c>
      <c r="X73" s="99" t="s">
        <v>707</v>
      </c>
      <c r="Y73" s="106" t="s">
        <v>769</v>
      </c>
    </row>
    <row r="74" spans="7:25">
      <c r="M74" s="69" t="s">
        <v>555</v>
      </c>
      <c r="N74" s="20" t="s">
        <v>556</v>
      </c>
      <c r="U74" s="4" t="s">
        <v>555</v>
      </c>
      <c r="V74" s="5" t="s">
        <v>556</v>
      </c>
      <c r="W74" s="99"/>
      <c r="X74" s="99"/>
      <c r="Y74" s="106"/>
    </row>
    <row r="75" spans="7:25">
      <c r="O75" s="69" t="s">
        <v>558</v>
      </c>
      <c r="P75" s="70" t="s">
        <v>559</v>
      </c>
      <c r="Q75" s="20" t="s">
        <v>558</v>
      </c>
      <c r="R75" s="20" t="s">
        <v>559</v>
      </c>
      <c r="U75" s="4" t="s">
        <v>558</v>
      </c>
      <c r="V75" s="5" t="s">
        <v>559</v>
      </c>
      <c r="W75" s="77" t="str">
        <f>Mapping!A183</f>
        <v>Intensivdokumentation als FHIR Questionnaire</v>
      </c>
      <c r="X75" s="77">
        <f>Mapping!B183</f>
        <v>0</v>
      </c>
      <c r="Y75" s="78">
        <f>Mapping!C183</f>
        <v>0</v>
      </c>
    </row>
    <row r="76" spans="7:25">
      <c r="O76" s="69" t="s">
        <v>560</v>
      </c>
      <c r="P76" s="70" t="s">
        <v>561</v>
      </c>
      <c r="U76" s="4" t="s">
        <v>560</v>
      </c>
      <c r="V76" s="5" t="s">
        <v>561</v>
      </c>
      <c r="W76" s="77" t="str">
        <f>Mapping!A184</f>
        <v>Intensivdokumentation als FHIR Questionnaire</v>
      </c>
      <c r="X76" s="77">
        <f>Mapping!B184</f>
        <v>0</v>
      </c>
      <c r="Y76" s="78">
        <f>Mapping!C184</f>
        <v>0</v>
      </c>
    </row>
    <row r="77" spans="7:25">
      <c r="O77" s="69" t="s">
        <v>562</v>
      </c>
      <c r="P77" s="70" t="s">
        <v>563</v>
      </c>
      <c r="U77" s="4" t="s">
        <v>562</v>
      </c>
      <c r="V77" s="5" t="s">
        <v>563</v>
      </c>
      <c r="W77" s="77" t="str">
        <f>Mapping!A185</f>
        <v>Intensivdokumentation als FHIR Questionnaire</v>
      </c>
      <c r="X77" s="77">
        <f>Mapping!B185</f>
        <v>0</v>
      </c>
      <c r="Y77" s="78">
        <f>Mapping!C185</f>
        <v>0</v>
      </c>
    </row>
    <row r="78" spans="7:25">
      <c r="O78" s="69" t="s">
        <v>564</v>
      </c>
      <c r="P78" s="70" t="s">
        <v>565</v>
      </c>
      <c r="U78" s="4" t="s">
        <v>564</v>
      </c>
      <c r="V78" s="5" t="s">
        <v>565</v>
      </c>
      <c r="W78" s="77" t="str">
        <f>Mapping!A186</f>
        <v>Intensivdokumentation als FHIR Questionnaire</v>
      </c>
      <c r="X78" s="77">
        <f>Mapping!B186</f>
        <v>0</v>
      </c>
      <c r="Y78" s="78">
        <f>Mapping!C186</f>
        <v>0</v>
      </c>
    </row>
    <row r="79" spans="7:25">
      <c r="O79" s="69" t="s">
        <v>566</v>
      </c>
      <c r="P79" s="70" t="s">
        <v>567</v>
      </c>
      <c r="U79" s="4" t="s">
        <v>566</v>
      </c>
      <c r="V79" s="5" t="s">
        <v>567</v>
      </c>
      <c r="W79" s="77" t="str">
        <f>Mapping!A187</f>
        <v>Intensivdokumentation als FHIR Questionnaire</v>
      </c>
      <c r="X79" s="77">
        <f>Mapping!B187</f>
        <v>0</v>
      </c>
      <c r="Y79" s="78">
        <f>Mapping!C187</f>
        <v>0</v>
      </c>
    </row>
    <row r="80" spans="7:25">
      <c r="O80" s="69" t="s">
        <v>568</v>
      </c>
      <c r="P80" s="70" t="s">
        <v>569</v>
      </c>
      <c r="U80" s="4" t="s">
        <v>568</v>
      </c>
      <c r="V80" s="5" t="s">
        <v>569</v>
      </c>
      <c r="W80" s="77" t="str">
        <f>Mapping!A188</f>
        <v>Intensivdokumentation als FHIR Questionnaire</v>
      </c>
      <c r="X80" s="77">
        <f>Mapping!B188</f>
        <v>0</v>
      </c>
      <c r="Y80" s="78">
        <f>Mapping!C188</f>
        <v>0</v>
      </c>
    </row>
    <row r="81" spans="15:25">
      <c r="O81" s="69" t="s">
        <v>570</v>
      </c>
      <c r="P81" s="70" t="s">
        <v>571</v>
      </c>
      <c r="U81" s="4" t="s">
        <v>570</v>
      </c>
      <c r="V81" s="5" t="s">
        <v>571</v>
      </c>
      <c r="W81" s="77" t="str">
        <f>Mapping!A189</f>
        <v>Intensivdokumentation als FHIR Questionnaire</v>
      </c>
      <c r="X81" s="77">
        <f>Mapping!B189</f>
        <v>0</v>
      </c>
      <c r="Y81" s="78">
        <f>Mapping!C189</f>
        <v>0</v>
      </c>
    </row>
    <row r="82" spans="15:25">
      <c r="O82" s="69" t="s">
        <v>572</v>
      </c>
      <c r="P82" s="70" t="s">
        <v>573</v>
      </c>
      <c r="U82" s="4" t="s">
        <v>572</v>
      </c>
      <c r="V82" s="5" t="s">
        <v>573</v>
      </c>
      <c r="W82" s="77" t="str">
        <f>Mapping!A190</f>
        <v>Intensivdokumentation als FHIR Questionnaire</v>
      </c>
      <c r="X82" s="77">
        <f>Mapping!B190</f>
        <v>0</v>
      </c>
      <c r="Y82" s="78">
        <f>Mapping!C190</f>
        <v>0</v>
      </c>
    </row>
    <row r="83" spans="15:25">
      <c r="O83" s="69" t="s">
        <v>574</v>
      </c>
      <c r="P83" s="70" t="s">
        <v>575</v>
      </c>
      <c r="U83" s="4" t="s">
        <v>574</v>
      </c>
      <c r="V83" s="5" t="s">
        <v>575</v>
      </c>
      <c r="W83" s="77" t="str">
        <f>Mapping!A191</f>
        <v>Intensivdokumentation als FHIR Questionnaire</v>
      </c>
      <c r="X83" s="77">
        <f>Mapping!B191</f>
        <v>0</v>
      </c>
      <c r="Y83" s="78">
        <f>Mapping!C191</f>
        <v>0</v>
      </c>
    </row>
    <row r="84" spans="15:25">
      <c r="O84" s="69" t="s">
        <v>576</v>
      </c>
      <c r="P84" s="70" t="s">
        <v>577</v>
      </c>
      <c r="U84" s="4" t="s">
        <v>576</v>
      </c>
      <c r="V84" s="5" t="s">
        <v>577</v>
      </c>
      <c r="W84" s="77" t="str">
        <f>Mapping!A192</f>
        <v>Intensivdokumentation als FHIR Questionnaire</v>
      </c>
      <c r="X84" s="77">
        <f>Mapping!B192</f>
        <v>0</v>
      </c>
      <c r="Y84" s="78">
        <f>Mapping!C192</f>
        <v>0</v>
      </c>
    </row>
    <row r="85" spans="15:25">
      <c r="O85" s="69" t="s">
        <v>578</v>
      </c>
      <c r="P85" s="70" t="s">
        <v>579</v>
      </c>
      <c r="U85" s="4" t="s">
        <v>578</v>
      </c>
      <c r="V85" s="5" t="s">
        <v>579</v>
      </c>
      <c r="W85" s="77" t="str">
        <f>Mapping!A193</f>
        <v>Intensivdokumentation als FHIR Questionnaire</v>
      </c>
      <c r="X85" s="77">
        <f>Mapping!B193</f>
        <v>0</v>
      </c>
      <c r="Y85" s="78">
        <f>Mapping!C193</f>
        <v>0</v>
      </c>
    </row>
    <row r="86" spans="15:25">
      <c r="O86" s="69" t="s">
        <v>580</v>
      </c>
      <c r="P86" s="70" t="s">
        <v>581</v>
      </c>
      <c r="U86" s="4" t="s">
        <v>580</v>
      </c>
      <c r="V86" s="5" t="s">
        <v>581</v>
      </c>
      <c r="W86" s="77" t="str">
        <f>Mapping!A194</f>
        <v>Intensivdokumentation als FHIR Questionnaire</v>
      </c>
      <c r="X86" s="77">
        <f>Mapping!B194</f>
        <v>0</v>
      </c>
      <c r="Y86" s="78">
        <f>Mapping!C194</f>
        <v>0</v>
      </c>
    </row>
    <row r="87" spans="15:25">
      <c r="O87" s="69" t="s">
        <v>582</v>
      </c>
      <c r="P87" s="70" t="s">
        <v>583</v>
      </c>
      <c r="U87" s="4" t="s">
        <v>582</v>
      </c>
      <c r="V87" s="5" t="s">
        <v>583</v>
      </c>
      <c r="W87" s="77" t="str">
        <f>Mapping!A195</f>
        <v>Intensivdokumentation als FHIR Questionnaire</v>
      </c>
      <c r="X87" s="77">
        <f>Mapping!B195</f>
        <v>0</v>
      </c>
      <c r="Y87" s="78">
        <f>Mapping!C195</f>
        <v>0</v>
      </c>
    </row>
    <row r="88" spans="15:25">
      <c r="O88" s="69" t="s">
        <v>584</v>
      </c>
      <c r="P88" s="70" t="s">
        <v>585</v>
      </c>
      <c r="U88" s="4" t="s">
        <v>584</v>
      </c>
      <c r="V88" s="5" t="s">
        <v>585</v>
      </c>
      <c r="W88" s="77" t="str">
        <f>Mapping!A196</f>
        <v>Intensivdokumentation als FHIR Questionnaire</v>
      </c>
      <c r="X88" s="77">
        <f>Mapping!B196</f>
        <v>0</v>
      </c>
      <c r="Y88" s="78">
        <f>Mapping!C196</f>
        <v>0</v>
      </c>
    </row>
    <row r="89" spans="15:25">
      <c r="O89" s="69" t="s">
        <v>587</v>
      </c>
      <c r="P89" s="70" t="s">
        <v>588</v>
      </c>
      <c r="U89" s="4" t="s">
        <v>587</v>
      </c>
      <c r="V89" s="5" t="s">
        <v>588</v>
      </c>
      <c r="W89" s="77" t="str">
        <f>Mapping!A197</f>
        <v>Intensivdokumentation als FHIR Questionnaire</v>
      </c>
      <c r="X89" s="77">
        <f>Mapping!B197</f>
        <v>0</v>
      </c>
      <c r="Y89" s="78">
        <f>Mapping!C197</f>
        <v>0</v>
      </c>
    </row>
    <row r="90" spans="15:25">
      <c r="O90" s="69" t="s">
        <v>589</v>
      </c>
      <c r="P90" s="70" t="s">
        <v>590</v>
      </c>
      <c r="U90" s="4" t="s">
        <v>589</v>
      </c>
      <c r="V90" s="5" t="s">
        <v>590</v>
      </c>
      <c r="W90" s="77" t="str">
        <f>Mapping!A198</f>
        <v>Intensivdokumentation als FHIR Questionnaire</v>
      </c>
      <c r="X90" s="77">
        <f>Mapping!B198</f>
        <v>0</v>
      </c>
      <c r="Y90" s="78">
        <f>Mapping!C198</f>
        <v>0</v>
      </c>
    </row>
    <row r="91" spans="15:25">
      <c r="O91" s="69" t="s">
        <v>591</v>
      </c>
      <c r="P91" s="70" t="s">
        <v>592</v>
      </c>
      <c r="U91" s="4" t="s">
        <v>591</v>
      </c>
      <c r="V91" s="5" t="s">
        <v>592</v>
      </c>
      <c r="W91" s="77" t="str">
        <f>Mapping!A199</f>
        <v>Intensivdokumentation als FHIR Questionnaire</v>
      </c>
      <c r="X91" s="77">
        <f>Mapping!B199</f>
        <v>0</v>
      </c>
      <c r="Y91" s="78">
        <f>Mapping!C199</f>
        <v>0</v>
      </c>
    </row>
    <row r="92" spans="15:25">
      <c r="O92" s="69" t="s">
        <v>593</v>
      </c>
      <c r="P92" s="70" t="s">
        <v>594</v>
      </c>
      <c r="U92" s="4" t="s">
        <v>593</v>
      </c>
      <c r="V92" s="5" t="s">
        <v>594</v>
      </c>
      <c r="W92" s="77" t="str">
        <f>Mapping!A200</f>
        <v>Intensivdokumentation als FHIR Questionnaire</v>
      </c>
      <c r="X92" s="77">
        <f>Mapping!B200</f>
        <v>0</v>
      </c>
      <c r="Y92" s="78">
        <f>Mapping!C200</f>
        <v>0</v>
      </c>
    </row>
    <row r="93" spans="15:25">
      <c r="O93" s="69" t="s">
        <v>595</v>
      </c>
      <c r="P93" s="70" t="s">
        <v>596</v>
      </c>
      <c r="U93" s="4" t="s">
        <v>595</v>
      </c>
      <c r="V93" s="5" t="s">
        <v>596</v>
      </c>
      <c r="W93" s="77" t="str">
        <f>Mapping!A201</f>
        <v>Intensivdokumentation als FHIR Questionnaire</v>
      </c>
      <c r="X93" s="77">
        <f>Mapping!B201</f>
        <v>0</v>
      </c>
      <c r="Y93" s="78">
        <f>Mapping!C201</f>
        <v>0</v>
      </c>
    </row>
    <row r="94" spans="15:25">
      <c r="O94" s="69" t="s">
        <v>597</v>
      </c>
      <c r="P94" s="70" t="s">
        <v>598</v>
      </c>
      <c r="U94" s="4" t="s">
        <v>597</v>
      </c>
      <c r="V94" s="5" t="s">
        <v>598</v>
      </c>
      <c r="W94" s="77" t="str">
        <f>Mapping!A202</f>
        <v>Intensivdokumentation als FHIR Questionnaire</v>
      </c>
      <c r="X94" s="77">
        <f>Mapping!B202</f>
        <v>0</v>
      </c>
      <c r="Y94" s="78">
        <f>Mapping!C202</f>
        <v>0</v>
      </c>
    </row>
    <row r="95" spans="15:25">
      <c r="O95" s="69" t="s">
        <v>599</v>
      </c>
      <c r="P95" s="70" t="s">
        <v>600</v>
      </c>
      <c r="U95" s="4" t="s">
        <v>599</v>
      </c>
      <c r="V95" s="5" t="s">
        <v>600</v>
      </c>
      <c r="W95" s="77" t="str">
        <f>Mapping!A203</f>
        <v>Intensivdokumentation als FHIR Questionnaire</v>
      </c>
      <c r="X95" s="77">
        <f>Mapping!B203</f>
        <v>0</v>
      </c>
      <c r="Y95" s="78">
        <f>Mapping!C203</f>
        <v>0</v>
      </c>
    </row>
    <row r="96" spans="15:25">
      <c r="O96" s="69" t="s">
        <v>601</v>
      </c>
      <c r="P96" s="70" t="s">
        <v>602</v>
      </c>
      <c r="U96" s="4" t="s">
        <v>601</v>
      </c>
      <c r="V96" s="5" t="s">
        <v>602</v>
      </c>
      <c r="W96" s="77" t="str">
        <f>Mapping!A204</f>
        <v>Intensivdokumentation als FHIR Questionnaire</v>
      </c>
      <c r="X96" s="77">
        <f>Mapping!B204</f>
        <v>0</v>
      </c>
      <c r="Y96" s="78">
        <f>Mapping!C204</f>
        <v>0</v>
      </c>
    </row>
    <row r="97" spans="15:25">
      <c r="O97" s="69" t="s">
        <v>603</v>
      </c>
      <c r="P97" s="70" t="s">
        <v>604</v>
      </c>
      <c r="U97" s="4" t="s">
        <v>603</v>
      </c>
      <c r="V97" s="5" t="s">
        <v>604</v>
      </c>
      <c r="W97" s="77" t="str">
        <f>Mapping!A205</f>
        <v>Intensivdokumentation als FHIR Questionnaire</v>
      </c>
      <c r="X97" s="77">
        <f>Mapping!B205</f>
        <v>0</v>
      </c>
      <c r="Y97" s="78">
        <f>Mapping!C205</f>
        <v>0</v>
      </c>
    </row>
    <row r="98" spans="15:25">
      <c r="O98" s="69" t="s">
        <v>605</v>
      </c>
      <c r="P98" s="70" t="s">
        <v>606</v>
      </c>
      <c r="U98" s="4" t="s">
        <v>605</v>
      </c>
      <c r="V98" s="5" t="s">
        <v>606</v>
      </c>
      <c r="W98" s="77" t="str">
        <f>Mapping!A206</f>
        <v>Intensivdokumentation als FHIR Questionnaire</v>
      </c>
      <c r="X98" s="77">
        <f>Mapping!B206</f>
        <v>0</v>
      </c>
      <c r="Y98" s="78">
        <f>Mapping!C206</f>
        <v>0</v>
      </c>
    </row>
    <row r="99" spans="15:25">
      <c r="O99" s="69" t="s">
        <v>608</v>
      </c>
      <c r="P99" s="70" t="s">
        <v>609</v>
      </c>
      <c r="U99" s="4" t="s">
        <v>608</v>
      </c>
      <c r="V99" s="5" t="s">
        <v>609</v>
      </c>
      <c r="W99" s="77" t="str">
        <f>Mapping!A207</f>
        <v>Intensivdokumentation als FHIR Questionnaire</v>
      </c>
      <c r="X99" s="77">
        <f>Mapping!B207</f>
        <v>0</v>
      </c>
      <c r="Y99" s="78">
        <f>Mapping!C207</f>
        <v>0</v>
      </c>
    </row>
    <row r="100" spans="15:25">
      <c r="O100" s="69" t="s">
        <v>610</v>
      </c>
      <c r="P100" s="70" t="s">
        <v>611</v>
      </c>
      <c r="U100" s="4" t="s">
        <v>610</v>
      </c>
      <c r="V100" s="5" t="s">
        <v>611</v>
      </c>
      <c r="W100" s="77" t="str">
        <f>Mapping!A208</f>
        <v>Intensivdokumentation als FHIR Questionnaire</v>
      </c>
      <c r="X100" s="77">
        <f>Mapping!B208</f>
        <v>0</v>
      </c>
      <c r="Y100" s="78">
        <f>Mapping!C208</f>
        <v>0</v>
      </c>
    </row>
    <row r="101" spans="15:25">
      <c r="O101" s="69" t="s">
        <v>613</v>
      </c>
      <c r="P101" s="70" t="s">
        <v>614</v>
      </c>
      <c r="U101" s="4" t="s">
        <v>613</v>
      </c>
      <c r="V101" s="5" t="s">
        <v>614</v>
      </c>
      <c r="W101" s="77" t="str">
        <f>Mapping!A209</f>
        <v>Intensivdokumentation als FHIR Questionnaire</v>
      </c>
      <c r="X101" s="77">
        <f>Mapping!B209</f>
        <v>0</v>
      </c>
      <c r="Y101" s="78">
        <f>Mapping!C209</f>
        <v>0</v>
      </c>
    </row>
    <row r="102" spans="15:25">
      <c r="O102" s="69" t="s">
        <v>615</v>
      </c>
      <c r="P102" s="70" t="s">
        <v>616</v>
      </c>
      <c r="U102" s="4" t="s">
        <v>615</v>
      </c>
      <c r="V102" s="5" t="s">
        <v>616</v>
      </c>
      <c r="W102" s="77" t="str">
        <f>Mapping!A210</f>
        <v>Intensivdokumentation als FHIR Questionnaire</v>
      </c>
      <c r="X102" s="77">
        <f>Mapping!B210</f>
        <v>0</v>
      </c>
      <c r="Y102" s="78">
        <f>Mapping!C210</f>
        <v>0</v>
      </c>
    </row>
    <row r="103" spans="15:25">
      <c r="O103" s="69" t="s">
        <v>617</v>
      </c>
      <c r="P103" s="70" t="s">
        <v>618</v>
      </c>
      <c r="U103" s="4" t="s">
        <v>617</v>
      </c>
      <c r="V103" s="5" t="s">
        <v>618</v>
      </c>
      <c r="W103" s="77" t="str">
        <f>Mapping!A211</f>
        <v>Intensivdokumentation als FHIR Questionnaire</v>
      </c>
      <c r="X103" s="77">
        <f>Mapping!B211</f>
        <v>0</v>
      </c>
      <c r="Y103" s="78">
        <f>Mapping!C211</f>
        <v>0</v>
      </c>
    </row>
    <row r="104" spans="15:25">
      <c r="O104" s="69" t="s">
        <v>619</v>
      </c>
      <c r="P104" s="70" t="s">
        <v>620</v>
      </c>
      <c r="U104" s="4" t="s">
        <v>619</v>
      </c>
      <c r="V104" s="5" t="s">
        <v>620</v>
      </c>
      <c r="W104" s="77" t="str">
        <f>Mapping!A212</f>
        <v>Intensivdokumentation als FHIR Questionnaire</v>
      </c>
      <c r="X104" s="77">
        <f>Mapping!B212</f>
        <v>0</v>
      </c>
      <c r="Y104" s="78">
        <f>Mapping!C212</f>
        <v>0</v>
      </c>
    </row>
    <row r="105" spans="15:25">
      <c r="O105" s="69" t="s">
        <v>621</v>
      </c>
      <c r="P105" s="70" t="s">
        <v>622</v>
      </c>
      <c r="U105" s="4" t="s">
        <v>621</v>
      </c>
      <c r="V105" s="5" t="s">
        <v>622</v>
      </c>
      <c r="W105" s="77" t="str">
        <f>Mapping!A213</f>
        <v>Intensivdokumentation als FHIR Questionnaire</v>
      </c>
      <c r="X105" s="77">
        <f>Mapping!B213</f>
        <v>0</v>
      </c>
      <c r="Y105" s="78">
        <f>Mapping!C213</f>
        <v>0</v>
      </c>
    </row>
    <row r="106" spans="15:25">
      <c r="O106" s="69" t="s">
        <v>623</v>
      </c>
      <c r="P106" s="70" t="s">
        <v>624</v>
      </c>
      <c r="U106" s="4" t="s">
        <v>623</v>
      </c>
      <c r="V106" s="5" t="s">
        <v>624</v>
      </c>
      <c r="W106" s="77" t="str">
        <f>Mapping!A214</f>
        <v>Intensivdokumentation als FHIR Questionnaire</v>
      </c>
      <c r="X106" s="77">
        <f>Mapping!B214</f>
        <v>0</v>
      </c>
      <c r="Y106" s="78">
        <f>Mapping!C214</f>
        <v>0</v>
      </c>
    </row>
    <row r="107" spans="15:25">
      <c r="O107" s="69" t="s">
        <v>626</v>
      </c>
      <c r="P107" s="70" t="s">
        <v>627</v>
      </c>
      <c r="U107" s="4" t="s">
        <v>626</v>
      </c>
      <c r="V107" s="5" t="s">
        <v>627</v>
      </c>
      <c r="W107" s="77" t="str">
        <f>Mapping!A215</f>
        <v>Intensivdokumentation als FHIR Questionnaire</v>
      </c>
      <c r="X107" s="77">
        <f>Mapping!B215</f>
        <v>0</v>
      </c>
      <c r="Y107" s="78">
        <f>Mapping!C215</f>
        <v>0</v>
      </c>
    </row>
    <row r="108" spans="15:25">
      <c r="Q108" s="20" t="s">
        <v>628</v>
      </c>
      <c r="R108" s="20" t="s">
        <v>629</v>
      </c>
      <c r="U108" s="4" t="s">
        <v>628</v>
      </c>
      <c r="V108" s="5" t="s">
        <v>629</v>
      </c>
      <c r="W108" s="77" t="str">
        <f>Mapping!A216</f>
        <v>Intensivdokumentation als FHIR Questionnaire</v>
      </c>
      <c r="X108" s="77">
        <f>Mapping!B216</f>
        <v>0</v>
      </c>
      <c r="Y108" s="78">
        <f>Mapping!C216</f>
        <v>0</v>
      </c>
    </row>
    <row r="109" spans="15:25">
      <c r="Q109" s="20" t="s">
        <v>630</v>
      </c>
      <c r="R109" s="20" t="s">
        <v>631</v>
      </c>
      <c r="U109" s="4" t="s">
        <v>630</v>
      </c>
      <c r="V109" s="5" t="s">
        <v>631</v>
      </c>
      <c r="W109" s="77" t="str">
        <f>Mapping!A217</f>
        <v>Intensivdokumentation als FHIR Questionnaire</v>
      </c>
      <c r="X109" s="77">
        <f>Mapping!B217</f>
        <v>0</v>
      </c>
      <c r="Y109" s="78">
        <f>Mapping!C217</f>
        <v>0</v>
      </c>
    </row>
    <row r="110" spans="15:25">
      <c r="Q110" s="20" t="s">
        <v>632</v>
      </c>
      <c r="R110" s="20" t="s">
        <v>633</v>
      </c>
      <c r="U110" s="4" t="s">
        <v>632</v>
      </c>
      <c r="V110" s="5" t="s">
        <v>633</v>
      </c>
      <c r="W110" s="77" t="str">
        <f>Mapping!A218</f>
        <v>Intensivdokumentation als FHIR Questionnaire</v>
      </c>
      <c r="X110" s="77">
        <f>Mapping!B218</f>
        <v>0</v>
      </c>
      <c r="Y110" s="78">
        <f>Mapping!C218</f>
        <v>0</v>
      </c>
    </row>
    <row r="111" spans="15:25">
      <c r="Q111" s="20" t="s">
        <v>635</v>
      </c>
      <c r="R111" s="20" t="s">
        <v>636</v>
      </c>
      <c r="U111" s="4" t="s">
        <v>635</v>
      </c>
      <c r="V111" s="5" t="s">
        <v>636</v>
      </c>
      <c r="W111" s="77" t="str">
        <f>Mapping!A219</f>
        <v>Intensivdokumentation als FHIR Questionnaire</v>
      </c>
      <c r="X111" s="77">
        <f>Mapping!B219</f>
        <v>0</v>
      </c>
      <c r="Y111" s="78">
        <f>Mapping!C219</f>
        <v>0</v>
      </c>
    </row>
    <row r="112" spans="15:25">
      <c r="Q112" s="20" t="s">
        <v>637</v>
      </c>
      <c r="R112" s="20" t="s">
        <v>638</v>
      </c>
      <c r="U112" s="4" t="s">
        <v>637</v>
      </c>
      <c r="V112" s="5" t="s">
        <v>638</v>
      </c>
      <c r="W112" s="77" t="str">
        <f>Mapping!A220</f>
        <v>Intensivdokumentation als FHIR Questionnaire</v>
      </c>
      <c r="X112" s="77">
        <f>Mapping!B220</f>
        <v>0</v>
      </c>
      <c r="Y112" s="78">
        <f>Mapping!C220</f>
        <v>0</v>
      </c>
    </row>
    <row r="113" spans="17:25">
      <c r="Q113" s="20" t="s">
        <v>639</v>
      </c>
      <c r="R113" s="20" t="s">
        <v>640</v>
      </c>
      <c r="U113" s="4" t="s">
        <v>639</v>
      </c>
      <c r="V113" s="5" t="s">
        <v>640</v>
      </c>
      <c r="W113" s="77" t="str">
        <f>Mapping!A221</f>
        <v>Intensivdokumentation als FHIR Questionnaire</v>
      </c>
      <c r="X113" s="77">
        <f>Mapping!B221</f>
        <v>0</v>
      </c>
      <c r="Y113" s="78">
        <f>Mapping!C221</f>
        <v>0</v>
      </c>
    </row>
    <row r="114" spans="17:25">
      <c r="Q114" s="20" t="s">
        <v>641</v>
      </c>
      <c r="R114" s="20" t="s">
        <v>642</v>
      </c>
      <c r="U114" s="4" t="s">
        <v>641</v>
      </c>
      <c r="V114" s="5" t="s">
        <v>642</v>
      </c>
      <c r="W114" s="77" t="str">
        <f>Mapping!A222</f>
        <v>Intensivdokumentation als FHIR Questionnaire</v>
      </c>
      <c r="X114" s="77">
        <f>Mapping!B222</f>
        <v>0</v>
      </c>
      <c r="Y114" s="78">
        <f>Mapping!C222</f>
        <v>0</v>
      </c>
    </row>
    <row r="115" spans="17:25">
      <c r="Q115" s="20" t="s">
        <v>643</v>
      </c>
      <c r="R115" s="20" t="s">
        <v>644</v>
      </c>
      <c r="U115" s="4" t="s">
        <v>643</v>
      </c>
      <c r="V115" s="5" t="s">
        <v>644</v>
      </c>
      <c r="W115" s="77" t="str">
        <f>Mapping!A223</f>
        <v>Intensivdokumentation als FHIR Questionnaire</v>
      </c>
      <c r="X115" s="77">
        <f>Mapping!B223</f>
        <v>0</v>
      </c>
      <c r="Y115" s="78">
        <f>Mapping!C223</f>
        <v>0</v>
      </c>
    </row>
    <row r="116" spans="17:25">
      <c r="Q116" s="20" t="s">
        <v>645</v>
      </c>
      <c r="R116" s="20" t="s">
        <v>646</v>
      </c>
      <c r="U116" s="4" t="s">
        <v>645</v>
      </c>
      <c r="V116" s="5" t="s">
        <v>646</v>
      </c>
      <c r="W116" s="77" t="str">
        <f>Mapping!A224</f>
        <v>Intensivdokumentation als FHIR Questionnaire</v>
      </c>
      <c r="X116" s="77">
        <f>Mapping!B224</f>
        <v>0</v>
      </c>
      <c r="Y116" s="78">
        <f>Mapping!C224</f>
        <v>0</v>
      </c>
    </row>
    <row r="117" spans="17:25">
      <c r="Q117" s="20" t="s">
        <v>647</v>
      </c>
      <c r="R117" s="20" t="s">
        <v>648</v>
      </c>
      <c r="U117" s="4" t="s">
        <v>647</v>
      </c>
      <c r="V117" s="5" t="s">
        <v>648</v>
      </c>
      <c r="W117" s="77" t="str">
        <f>Mapping!A225</f>
        <v>Intensivdokumentation als FHIR Questionnaire</v>
      </c>
      <c r="X117" s="77">
        <f>Mapping!B225</f>
        <v>0</v>
      </c>
      <c r="Y117" s="78">
        <f>Mapping!C225</f>
        <v>0</v>
      </c>
    </row>
    <row r="118" spans="17:25">
      <c r="Q118" s="20" t="s">
        <v>650</v>
      </c>
      <c r="R118" s="20" t="s">
        <v>651</v>
      </c>
      <c r="U118" s="4" t="s">
        <v>650</v>
      </c>
      <c r="V118" s="5" t="s">
        <v>651</v>
      </c>
      <c r="W118" s="77" t="str">
        <f>Mapping!A226</f>
        <v>Intensivdokumentation als FHIR Questionnaire</v>
      </c>
      <c r="X118" s="77">
        <f>Mapping!B226</f>
        <v>0</v>
      </c>
      <c r="Y118" s="78">
        <f>Mapping!C226</f>
        <v>0</v>
      </c>
    </row>
    <row r="119" spans="17:25">
      <c r="Q119" s="20" t="s">
        <v>652</v>
      </c>
      <c r="R119" s="20" t="s">
        <v>653</v>
      </c>
      <c r="U119" s="4" t="s">
        <v>652</v>
      </c>
      <c r="V119" s="5" t="s">
        <v>653</v>
      </c>
      <c r="W119" s="77" t="str">
        <f>Mapping!A227</f>
        <v>Intensivdokumentation als FHIR Questionnaire</v>
      </c>
      <c r="X119" s="77">
        <f>Mapping!B227</f>
        <v>0</v>
      </c>
      <c r="Y119" s="78">
        <f>Mapping!C227</f>
        <v>0</v>
      </c>
    </row>
    <row r="120" spans="17:25">
      <c r="Q120" s="20" t="s">
        <v>654</v>
      </c>
      <c r="R120" s="20" t="s">
        <v>655</v>
      </c>
      <c r="U120" s="4" t="s">
        <v>654</v>
      </c>
      <c r="V120" s="5" t="s">
        <v>655</v>
      </c>
      <c r="W120" s="77" t="str">
        <f>Mapping!A228</f>
        <v>Intensivdokumentation als FHIR Questionnaire</v>
      </c>
      <c r="X120" s="77">
        <f>Mapping!B228</f>
        <v>0</v>
      </c>
      <c r="Y120" s="78">
        <f>Mapping!C228</f>
        <v>0</v>
      </c>
    </row>
    <row r="121" spans="17:25">
      <c r="Q121" s="20" t="s">
        <v>656</v>
      </c>
      <c r="R121" s="20" t="s">
        <v>657</v>
      </c>
      <c r="U121" s="4" t="s">
        <v>656</v>
      </c>
      <c r="V121" s="5" t="s">
        <v>657</v>
      </c>
      <c r="W121" s="77" t="str">
        <f>Mapping!A229</f>
        <v>Intensivdokumentation als FHIR Questionnaire</v>
      </c>
      <c r="X121" s="77">
        <f>Mapping!B229</f>
        <v>0</v>
      </c>
      <c r="Y121" s="78">
        <f>Mapping!C229</f>
        <v>0</v>
      </c>
    </row>
    <row r="122" spans="17:25">
      <c r="Q122" s="20" t="s">
        <v>658</v>
      </c>
      <c r="R122" s="20" t="s">
        <v>659</v>
      </c>
      <c r="U122" s="4" t="s">
        <v>658</v>
      </c>
      <c r="V122" s="5" t="s">
        <v>659</v>
      </c>
      <c r="W122" s="77" t="str">
        <f>Mapping!A230</f>
        <v>Intensivdokumentation als FHIR Questionnaire</v>
      </c>
      <c r="X122" s="77">
        <f>Mapping!B230</f>
        <v>0</v>
      </c>
      <c r="Y122" s="78">
        <f>Mapping!C230</f>
        <v>0</v>
      </c>
    </row>
    <row r="123" spans="17:25">
      <c r="Q123" s="20" t="s">
        <v>660</v>
      </c>
      <c r="R123" s="20" t="s">
        <v>661</v>
      </c>
      <c r="U123" s="4" t="s">
        <v>660</v>
      </c>
      <c r="V123" s="5" t="s">
        <v>661</v>
      </c>
      <c r="W123" s="77" t="str">
        <f>Mapping!A231</f>
        <v>Intensivdokumentation als FHIR Questionnaire</v>
      </c>
      <c r="X123" s="77">
        <f>Mapping!B231</f>
        <v>0</v>
      </c>
      <c r="Y123" s="78">
        <f>Mapping!C231</f>
        <v>0</v>
      </c>
    </row>
    <row r="124" spans="17:25">
      <c r="Q124" s="20" t="s">
        <v>662</v>
      </c>
      <c r="R124" s="20" t="s">
        <v>663</v>
      </c>
      <c r="U124" s="4" t="s">
        <v>662</v>
      </c>
      <c r="V124" s="5" t="s">
        <v>663</v>
      </c>
      <c r="W124" s="77" t="str">
        <f>Mapping!A232</f>
        <v>Intensivdokumentation als FHIR Questionnaire</v>
      </c>
      <c r="X124" s="77">
        <f>Mapping!B232</f>
        <v>0</v>
      </c>
      <c r="Y124" s="78">
        <f>Mapping!C232</f>
        <v>0</v>
      </c>
    </row>
    <row r="125" spans="17:25">
      <c r="Q125" s="20" t="s">
        <v>664</v>
      </c>
      <c r="R125" s="20" t="s">
        <v>665</v>
      </c>
      <c r="U125" s="4" t="s">
        <v>664</v>
      </c>
      <c r="V125" s="5" t="s">
        <v>665</v>
      </c>
      <c r="W125" s="77" t="str">
        <f>Mapping!A233</f>
        <v>Intensivdokumentation als FHIR Questionnaire</v>
      </c>
      <c r="X125" s="77">
        <f>Mapping!B233</f>
        <v>0</v>
      </c>
      <c r="Y125" s="78">
        <f>Mapping!C233</f>
        <v>0</v>
      </c>
    </row>
    <row r="126" spans="17:25">
      <c r="Q126" s="20" t="s">
        <v>666</v>
      </c>
      <c r="R126" s="20" t="s">
        <v>667</v>
      </c>
      <c r="U126" s="4" t="s">
        <v>666</v>
      </c>
      <c r="V126" s="5" t="s">
        <v>667</v>
      </c>
      <c r="W126" s="77" t="str">
        <f>Mapping!A234</f>
        <v>Intensivdokumentation als FHIR Questionnaire</v>
      </c>
      <c r="X126" s="77">
        <f>Mapping!B234</f>
        <v>0</v>
      </c>
      <c r="Y126" s="78">
        <f>Mapping!C234</f>
        <v>0</v>
      </c>
    </row>
    <row r="127" spans="17:25">
      <c r="Q127" s="20" t="s">
        <v>668</v>
      </c>
      <c r="R127" s="20" t="s">
        <v>669</v>
      </c>
      <c r="U127" s="4" t="s">
        <v>668</v>
      </c>
      <c r="V127" s="5" t="s">
        <v>669</v>
      </c>
      <c r="W127" s="77" t="str">
        <f>Mapping!A235</f>
        <v>Intensivdokumentation als FHIR Questionnaire</v>
      </c>
      <c r="X127" s="77">
        <f>Mapping!B235</f>
        <v>0</v>
      </c>
      <c r="Y127" s="78">
        <f>Mapping!C235</f>
        <v>0</v>
      </c>
    </row>
    <row r="128" spans="17:25">
      <c r="Q128" s="20" t="s">
        <v>670</v>
      </c>
      <c r="R128" s="20" t="s">
        <v>671</v>
      </c>
      <c r="U128" s="4" t="s">
        <v>670</v>
      </c>
      <c r="V128" s="5" t="s">
        <v>671</v>
      </c>
      <c r="W128" s="77" t="str">
        <f>Mapping!A236</f>
        <v>Intensivdokumentation als FHIR Questionnaire</v>
      </c>
      <c r="X128" s="77">
        <f>Mapping!B236</f>
        <v>0</v>
      </c>
      <c r="Y128" s="78">
        <f>Mapping!C236</f>
        <v>0</v>
      </c>
    </row>
    <row r="129" spans="17:25">
      <c r="Q129" s="20" t="s">
        <v>672</v>
      </c>
      <c r="R129" s="20" t="s">
        <v>673</v>
      </c>
      <c r="U129" s="4" t="s">
        <v>672</v>
      </c>
      <c r="V129" s="5" t="s">
        <v>673</v>
      </c>
      <c r="W129" s="77" t="str">
        <f>Mapping!A237</f>
        <v>Intensivdokumentation als FHIR Questionnaire</v>
      </c>
      <c r="X129" s="77">
        <f>Mapping!B237</f>
        <v>0</v>
      </c>
      <c r="Y129" s="78">
        <f>Mapping!C237</f>
        <v>0</v>
      </c>
    </row>
    <row r="130" spans="17:25">
      <c r="Q130" s="20" t="s">
        <v>674</v>
      </c>
      <c r="R130" s="20" t="s">
        <v>675</v>
      </c>
      <c r="U130" s="4" t="s">
        <v>674</v>
      </c>
      <c r="V130" s="5" t="s">
        <v>675</v>
      </c>
      <c r="W130" s="77" t="str">
        <f>Mapping!A238</f>
        <v>Intensivdokumentation als FHIR Questionnaire</v>
      </c>
      <c r="X130" s="77">
        <f>Mapping!B238</f>
        <v>0</v>
      </c>
      <c r="Y130" s="78">
        <f>Mapping!C238</f>
        <v>0</v>
      </c>
    </row>
    <row r="131" spans="17:25">
      <c r="Q131" s="20" t="s">
        <v>677</v>
      </c>
      <c r="R131" s="20" t="s">
        <v>678</v>
      </c>
      <c r="U131" s="4" t="s">
        <v>677</v>
      </c>
      <c r="V131" s="5" t="s">
        <v>678</v>
      </c>
      <c r="W131" s="77" t="str">
        <f>Mapping!A239</f>
        <v>Intensivdokumentation als FHIR Questionnaire</v>
      </c>
      <c r="X131" s="77">
        <f>Mapping!B239</f>
        <v>0</v>
      </c>
      <c r="Y131" s="78">
        <f>Mapping!C239</f>
        <v>0</v>
      </c>
    </row>
    <row r="132" spans="17:25">
      <c r="Q132" s="20" t="s">
        <v>679</v>
      </c>
      <c r="R132" s="20" t="s">
        <v>680</v>
      </c>
      <c r="U132" s="4" t="s">
        <v>679</v>
      </c>
      <c r="V132" s="5" t="s">
        <v>680</v>
      </c>
      <c r="W132" s="77" t="str">
        <f>Mapping!A240</f>
        <v>Intensivdokumentation als FHIR Questionnaire</v>
      </c>
      <c r="X132" s="77">
        <f>Mapping!B240</f>
        <v>0</v>
      </c>
      <c r="Y132" s="78">
        <f>Mapping!C240</f>
        <v>0</v>
      </c>
    </row>
    <row r="133" spans="17:25">
      <c r="Q133" s="20" t="s">
        <v>681</v>
      </c>
      <c r="R133" s="20" t="s">
        <v>682</v>
      </c>
      <c r="U133" s="4" t="s">
        <v>681</v>
      </c>
      <c r="V133" s="5" t="s">
        <v>682</v>
      </c>
      <c r="W133" s="77" t="str">
        <f>Mapping!A241</f>
        <v>Intensivdokumentation als FHIR Questionnaire</v>
      </c>
      <c r="X133" s="77">
        <f>Mapping!B241</f>
        <v>0</v>
      </c>
      <c r="Y133" s="78">
        <f>Mapping!C241</f>
        <v>0</v>
      </c>
    </row>
    <row r="134" spans="17:25">
      <c r="Q134" s="20" t="s">
        <v>683</v>
      </c>
      <c r="R134" s="20" t="s">
        <v>684</v>
      </c>
      <c r="U134" s="4" t="s">
        <v>683</v>
      </c>
      <c r="V134" s="5" t="s">
        <v>684</v>
      </c>
      <c r="W134" s="77" t="str">
        <f>Mapping!A242</f>
        <v>Intensivdokumentation als FHIR Questionnaire</v>
      </c>
      <c r="X134" s="77">
        <f>Mapping!B242</f>
        <v>0</v>
      </c>
      <c r="Y134" s="78">
        <f>Mapping!C242</f>
        <v>0</v>
      </c>
    </row>
    <row r="135" spans="17:25">
      <c r="Q135" s="20" t="s">
        <v>685</v>
      </c>
      <c r="R135" s="20" t="s">
        <v>686</v>
      </c>
      <c r="U135" s="4" t="s">
        <v>685</v>
      </c>
      <c r="V135" s="5" t="s">
        <v>686</v>
      </c>
      <c r="W135" s="77" t="str">
        <f>Mapping!A243</f>
        <v>Intensivdokumentation als FHIR Questionnaire</v>
      </c>
      <c r="X135" s="77">
        <f>Mapping!B243</f>
        <v>0</v>
      </c>
      <c r="Y135" s="78">
        <f>Mapping!C243</f>
        <v>0</v>
      </c>
    </row>
    <row r="136" spans="17:25">
      <c r="Q136" s="20" t="s">
        <v>687</v>
      </c>
      <c r="R136" s="20" t="s">
        <v>688</v>
      </c>
      <c r="U136" s="4" t="s">
        <v>687</v>
      </c>
      <c r="V136" s="5" t="s">
        <v>688</v>
      </c>
      <c r="W136" s="77" t="str">
        <f>Mapping!A244</f>
        <v>Intensivdokumentation als FHIR Questionnaire</v>
      </c>
      <c r="X136" s="77">
        <f>Mapping!B244</f>
        <v>0</v>
      </c>
      <c r="Y136" s="78">
        <f>Mapping!C244</f>
        <v>0</v>
      </c>
    </row>
    <row r="137" spans="17:25">
      <c r="Q137" s="20" t="s">
        <v>689</v>
      </c>
      <c r="R137" s="20" t="s">
        <v>690</v>
      </c>
      <c r="U137" s="4" t="s">
        <v>689</v>
      </c>
      <c r="V137" s="5" t="s">
        <v>690</v>
      </c>
      <c r="W137" s="77" t="str">
        <f>Mapping!A245</f>
        <v>Intensivdokumentation als FHIR Questionnaire</v>
      </c>
      <c r="X137" s="77">
        <f>Mapping!B245</f>
        <v>0</v>
      </c>
      <c r="Y137" s="78">
        <f>Mapping!C245</f>
        <v>0</v>
      </c>
    </row>
    <row r="138" spans="17:25">
      <c r="S138" s="69" t="s">
        <v>691</v>
      </c>
      <c r="T138" s="70" t="s">
        <v>692</v>
      </c>
      <c r="U138" s="4" t="s">
        <v>691</v>
      </c>
      <c r="V138" s="5" t="s">
        <v>692</v>
      </c>
      <c r="W138" t="str">
        <f>Mapping!A246</f>
        <v>MopedOrganizationAbteilung</v>
      </c>
      <c r="X138" t="str">
        <f>Mapping!B246</f>
        <v>.identifier:Funktionscode+.identifier:Funktionssubcode</v>
      </c>
      <c r="Y138">
        <f>Mapping!C246</f>
        <v>0</v>
      </c>
    </row>
    <row r="139" spans="17:25">
      <c r="S139" s="69" t="s">
        <v>694</v>
      </c>
      <c r="T139" s="70" t="s">
        <v>813</v>
      </c>
      <c r="U139" s="4" t="s">
        <v>694</v>
      </c>
      <c r="V139" s="5" t="s">
        <v>695</v>
      </c>
      <c r="W139" t="str">
        <f>Mapping!A247</f>
        <v>MopedOrganizationAbteilung</v>
      </c>
      <c r="X139" t="str">
        <f>Mapping!B247</f>
        <v>.extension</v>
      </c>
      <c r="Y139" t="str">
        <f>Mapping!C247</f>
        <v>Kostenstelle.InterneKostenstellennummer</v>
      </c>
    </row>
    <row r="140" spans="17:25">
      <c r="S140" s="69" t="s">
        <v>696</v>
      </c>
      <c r="T140" s="70" t="s">
        <v>697</v>
      </c>
      <c r="U140" s="4" t="s">
        <v>696</v>
      </c>
      <c r="V140" s="5" t="s">
        <v>697</v>
      </c>
      <c r="W140" t="str">
        <f>Mapping!A248</f>
        <v>MopedOrganizationAbteilung</v>
      </c>
      <c r="X140" t="str">
        <f>Mapping!B248</f>
        <v>.extension</v>
      </c>
      <c r="Y140" t="str">
        <f>Mapping!C248</f>
        <v>Kostenstelle.InterneKostenstellenbezeichnung</v>
      </c>
    </row>
    <row r="141" spans="17:25">
      <c r="S141" s="69" t="s">
        <v>698</v>
      </c>
      <c r="T141" s="70" t="s">
        <v>699</v>
      </c>
      <c r="U141" s="4" t="s">
        <v>698</v>
      </c>
      <c r="V141" s="5" t="s">
        <v>699</v>
      </c>
      <c r="W141" t="str">
        <f>Mapping!A249</f>
        <v>MopedOrganizationAbteilung</v>
      </c>
      <c r="X141" t="str">
        <f>Mapping!B249</f>
        <v>.extension</v>
      </c>
      <c r="Y141" t="str">
        <f>Mapping!C249</f>
        <v>Kostenstelle.SpezielleOrganisationsform</v>
      </c>
    </row>
    <row r="142" spans="17:25">
      <c r="S142" s="69" t="s">
        <v>700</v>
      </c>
      <c r="T142" s="70" t="s">
        <v>701</v>
      </c>
      <c r="U142" s="4" t="s">
        <v>700</v>
      </c>
      <c r="V142" s="5" t="s">
        <v>701</v>
      </c>
      <c r="W142" t="str">
        <f>Mapping!A250</f>
        <v>MopedOrganizationAbteilung</v>
      </c>
      <c r="X142" t="str">
        <f>Mapping!B250</f>
        <v>.extension</v>
      </c>
      <c r="Y142" t="str">
        <f>Mapping!C250</f>
        <v>Kostenstelle.period</v>
      </c>
    </row>
    <row r="143" spans="17:25">
      <c r="U143" s="4"/>
      <c r="V143" s="5"/>
    </row>
    <row r="144" spans="17:25">
      <c r="U144" s="4"/>
      <c r="V144" s="5"/>
    </row>
    <row r="145" spans="21:22">
      <c r="U145" s="4"/>
      <c r="V145" s="5"/>
    </row>
    <row r="146" spans="21:22">
      <c r="U146" s="4"/>
      <c r="V146" s="5"/>
    </row>
    <row r="147" spans="21:22">
      <c r="U147" s="4"/>
      <c r="V147" s="5"/>
    </row>
    <row r="148" spans="21:22">
      <c r="U148" s="4"/>
      <c r="V148" s="5"/>
    </row>
    <row r="149" spans="21:22">
      <c r="U149" s="4"/>
      <c r="V149" s="5"/>
    </row>
    <row r="150" spans="21:22">
      <c r="U150" s="4"/>
      <c r="V150" s="5"/>
    </row>
    <row r="151" spans="21:22">
      <c r="U151" s="4"/>
      <c r="V151" s="5"/>
    </row>
    <row r="152" spans="21:22">
      <c r="U152" s="4"/>
      <c r="V152" s="5"/>
    </row>
    <row r="153" spans="21:22">
      <c r="U153" s="4"/>
      <c r="V153" s="5"/>
    </row>
    <row r="154" spans="21:22">
      <c r="U154" s="4"/>
      <c r="V154" s="5"/>
    </row>
    <row r="155" spans="21:22">
      <c r="U155" s="4"/>
      <c r="V155" s="5"/>
    </row>
    <row r="156" spans="21:22">
      <c r="U156" s="4"/>
      <c r="V156" s="5"/>
    </row>
    <row r="157" spans="21:22">
      <c r="U157" s="4"/>
      <c r="V157" s="5"/>
    </row>
    <row r="158" spans="21:22">
      <c r="U158" s="4"/>
      <c r="V158" s="5"/>
    </row>
    <row r="159" spans="21:22">
      <c r="U159" s="4"/>
      <c r="V159" s="5"/>
    </row>
    <row r="160" spans="21:22">
      <c r="U160" s="4"/>
      <c r="V160" s="5"/>
    </row>
    <row r="161" spans="21:22">
      <c r="U161" s="4"/>
      <c r="V161" s="5"/>
    </row>
    <row r="162" spans="21:22">
      <c r="U162" s="4"/>
      <c r="V162" s="5"/>
    </row>
    <row r="163" spans="21:22">
      <c r="U163" s="4"/>
      <c r="V163" s="5"/>
    </row>
    <row r="164" spans="21:22">
      <c r="U164" s="4"/>
      <c r="V164" s="5"/>
    </row>
    <row r="165" spans="21:22">
      <c r="U165" s="4"/>
      <c r="V165" s="5"/>
    </row>
    <row r="166" spans="21:22">
      <c r="U166" s="4"/>
      <c r="V166" s="5"/>
    </row>
    <row r="167" spans="21:22">
      <c r="U167" s="4"/>
      <c r="V167" s="5"/>
    </row>
    <row r="168" spans="21:22">
      <c r="U168" s="4"/>
      <c r="V168" s="5"/>
    </row>
    <row r="169" spans="21:22">
      <c r="U169" s="4"/>
      <c r="V169" s="5"/>
    </row>
    <row r="170" spans="21:22">
      <c r="U170" s="4"/>
      <c r="V170" s="5"/>
    </row>
    <row r="171" spans="21:22">
      <c r="U171" s="4"/>
      <c r="V171" s="5"/>
    </row>
    <row r="172" spans="21:22">
      <c r="U172" s="4"/>
      <c r="V172" s="5"/>
    </row>
    <row r="173" spans="21:22">
      <c r="U173" s="4"/>
      <c r="V173" s="5"/>
    </row>
    <row r="174" spans="21:22">
      <c r="U174" s="4"/>
      <c r="V174" s="5"/>
    </row>
    <row r="175" spans="21:22">
      <c r="U175" s="4"/>
      <c r="V175" s="5"/>
    </row>
    <row r="176" spans="21:22">
      <c r="U176" s="4"/>
      <c r="V176" s="5"/>
    </row>
    <row r="177" spans="21:22">
      <c r="U177" s="4"/>
      <c r="V177" s="5"/>
    </row>
    <row r="178" spans="21:22">
      <c r="U178" s="4"/>
      <c r="V178" s="5"/>
    </row>
    <row r="179" spans="21:22">
      <c r="U179" s="4"/>
      <c r="V179" s="5"/>
    </row>
    <row r="180" spans="21:22">
      <c r="U180" s="4"/>
      <c r="V180" s="5"/>
    </row>
    <row r="181" spans="21:22">
      <c r="U181" s="4"/>
      <c r="V181" s="5"/>
    </row>
    <row r="182" spans="21:22">
      <c r="U182" s="4"/>
      <c r="V182" s="5"/>
    </row>
    <row r="183" spans="21:22">
      <c r="U183" s="4"/>
      <c r="V183" s="5"/>
    </row>
    <row r="184" spans="21:22">
      <c r="U184" s="4"/>
      <c r="V184" s="5"/>
    </row>
    <row r="185" spans="21:22">
      <c r="U185" s="4"/>
      <c r="V185" s="5"/>
    </row>
    <row r="186" spans="21:22">
      <c r="U186" s="4"/>
      <c r="V186" s="5"/>
    </row>
    <row r="187" spans="21:22">
      <c r="U187" s="4"/>
      <c r="V187" s="5"/>
    </row>
    <row r="188" spans="21:22">
      <c r="U188" s="4"/>
      <c r="V188" s="5"/>
    </row>
    <row r="189" spans="21:22">
      <c r="U189" s="4"/>
      <c r="V189" s="5"/>
    </row>
    <row r="190" spans="21:22">
      <c r="U190" s="4"/>
      <c r="V190" s="5"/>
    </row>
    <row r="191" spans="21:22">
      <c r="U191" s="4"/>
      <c r="V191" s="5"/>
    </row>
    <row r="192" spans="21:22">
      <c r="U192" s="4"/>
      <c r="V192" s="5"/>
    </row>
    <row r="193" spans="21:22">
      <c r="U193" s="4"/>
      <c r="V193" s="5"/>
    </row>
    <row r="194" spans="21:22">
      <c r="U194" s="4"/>
      <c r="V194" s="5"/>
    </row>
    <row r="195" spans="21:22">
      <c r="U195" s="4"/>
      <c r="V195" s="5"/>
    </row>
    <row r="196" spans="21:22">
      <c r="U196" s="4"/>
      <c r="V196" s="5"/>
    </row>
    <row r="197" spans="21:22">
      <c r="U197" s="4"/>
      <c r="V197" s="5"/>
    </row>
    <row r="198" spans="21:22">
      <c r="U198" s="4"/>
      <c r="V198" s="5"/>
    </row>
    <row r="199" spans="21:22">
      <c r="U199" s="4"/>
      <c r="V199" s="5"/>
    </row>
    <row r="200" spans="21:22">
      <c r="U200" s="4"/>
      <c r="V200" s="5"/>
    </row>
    <row r="201" spans="21:22">
      <c r="U201" s="4"/>
      <c r="V201" s="5"/>
    </row>
    <row r="202" spans="21:22">
      <c r="U202" s="4"/>
      <c r="V202" s="5"/>
    </row>
    <row r="203" spans="21:22">
      <c r="U203" s="4"/>
      <c r="V203" s="5"/>
    </row>
    <row r="204" spans="21:22">
      <c r="U204" s="4"/>
      <c r="V204" s="5"/>
    </row>
    <row r="205" spans="21:22">
      <c r="U205" s="4"/>
      <c r="V205" s="5"/>
    </row>
    <row r="206" spans="21:22">
      <c r="U206" s="4"/>
      <c r="V206" s="5"/>
    </row>
    <row r="207" spans="21:22">
      <c r="U207" s="4"/>
      <c r="V207" s="5"/>
    </row>
    <row r="208" spans="21:22">
      <c r="U208" s="4"/>
      <c r="V208" s="5"/>
    </row>
    <row r="209" spans="21:22">
      <c r="U209" s="4"/>
      <c r="V209" s="5"/>
    </row>
    <row r="210" spans="21:22">
      <c r="U210" s="4"/>
      <c r="V210" s="5"/>
    </row>
    <row r="211" spans="21:22">
      <c r="U211" s="4"/>
      <c r="V211" s="5"/>
    </row>
    <row r="212" spans="21:22">
      <c r="U212" s="4"/>
      <c r="V212" s="5"/>
    </row>
    <row r="213" spans="21:22">
      <c r="U213" s="4"/>
      <c r="V213" s="5"/>
    </row>
    <row r="214" spans="21:22">
      <c r="U214" s="4"/>
      <c r="V214" s="5"/>
    </row>
    <row r="215" spans="21:22">
      <c r="U215" s="4"/>
      <c r="V215" s="5"/>
    </row>
    <row r="216" spans="21:22">
      <c r="U216" s="4"/>
      <c r="V216" s="5"/>
    </row>
    <row r="217" spans="21:22">
      <c r="U217" s="4"/>
      <c r="V217" s="5"/>
    </row>
    <row r="218" spans="21:22">
      <c r="U218" s="4"/>
      <c r="V218" s="5"/>
    </row>
    <row r="219" spans="21:22">
      <c r="U219" s="4"/>
      <c r="V219" s="5"/>
    </row>
    <row r="220" spans="21:22">
      <c r="U220" s="4"/>
      <c r="V220" s="5"/>
    </row>
    <row r="221" spans="21:22">
      <c r="U221" s="4"/>
      <c r="V221" s="5"/>
    </row>
    <row r="222" spans="21:22">
      <c r="U222" s="4"/>
      <c r="V222" s="5"/>
    </row>
    <row r="223" spans="21:22">
      <c r="U223" s="4"/>
      <c r="V223" s="5"/>
    </row>
    <row r="224" spans="21:22">
      <c r="U224" s="4"/>
      <c r="V224" s="5"/>
    </row>
    <row r="225" spans="21:22">
      <c r="U225" s="4"/>
      <c r="V225" s="5"/>
    </row>
    <row r="226" spans="21:22">
      <c r="U226" s="4"/>
      <c r="V226" s="5"/>
    </row>
    <row r="227" spans="21:22">
      <c r="U227" s="4"/>
      <c r="V227" s="5"/>
    </row>
    <row r="228" spans="21:22">
      <c r="U228" s="4"/>
      <c r="V228" s="5"/>
    </row>
    <row r="229" spans="21:22">
      <c r="U229" s="4"/>
      <c r="V229" s="5"/>
    </row>
    <row r="230" spans="21:22">
      <c r="U230" s="4"/>
      <c r="V230" s="5"/>
    </row>
    <row r="231" spans="21:22">
      <c r="U231" s="4"/>
      <c r="V231" s="5"/>
    </row>
    <row r="232" spans="21:22">
      <c r="U232" s="4"/>
      <c r="V232" s="5"/>
    </row>
    <row r="233" spans="21:22">
      <c r="U233" s="4"/>
      <c r="V233" s="5"/>
    </row>
    <row r="234" spans="21:22">
      <c r="U234" s="4"/>
      <c r="V234" s="5"/>
    </row>
    <row r="235" spans="21:22">
      <c r="U235" s="4"/>
      <c r="V235" s="5"/>
    </row>
    <row r="236" spans="21:22">
      <c r="U236" s="4"/>
      <c r="V236" s="5"/>
    </row>
    <row r="237" spans="21:22">
      <c r="U237" s="4"/>
      <c r="V237" s="5"/>
    </row>
    <row r="238" spans="21:22">
      <c r="U238" s="4"/>
      <c r="V238" s="5"/>
    </row>
    <row r="239" spans="21:22">
      <c r="U239" s="4"/>
      <c r="V239" s="5"/>
    </row>
    <row r="240" spans="21:22">
      <c r="U240" s="4"/>
      <c r="V240" s="5"/>
    </row>
    <row r="241" spans="21:22">
      <c r="U241" s="4"/>
      <c r="V241" s="5"/>
    </row>
    <row r="242" spans="21:22">
      <c r="U242" s="4"/>
      <c r="V242" s="5"/>
    </row>
    <row r="243" spans="21:22">
      <c r="U243" s="4"/>
      <c r="V243" s="5"/>
    </row>
    <row r="244" spans="21:22">
      <c r="U244" s="4"/>
      <c r="V244" s="5"/>
    </row>
    <row r="245" spans="21:22">
      <c r="U245" s="4"/>
      <c r="V245" s="5"/>
    </row>
    <row r="246" spans="21:22">
      <c r="U246" s="4"/>
      <c r="V246" s="5"/>
    </row>
    <row r="247" spans="21:22">
      <c r="U247" s="4"/>
      <c r="V247" s="5"/>
    </row>
    <row r="248" spans="21:22">
      <c r="U248" s="4"/>
      <c r="V248" s="5"/>
    </row>
    <row r="249" spans="21:22">
      <c r="U249" s="4"/>
      <c r="V249" s="5"/>
    </row>
    <row r="250" spans="21:22">
      <c r="U250" s="4"/>
      <c r="V250" s="5"/>
    </row>
    <row r="251" spans="21:22">
      <c r="U251" s="4"/>
      <c r="V251" s="5"/>
    </row>
    <row r="252" spans="21:22">
      <c r="U252" s="4"/>
      <c r="V252" s="5"/>
    </row>
    <row r="253" spans="21:22">
      <c r="U253" s="4"/>
      <c r="V253" s="5"/>
    </row>
    <row r="254" spans="21:22">
      <c r="U254" s="4"/>
      <c r="V254" s="5"/>
    </row>
    <row r="255" spans="21:22">
      <c r="U255" s="4"/>
      <c r="V255" s="5"/>
    </row>
    <row r="256" spans="21:22">
      <c r="U256" s="4"/>
      <c r="V256" s="5"/>
    </row>
    <row r="257" spans="21:22">
      <c r="U257" s="4"/>
      <c r="V257" s="5"/>
    </row>
    <row r="258" spans="21:22">
      <c r="U258" s="4"/>
      <c r="V258" s="5"/>
    </row>
    <row r="259" spans="21:22">
      <c r="U259" s="4"/>
      <c r="V259" s="5"/>
    </row>
    <row r="260" spans="21:22">
      <c r="U260" s="4"/>
      <c r="V260" s="5"/>
    </row>
    <row r="261" spans="21:22">
      <c r="U261" s="4"/>
      <c r="V261" s="5"/>
    </row>
    <row r="262" spans="21:22">
      <c r="U262" s="4"/>
      <c r="V262" s="5"/>
    </row>
    <row r="263" spans="21:22">
      <c r="U263" s="4"/>
      <c r="V263" s="5"/>
    </row>
    <row r="264" spans="21:22">
      <c r="U264" s="4"/>
      <c r="V264" s="5"/>
    </row>
    <row r="265" spans="21:22">
      <c r="U265" s="4"/>
      <c r="V265" s="5"/>
    </row>
    <row r="266" spans="21:22">
      <c r="U266" s="4"/>
      <c r="V266" s="5"/>
    </row>
    <row r="267" spans="21:22">
      <c r="U267" s="4"/>
      <c r="V267" s="5"/>
    </row>
    <row r="268" spans="21:22">
      <c r="U268" s="4"/>
      <c r="V268" s="5"/>
    </row>
    <row r="269" spans="21:22">
      <c r="U269" s="4"/>
      <c r="V269" s="5"/>
    </row>
    <row r="270" spans="21:22">
      <c r="U270" s="4"/>
      <c r="V270" s="5"/>
    </row>
    <row r="271" spans="21:22">
      <c r="U271" s="4"/>
      <c r="V271" s="5"/>
    </row>
    <row r="272" spans="21:22">
      <c r="U272" s="4"/>
      <c r="V272" s="5"/>
    </row>
    <row r="273" spans="21:22">
      <c r="U273" s="4"/>
      <c r="V273" s="5"/>
    </row>
    <row r="274" spans="21:22">
      <c r="U274" s="4"/>
      <c r="V274" s="5"/>
    </row>
    <row r="275" spans="21:22">
      <c r="U275" s="4"/>
      <c r="V275" s="5"/>
    </row>
    <row r="276" spans="21:22">
      <c r="U276" s="4"/>
      <c r="V276" s="5"/>
    </row>
    <row r="277" spans="21:22">
      <c r="U277" s="4"/>
      <c r="V277" s="5"/>
    </row>
    <row r="278" spans="21:22">
      <c r="U278" s="4"/>
      <c r="V278" s="5"/>
    </row>
    <row r="279" spans="21:22">
      <c r="U279" s="4"/>
      <c r="V279" s="5"/>
    </row>
    <row r="280" spans="21:22">
      <c r="U280" s="4"/>
      <c r="V280" s="5"/>
    </row>
    <row r="281" spans="21:22">
      <c r="U281" s="4"/>
      <c r="V281" s="5"/>
    </row>
    <row r="282" spans="21:22">
      <c r="U282" s="4"/>
      <c r="V282" s="5"/>
    </row>
    <row r="283" spans="21:22">
      <c r="U283" s="4"/>
      <c r="V283" s="5"/>
    </row>
    <row r="284" spans="21:22">
      <c r="U284" s="4"/>
      <c r="V284" s="5"/>
    </row>
    <row r="285" spans="21:22">
      <c r="U285" s="4"/>
      <c r="V285" s="5"/>
    </row>
    <row r="286" spans="21:22">
      <c r="U286" s="4"/>
      <c r="V286" s="5"/>
    </row>
    <row r="287" spans="21:22">
      <c r="U287" s="4"/>
      <c r="V287" s="5"/>
    </row>
    <row r="288" spans="21:22">
      <c r="U288" s="4"/>
      <c r="V288" s="5"/>
    </row>
    <row r="289" spans="21:22">
      <c r="U289" s="4"/>
      <c r="V289" s="5"/>
    </row>
    <row r="290" spans="21:22">
      <c r="U290" s="4"/>
      <c r="V290" s="5"/>
    </row>
    <row r="291" spans="21:22">
      <c r="U291" s="4"/>
      <c r="V291" s="5"/>
    </row>
    <row r="292" spans="21:22">
      <c r="U292" s="4"/>
      <c r="V292" s="5"/>
    </row>
    <row r="293" spans="21:22">
      <c r="U293" s="4"/>
      <c r="V293" s="5"/>
    </row>
    <row r="294" spans="21:22">
      <c r="U294" s="4"/>
      <c r="V294" s="5"/>
    </row>
    <row r="295" spans="21:22">
      <c r="U295" s="4"/>
      <c r="V295" s="5"/>
    </row>
    <row r="296" spans="21:22">
      <c r="U296" s="4"/>
      <c r="V296" s="5"/>
    </row>
    <row r="297" spans="21:22">
      <c r="U297" s="4"/>
      <c r="V297" s="5"/>
    </row>
    <row r="298" spans="21:22">
      <c r="U298" s="4"/>
      <c r="V298" s="5"/>
    </row>
    <row r="299" spans="21:22">
      <c r="U299" s="4"/>
      <c r="V299" s="5"/>
    </row>
    <row r="300" spans="21:22">
      <c r="U300" s="4"/>
      <c r="V300" s="5"/>
    </row>
    <row r="301" spans="21:22">
      <c r="U301" s="4"/>
      <c r="V301" s="5"/>
    </row>
    <row r="302" spans="21:22">
      <c r="U302" s="4"/>
      <c r="V302" s="5"/>
    </row>
    <row r="303" spans="21:22">
      <c r="U303" s="4"/>
      <c r="V303" s="5"/>
    </row>
    <row r="304" spans="21:22">
      <c r="U304" s="4"/>
      <c r="V304" s="5"/>
    </row>
    <row r="305" spans="21:22">
      <c r="U305" s="4"/>
      <c r="V305" s="5"/>
    </row>
    <row r="306" spans="21:22">
      <c r="U306" s="4"/>
      <c r="V306" s="5"/>
    </row>
    <row r="307" spans="21:22">
      <c r="U307" s="4"/>
      <c r="V307" s="5"/>
    </row>
    <row r="308" spans="21:22">
      <c r="U308" s="4"/>
      <c r="V308" s="5"/>
    </row>
    <row r="309" spans="21:22">
      <c r="U309" s="4"/>
      <c r="V309" s="5"/>
    </row>
    <row r="310" spans="21:22">
      <c r="U310" s="4"/>
      <c r="V310" s="5"/>
    </row>
    <row r="311" spans="21:22">
      <c r="U311" s="4"/>
      <c r="V311" s="5"/>
    </row>
    <row r="312" spans="21:22">
      <c r="U312" s="4"/>
      <c r="V312" s="5"/>
    </row>
    <row r="313" spans="21:22">
      <c r="U313" s="4"/>
      <c r="V313" s="5"/>
    </row>
    <row r="314" spans="21:22">
      <c r="U314" s="4"/>
      <c r="V314" s="5"/>
    </row>
    <row r="315" spans="21:22">
      <c r="U315" s="4"/>
      <c r="V315" s="5"/>
    </row>
    <row r="316" spans="21:22">
      <c r="U316" s="4"/>
      <c r="V316" s="5"/>
    </row>
    <row r="317" spans="21:22">
      <c r="U317" s="4"/>
      <c r="V317" s="5"/>
    </row>
    <row r="318" spans="21:22">
      <c r="U318" s="4"/>
      <c r="V318" s="5"/>
    </row>
    <row r="319" spans="21:22">
      <c r="U319" s="4"/>
      <c r="V319" s="5"/>
    </row>
    <row r="320" spans="21:22">
      <c r="U320" s="4"/>
      <c r="V320" s="5"/>
    </row>
    <row r="321" spans="21:22">
      <c r="U321" s="4"/>
      <c r="V321" s="5"/>
    </row>
    <row r="322" spans="21:22">
      <c r="U322" s="4"/>
      <c r="V322" s="5"/>
    </row>
    <row r="323" spans="21:22">
      <c r="U323" s="4"/>
      <c r="V323" s="5"/>
    </row>
    <row r="324" spans="21:22">
      <c r="U324" s="4"/>
      <c r="V324" s="5"/>
    </row>
    <row r="325" spans="21:22">
      <c r="U325" s="4"/>
      <c r="V325" s="5"/>
    </row>
    <row r="326" spans="21:22">
      <c r="U326" s="4"/>
      <c r="V326" s="5"/>
    </row>
    <row r="327" spans="21:22">
      <c r="U327" s="4"/>
      <c r="V327" s="5"/>
    </row>
    <row r="328" spans="21:22">
      <c r="U328" s="4"/>
      <c r="V328" s="5"/>
    </row>
    <row r="329" spans="21:22">
      <c r="U329" s="4"/>
      <c r="V329" s="5"/>
    </row>
    <row r="330" spans="21:22">
      <c r="U330" s="4"/>
      <c r="V330" s="5"/>
    </row>
    <row r="331" spans="21:22">
      <c r="U331" s="4"/>
      <c r="V331" s="5"/>
    </row>
    <row r="332" spans="21:22">
      <c r="U332" s="4"/>
      <c r="V332" s="5"/>
    </row>
    <row r="333" spans="21:22">
      <c r="U333" s="4"/>
      <c r="V333" s="5"/>
    </row>
    <row r="334" spans="21:22">
      <c r="U334" s="4"/>
      <c r="V334" s="5"/>
    </row>
    <row r="335" spans="21:22">
      <c r="U335" s="4"/>
      <c r="V335" s="5"/>
    </row>
    <row r="336" spans="21:22">
      <c r="U336" s="4"/>
      <c r="V336" s="5"/>
    </row>
    <row r="337" spans="21:22">
      <c r="U337" s="4"/>
      <c r="V337" s="5"/>
    </row>
    <row r="338" spans="21:22">
      <c r="U338" s="4"/>
      <c r="V338" s="5"/>
    </row>
    <row r="339" spans="21:22">
      <c r="U339" s="4"/>
      <c r="V339" s="5"/>
    </row>
    <row r="340" spans="21:22">
      <c r="U340" s="4"/>
      <c r="V340" s="5"/>
    </row>
    <row r="341" spans="21:22">
      <c r="U341" s="4"/>
      <c r="V341" s="5"/>
    </row>
    <row r="342" spans="21:22">
      <c r="U342" s="4"/>
      <c r="V342" s="5"/>
    </row>
    <row r="343" spans="21:22">
      <c r="U343" s="4"/>
      <c r="V343" s="5"/>
    </row>
    <row r="344" spans="21:22">
      <c r="U344" s="4"/>
      <c r="V344" s="5"/>
    </row>
    <row r="345" spans="21:22">
      <c r="U345" s="4"/>
      <c r="V345" s="5"/>
    </row>
    <row r="346" spans="21:22">
      <c r="U346" s="4"/>
      <c r="V346" s="5"/>
    </row>
    <row r="347" spans="21:22">
      <c r="U347" s="4"/>
      <c r="V347" s="5"/>
    </row>
  </sheetData>
  <mergeCells count="19">
    <mergeCell ref="K1:L1"/>
    <mergeCell ref="A1:B1"/>
    <mergeCell ref="C1:D1"/>
    <mergeCell ref="E1:F1"/>
    <mergeCell ref="G1:H1"/>
    <mergeCell ref="I1:J1"/>
    <mergeCell ref="K2:L2"/>
    <mergeCell ref="M2:N2"/>
    <mergeCell ref="O2:P2"/>
    <mergeCell ref="Q2:R2"/>
    <mergeCell ref="S2:T2"/>
    <mergeCell ref="W73:W74"/>
    <mergeCell ref="X73:X74"/>
    <mergeCell ref="Y73:Y74"/>
    <mergeCell ref="M1:N1"/>
    <mergeCell ref="O1:P1"/>
    <mergeCell ref="Q1:R1"/>
    <mergeCell ref="S1:T1"/>
    <mergeCell ref="U1:V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B0910-84C8-8048-B5A5-6CAC7D47BC1E}">
  <dimension ref="A1:AD135"/>
  <sheetViews>
    <sheetView workbookViewId="0">
      <selection activeCell="F66" sqref="F66:F68"/>
    </sheetView>
  </sheetViews>
  <sheetFormatPr baseColWidth="10" defaultRowHeight="16"/>
  <cols>
    <col min="2" max="2" width="10.83203125" customWidth="1"/>
    <col min="6" max="6" width="25.6640625" customWidth="1"/>
    <col min="25" max="25" width="21.83203125" customWidth="1"/>
    <col min="26" max="26" width="18" customWidth="1"/>
    <col min="29" max="29" width="79.33203125" customWidth="1"/>
    <col min="30" max="30" width="57.1640625" customWidth="1"/>
  </cols>
  <sheetData>
    <row r="1" spans="1:30">
      <c r="A1" s="108" t="s">
        <v>814</v>
      </c>
      <c r="B1" s="108"/>
      <c r="C1" s="108" t="s">
        <v>815</v>
      </c>
      <c r="D1" s="108"/>
      <c r="E1" s="108" t="s">
        <v>816</v>
      </c>
      <c r="F1" s="108"/>
      <c r="G1" s="108" t="s">
        <v>817</v>
      </c>
      <c r="H1" s="108"/>
      <c r="I1" s="108" t="s">
        <v>818</v>
      </c>
      <c r="J1" s="108"/>
      <c r="K1" s="108" t="s">
        <v>819</v>
      </c>
      <c r="L1" s="108"/>
      <c r="M1" s="108" t="s">
        <v>820</v>
      </c>
      <c r="N1" s="108"/>
      <c r="O1" s="108" t="s">
        <v>821</v>
      </c>
      <c r="P1" s="108"/>
      <c r="Q1" s="108" t="s">
        <v>822</v>
      </c>
      <c r="R1" s="108"/>
      <c r="S1" s="108" t="s">
        <v>823</v>
      </c>
      <c r="T1" s="108"/>
      <c r="U1" s="108" t="s">
        <v>824</v>
      </c>
      <c r="V1" s="108"/>
      <c r="W1" s="66" t="s">
        <v>825</v>
      </c>
      <c r="X1" s="103" t="s">
        <v>3</v>
      </c>
      <c r="Y1" s="103"/>
      <c r="Z1" t="s">
        <v>702</v>
      </c>
      <c r="AA1" t="s">
        <v>703</v>
      </c>
      <c r="AB1" t="s">
        <v>704</v>
      </c>
      <c r="AC1" t="s">
        <v>803</v>
      </c>
      <c r="AD1" s="3"/>
    </row>
    <row r="2" spans="1:30">
      <c r="A2" s="108" t="s">
        <v>826</v>
      </c>
      <c r="B2" s="108"/>
      <c r="C2" s="108" t="s">
        <v>827</v>
      </c>
      <c r="D2" s="109"/>
      <c r="E2" s="114" t="s">
        <v>828</v>
      </c>
      <c r="F2" s="115"/>
      <c r="G2" s="115" t="s">
        <v>829</v>
      </c>
      <c r="H2" s="115"/>
      <c r="I2" s="115" t="s">
        <v>830</v>
      </c>
      <c r="J2" s="115"/>
      <c r="K2" s="115" t="s">
        <v>831</v>
      </c>
      <c r="L2" s="115"/>
      <c r="M2" s="115" t="s">
        <v>832</v>
      </c>
      <c r="N2" s="115"/>
      <c r="O2" s="116" t="s">
        <v>833</v>
      </c>
      <c r="P2" s="115"/>
      <c r="Q2" s="115" t="s">
        <v>834</v>
      </c>
      <c r="R2" s="115"/>
      <c r="S2" s="116" t="s">
        <v>835</v>
      </c>
      <c r="T2" s="115"/>
      <c r="U2" s="116" t="s">
        <v>836</v>
      </c>
      <c r="V2" s="116"/>
      <c r="W2" s="67"/>
      <c r="X2" s="4"/>
      <c r="Y2" s="4"/>
      <c r="Z2" s="4"/>
      <c r="AA2" s="4"/>
      <c r="AB2" s="4"/>
      <c r="AC2" s="4"/>
      <c r="AD2" s="4"/>
    </row>
    <row r="3" spans="1:30">
      <c r="A3" s="20" t="s">
        <v>7</v>
      </c>
      <c r="B3" s="79" t="s">
        <v>8</v>
      </c>
      <c r="C3" s="20" t="s">
        <v>7</v>
      </c>
      <c r="D3" s="70" t="s">
        <v>8</v>
      </c>
      <c r="E3" s="20" t="s">
        <v>7</v>
      </c>
      <c r="F3" s="79" t="s">
        <v>8</v>
      </c>
      <c r="G3" s="20" t="s">
        <v>7</v>
      </c>
      <c r="H3" s="70" t="s">
        <v>8</v>
      </c>
      <c r="I3" s="20" t="s">
        <v>7</v>
      </c>
      <c r="J3" s="70" t="s">
        <v>8</v>
      </c>
      <c r="K3" s="20" t="s">
        <v>7</v>
      </c>
      <c r="L3" s="70" t="s">
        <v>8</v>
      </c>
      <c r="M3" s="20" t="s">
        <v>7</v>
      </c>
      <c r="N3" s="70" t="s">
        <v>8</v>
      </c>
      <c r="O3" s="20" t="s">
        <v>7</v>
      </c>
      <c r="P3" s="70" t="s">
        <v>8</v>
      </c>
      <c r="Q3" s="20" t="s">
        <v>7</v>
      </c>
      <c r="R3" s="70" t="s">
        <v>8</v>
      </c>
      <c r="S3" s="20" t="s">
        <v>7</v>
      </c>
      <c r="T3" s="70" t="s">
        <v>8</v>
      </c>
      <c r="U3" s="20" t="s">
        <v>7</v>
      </c>
      <c r="V3" s="70" t="s">
        <v>8</v>
      </c>
      <c r="W3" s="20"/>
      <c r="X3" s="5" t="s">
        <v>7</v>
      </c>
      <c r="Y3" s="5" t="s">
        <v>8</v>
      </c>
      <c r="Z3" t="str">
        <f>Mapping!A3</f>
        <v>/</v>
      </c>
      <c r="AA3" t="str">
        <f>Mapping!B3</f>
        <v>/</v>
      </c>
      <c r="AB3" t="str">
        <f>Mapping!C3</f>
        <v>/</v>
      </c>
      <c r="AC3" t="s">
        <v>809</v>
      </c>
      <c r="AD3" s="5"/>
    </row>
    <row r="4" spans="1:30">
      <c r="A4" s="20" t="s">
        <v>10</v>
      </c>
      <c r="B4" s="70" t="s">
        <v>11</v>
      </c>
      <c r="C4" s="20" t="s">
        <v>10</v>
      </c>
      <c r="D4" s="70" t="s">
        <v>11</v>
      </c>
      <c r="E4" s="20" t="s">
        <v>10</v>
      </c>
      <c r="F4" s="70" t="s">
        <v>11</v>
      </c>
      <c r="G4" s="20" t="s">
        <v>10</v>
      </c>
      <c r="H4" s="70" t="s">
        <v>11</v>
      </c>
      <c r="I4" s="20" t="s">
        <v>10</v>
      </c>
      <c r="J4" s="70" t="s">
        <v>11</v>
      </c>
      <c r="K4" s="20" t="s">
        <v>10</v>
      </c>
      <c r="L4" s="70" t="s">
        <v>11</v>
      </c>
      <c r="M4" s="20" t="s">
        <v>10</v>
      </c>
      <c r="N4" s="70" t="s">
        <v>11</v>
      </c>
      <c r="O4" s="20" t="s">
        <v>10</v>
      </c>
      <c r="P4" s="70" t="s">
        <v>11</v>
      </c>
      <c r="Q4" s="20" t="s">
        <v>10</v>
      </c>
      <c r="R4" s="70" t="s">
        <v>11</v>
      </c>
      <c r="S4" s="20" t="s">
        <v>10</v>
      </c>
      <c r="T4" s="70" t="s">
        <v>11</v>
      </c>
      <c r="U4" s="20" t="s">
        <v>10</v>
      </c>
      <c r="V4" s="70" t="s">
        <v>11</v>
      </c>
      <c r="W4" s="20" t="s">
        <v>837</v>
      </c>
      <c r="X4" s="5" t="s">
        <v>10</v>
      </c>
      <c r="Y4" s="5" t="s">
        <v>11</v>
      </c>
      <c r="Z4" t="str">
        <f>Mapping!A4</f>
        <v>HL7ATCoreOrganization</v>
      </c>
      <c r="AA4" t="str">
        <f>Mapping!B4</f>
        <v>.identifier:VPNR</v>
      </c>
      <c r="AB4">
        <f>Mapping!C4</f>
        <v>0</v>
      </c>
      <c r="AD4" s="5" t="s">
        <v>838</v>
      </c>
    </row>
    <row r="5" spans="1:30">
      <c r="A5" s="20" t="s">
        <v>17</v>
      </c>
      <c r="B5" s="70" t="s">
        <v>18</v>
      </c>
      <c r="C5" s="20" t="s">
        <v>17</v>
      </c>
      <c r="D5" s="70" t="s">
        <v>18</v>
      </c>
      <c r="E5" s="20" t="s">
        <v>17</v>
      </c>
      <c r="F5" s="70" t="s">
        <v>18</v>
      </c>
      <c r="G5" s="20" t="s">
        <v>17</v>
      </c>
      <c r="H5" s="70" t="s">
        <v>18</v>
      </c>
      <c r="I5" s="20" t="s">
        <v>17</v>
      </c>
      <c r="J5" s="70" t="s">
        <v>18</v>
      </c>
      <c r="K5" s="20" t="s">
        <v>17</v>
      </c>
      <c r="L5" s="70" t="s">
        <v>18</v>
      </c>
      <c r="M5" s="20" t="s">
        <v>17</v>
      </c>
      <c r="N5" s="70" t="s">
        <v>18</v>
      </c>
      <c r="O5" s="20" t="s">
        <v>17</v>
      </c>
      <c r="P5" s="70" t="s">
        <v>18</v>
      </c>
      <c r="Q5" s="20" t="s">
        <v>17</v>
      </c>
      <c r="R5" s="70" t="s">
        <v>18</v>
      </c>
      <c r="S5" s="20" t="s">
        <v>17</v>
      </c>
      <c r="T5" s="70" t="s">
        <v>18</v>
      </c>
      <c r="U5" s="20" t="s">
        <v>17</v>
      </c>
      <c r="V5" s="70" t="s">
        <v>18</v>
      </c>
      <c r="W5" s="20"/>
      <c r="X5" s="5" t="s">
        <v>17</v>
      </c>
      <c r="Y5" s="5" t="s">
        <v>18</v>
      </c>
      <c r="Z5" t="str">
        <f>Mapping!A5</f>
        <v>MopedEncounter</v>
      </c>
      <c r="AA5" t="str">
        <f>Mapping!B5</f>
        <v>.identifier:Aufnahmezahl</v>
      </c>
      <c r="AB5">
        <f>Mapping!C5</f>
        <v>0</v>
      </c>
      <c r="AD5" s="5"/>
    </row>
    <row r="6" spans="1:30">
      <c r="A6" s="20" t="s">
        <v>24</v>
      </c>
      <c r="B6" s="70" t="s">
        <v>25</v>
      </c>
      <c r="C6" s="20" t="s">
        <v>24</v>
      </c>
      <c r="D6" s="70" t="s">
        <v>25</v>
      </c>
      <c r="E6" s="20" t="s">
        <v>24</v>
      </c>
      <c r="F6" s="70" t="s">
        <v>25</v>
      </c>
      <c r="G6" s="20" t="s">
        <v>24</v>
      </c>
      <c r="H6" s="70" t="s">
        <v>25</v>
      </c>
      <c r="I6" s="20" t="s">
        <v>24</v>
      </c>
      <c r="J6" s="70" t="s">
        <v>25</v>
      </c>
      <c r="K6" s="67" t="s">
        <v>24</v>
      </c>
      <c r="L6" s="70" t="s">
        <v>25</v>
      </c>
      <c r="M6" s="20" t="s">
        <v>24</v>
      </c>
      <c r="N6" s="70" t="s">
        <v>25</v>
      </c>
      <c r="O6" s="20" t="s">
        <v>24</v>
      </c>
      <c r="P6" s="70" t="s">
        <v>25</v>
      </c>
      <c r="Q6" s="20" t="s">
        <v>24</v>
      </c>
      <c r="R6" s="70" t="s">
        <v>25</v>
      </c>
      <c r="S6" s="20" t="s">
        <v>24</v>
      </c>
      <c r="T6" s="70" t="s">
        <v>25</v>
      </c>
      <c r="U6" s="20" t="s">
        <v>24</v>
      </c>
      <c r="V6" s="70" t="s">
        <v>25</v>
      </c>
      <c r="W6" s="20"/>
      <c r="X6" s="5" t="s">
        <v>24</v>
      </c>
      <c r="Y6" s="5" t="s">
        <v>25</v>
      </c>
      <c r="Z6" t="str">
        <f>Mapping!A6</f>
        <v>MopedAccount</v>
      </c>
      <c r="AA6" t="str">
        <f>Mapping!B6</f>
        <v>.extension</v>
      </c>
      <c r="AB6" t="str">
        <f>Mapping!C6</f>
        <v>.AnzahlBeurlaubungen</v>
      </c>
      <c r="AC6" t="s">
        <v>26</v>
      </c>
      <c r="AD6" s="5" t="s">
        <v>839</v>
      </c>
    </row>
    <row r="7" spans="1:30">
      <c r="A7" s="20" t="s">
        <v>30</v>
      </c>
      <c r="B7" s="70" t="s">
        <v>31</v>
      </c>
      <c r="C7" s="20" t="s">
        <v>30</v>
      </c>
      <c r="D7" s="70" t="s">
        <v>31</v>
      </c>
      <c r="E7" s="20" t="s">
        <v>30</v>
      </c>
      <c r="F7" s="70" t="s">
        <v>31</v>
      </c>
      <c r="G7" s="20" t="s">
        <v>30</v>
      </c>
      <c r="H7" s="70" t="s">
        <v>31</v>
      </c>
      <c r="I7" s="20" t="s">
        <v>30</v>
      </c>
      <c r="J7" s="70" t="s">
        <v>31</v>
      </c>
      <c r="K7" s="67" t="s">
        <v>30</v>
      </c>
      <c r="L7" s="70" t="s">
        <v>31</v>
      </c>
      <c r="M7" s="20" t="s">
        <v>30</v>
      </c>
      <c r="N7" s="70" t="s">
        <v>31</v>
      </c>
      <c r="O7" s="20" t="s">
        <v>30</v>
      </c>
      <c r="P7" s="70" t="s">
        <v>31</v>
      </c>
      <c r="Q7" s="20" t="s">
        <v>30</v>
      </c>
      <c r="R7" s="70" t="s">
        <v>31</v>
      </c>
      <c r="S7" s="20" t="s">
        <v>30</v>
      </c>
      <c r="T7" s="70" t="s">
        <v>31</v>
      </c>
      <c r="U7" s="20" t="s">
        <v>30</v>
      </c>
      <c r="V7" s="70" t="s">
        <v>31</v>
      </c>
      <c r="W7" s="20"/>
      <c r="X7" s="5" t="s">
        <v>30</v>
      </c>
      <c r="Y7" s="5" t="s">
        <v>31</v>
      </c>
      <c r="Z7" t="str">
        <f>Mapping!A7</f>
        <v>MopedAccount + MopedClaim</v>
      </c>
      <c r="AA7" t="str">
        <f>Mapping!B7</f>
        <v>MopedAccount.coverage.paymentBy.party:HL7ATCoreOrganization.identifier |MopedClaim.insurance.coverage:MopedCoverage.paymentBy.party</v>
      </c>
      <c r="AB7" t="str">
        <f>Mapping!C7</f>
        <v>payer</v>
      </c>
      <c r="AD7" s="5" t="s">
        <v>840</v>
      </c>
    </row>
    <row r="8" spans="1:30">
      <c r="A8" s="20" t="s">
        <v>39</v>
      </c>
      <c r="B8" s="70" t="s">
        <v>40</v>
      </c>
      <c r="C8" s="20" t="s">
        <v>39</v>
      </c>
      <c r="D8" s="70" t="s">
        <v>40</v>
      </c>
      <c r="E8" s="20" t="s">
        <v>39</v>
      </c>
      <c r="F8" s="70" t="s">
        <v>40</v>
      </c>
      <c r="G8" s="20" t="s">
        <v>39</v>
      </c>
      <c r="H8" s="70" t="s">
        <v>40</v>
      </c>
      <c r="I8" s="20" t="s">
        <v>39</v>
      </c>
      <c r="J8" s="70" t="s">
        <v>40</v>
      </c>
      <c r="K8" s="67" t="s">
        <v>39</v>
      </c>
      <c r="L8" s="70" t="s">
        <v>40</v>
      </c>
      <c r="M8" s="20" t="s">
        <v>39</v>
      </c>
      <c r="N8" s="70" t="s">
        <v>40</v>
      </c>
      <c r="O8" s="20" t="s">
        <v>39</v>
      </c>
      <c r="P8" s="70" t="s">
        <v>40</v>
      </c>
      <c r="Q8" s="20" t="s">
        <v>39</v>
      </c>
      <c r="R8" s="70" t="s">
        <v>40</v>
      </c>
      <c r="S8" s="20" t="s">
        <v>39</v>
      </c>
      <c r="T8" s="70" t="s">
        <v>40</v>
      </c>
      <c r="U8" s="20" t="s">
        <v>39</v>
      </c>
      <c r="V8" s="70" t="s">
        <v>40</v>
      </c>
      <c r="W8" s="20"/>
      <c r="X8" s="5" t="s">
        <v>39</v>
      </c>
      <c r="Y8" s="5" t="s">
        <v>40</v>
      </c>
      <c r="Z8" t="str">
        <f>Mapping!A8</f>
        <v>MopedAccount + MopedClaim</v>
      </c>
      <c r="AA8" t="str">
        <f>Mapping!B8</f>
        <v>MopedAccount.coverage.insurer:Organization.identifier + MopedClaim.insurer:Organization.identifier</v>
      </c>
      <c r="AB8">
        <f>Mapping!C8</f>
        <v>0</v>
      </c>
      <c r="AD8" s="5" t="s">
        <v>840</v>
      </c>
    </row>
    <row r="9" spans="1:30">
      <c r="A9" s="20" t="s">
        <v>52</v>
      </c>
      <c r="B9" s="70" t="s">
        <v>53</v>
      </c>
      <c r="C9" s="20" t="s">
        <v>52</v>
      </c>
      <c r="D9" s="70" t="s">
        <v>53</v>
      </c>
      <c r="E9" s="20" t="s">
        <v>52</v>
      </c>
      <c r="F9" s="70" t="s">
        <v>53</v>
      </c>
      <c r="G9" s="20" t="s">
        <v>52</v>
      </c>
      <c r="H9" s="70" t="s">
        <v>53</v>
      </c>
      <c r="I9" s="20" t="s">
        <v>52</v>
      </c>
      <c r="J9" s="70" t="s">
        <v>53</v>
      </c>
      <c r="K9" s="67" t="s">
        <v>52</v>
      </c>
      <c r="L9" s="70" t="s">
        <v>53</v>
      </c>
      <c r="M9" s="20" t="s">
        <v>52</v>
      </c>
      <c r="N9" s="70" t="s">
        <v>53</v>
      </c>
      <c r="O9" s="20" t="s">
        <v>52</v>
      </c>
      <c r="P9" s="70" t="s">
        <v>53</v>
      </c>
      <c r="Q9" s="20" t="s">
        <v>52</v>
      </c>
      <c r="R9" s="70" t="s">
        <v>53</v>
      </c>
      <c r="S9" s="20" t="s">
        <v>52</v>
      </c>
      <c r="T9" s="70" t="s">
        <v>53</v>
      </c>
      <c r="U9" s="20" t="s">
        <v>52</v>
      </c>
      <c r="V9" s="70" t="s">
        <v>53</v>
      </c>
      <c r="W9" s="20"/>
      <c r="X9" s="5" t="s">
        <v>52</v>
      </c>
      <c r="Y9" s="5" t="s">
        <v>53</v>
      </c>
      <c r="Z9" t="str">
        <f>Mapping!A10</f>
        <v>MopedEncounter</v>
      </c>
      <c r="AA9" t="str">
        <f>Mapping!B10</f>
        <v>.period.start</v>
      </c>
      <c r="AB9">
        <f>Mapping!C10</f>
        <v>0</v>
      </c>
      <c r="AC9" t="s">
        <v>841</v>
      </c>
      <c r="AD9" s="5" t="s">
        <v>842</v>
      </c>
    </row>
    <row r="10" spans="1:30">
      <c r="A10" s="20" t="s">
        <v>56</v>
      </c>
      <c r="B10" s="70" t="s">
        <v>57</v>
      </c>
      <c r="C10" s="20" t="s">
        <v>56</v>
      </c>
      <c r="D10" s="70" t="s">
        <v>57</v>
      </c>
      <c r="E10" s="20" t="s">
        <v>56</v>
      </c>
      <c r="F10" s="70" t="s">
        <v>57</v>
      </c>
      <c r="G10" s="20" t="s">
        <v>56</v>
      </c>
      <c r="H10" s="70" t="s">
        <v>57</v>
      </c>
      <c r="I10" s="20" t="s">
        <v>56</v>
      </c>
      <c r="J10" s="70" t="s">
        <v>57</v>
      </c>
      <c r="K10" s="67" t="s">
        <v>56</v>
      </c>
      <c r="L10" s="70" t="s">
        <v>57</v>
      </c>
      <c r="M10" s="20" t="s">
        <v>56</v>
      </c>
      <c r="N10" s="70" t="s">
        <v>57</v>
      </c>
      <c r="O10" s="20" t="s">
        <v>56</v>
      </c>
      <c r="P10" s="70" t="s">
        <v>57</v>
      </c>
      <c r="Q10" s="20" t="s">
        <v>56</v>
      </c>
      <c r="R10" s="70" t="s">
        <v>57</v>
      </c>
      <c r="S10" s="20" t="s">
        <v>56</v>
      </c>
      <c r="T10" s="70" t="s">
        <v>57</v>
      </c>
      <c r="U10" s="20" t="s">
        <v>56</v>
      </c>
      <c r="V10" s="70" t="s">
        <v>57</v>
      </c>
      <c r="W10" s="20"/>
      <c r="X10" s="5" t="s">
        <v>56</v>
      </c>
      <c r="Y10" s="5" t="s">
        <v>57</v>
      </c>
      <c r="Z10" t="str">
        <f>Mapping!A11</f>
        <v>MopedEncounter</v>
      </c>
      <c r="AA10" t="str">
        <f>Mapping!B11</f>
        <v>.period.end</v>
      </c>
      <c r="AB10">
        <f>Mapping!C11</f>
        <v>0</v>
      </c>
      <c r="AD10" s="5" t="s">
        <v>843</v>
      </c>
    </row>
    <row r="11" spans="1:30">
      <c r="A11" s="20"/>
      <c r="B11" s="70"/>
      <c r="C11" s="20"/>
      <c r="D11" s="70"/>
      <c r="E11" s="20"/>
      <c r="F11" s="70"/>
      <c r="G11" s="20"/>
      <c r="H11" s="70"/>
      <c r="I11" s="20"/>
      <c r="J11" s="70"/>
      <c r="K11" s="67" t="s">
        <v>63</v>
      </c>
      <c r="L11" s="70" t="s">
        <v>64</v>
      </c>
      <c r="M11" s="20"/>
      <c r="N11" s="70"/>
      <c r="O11" s="20"/>
      <c r="P11" s="70"/>
      <c r="Q11" s="20"/>
      <c r="R11" s="70"/>
      <c r="S11" s="20"/>
      <c r="T11" s="70"/>
      <c r="U11" s="20"/>
      <c r="V11" s="70"/>
      <c r="W11" s="20"/>
      <c r="X11" s="4" t="s">
        <v>63</v>
      </c>
      <c r="Y11" s="5" t="s">
        <v>64</v>
      </c>
      <c r="Z11" t="str">
        <f>Mapping!A13</f>
        <v>MopedEncounter</v>
      </c>
      <c r="AA11" t="str">
        <f>Mapping!B13</f>
        <v>.admission.extension</v>
      </c>
      <c r="AB11" t="str">
        <f>Mapping!C13</f>
        <v>Aufnahmeart</v>
      </c>
      <c r="AD11" s="5" t="s">
        <v>844</v>
      </c>
    </row>
    <row r="12" spans="1:30">
      <c r="A12" s="20"/>
      <c r="B12" s="70"/>
      <c r="C12" s="20"/>
      <c r="D12" s="70"/>
      <c r="E12" s="20"/>
      <c r="F12" s="70"/>
      <c r="G12" s="20"/>
      <c r="H12" s="70"/>
      <c r="I12" s="20"/>
      <c r="J12" s="70"/>
      <c r="K12" s="67" t="s">
        <v>83</v>
      </c>
      <c r="L12" s="70" t="s">
        <v>84</v>
      </c>
      <c r="M12" s="20"/>
      <c r="N12" s="70"/>
      <c r="O12" s="20"/>
      <c r="P12" s="70"/>
      <c r="Q12" s="20"/>
      <c r="R12" s="70"/>
      <c r="S12" s="20"/>
      <c r="T12" s="70"/>
      <c r="U12" s="20"/>
      <c r="V12" s="70"/>
      <c r="W12" s="20"/>
      <c r="X12" s="4" t="s">
        <v>83</v>
      </c>
      <c r="Y12" s="5" t="s">
        <v>84</v>
      </c>
      <c r="Z12" t="str">
        <f>Mapping!A17</f>
        <v>/</v>
      </c>
      <c r="AA12" t="str">
        <f>Mapping!B17</f>
        <v>/</v>
      </c>
      <c r="AB12" t="str">
        <f>Mapping!C17</f>
        <v>/</v>
      </c>
      <c r="AC12" t="s">
        <v>845</v>
      </c>
      <c r="AD12" s="5"/>
    </row>
    <row r="13" spans="1:30">
      <c r="A13" s="20" t="s">
        <v>86</v>
      </c>
      <c r="B13" s="70" t="s">
        <v>87</v>
      </c>
      <c r="C13" s="20" t="s">
        <v>86</v>
      </c>
      <c r="D13" s="70" t="s">
        <v>87</v>
      </c>
      <c r="E13" s="20" t="s">
        <v>86</v>
      </c>
      <c r="F13" s="70" t="s">
        <v>87</v>
      </c>
      <c r="G13" s="20" t="s">
        <v>86</v>
      </c>
      <c r="H13" s="70" t="s">
        <v>87</v>
      </c>
      <c r="I13" s="20" t="s">
        <v>86</v>
      </c>
      <c r="J13" s="70" t="s">
        <v>87</v>
      </c>
      <c r="K13" s="67" t="s">
        <v>86</v>
      </c>
      <c r="L13" s="70" t="s">
        <v>87</v>
      </c>
      <c r="M13" s="20" t="s">
        <v>86</v>
      </c>
      <c r="N13" s="70" t="s">
        <v>87</v>
      </c>
      <c r="O13" s="20" t="s">
        <v>86</v>
      </c>
      <c r="P13" s="70" t="s">
        <v>87</v>
      </c>
      <c r="Q13" s="20" t="s">
        <v>86</v>
      </c>
      <c r="R13" s="70" t="s">
        <v>87</v>
      </c>
      <c r="S13" s="20" t="s">
        <v>86</v>
      </c>
      <c r="T13" s="70" t="s">
        <v>87</v>
      </c>
      <c r="U13" s="20" t="s">
        <v>86</v>
      </c>
      <c r="V13" s="70" t="s">
        <v>87</v>
      </c>
      <c r="W13" s="20"/>
      <c r="X13" s="5" t="s">
        <v>86</v>
      </c>
      <c r="Y13" s="5" t="s">
        <v>87</v>
      </c>
      <c r="Z13" t="str">
        <f>Mapping!A18</f>
        <v>/</v>
      </c>
      <c r="AA13" t="str">
        <f>Mapping!B18</f>
        <v>/</v>
      </c>
      <c r="AB13" t="str">
        <f>Mapping!C18</f>
        <v>/</v>
      </c>
      <c r="AC13" t="s">
        <v>846</v>
      </c>
      <c r="AD13" s="5"/>
    </row>
    <row r="14" spans="1:30">
      <c r="A14" s="20" t="s">
        <v>89</v>
      </c>
      <c r="B14" s="70" t="s">
        <v>90</v>
      </c>
      <c r="C14" s="20"/>
      <c r="D14" s="70"/>
      <c r="E14" s="20" t="s">
        <v>89</v>
      </c>
      <c r="F14" s="70" t="s">
        <v>90</v>
      </c>
      <c r="G14" s="20" t="s">
        <v>89</v>
      </c>
      <c r="H14" s="70" t="s">
        <v>90</v>
      </c>
      <c r="I14" s="20" t="s">
        <v>89</v>
      </c>
      <c r="J14" s="70" t="s">
        <v>90</v>
      </c>
      <c r="K14" s="20" t="s">
        <v>89</v>
      </c>
      <c r="L14" s="70" t="s">
        <v>90</v>
      </c>
      <c r="M14" s="20"/>
      <c r="N14" s="70"/>
      <c r="O14" s="20" t="s">
        <v>89</v>
      </c>
      <c r="P14" s="70" t="s">
        <v>90</v>
      </c>
      <c r="Q14" s="20"/>
      <c r="R14" s="70"/>
      <c r="S14" s="20"/>
      <c r="T14" s="70"/>
      <c r="U14" s="20" t="s">
        <v>89</v>
      </c>
      <c r="V14" s="70" t="s">
        <v>90</v>
      </c>
      <c r="W14" s="20"/>
      <c r="X14" s="5" t="s">
        <v>89</v>
      </c>
      <c r="Y14" s="5" t="s">
        <v>90</v>
      </c>
      <c r="Z14" t="str">
        <f>Mapping!A19</f>
        <v>RelatedPerson</v>
      </c>
      <c r="AA14" t="str">
        <f>Mapping!B19</f>
        <v>identifier:socialSecurityNumber</v>
      </c>
      <c r="AB14">
        <f>Mapping!C19</f>
        <v>0</v>
      </c>
      <c r="AD14" s="5"/>
    </row>
    <row r="15" spans="1:30">
      <c r="A15" s="20" t="s">
        <v>93</v>
      </c>
      <c r="B15" s="70" t="s">
        <v>94</v>
      </c>
      <c r="C15" s="20"/>
      <c r="D15" s="70"/>
      <c r="E15" s="20" t="s">
        <v>93</v>
      </c>
      <c r="F15" s="70" t="s">
        <v>94</v>
      </c>
      <c r="G15" s="20" t="s">
        <v>93</v>
      </c>
      <c r="H15" s="70" t="s">
        <v>94</v>
      </c>
      <c r="I15" s="20" t="s">
        <v>93</v>
      </c>
      <c r="J15" s="70" t="s">
        <v>94</v>
      </c>
      <c r="K15" s="20"/>
      <c r="L15" s="70"/>
      <c r="M15" s="20"/>
      <c r="N15" s="70"/>
      <c r="O15" s="20" t="s">
        <v>93</v>
      </c>
      <c r="P15" s="70" t="s">
        <v>94</v>
      </c>
      <c r="Q15" s="20"/>
      <c r="R15" s="70"/>
      <c r="S15" s="20"/>
      <c r="T15" s="70"/>
      <c r="U15" s="20" t="s">
        <v>93</v>
      </c>
      <c r="V15" s="70" t="s">
        <v>94</v>
      </c>
      <c r="W15" s="20"/>
      <c r="X15" s="5" t="s">
        <v>93</v>
      </c>
      <c r="Y15" s="5" t="s">
        <v>94</v>
      </c>
      <c r="Z15" t="str">
        <f>Mapping!A20</f>
        <v>RelatedPerson</v>
      </c>
      <c r="AA15" t="str">
        <f>Mapping!B20</f>
        <v>.name.given</v>
      </c>
      <c r="AB15">
        <f>Mapping!C20</f>
        <v>0</v>
      </c>
      <c r="AD15" s="5"/>
    </row>
    <row r="16" spans="1:30">
      <c r="A16" s="20" t="s">
        <v>96</v>
      </c>
      <c r="B16" s="70" t="s">
        <v>97</v>
      </c>
      <c r="C16" s="20"/>
      <c r="D16" s="70"/>
      <c r="E16" s="20" t="s">
        <v>96</v>
      </c>
      <c r="F16" s="70" t="s">
        <v>97</v>
      </c>
      <c r="G16" s="20" t="s">
        <v>96</v>
      </c>
      <c r="H16" s="70" t="s">
        <v>97</v>
      </c>
      <c r="I16" s="20" t="s">
        <v>96</v>
      </c>
      <c r="J16" s="70" t="s">
        <v>97</v>
      </c>
      <c r="K16" s="20"/>
      <c r="L16" s="70"/>
      <c r="M16" s="20"/>
      <c r="N16" s="70"/>
      <c r="O16" s="20" t="s">
        <v>96</v>
      </c>
      <c r="P16" s="70" t="s">
        <v>97</v>
      </c>
      <c r="Q16" s="20"/>
      <c r="R16" s="70"/>
      <c r="S16" s="20"/>
      <c r="T16" s="70"/>
      <c r="U16" s="20" t="s">
        <v>96</v>
      </c>
      <c r="V16" s="70" t="s">
        <v>97</v>
      </c>
      <c r="W16" s="20"/>
      <c r="X16" s="5" t="s">
        <v>96</v>
      </c>
      <c r="Y16" s="5" t="s">
        <v>97</v>
      </c>
      <c r="Z16" t="str">
        <f>Mapping!A21</f>
        <v>RelatedPerson</v>
      </c>
      <c r="AA16" t="str">
        <f>Mapping!B21</f>
        <v>.name.family</v>
      </c>
      <c r="AB16">
        <f>Mapping!C21</f>
        <v>0</v>
      </c>
      <c r="AD16" s="5"/>
    </row>
    <row r="17" spans="1:30">
      <c r="A17" s="20" t="s">
        <v>99</v>
      </c>
      <c r="B17" s="70" t="s">
        <v>100</v>
      </c>
      <c r="C17" s="20"/>
      <c r="D17" s="70"/>
      <c r="E17" s="20" t="s">
        <v>99</v>
      </c>
      <c r="F17" s="70" t="s">
        <v>100</v>
      </c>
      <c r="G17" s="20" t="s">
        <v>99</v>
      </c>
      <c r="H17" s="70" t="s">
        <v>100</v>
      </c>
      <c r="I17" s="20" t="s">
        <v>99</v>
      </c>
      <c r="J17" s="70" t="s">
        <v>100</v>
      </c>
      <c r="K17" s="67" t="s">
        <v>847</v>
      </c>
      <c r="L17" s="70" t="s">
        <v>102</v>
      </c>
      <c r="M17" s="20"/>
      <c r="N17" s="70"/>
      <c r="O17" s="20" t="s">
        <v>99</v>
      </c>
      <c r="P17" s="70" t="s">
        <v>100</v>
      </c>
      <c r="Q17" s="20"/>
      <c r="R17" s="70"/>
      <c r="S17" s="20"/>
      <c r="T17" s="70"/>
      <c r="U17" s="20" t="s">
        <v>99</v>
      </c>
      <c r="V17" s="70" t="s">
        <v>100</v>
      </c>
      <c r="W17" s="20"/>
      <c r="X17" s="5" t="s">
        <v>99</v>
      </c>
      <c r="Y17" s="5" t="s">
        <v>100</v>
      </c>
      <c r="Z17" t="str">
        <f>Mapping!A22</f>
        <v>RelatedPerson</v>
      </c>
      <c r="AA17" t="str">
        <f>Mapping!B22</f>
        <v>.gender</v>
      </c>
      <c r="AB17">
        <f>Mapping!C22</f>
        <v>0</v>
      </c>
      <c r="AD17" s="5"/>
    </row>
    <row r="18" spans="1:30">
      <c r="A18" s="20" t="s">
        <v>103</v>
      </c>
      <c r="B18" s="70" t="s">
        <v>104</v>
      </c>
      <c r="C18" s="20" t="s">
        <v>848</v>
      </c>
      <c r="D18" s="70" t="s">
        <v>104</v>
      </c>
      <c r="E18" s="20" t="s">
        <v>103</v>
      </c>
      <c r="F18" s="70" t="s">
        <v>104</v>
      </c>
      <c r="G18" s="20" t="s">
        <v>103</v>
      </c>
      <c r="H18" s="70" t="s">
        <v>104</v>
      </c>
      <c r="I18" s="20" t="s">
        <v>103</v>
      </c>
      <c r="J18" s="70" t="s">
        <v>104</v>
      </c>
      <c r="K18" s="67" t="s">
        <v>103</v>
      </c>
      <c r="L18" s="70" t="s">
        <v>104</v>
      </c>
      <c r="M18" s="20" t="s">
        <v>848</v>
      </c>
      <c r="N18" s="70" t="s">
        <v>104</v>
      </c>
      <c r="O18" s="20" t="s">
        <v>103</v>
      </c>
      <c r="P18" s="70" t="s">
        <v>104</v>
      </c>
      <c r="Q18" s="20" t="s">
        <v>848</v>
      </c>
      <c r="R18" s="70" t="s">
        <v>104</v>
      </c>
      <c r="S18" s="20" t="s">
        <v>848</v>
      </c>
      <c r="T18" s="70" t="s">
        <v>104</v>
      </c>
      <c r="U18" s="20" t="s">
        <v>103</v>
      </c>
      <c r="V18" s="70" t="s">
        <v>104</v>
      </c>
      <c r="W18" s="20"/>
      <c r="X18" s="5" t="s">
        <v>103</v>
      </c>
      <c r="Y18" s="5" t="s">
        <v>104</v>
      </c>
      <c r="Z18" t="str">
        <f>Mapping!A23</f>
        <v>RelatedPerson</v>
      </c>
      <c r="AA18" t="str">
        <f>Mapping!B23</f>
        <v>.birthDate</v>
      </c>
      <c r="AB18">
        <f>Mapping!C23</f>
        <v>0</v>
      </c>
      <c r="AD18" s="5"/>
    </row>
    <row r="19" spans="1:30">
      <c r="A19" s="20" t="s">
        <v>113</v>
      </c>
      <c r="B19" s="70" t="s">
        <v>112</v>
      </c>
      <c r="C19" s="20" t="s">
        <v>113</v>
      </c>
      <c r="D19" s="70" t="s">
        <v>112</v>
      </c>
      <c r="E19" s="20" t="s">
        <v>113</v>
      </c>
      <c r="F19" s="70" t="s">
        <v>112</v>
      </c>
      <c r="G19" s="20" t="s">
        <v>113</v>
      </c>
      <c r="H19" s="70" t="s">
        <v>112</v>
      </c>
      <c r="I19" s="20" t="s">
        <v>113</v>
      </c>
      <c r="J19" s="70" t="s">
        <v>112</v>
      </c>
      <c r="K19" s="67" t="s">
        <v>113</v>
      </c>
      <c r="L19" s="70" t="s">
        <v>112</v>
      </c>
      <c r="M19" s="20" t="s">
        <v>113</v>
      </c>
      <c r="N19" s="70" t="s">
        <v>112</v>
      </c>
      <c r="O19" s="20" t="s">
        <v>113</v>
      </c>
      <c r="P19" s="70" t="s">
        <v>112</v>
      </c>
      <c r="Q19" s="20" t="s">
        <v>113</v>
      </c>
      <c r="R19" s="70" t="s">
        <v>112</v>
      </c>
      <c r="S19" s="20" t="s">
        <v>113</v>
      </c>
      <c r="T19" s="70" t="s">
        <v>112</v>
      </c>
      <c r="U19" s="20" t="s">
        <v>113</v>
      </c>
      <c r="V19" s="70" t="s">
        <v>112</v>
      </c>
      <c r="W19" s="20"/>
      <c r="X19" s="5" t="s">
        <v>113</v>
      </c>
      <c r="Y19" s="5" t="s">
        <v>112</v>
      </c>
      <c r="Z19" t="str">
        <f>Mapping!A27</f>
        <v>/</v>
      </c>
      <c r="AA19" t="str">
        <f>Mapping!B27</f>
        <v>/</v>
      </c>
      <c r="AB19" t="str">
        <f>Mapping!C27</f>
        <v>/</v>
      </c>
      <c r="AC19" t="s">
        <v>809</v>
      </c>
      <c r="AD19" s="5"/>
    </row>
    <row r="20" spans="1:30">
      <c r="A20" s="20" t="s">
        <v>114</v>
      </c>
      <c r="B20" s="70" t="s">
        <v>115</v>
      </c>
      <c r="C20" s="20"/>
      <c r="D20" s="70"/>
      <c r="E20" s="20" t="s">
        <v>114</v>
      </c>
      <c r="F20" s="70" t="s">
        <v>115</v>
      </c>
      <c r="G20" s="20" t="s">
        <v>114</v>
      </c>
      <c r="H20" s="70" t="s">
        <v>115</v>
      </c>
      <c r="I20" s="20" t="s">
        <v>114</v>
      </c>
      <c r="J20" s="70" t="s">
        <v>115</v>
      </c>
      <c r="K20" s="20" t="s">
        <v>114</v>
      </c>
      <c r="L20" s="70" t="s">
        <v>115</v>
      </c>
      <c r="M20" s="20"/>
      <c r="N20" s="70"/>
      <c r="O20" s="20" t="s">
        <v>114</v>
      </c>
      <c r="P20" s="70" t="s">
        <v>115</v>
      </c>
      <c r="Q20" s="20"/>
      <c r="R20" s="70"/>
      <c r="S20" s="20"/>
      <c r="T20" s="70"/>
      <c r="U20" s="20" t="s">
        <v>114</v>
      </c>
      <c r="V20" s="70" t="s">
        <v>115</v>
      </c>
      <c r="W20" s="20"/>
      <c r="X20" s="5" t="s">
        <v>114</v>
      </c>
      <c r="Y20" s="5" t="s">
        <v>115</v>
      </c>
      <c r="Z20" t="str">
        <f>Mapping!A28</f>
        <v>MopedCoverage</v>
      </c>
      <c r="AA20" t="str">
        <f>Mapping!B28</f>
        <v>.class:Versichertenkategorien</v>
      </c>
      <c r="AB20">
        <f>Mapping!C28</f>
        <v>0</v>
      </c>
      <c r="AD20" s="5"/>
    </row>
    <row r="21" spans="1:30">
      <c r="A21" s="20" t="s">
        <v>118</v>
      </c>
      <c r="B21" s="70" t="s">
        <v>119</v>
      </c>
      <c r="C21" s="20"/>
      <c r="D21" s="70"/>
      <c r="E21" s="20" t="s">
        <v>118</v>
      </c>
      <c r="F21" s="70" t="s">
        <v>119</v>
      </c>
      <c r="G21" s="20" t="s">
        <v>118</v>
      </c>
      <c r="H21" s="70" t="s">
        <v>119</v>
      </c>
      <c r="I21" s="20" t="s">
        <v>118</v>
      </c>
      <c r="J21" s="70" t="s">
        <v>119</v>
      </c>
      <c r="K21" s="67"/>
      <c r="L21" s="70"/>
      <c r="M21" s="20"/>
      <c r="N21" s="70"/>
      <c r="O21" s="20" t="s">
        <v>118</v>
      </c>
      <c r="P21" s="70" t="s">
        <v>119</v>
      </c>
      <c r="Q21" s="20"/>
      <c r="R21" s="70"/>
      <c r="S21" s="20"/>
      <c r="T21" s="70"/>
      <c r="U21" s="20" t="s">
        <v>118</v>
      </c>
      <c r="V21" s="70" t="s">
        <v>119</v>
      </c>
      <c r="W21" s="20"/>
      <c r="X21" s="5" t="s">
        <v>118</v>
      </c>
      <c r="Y21" s="5" t="s">
        <v>119</v>
      </c>
      <c r="Z21" t="str">
        <f>Mapping!A29</f>
        <v>HL7ATCorePatient</v>
      </c>
      <c r="AA21" t="str">
        <f>Mapping!B29</f>
        <v>identifier:socialSecurityNumber</v>
      </c>
      <c r="AB21">
        <f>Mapping!C29</f>
        <v>0</v>
      </c>
      <c r="AD21" s="5"/>
    </row>
    <row r="22" spans="1:30">
      <c r="A22" s="20" t="s">
        <v>120</v>
      </c>
      <c r="B22" s="70" t="s">
        <v>121</v>
      </c>
      <c r="C22" s="20"/>
      <c r="D22" s="70"/>
      <c r="E22" s="20" t="s">
        <v>120</v>
      </c>
      <c r="F22" s="70" t="s">
        <v>121</v>
      </c>
      <c r="G22" s="20" t="s">
        <v>120</v>
      </c>
      <c r="H22" s="70" t="s">
        <v>121</v>
      </c>
      <c r="I22" s="20" t="s">
        <v>120</v>
      </c>
      <c r="J22" s="70" t="s">
        <v>121</v>
      </c>
      <c r="K22" s="67"/>
      <c r="L22" s="70"/>
      <c r="M22" s="20"/>
      <c r="N22" s="70"/>
      <c r="O22" s="20" t="s">
        <v>120</v>
      </c>
      <c r="P22" s="70" t="s">
        <v>121</v>
      </c>
      <c r="Q22" s="20"/>
      <c r="R22" s="70"/>
      <c r="S22" s="20"/>
      <c r="T22" s="70"/>
      <c r="U22" s="20" t="s">
        <v>120</v>
      </c>
      <c r="V22" s="70" t="s">
        <v>121</v>
      </c>
      <c r="W22" s="20"/>
      <c r="X22" s="5" t="s">
        <v>120</v>
      </c>
      <c r="Y22" s="5" t="s">
        <v>121</v>
      </c>
      <c r="Z22" t="str">
        <f>Mapping!A30</f>
        <v>HL7ATCorePatient</v>
      </c>
      <c r="AA22" t="str">
        <f>Mapping!B30</f>
        <v>.name.family</v>
      </c>
      <c r="AB22">
        <f>Mapping!C30</f>
        <v>0</v>
      </c>
      <c r="AD22" s="5"/>
    </row>
    <row r="23" spans="1:30">
      <c r="A23" s="20" t="s">
        <v>122</v>
      </c>
      <c r="B23" s="70" t="s">
        <v>123</v>
      </c>
      <c r="C23" s="20"/>
      <c r="D23" s="70"/>
      <c r="E23" s="20" t="s">
        <v>122</v>
      </c>
      <c r="F23" s="70" t="s">
        <v>123</v>
      </c>
      <c r="G23" s="20" t="s">
        <v>122</v>
      </c>
      <c r="H23" s="70" t="s">
        <v>123</v>
      </c>
      <c r="I23" s="20" t="s">
        <v>122</v>
      </c>
      <c r="J23" s="70" t="s">
        <v>123</v>
      </c>
      <c r="K23" s="67"/>
      <c r="L23" s="70"/>
      <c r="M23" s="20"/>
      <c r="N23" s="70"/>
      <c r="O23" s="20" t="s">
        <v>122</v>
      </c>
      <c r="P23" s="70" t="s">
        <v>123</v>
      </c>
      <c r="Q23" s="20"/>
      <c r="R23" s="70"/>
      <c r="S23" s="20"/>
      <c r="T23" s="70"/>
      <c r="U23" s="20" t="s">
        <v>122</v>
      </c>
      <c r="V23" s="70" t="s">
        <v>123</v>
      </c>
      <c r="W23" s="20"/>
      <c r="X23" s="5" t="s">
        <v>122</v>
      </c>
      <c r="Y23" s="5" t="s">
        <v>123</v>
      </c>
      <c r="Z23" t="str">
        <f>Mapping!A31</f>
        <v>HL7ATCorePatient</v>
      </c>
      <c r="AA23" t="str">
        <f>Mapping!B31</f>
        <v>.name.given</v>
      </c>
      <c r="AB23">
        <f>Mapping!C31</f>
        <v>0</v>
      </c>
      <c r="AD23" s="5"/>
    </row>
    <row r="24" spans="1:30">
      <c r="A24" s="20" t="s">
        <v>124</v>
      </c>
      <c r="B24" s="70" t="s">
        <v>125</v>
      </c>
      <c r="C24" s="20"/>
      <c r="D24" s="70"/>
      <c r="E24" s="20" t="s">
        <v>124</v>
      </c>
      <c r="F24" s="70" t="s">
        <v>125</v>
      </c>
      <c r="G24" s="20" t="s">
        <v>124</v>
      </c>
      <c r="H24" s="70" t="s">
        <v>125</v>
      </c>
      <c r="I24" s="20" t="s">
        <v>124</v>
      </c>
      <c r="J24" s="70" t="s">
        <v>125</v>
      </c>
      <c r="K24" s="67"/>
      <c r="L24" s="70"/>
      <c r="M24" s="20"/>
      <c r="N24" s="70"/>
      <c r="O24" s="20" t="s">
        <v>124</v>
      </c>
      <c r="P24" s="70" t="s">
        <v>125</v>
      </c>
      <c r="Q24" s="20"/>
      <c r="R24" s="70"/>
      <c r="S24" s="20"/>
      <c r="T24" s="70"/>
      <c r="U24" s="20" t="s">
        <v>124</v>
      </c>
      <c r="V24" s="70" t="s">
        <v>125</v>
      </c>
      <c r="W24" s="20"/>
      <c r="X24" s="5" t="s">
        <v>124</v>
      </c>
      <c r="Y24" s="5" t="s">
        <v>125</v>
      </c>
      <c r="Z24" s="76" t="str">
        <f>Mapping!A32</f>
        <v>HL7ATCorePatient</v>
      </c>
      <c r="AA24" s="76" t="str">
        <f>Mapping!B32</f>
        <v>.gender</v>
      </c>
      <c r="AB24">
        <f>Mapping!C32</f>
        <v>0</v>
      </c>
      <c r="AD24" s="5"/>
    </row>
    <row r="25" spans="1:30">
      <c r="A25" s="20" t="s">
        <v>127</v>
      </c>
      <c r="B25" s="70" t="s">
        <v>128</v>
      </c>
      <c r="C25" s="20" t="s">
        <v>849</v>
      </c>
      <c r="D25" s="70" t="s">
        <v>128</v>
      </c>
      <c r="E25" s="20" t="s">
        <v>127</v>
      </c>
      <c r="F25" s="70" t="s">
        <v>128</v>
      </c>
      <c r="G25" s="20" t="s">
        <v>127</v>
      </c>
      <c r="H25" s="70" t="s">
        <v>128</v>
      </c>
      <c r="I25" s="20" t="s">
        <v>127</v>
      </c>
      <c r="J25" s="70" t="s">
        <v>128</v>
      </c>
      <c r="K25" s="67" t="s">
        <v>849</v>
      </c>
      <c r="L25" s="70" t="s">
        <v>128</v>
      </c>
      <c r="M25" s="20" t="s">
        <v>849</v>
      </c>
      <c r="N25" s="70" t="s">
        <v>128</v>
      </c>
      <c r="O25" s="20" t="s">
        <v>127</v>
      </c>
      <c r="P25" s="70" t="s">
        <v>128</v>
      </c>
      <c r="Q25" s="20" t="s">
        <v>849</v>
      </c>
      <c r="R25" s="70" t="s">
        <v>128</v>
      </c>
      <c r="S25" s="20" t="s">
        <v>849</v>
      </c>
      <c r="T25" s="70" t="s">
        <v>128</v>
      </c>
      <c r="U25" s="20" t="s">
        <v>127</v>
      </c>
      <c r="V25" s="70" t="s">
        <v>128</v>
      </c>
      <c r="W25" s="20"/>
      <c r="X25" s="5" t="s">
        <v>127</v>
      </c>
      <c r="Y25" s="5" t="s">
        <v>128</v>
      </c>
      <c r="Z25" s="76" t="str">
        <f>Mapping!A33</f>
        <v>HL7ATCorePatient</v>
      </c>
      <c r="AA25" s="76" t="str">
        <f>Mapping!B33</f>
        <v>.birthDate</v>
      </c>
      <c r="AB25">
        <f>Mapping!C33</f>
        <v>0</v>
      </c>
      <c r="AD25" s="5"/>
    </row>
    <row r="26" spans="1:30">
      <c r="A26" s="20" t="s">
        <v>129</v>
      </c>
      <c r="B26" s="70" t="s">
        <v>130</v>
      </c>
      <c r="C26" s="20" t="s">
        <v>129</v>
      </c>
      <c r="D26" s="70" t="s">
        <v>130</v>
      </c>
      <c r="E26" s="20" t="s">
        <v>129</v>
      </c>
      <c r="F26" s="70" t="s">
        <v>130</v>
      </c>
      <c r="G26" s="20" t="s">
        <v>129</v>
      </c>
      <c r="H26" s="70" t="s">
        <v>130</v>
      </c>
      <c r="I26" s="20" t="s">
        <v>129</v>
      </c>
      <c r="J26" s="70" t="s">
        <v>130</v>
      </c>
      <c r="K26" s="67" t="s">
        <v>129</v>
      </c>
      <c r="L26" s="70" t="s">
        <v>130</v>
      </c>
      <c r="M26" s="20" t="s">
        <v>129</v>
      </c>
      <c r="N26" s="70" t="s">
        <v>130</v>
      </c>
      <c r="O26" s="20" t="s">
        <v>129</v>
      </c>
      <c r="P26" s="70" t="s">
        <v>130</v>
      </c>
      <c r="Q26" s="20" t="s">
        <v>129</v>
      </c>
      <c r="R26" s="70" t="s">
        <v>130</v>
      </c>
      <c r="S26" s="20" t="s">
        <v>129</v>
      </c>
      <c r="T26" s="70" t="s">
        <v>130</v>
      </c>
      <c r="U26" s="20" t="s">
        <v>129</v>
      </c>
      <c r="V26" s="70" t="s">
        <v>130</v>
      </c>
      <c r="W26" s="20"/>
      <c r="X26" s="5" t="s">
        <v>129</v>
      </c>
      <c r="Y26" s="5" t="s">
        <v>130</v>
      </c>
      <c r="Z26" t="str">
        <f>Mapping!A34</f>
        <v>/</v>
      </c>
      <c r="AA26" t="str">
        <f>Mapping!B34</f>
        <v>/</v>
      </c>
      <c r="AB26" t="str">
        <f>Mapping!C34</f>
        <v>/</v>
      </c>
      <c r="AC26" t="s">
        <v>850</v>
      </c>
      <c r="AD26" s="5"/>
    </row>
    <row r="27" spans="1:30">
      <c r="A27" s="20" t="s">
        <v>139</v>
      </c>
      <c r="B27" s="70" t="s">
        <v>140</v>
      </c>
      <c r="C27" s="20" t="s">
        <v>139</v>
      </c>
      <c r="D27" s="70" t="s">
        <v>851</v>
      </c>
      <c r="E27" s="20" t="s">
        <v>139</v>
      </c>
      <c r="F27" s="70" t="s">
        <v>140</v>
      </c>
      <c r="G27" s="20" t="s">
        <v>139</v>
      </c>
      <c r="H27" s="70" t="s">
        <v>140</v>
      </c>
      <c r="I27" s="20" t="s">
        <v>139</v>
      </c>
      <c r="J27" s="70" t="s">
        <v>140</v>
      </c>
      <c r="K27" s="67" t="s">
        <v>139</v>
      </c>
      <c r="L27" s="70" t="s">
        <v>140</v>
      </c>
      <c r="M27" s="20" t="s">
        <v>139</v>
      </c>
      <c r="N27" s="70" t="s">
        <v>851</v>
      </c>
      <c r="O27" s="20" t="s">
        <v>139</v>
      </c>
      <c r="P27" s="70" t="s">
        <v>140</v>
      </c>
      <c r="Q27" s="20" t="s">
        <v>139</v>
      </c>
      <c r="R27" s="70" t="s">
        <v>851</v>
      </c>
      <c r="S27" s="20" t="s">
        <v>139</v>
      </c>
      <c r="T27" s="70" t="s">
        <v>851</v>
      </c>
      <c r="U27" s="20" t="s">
        <v>139</v>
      </c>
      <c r="V27" s="70" t="s">
        <v>140</v>
      </c>
      <c r="W27" s="20"/>
      <c r="X27" s="5" t="s">
        <v>139</v>
      </c>
      <c r="Y27" s="5" t="s">
        <v>140</v>
      </c>
      <c r="Z27" t="str">
        <f>Mapping!A38</f>
        <v>/</v>
      </c>
      <c r="AA27" t="str">
        <f>Mapping!B38</f>
        <v>/</v>
      </c>
      <c r="AB27" t="str">
        <f>Mapping!C38</f>
        <v>/</v>
      </c>
      <c r="AC27" t="s">
        <v>809</v>
      </c>
      <c r="AD27" s="5"/>
    </row>
    <row r="28" spans="1:30">
      <c r="A28" s="20" t="s">
        <v>141</v>
      </c>
      <c r="B28" s="70" t="s">
        <v>142</v>
      </c>
      <c r="C28" s="20" t="s">
        <v>141</v>
      </c>
      <c r="D28" s="70" t="s">
        <v>142</v>
      </c>
      <c r="E28" s="20" t="s">
        <v>141</v>
      </c>
      <c r="F28" s="70" t="s">
        <v>142</v>
      </c>
      <c r="G28" s="20" t="s">
        <v>141</v>
      </c>
      <c r="H28" s="70" t="s">
        <v>142</v>
      </c>
      <c r="I28" s="20" t="s">
        <v>141</v>
      </c>
      <c r="J28" s="70" t="s">
        <v>142</v>
      </c>
      <c r="K28" s="67" t="s">
        <v>141</v>
      </c>
      <c r="L28" s="70" t="s">
        <v>142</v>
      </c>
      <c r="M28" s="20" t="s">
        <v>141</v>
      </c>
      <c r="N28" s="70" t="s">
        <v>142</v>
      </c>
      <c r="O28" s="20" t="s">
        <v>141</v>
      </c>
      <c r="P28" s="70" t="s">
        <v>142</v>
      </c>
      <c r="Q28" s="20" t="s">
        <v>141</v>
      </c>
      <c r="R28" s="70" t="s">
        <v>142</v>
      </c>
      <c r="S28" s="20" t="s">
        <v>141</v>
      </c>
      <c r="T28" s="70" t="s">
        <v>142</v>
      </c>
      <c r="U28" s="20" t="s">
        <v>141</v>
      </c>
      <c r="V28" s="70" t="s">
        <v>142</v>
      </c>
      <c r="W28" s="20"/>
      <c r="X28" s="5" t="s">
        <v>141</v>
      </c>
      <c r="Y28" s="5" t="s">
        <v>142</v>
      </c>
      <c r="Z28" t="str">
        <f>Mapping!A39</f>
        <v>MopedAccount + MopedClaim</v>
      </c>
      <c r="AA28" t="str">
        <f>Mapping!B39</f>
        <v>MopedAccount.owner:HL7ATCoreOrganization.identifier:GDA-OID | MopedClaim.provider:HL7ATCoreOrganization.identifier</v>
      </c>
      <c r="AB28">
        <f>Mapping!C39</f>
        <v>0</v>
      </c>
      <c r="AD28" s="5" t="s">
        <v>852</v>
      </c>
    </row>
    <row r="29" spans="1:30">
      <c r="A29" s="20" t="s">
        <v>148</v>
      </c>
      <c r="B29" s="70" t="s">
        <v>149</v>
      </c>
      <c r="C29" s="20" t="s">
        <v>148</v>
      </c>
      <c r="D29" s="70" t="s">
        <v>853</v>
      </c>
      <c r="E29" s="20" t="s">
        <v>148</v>
      </c>
      <c r="F29" s="70" t="s">
        <v>149</v>
      </c>
      <c r="G29" s="20" t="s">
        <v>148</v>
      </c>
      <c r="H29" s="70" t="s">
        <v>149</v>
      </c>
      <c r="I29" s="20" t="s">
        <v>148</v>
      </c>
      <c r="J29" s="70" t="s">
        <v>149</v>
      </c>
      <c r="K29" s="67" t="s">
        <v>148</v>
      </c>
      <c r="L29" s="70" t="s">
        <v>149</v>
      </c>
      <c r="M29" s="20" t="s">
        <v>148</v>
      </c>
      <c r="N29" s="70" t="s">
        <v>853</v>
      </c>
      <c r="O29" s="20" t="s">
        <v>148</v>
      </c>
      <c r="P29" s="70" t="s">
        <v>149</v>
      </c>
      <c r="Q29" s="20" t="s">
        <v>148</v>
      </c>
      <c r="R29" s="70" t="s">
        <v>853</v>
      </c>
      <c r="S29" s="20" t="s">
        <v>148</v>
      </c>
      <c r="T29" s="70" t="s">
        <v>853</v>
      </c>
      <c r="U29" s="20" t="s">
        <v>148</v>
      </c>
      <c r="V29" s="70" t="s">
        <v>149</v>
      </c>
      <c r="W29" s="20"/>
      <c r="X29" s="5" t="s">
        <v>148</v>
      </c>
      <c r="Y29" s="5" t="s">
        <v>149</v>
      </c>
      <c r="Z29" t="str">
        <f>Mapping!A40</f>
        <v>/</v>
      </c>
      <c r="AA29" t="str">
        <f>Mapping!B40</f>
        <v>/</v>
      </c>
      <c r="AB29" t="str">
        <f>Mapping!C40</f>
        <v>/</v>
      </c>
      <c r="AC29" t="s">
        <v>809</v>
      </c>
      <c r="AD29" s="5"/>
    </row>
    <row r="30" spans="1:30">
      <c r="A30" s="20" t="s">
        <v>150</v>
      </c>
      <c r="B30" s="70" t="s">
        <v>151</v>
      </c>
      <c r="C30" s="20" t="s">
        <v>150</v>
      </c>
      <c r="D30" s="70" t="s">
        <v>854</v>
      </c>
      <c r="E30" s="20" t="s">
        <v>150</v>
      </c>
      <c r="F30" s="70" t="s">
        <v>151</v>
      </c>
      <c r="G30" s="20" t="s">
        <v>150</v>
      </c>
      <c r="H30" s="70" t="s">
        <v>151</v>
      </c>
      <c r="I30" s="20" t="s">
        <v>150</v>
      </c>
      <c r="J30" s="70" t="s">
        <v>151</v>
      </c>
      <c r="K30" s="67" t="s">
        <v>150</v>
      </c>
      <c r="L30" s="70" t="s">
        <v>151</v>
      </c>
      <c r="M30" s="20" t="s">
        <v>150</v>
      </c>
      <c r="N30" s="70" t="s">
        <v>854</v>
      </c>
      <c r="O30" s="20" t="s">
        <v>150</v>
      </c>
      <c r="P30" s="70" t="s">
        <v>151</v>
      </c>
      <c r="Q30" s="20" t="s">
        <v>150</v>
      </c>
      <c r="R30" s="70" t="s">
        <v>854</v>
      </c>
      <c r="S30" s="20" t="s">
        <v>150</v>
      </c>
      <c r="T30" s="70" t="s">
        <v>854</v>
      </c>
      <c r="U30" s="20" t="s">
        <v>150</v>
      </c>
      <c r="V30" s="70" t="s">
        <v>151</v>
      </c>
      <c r="W30" s="20"/>
      <c r="X30" s="5" t="s">
        <v>150</v>
      </c>
      <c r="Y30" s="5" t="s">
        <v>151</v>
      </c>
      <c r="Z30" t="str">
        <f>Mapping!A41</f>
        <v>/</v>
      </c>
      <c r="AA30" t="str">
        <f>Mapping!B41</f>
        <v>/</v>
      </c>
      <c r="AB30" t="str">
        <f>Mapping!C41</f>
        <v>/</v>
      </c>
      <c r="AC30" t="s">
        <v>809</v>
      </c>
      <c r="AD30" s="5"/>
    </row>
    <row r="31" spans="1:30">
      <c r="A31" s="20"/>
      <c r="B31" s="70"/>
      <c r="C31" s="20"/>
      <c r="D31" s="70"/>
      <c r="E31" s="20"/>
      <c r="F31" s="70"/>
      <c r="G31" s="20"/>
      <c r="H31" s="70"/>
      <c r="I31" s="20"/>
      <c r="J31" s="70"/>
      <c r="K31" s="67"/>
      <c r="L31" s="70"/>
      <c r="M31" s="20" t="s">
        <v>152</v>
      </c>
      <c r="N31" s="70" t="s">
        <v>153</v>
      </c>
      <c r="O31" s="20"/>
      <c r="P31" s="70"/>
      <c r="Q31" s="20"/>
      <c r="R31" s="70"/>
      <c r="S31" s="20"/>
      <c r="T31" s="70"/>
      <c r="U31" s="20"/>
      <c r="V31" s="70"/>
      <c r="W31" s="20"/>
      <c r="X31" s="5" t="s">
        <v>152</v>
      </c>
      <c r="Y31" s="5" t="s">
        <v>153</v>
      </c>
      <c r="Z31" t="str">
        <f>Mapping!A42</f>
        <v>/</v>
      </c>
      <c r="AA31" t="str">
        <f>Mapping!B42</f>
        <v>/</v>
      </c>
      <c r="AB31" t="str">
        <f>Mapping!C42</f>
        <v>/</v>
      </c>
      <c r="AC31" t="s">
        <v>855</v>
      </c>
      <c r="AD31" s="5"/>
    </row>
    <row r="32" spans="1:30">
      <c r="A32" s="20"/>
      <c r="B32" s="70"/>
      <c r="C32" s="20"/>
      <c r="D32" s="70"/>
      <c r="E32" s="20" t="s">
        <v>69</v>
      </c>
      <c r="F32" s="70" t="s">
        <v>70</v>
      </c>
      <c r="G32" s="20" t="s">
        <v>69</v>
      </c>
      <c r="H32" s="70" t="s">
        <v>70</v>
      </c>
      <c r="I32" s="20"/>
      <c r="J32" s="70"/>
      <c r="K32" s="67"/>
      <c r="L32" s="70"/>
      <c r="M32" s="20"/>
      <c r="N32" s="70"/>
      <c r="O32" s="20"/>
      <c r="P32" s="70"/>
      <c r="Q32" s="20"/>
      <c r="R32" s="70"/>
      <c r="S32" s="20"/>
      <c r="T32" s="70"/>
      <c r="U32" s="20"/>
      <c r="V32" s="70"/>
      <c r="W32" s="20"/>
      <c r="X32" s="5" t="s">
        <v>69</v>
      </c>
      <c r="Y32" s="5" t="s">
        <v>70</v>
      </c>
      <c r="Z32" t="str">
        <f>Mapping!A14</f>
        <v>/</v>
      </c>
      <c r="AA32" t="str">
        <f>Mapping!B14</f>
        <v>/</v>
      </c>
      <c r="AB32" t="str">
        <f>Mapping!C14</f>
        <v>/</v>
      </c>
      <c r="AC32" t="s">
        <v>856</v>
      </c>
      <c r="AD32" s="5"/>
    </row>
    <row r="33" spans="1:30">
      <c r="A33" s="20"/>
      <c r="B33" s="70"/>
      <c r="C33" s="20"/>
      <c r="D33" s="70"/>
      <c r="E33" s="20" t="s">
        <v>155</v>
      </c>
      <c r="F33" s="70" t="s">
        <v>857</v>
      </c>
      <c r="G33" s="20"/>
      <c r="H33" s="70"/>
      <c r="I33" s="20"/>
      <c r="J33" s="70"/>
      <c r="K33" s="20"/>
      <c r="L33" s="70"/>
      <c r="M33" s="20"/>
      <c r="N33" s="70"/>
      <c r="O33" s="20"/>
      <c r="P33" s="70"/>
      <c r="Q33" s="20" t="s">
        <v>155</v>
      </c>
      <c r="R33" s="70" t="s">
        <v>156</v>
      </c>
      <c r="S33" s="20"/>
      <c r="T33" s="70"/>
      <c r="U33" s="20"/>
      <c r="V33" s="70"/>
      <c r="W33" s="20"/>
      <c r="X33" s="5" t="s">
        <v>155</v>
      </c>
      <c r="Y33" s="5" t="s">
        <v>156</v>
      </c>
      <c r="Z33" t="str">
        <f>Mapping!A43</f>
        <v>MopedOrganizationAbteilung</v>
      </c>
      <c r="AA33" t="str">
        <f>Mapping!B43</f>
        <v>.identifier:Funktionscode</v>
      </c>
      <c r="AB33">
        <f>Mapping!C43</f>
        <v>0</v>
      </c>
      <c r="AD33" s="5"/>
    </row>
    <row r="34" spans="1:30">
      <c r="A34" s="20"/>
      <c r="B34" s="70"/>
      <c r="C34" s="20"/>
      <c r="D34" s="70"/>
      <c r="E34" s="20" t="s">
        <v>160</v>
      </c>
      <c r="F34" s="70" t="s">
        <v>858</v>
      </c>
      <c r="G34" s="20"/>
      <c r="H34" s="70"/>
      <c r="I34" s="20"/>
      <c r="J34" s="70"/>
      <c r="K34" s="20"/>
      <c r="L34" s="70"/>
      <c r="M34" s="20"/>
      <c r="N34" s="70"/>
      <c r="O34" s="20"/>
      <c r="P34" s="70"/>
      <c r="Q34" s="20" t="s">
        <v>160</v>
      </c>
      <c r="R34" s="70" t="s">
        <v>161</v>
      </c>
      <c r="S34" s="20"/>
      <c r="T34" s="70"/>
      <c r="U34" s="20"/>
      <c r="V34" s="70"/>
      <c r="W34" s="20"/>
      <c r="X34" s="5" t="s">
        <v>160</v>
      </c>
      <c r="Y34" s="5" t="s">
        <v>161</v>
      </c>
      <c r="Z34" t="str">
        <f>Mapping!A44</f>
        <v>MopedOrganizationAbteilung</v>
      </c>
      <c r="AA34" t="str">
        <f>Mapping!B44</f>
        <v>.identifier:Funktionssubcode</v>
      </c>
      <c r="AB34">
        <f>Mapping!C44</f>
        <v>0</v>
      </c>
      <c r="AD34" s="5"/>
    </row>
    <row r="35" spans="1:30">
      <c r="A35" s="20"/>
      <c r="B35" s="70"/>
      <c r="C35" s="20"/>
      <c r="D35" s="70"/>
      <c r="E35" s="20"/>
      <c r="F35" s="70"/>
      <c r="G35" s="20"/>
      <c r="H35" s="70"/>
      <c r="I35" s="20"/>
      <c r="J35" s="70"/>
      <c r="K35" s="20"/>
      <c r="L35" s="70"/>
      <c r="M35" s="20"/>
      <c r="N35" s="70"/>
      <c r="O35" s="20"/>
      <c r="P35" s="70"/>
      <c r="Q35" s="20" t="s">
        <v>45</v>
      </c>
      <c r="R35" s="70" t="s">
        <v>46</v>
      </c>
      <c r="S35" s="20"/>
      <c r="T35" s="70"/>
      <c r="U35" s="20"/>
      <c r="V35" s="70"/>
      <c r="W35" s="20"/>
      <c r="X35" s="5" t="s">
        <v>45</v>
      </c>
      <c r="Y35" s="5" t="s">
        <v>46</v>
      </c>
      <c r="Z35" t="str">
        <f>Mapping!A9</f>
        <v>MopedEncounter</v>
      </c>
      <c r="AA35" t="str">
        <f>Mapping!B9</f>
        <v>.period.start</v>
      </c>
      <c r="AB35">
        <f>Mapping!C9</f>
        <v>0</v>
      </c>
      <c r="AD35" s="5"/>
    </row>
    <row r="36" spans="1:30">
      <c r="A36" s="20"/>
      <c r="B36" s="70"/>
      <c r="C36" s="20"/>
      <c r="D36" s="70"/>
      <c r="E36" s="20" t="s">
        <v>162</v>
      </c>
      <c r="F36" s="70" t="s">
        <v>163</v>
      </c>
      <c r="G36" s="20" t="s">
        <v>162</v>
      </c>
      <c r="H36" s="70" t="s">
        <v>163</v>
      </c>
      <c r="I36" s="20"/>
      <c r="J36" s="70"/>
      <c r="K36" s="20"/>
      <c r="L36" s="70"/>
      <c r="M36" s="20"/>
      <c r="N36" s="70"/>
      <c r="O36" s="20"/>
      <c r="P36" s="70"/>
      <c r="Q36" s="20"/>
      <c r="R36" s="70"/>
      <c r="S36" s="20"/>
      <c r="T36" s="70"/>
      <c r="U36" s="20"/>
      <c r="V36" s="70"/>
      <c r="W36" s="20"/>
      <c r="X36" s="5" t="s">
        <v>162</v>
      </c>
      <c r="Y36" s="5" t="s">
        <v>163</v>
      </c>
      <c r="Z36" t="str">
        <f>Mapping!A45</f>
        <v>MopedVAERequest</v>
      </c>
      <c r="AA36" t="str">
        <f>Mapping!B45</f>
        <v>.Sonderklasse</v>
      </c>
      <c r="AB36" t="str">
        <f>Mapping!C45</f>
        <v>Sonderklasse</v>
      </c>
      <c r="AD36" s="5"/>
    </row>
    <row r="37" spans="1:30">
      <c r="A37" s="20"/>
      <c r="B37" s="70"/>
      <c r="C37" s="20"/>
      <c r="D37" s="70"/>
      <c r="E37" s="20" t="s">
        <v>166</v>
      </c>
      <c r="F37" s="70" t="s">
        <v>167</v>
      </c>
      <c r="G37" s="20"/>
      <c r="H37" s="70"/>
      <c r="I37" s="20"/>
      <c r="J37" s="70"/>
      <c r="K37" s="67" t="s">
        <v>859</v>
      </c>
      <c r="L37" s="70" t="s">
        <v>169</v>
      </c>
      <c r="M37" s="20"/>
      <c r="N37" s="70"/>
      <c r="O37" s="20"/>
      <c r="P37" s="70"/>
      <c r="Q37" s="20"/>
      <c r="R37" s="70"/>
      <c r="S37" s="20"/>
      <c r="T37" s="70"/>
      <c r="U37" s="20"/>
      <c r="V37" s="70"/>
      <c r="W37" s="20"/>
      <c r="X37" s="5" t="s">
        <v>166</v>
      </c>
      <c r="Y37" s="5" t="s">
        <v>167</v>
      </c>
      <c r="Z37" t="str">
        <f>Mapping!A46</f>
        <v>HL7ATCorePatient</v>
      </c>
      <c r="AA37" t="str">
        <f>Mapping!B46</f>
        <v>.extension</v>
      </c>
      <c r="AB37" t="str">
        <f>Mapping!C46</f>
        <v>citizenship</v>
      </c>
      <c r="AD37" s="5"/>
    </row>
    <row r="38" spans="1:30">
      <c r="A38" s="20"/>
      <c r="B38" s="70"/>
      <c r="C38" s="20"/>
      <c r="D38" s="70"/>
      <c r="E38" s="20" t="s">
        <v>178</v>
      </c>
      <c r="F38" s="70" t="s">
        <v>179</v>
      </c>
      <c r="G38" s="20"/>
      <c r="H38" s="70"/>
      <c r="I38" s="20"/>
      <c r="J38" s="70"/>
      <c r="K38" s="20"/>
      <c r="L38" s="70"/>
      <c r="M38" s="20"/>
      <c r="N38" s="70"/>
      <c r="O38" s="20"/>
      <c r="P38" s="70"/>
      <c r="Q38" s="20"/>
      <c r="R38" s="70"/>
      <c r="S38" s="20"/>
      <c r="T38" s="70"/>
      <c r="U38" s="20"/>
      <c r="V38" s="70"/>
      <c r="W38" s="20"/>
      <c r="X38" s="5" t="s">
        <v>178</v>
      </c>
      <c r="Y38" s="5" t="s">
        <v>179</v>
      </c>
      <c r="Z38" t="str">
        <f>Mapping!A49</f>
        <v>HL7ATCorePatient</v>
      </c>
      <c r="AA38" t="str">
        <f>Mapping!B49</f>
        <v>.address.line</v>
      </c>
      <c r="AB38" s="20">
        <f>Mapping!C49</f>
        <v>0</v>
      </c>
      <c r="AD38" s="5"/>
    </row>
    <row r="39" spans="1:30">
      <c r="A39" s="20"/>
      <c r="B39" s="70"/>
      <c r="C39" s="20"/>
      <c r="D39" s="70"/>
      <c r="E39" s="20" t="s">
        <v>176</v>
      </c>
      <c r="F39" s="70" t="s">
        <v>177</v>
      </c>
      <c r="G39" s="20"/>
      <c r="H39" s="70"/>
      <c r="I39" s="20"/>
      <c r="J39" s="70"/>
      <c r="K39" s="67" t="s">
        <v>171</v>
      </c>
      <c r="L39" s="67" t="s">
        <v>172</v>
      </c>
      <c r="M39" s="20"/>
      <c r="N39" s="70"/>
      <c r="O39" s="20"/>
      <c r="P39" s="70"/>
      <c r="Q39" s="20"/>
      <c r="R39" s="70"/>
      <c r="S39" s="20"/>
      <c r="T39" s="70"/>
      <c r="U39" s="20"/>
      <c r="V39" s="70"/>
      <c r="W39" s="20"/>
      <c r="X39" s="5" t="s">
        <v>176</v>
      </c>
      <c r="Y39" s="5" t="s">
        <v>177</v>
      </c>
      <c r="Z39" t="str">
        <f>Mapping!A48</f>
        <v>HL7ATCorePatient</v>
      </c>
      <c r="AA39" t="str">
        <f>Mapping!B48</f>
        <v>address.country</v>
      </c>
      <c r="AB39" t="str">
        <f>Mapping!C48</f>
        <v>TBD</v>
      </c>
      <c r="AD39" s="5"/>
    </row>
    <row r="40" spans="1:30">
      <c r="A40" s="20"/>
      <c r="B40" s="70"/>
      <c r="C40" s="20"/>
      <c r="D40" s="70"/>
      <c r="E40" s="20" t="s">
        <v>181</v>
      </c>
      <c r="F40" s="70" t="s">
        <v>182</v>
      </c>
      <c r="G40" s="20"/>
      <c r="H40" s="70"/>
      <c r="I40" s="20"/>
      <c r="J40" s="70"/>
      <c r="K40" s="67" t="s">
        <v>860</v>
      </c>
      <c r="L40" s="70" t="s">
        <v>861</v>
      </c>
      <c r="M40" s="20"/>
      <c r="N40" s="70"/>
      <c r="O40" s="20"/>
      <c r="P40" s="70"/>
      <c r="Q40" s="20"/>
      <c r="R40" s="70"/>
      <c r="S40" s="20"/>
      <c r="T40" s="70"/>
      <c r="U40" s="20"/>
      <c r="V40" s="70"/>
      <c r="W40" s="20"/>
      <c r="X40" s="5" t="s">
        <v>181</v>
      </c>
      <c r="Y40" s="5" t="s">
        <v>182</v>
      </c>
      <c r="Z40" t="str">
        <f>Mapping!A50</f>
        <v>HL7ATCorePatient</v>
      </c>
      <c r="AA40" t="str">
        <f>Mapping!B50</f>
        <v>.address.postalCode</v>
      </c>
      <c r="AB40">
        <f>Mapping!C50</f>
        <v>0</v>
      </c>
      <c r="AD40" s="5"/>
    </row>
    <row r="41" spans="1:30">
      <c r="A41" s="20"/>
      <c r="B41" s="70"/>
      <c r="C41" s="20"/>
      <c r="D41" s="70"/>
      <c r="E41" s="20" t="s">
        <v>186</v>
      </c>
      <c r="F41" s="70" t="s">
        <v>187</v>
      </c>
      <c r="G41" s="20"/>
      <c r="H41" s="70"/>
      <c r="I41" s="20"/>
      <c r="J41" s="70"/>
      <c r="K41" s="20"/>
      <c r="L41" s="70"/>
      <c r="M41" s="20"/>
      <c r="N41" s="70"/>
      <c r="O41" s="20"/>
      <c r="P41" s="70"/>
      <c r="Q41" s="20"/>
      <c r="R41" s="70"/>
      <c r="S41" s="20"/>
      <c r="T41" s="70"/>
      <c r="U41" s="20"/>
      <c r="V41" s="70"/>
      <c r="W41" s="20"/>
      <c r="X41" s="5" t="s">
        <v>186</v>
      </c>
      <c r="Y41" s="5" t="s">
        <v>187</v>
      </c>
      <c r="Z41" t="str">
        <f>Mapping!A51</f>
        <v>HL7ATCorePatient</v>
      </c>
      <c r="AA41" t="str">
        <f>Mapping!B51</f>
        <v>.address.city</v>
      </c>
      <c r="AB41">
        <f>Mapping!C51</f>
        <v>0</v>
      </c>
      <c r="AD41" s="5"/>
    </row>
    <row r="42" spans="1:30">
      <c r="A42" s="20"/>
      <c r="B42" s="70"/>
      <c r="C42" s="20"/>
      <c r="D42" s="70"/>
      <c r="E42" s="20" t="s">
        <v>192</v>
      </c>
      <c r="F42" s="70" t="s">
        <v>193</v>
      </c>
      <c r="G42" s="20"/>
      <c r="H42" s="70"/>
      <c r="I42" s="20"/>
      <c r="J42" s="70"/>
      <c r="K42" s="20"/>
      <c r="L42" s="70"/>
      <c r="M42" s="20"/>
      <c r="N42" s="70"/>
      <c r="O42" s="20"/>
      <c r="P42" s="70"/>
      <c r="Q42" s="20"/>
      <c r="R42" s="70"/>
      <c r="S42" s="20"/>
      <c r="T42" s="70"/>
      <c r="U42" s="20"/>
      <c r="V42" s="70"/>
      <c r="W42" s="20"/>
      <c r="X42" s="5" t="s">
        <v>192</v>
      </c>
      <c r="Y42" s="5" t="s">
        <v>193</v>
      </c>
      <c r="Z42" t="str">
        <f>Mapping!A53</f>
        <v>MopedVAERequest</v>
      </c>
      <c r="AA42" t="str">
        <f>Mapping!B53</f>
        <v>.VerdachtArbeitsSchuelerUnfall</v>
      </c>
      <c r="AB42" t="str">
        <f>Mapping!C53</f>
        <v>VerdachtArbeitsSchülerUnfall</v>
      </c>
      <c r="AD42" s="5"/>
    </row>
    <row r="43" spans="1:30">
      <c r="A43" s="20"/>
      <c r="B43" s="70"/>
      <c r="C43" s="20"/>
      <c r="D43" s="70"/>
      <c r="E43" s="20" t="s">
        <v>195</v>
      </c>
      <c r="F43" s="70" t="s">
        <v>196</v>
      </c>
      <c r="G43" s="20"/>
      <c r="H43" s="70"/>
      <c r="I43" s="71" t="s">
        <v>217</v>
      </c>
      <c r="J43" s="80" t="s">
        <v>218</v>
      </c>
      <c r="K43" s="20"/>
      <c r="L43" s="70"/>
      <c r="M43" s="20"/>
      <c r="N43" s="70"/>
      <c r="O43" s="20"/>
      <c r="P43" s="70"/>
      <c r="Q43" s="20"/>
      <c r="R43" s="70"/>
      <c r="S43" s="20"/>
      <c r="T43" s="70"/>
      <c r="U43" s="20"/>
      <c r="V43" s="70"/>
      <c r="W43" s="20"/>
      <c r="X43" s="5" t="s">
        <v>195</v>
      </c>
      <c r="Y43" s="5" t="s">
        <v>196</v>
      </c>
      <c r="Z43" s="81" t="s">
        <v>198</v>
      </c>
      <c r="AA43" s="82" t="s">
        <v>199</v>
      </c>
      <c r="AB43" s="83"/>
      <c r="AC43" s="84"/>
      <c r="AD43" s="5"/>
    </row>
    <row r="44" spans="1:30">
      <c r="A44" s="20"/>
      <c r="B44" s="70"/>
      <c r="C44" s="20"/>
      <c r="D44" s="70"/>
      <c r="E44" s="20" t="s">
        <v>200</v>
      </c>
      <c r="F44" s="70" t="s">
        <v>201</v>
      </c>
      <c r="G44" s="20"/>
      <c r="H44" s="70"/>
      <c r="I44" s="71" t="s">
        <v>222</v>
      </c>
      <c r="J44" s="80" t="s">
        <v>223</v>
      </c>
      <c r="K44" s="20"/>
      <c r="L44" s="70"/>
      <c r="M44" s="20"/>
      <c r="N44" s="70"/>
      <c r="O44" s="20"/>
      <c r="P44" s="70"/>
      <c r="Q44" s="20"/>
      <c r="R44" s="70"/>
      <c r="S44" s="20"/>
      <c r="T44" s="70"/>
      <c r="U44" s="20"/>
      <c r="V44" s="70"/>
      <c r="W44" s="20"/>
      <c r="X44" s="5" t="s">
        <v>200</v>
      </c>
      <c r="Y44" s="5" t="s">
        <v>201</v>
      </c>
      <c r="Z44" s="81" t="s">
        <v>198</v>
      </c>
      <c r="AA44" s="82" t="s">
        <v>199</v>
      </c>
      <c r="AB44" s="85"/>
      <c r="AC44" s="86"/>
      <c r="AD44" s="5"/>
    </row>
    <row r="45" spans="1:30">
      <c r="A45" s="20"/>
      <c r="B45" s="70"/>
      <c r="C45" s="20"/>
      <c r="D45" s="70"/>
      <c r="E45" s="20" t="s">
        <v>202</v>
      </c>
      <c r="F45" s="70" t="s">
        <v>203</v>
      </c>
      <c r="G45" s="20"/>
      <c r="H45" s="70"/>
      <c r="I45" s="71" t="s">
        <v>224</v>
      </c>
      <c r="J45" s="80" t="s">
        <v>225</v>
      </c>
      <c r="K45" s="20"/>
      <c r="L45" s="70"/>
      <c r="M45" s="20"/>
      <c r="N45" s="70"/>
      <c r="O45" s="20"/>
      <c r="P45" s="70"/>
      <c r="Q45" s="20"/>
      <c r="R45" s="70"/>
      <c r="S45" s="20"/>
      <c r="T45" s="70"/>
      <c r="U45" s="20"/>
      <c r="V45" s="70"/>
      <c r="W45" s="20"/>
      <c r="X45" s="5" t="s">
        <v>202</v>
      </c>
      <c r="Y45" s="5" t="s">
        <v>203</v>
      </c>
      <c r="Z45" s="81" t="s">
        <v>198</v>
      </c>
      <c r="AA45" s="82" t="s">
        <v>199</v>
      </c>
      <c r="AB45" s="85"/>
      <c r="AC45" s="86"/>
      <c r="AD45" s="5"/>
    </row>
    <row r="46" spans="1:30">
      <c r="A46" s="20"/>
      <c r="B46" s="70"/>
      <c r="C46" s="20"/>
      <c r="D46" s="70"/>
      <c r="E46" s="20" t="s">
        <v>204</v>
      </c>
      <c r="F46" s="70" t="s">
        <v>205</v>
      </c>
      <c r="G46" s="20"/>
      <c r="H46" s="70"/>
      <c r="I46" s="71" t="s">
        <v>226</v>
      </c>
      <c r="J46" s="80" t="s">
        <v>227</v>
      </c>
      <c r="K46" s="20"/>
      <c r="L46" s="70"/>
      <c r="M46" s="20"/>
      <c r="N46" s="70"/>
      <c r="O46" s="20"/>
      <c r="P46" s="70"/>
      <c r="Q46" s="20"/>
      <c r="R46" s="70"/>
      <c r="S46" s="20"/>
      <c r="T46" s="70"/>
      <c r="U46" s="20"/>
      <c r="V46" s="70"/>
      <c r="W46" s="20"/>
      <c r="X46" s="5" t="s">
        <v>204</v>
      </c>
      <c r="Y46" s="5" t="s">
        <v>205</v>
      </c>
      <c r="Z46" s="81" t="s">
        <v>198</v>
      </c>
      <c r="AA46" s="82" t="s">
        <v>199</v>
      </c>
      <c r="AB46" s="85"/>
      <c r="AC46" s="86"/>
      <c r="AD46" s="5"/>
    </row>
    <row r="47" spans="1:30">
      <c r="A47" s="20"/>
      <c r="B47" s="70"/>
      <c r="C47" s="20"/>
      <c r="D47" s="70"/>
      <c r="E47" s="20" t="s">
        <v>207</v>
      </c>
      <c r="F47" s="70" t="s">
        <v>208</v>
      </c>
      <c r="G47" s="20"/>
      <c r="H47" s="70"/>
      <c r="I47" s="71" t="s">
        <v>228</v>
      </c>
      <c r="J47" s="80" t="s">
        <v>229</v>
      </c>
      <c r="K47" s="20"/>
      <c r="L47" s="70"/>
      <c r="M47" s="20"/>
      <c r="N47" s="70"/>
      <c r="O47" s="20"/>
      <c r="P47" s="70"/>
      <c r="Q47" s="20"/>
      <c r="R47" s="70"/>
      <c r="S47" s="20"/>
      <c r="T47" s="70"/>
      <c r="U47" s="20"/>
      <c r="V47" s="70"/>
      <c r="W47" s="20"/>
      <c r="X47" s="5" t="s">
        <v>207</v>
      </c>
      <c r="Y47" s="5" t="s">
        <v>208</v>
      </c>
      <c r="Z47" s="81" t="s">
        <v>198</v>
      </c>
      <c r="AA47" s="82" t="s">
        <v>199</v>
      </c>
      <c r="AB47" s="85"/>
      <c r="AC47" s="86"/>
      <c r="AD47" s="5"/>
    </row>
    <row r="48" spans="1:30">
      <c r="A48" s="20"/>
      <c r="B48" s="70"/>
      <c r="C48" s="20"/>
      <c r="D48" s="70"/>
      <c r="E48" s="20" t="s">
        <v>209</v>
      </c>
      <c r="F48" s="70" t="s">
        <v>210</v>
      </c>
      <c r="G48" s="20"/>
      <c r="H48" s="70"/>
      <c r="I48" s="71" t="s">
        <v>230</v>
      </c>
      <c r="J48" s="80" t="s">
        <v>231</v>
      </c>
      <c r="K48" s="20"/>
      <c r="L48" s="70"/>
      <c r="M48" s="20"/>
      <c r="N48" s="70"/>
      <c r="O48" s="20"/>
      <c r="P48" s="70"/>
      <c r="Q48" s="20"/>
      <c r="R48" s="70"/>
      <c r="S48" s="20"/>
      <c r="T48" s="70"/>
      <c r="U48" s="20"/>
      <c r="V48" s="70"/>
      <c r="W48" s="20"/>
      <c r="X48" s="5" t="s">
        <v>209</v>
      </c>
      <c r="Y48" s="5" t="s">
        <v>210</v>
      </c>
      <c r="Z48" s="81" t="s">
        <v>198</v>
      </c>
      <c r="AA48" s="82" t="s">
        <v>199</v>
      </c>
      <c r="AB48" s="85"/>
      <c r="AC48" s="86"/>
      <c r="AD48" s="5"/>
    </row>
    <row r="49" spans="1:30">
      <c r="A49" s="20"/>
      <c r="B49" s="70"/>
      <c r="C49" s="20"/>
      <c r="D49" s="70"/>
      <c r="E49" s="20" t="s">
        <v>211</v>
      </c>
      <c r="F49" s="70" t="s">
        <v>212</v>
      </c>
      <c r="G49" s="20"/>
      <c r="H49" s="70"/>
      <c r="I49" s="20"/>
      <c r="J49" s="70"/>
      <c r="K49" s="20"/>
      <c r="L49" s="70"/>
      <c r="M49" s="20"/>
      <c r="N49" s="70"/>
      <c r="O49" s="20"/>
      <c r="P49" s="70"/>
      <c r="Q49" s="20"/>
      <c r="R49" s="70"/>
      <c r="S49" s="20"/>
      <c r="T49" s="70"/>
      <c r="U49" s="20"/>
      <c r="V49" s="70"/>
      <c r="W49" s="20"/>
      <c r="X49" s="5" t="s">
        <v>211</v>
      </c>
      <c r="Y49" s="5" t="s">
        <v>212</v>
      </c>
      <c r="Z49" s="81" t="s">
        <v>198</v>
      </c>
      <c r="AA49" s="82" t="s">
        <v>199</v>
      </c>
      <c r="AB49" s="85"/>
      <c r="AC49" s="86"/>
      <c r="AD49" s="5"/>
    </row>
    <row r="50" spans="1:30">
      <c r="A50" s="20"/>
      <c r="B50" s="70"/>
      <c r="C50" s="20"/>
      <c r="D50" s="70"/>
      <c r="E50" s="20" t="s">
        <v>213</v>
      </c>
      <c r="F50" s="70" t="s">
        <v>214</v>
      </c>
      <c r="G50" s="20"/>
      <c r="H50" s="70"/>
      <c r="I50" s="20"/>
      <c r="J50" s="70"/>
      <c r="K50" s="20"/>
      <c r="L50" s="70"/>
      <c r="M50" s="20"/>
      <c r="N50" s="70"/>
      <c r="O50" s="20"/>
      <c r="P50" s="70"/>
      <c r="Q50" s="20"/>
      <c r="R50" s="70"/>
      <c r="S50" s="20"/>
      <c r="T50" s="70"/>
      <c r="U50" s="20"/>
      <c r="V50" s="70"/>
      <c r="W50" s="20"/>
      <c r="X50" s="5" t="s">
        <v>213</v>
      </c>
      <c r="Y50" s="5" t="s">
        <v>214</v>
      </c>
      <c r="Z50" s="81" t="s">
        <v>198</v>
      </c>
      <c r="AA50" s="82" t="s">
        <v>199</v>
      </c>
      <c r="AB50" s="85"/>
      <c r="AC50" s="86"/>
      <c r="AD50" s="5"/>
    </row>
    <row r="51" spans="1:30">
      <c r="A51" s="20"/>
      <c r="B51" s="70"/>
      <c r="C51" s="20"/>
      <c r="D51" s="70"/>
      <c r="E51" s="20" t="s">
        <v>215</v>
      </c>
      <c r="F51" s="70" t="s">
        <v>216</v>
      </c>
      <c r="G51" s="20"/>
      <c r="H51" s="70"/>
      <c r="I51" s="20"/>
      <c r="J51" s="70"/>
      <c r="K51" s="20"/>
      <c r="L51" s="70"/>
      <c r="M51" s="20"/>
      <c r="N51" s="70"/>
      <c r="O51" s="20"/>
      <c r="P51" s="70"/>
      <c r="Q51" s="20"/>
      <c r="R51" s="70"/>
      <c r="S51" s="20"/>
      <c r="T51" s="70"/>
      <c r="U51" s="20"/>
      <c r="V51" s="70"/>
      <c r="W51" s="20"/>
      <c r="X51" s="5" t="s">
        <v>215</v>
      </c>
      <c r="Y51" s="5" t="s">
        <v>216</v>
      </c>
      <c r="Z51" s="81" t="s">
        <v>198</v>
      </c>
      <c r="AA51" s="82" t="s">
        <v>199</v>
      </c>
      <c r="AB51" s="87"/>
      <c r="AC51" s="88"/>
      <c r="AD51" s="5"/>
    </row>
    <row r="52" spans="1:30">
      <c r="A52" s="20"/>
      <c r="B52" s="70"/>
      <c r="C52" s="20"/>
      <c r="D52" s="70"/>
      <c r="E52" s="20" t="s">
        <v>243</v>
      </c>
      <c r="F52" s="70" t="s">
        <v>244</v>
      </c>
      <c r="G52" s="20"/>
      <c r="H52" s="70"/>
      <c r="I52" s="71" t="s">
        <v>243</v>
      </c>
      <c r="J52" s="80" t="s">
        <v>862</v>
      </c>
      <c r="K52" s="20"/>
      <c r="L52" s="70"/>
      <c r="M52" s="20"/>
      <c r="N52" s="70"/>
      <c r="O52" s="20"/>
      <c r="P52" s="70"/>
      <c r="Q52" s="20"/>
      <c r="R52" s="70"/>
      <c r="S52" s="20"/>
      <c r="T52" s="70"/>
      <c r="U52" s="20"/>
      <c r="V52" s="70"/>
      <c r="W52" s="20"/>
      <c r="X52" s="5" t="s">
        <v>243</v>
      </c>
      <c r="Y52" s="5" t="s">
        <v>244</v>
      </c>
      <c r="Z52" t="str">
        <f>Mapping!A72</f>
        <v>MopedVAERequest</v>
      </c>
      <c r="AA52" t="str">
        <f>Mapping!B72</f>
        <v>.supportingInfo.value</v>
      </c>
      <c r="AB52" t="str">
        <f>Mapping!C72</f>
        <v>VerdachtFremdverschulden</v>
      </c>
      <c r="AD52" s="5"/>
    </row>
    <row r="53" spans="1:30">
      <c r="A53" s="20"/>
      <c r="B53" s="70"/>
      <c r="C53" s="20"/>
      <c r="D53" s="70"/>
      <c r="E53" s="20" t="s">
        <v>245</v>
      </c>
      <c r="F53" s="70" t="s">
        <v>246</v>
      </c>
      <c r="G53" s="20"/>
      <c r="H53" s="70"/>
      <c r="I53" s="71" t="s">
        <v>863</v>
      </c>
      <c r="J53" s="80" t="s">
        <v>864</v>
      </c>
      <c r="K53" s="20"/>
      <c r="L53" s="70"/>
      <c r="M53" s="20"/>
      <c r="N53" s="70"/>
      <c r="O53" s="20"/>
      <c r="P53" s="70"/>
      <c r="Q53" s="20"/>
      <c r="R53" s="70"/>
      <c r="S53" s="20"/>
      <c r="T53" s="70"/>
      <c r="U53" s="20"/>
      <c r="V53" s="70"/>
      <c r="W53" s="20"/>
      <c r="X53" s="5" t="s">
        <v>245</v>
      </c>
      <c r="Y53" s="5" t="s">
        <v>246</v>
      </c>
      <c r="Z53" t="str">
        <f>Mapping!A73</f>
        <v>/</v>
      </c>
      <c r="AA53" t="str">
        <f>Mapping!B73</f>
        <v>/</v>
      </c>
      <c r="AB53" t="str">
        <f>Mapping!C73</f>
        <v>/</v>
      </c>
      <c r="AC53" t="s">
        <v>865</v>
      </c>
      <c r="AD53" s="5"/>
    </row>
    <row r="54" spans="1:30">
      <c r="A54" s="20"/>
      <c r="B54" s="70"/>
      <c r="C54" s="20"/>
      <c r="D54" s="70"/>
      <c r="E54" s="20" t="s">
        <v>248</v>
      </c>
      <c r="F54" s="70" t="s">
        <v>249</v>
      </c>
      <c r="G54" s="20"/>
      <c r="H54" s="70"/>
      <c r="I54" s="71" t="s">
        <v>248</v>
      </c>
      <c r="J54" s="80" t="s">
        <v>249</v>
      </c>
      <c r="K54" s="20"/>
      <c r="L54" s="70"/>
      <c r="M54" s="20"/>
      <c r="N54" s="70"/>
      <c r="O54" s="20"/>
      <c r="P54" s="70"/>
      <c r="Q54" s="20"/>
      <c r="R54" s="70"/>
      <c r="S54" s="20"/>
      <c r="T54" s="70"/>
      <c r="U54" s="20"/>
      <c r="V54" s="70"/>
      <c r="W54" s="20"/>
      <c r="X54" s="5" t="s">
        <v>248</v>
      </c>
      <c r="Y54" s="5" t="s">
        <v>249</v>
      </c>
      <c r="Z54" t="str">
        <f>Mapping!A74</f>
        <v>MopedEncounter</v>
      </c>
      <c r="AA54" t="str">
        <f>Mapping!B74</f>
        <v>.reason</v>
      </c>
      <c r="AB54">
        <f>Mapping!C74</f>
        <v>0</v>
      </c>
      <c r="AD54" s="5"/>
    </row>
    <row r="55" spans="1:30">
      <c r="A55" s="20"/>
      <c r="B55" s="70"/>
      <c r="C55" s="20"/>
      <c r="D55" s="70"/>
      <c r="E55" s="20" t="s">
        <v>253</v>
      </c>
      <c r="F55" s="70" t="s">
        <v>866</v>
      </c>
      <c r="G55" s="20"/>
      <c r="H55" s="70"/>
      <c r="I55" s="71" t="s">
        <v>253</v>
      </c>
      <c r="J55" s="80" t="s">
        <v>254</v>
      </c>
      <c r="K55" s="20"/>
      <c r="L55" s="70"/>
      <c r="M55" s="20"/>
      <c r="N55" s="70"/>
      <c r="O55" s="20"/>
      <c r="P55" s="70"/>
      <c r="Q55" s="20"/>
      <c r="R55" s="70"/>
      <c r="S55" s="20"/>
      <c r="T55" s="70"/>
      <c r="U55" s="20"/>
      <c r="V55" s="70"/>
      <c r="W55" s="20"/>
      <c r="X55" s="15" t="s">
        <v>253</v>
      </c>
      <c r="Y55" s="15" t="s">
        <v>254</v>
      </c>
      <c r="Z55" t="str">
        <f>Mapping!A75</f>
        <v>Observation</v>
      </c>
      <c r="AA55" t="str">
        <f>Mapping!B75</f>
        <v>TBD</v>
      </c>
      <c r="AB55" t="str">
        <f>Mapping!C75</f>
        <v>TBD</v>
      </c>
      <c r="AD55" s="15"/>
    </row>
    <row r="56" spans="1:30">
      <c r="A56" s="20"/>
      <c r="B56" s="70"/>
      <c r="C56" s="20"/>
      <c r="D56" s="70"/>
      <c r="E56" s="20"/>
      <c r="F56" s="70"/>
      <c r="G56" s="20"/>
      <c r="H56" s="70"/>
      <c r="I56" s="71" t="s">
        <v>257</v>
      </c>
      <c r="J56" s="80" t="s">
        <v>258</v>
      </c>
      <c r="K56" s="20"/>
      <c r="L56" s="70"/>
      <c r="M56" s="20"/>
      <c r="N56" s="70"/>
      <c r="O56" s="20"/>
      <c r="P56" s="70"/>
      <c r="Q56" s="20"/>
      <c r="R56" s="70"/>
      <c r="S56" s="20"/>
      <c r="T56" s="70"/>
      <c r="U56" s="20"/>
      <c r="V56" s="70"/>
      <c r="W56" s="20"/>
      <c r="X56" s="15" t="s">
        <v>257</v>
      </c>
      <c r="Y56" s="15" t="s">
        <v>258</v>
      </c>
      <c r="Z56" t="str">
        <f>Mapping!A76</f>
        <v>Observation</v>
      </c>
      <c r="AA56" t="str">
        <f>Mapping!B76</f>
        <v>TBD</v>
      </c>
      <c r="AB56" t="str">
        <f>Mapping!C76</f>
        <v>TBD</v>
      </c>
      <c r="AD56" s="15"/>
    </row>
    <row r="57" spans="1:30">
      <c r="A57" s="20"/>
      <c r="B57" s="70"/>
      <c r="C57" s="20"/>
      <c r="D57" s="70"/>
      <c r="E57" s="20"/>
      <c r="F57" s="70"/>
      <c r="G57" s="20"/>
      <c r="H57" s="70"/>
      <c r="I57" s="71" t="s">
        <v>261</v>
      </c>
      <c r="J57" s="80" t="s">
        <v>262</v>
      </c>
      <c r="K57" s="20"/>
      <c r="L57" s="70"/>
      <c r="M57" s="20"/>
      <c r="N57" s="70"/>
      <c r="O57" s="20"/>
      <c r="P57" s="70"/>
      <c r="Q57" s="20"/>
      <c r="R57" s="70"/>
      <c r="S57" s="20"/>
      <c r="T57" s="70"/>
      <c r="U57" s="20"/>
      <c r="V57" s="70"/>
      <c r="W57" s="20"/>
      <c r="X57" s="15" t="s">
        <v>261</v>
      </c>
      <c r="Y57" s="15" t="s">
        <v>262</v>
      </c>
      <c r="Z57" t="str">
        <f>Mapping!A77</f>
        <v>Observation</v>
      </c>
      <c r="AA57" t="str">
        <f>Mapping!B77</f>
        <v>TBD</v>
      </c>
      <c r="AB57" t="str">
        <f>Mapping!C77</f>
        <v>TBD</v>
      </c>
      <c r="AD57" s="15"/>
    </row>
    <row r="58" spans="1:30">
      <c r="A58" s="20"/>
      <c r="B58" s="70"/>
      <c r="C58" s="20"/>
      <c r="D58" s="70"/>
      <c r="E58" s="20"/>
      <c r="F58" s="70"/>
      <c r="G58" s="20"/>
      <c r="H58" s="70"/>
      <c r="I58" s="71" t="s">
        <v>263</v>
      </c>
      <c r="J58" s="80" t="s">
        <v>264</v>
      </c>
      <c r="K58" s="20"/>
      <c r="L58" s="70"/>
      <c r="M58" s="20"/>
      <c r="N58" s="70"/>
      <c r="O58" s="20"/>
      <c r="P58" s="70"/>
      <c r="Q58" s="20"/>
      <c r="R58" s="70"/>
      <c r="S58" s="20"/>
      <c r="T58" s="70"/>
      <c r="U58" s="20"/>
      <c r="V58" s="70"/>
      <c r="W58" s="20"/>
      <c r="X58" s="15" t="s">
        <v>263</v>
      </c>
      <c r="Y58" s="15" t="s">
        <v>264</v>
      </c>
      <c r="Z58" t="str">
        <f>Mapping!A78</f>
        <v>Observation</v>
      </c>
      <c r="AA58" t="str">
        <f>Mapping!B78</f>
        <v>TBD</v>
      </c>
      <c r="AB58" t="str">
        <f>Mapping!C78</f>
        <v>TBD</v>
      </c>
      <c r="AD58" s="15"/>
    </row>
    <row r="59" spans="1:30">
      <c r="A59" s="20"/>
      <c r="B59" s="70"/>
      <c r="C59" s="20"/>
      <c r="D59" s="70"/>
      <c r="E59" s="20"/>
      <c r="F59" s="70"/>
      <c r="G59" s="20"/>
      <c r="H59" s="70"/>
      <c r="I59" s="71" t="s">
        <v>265</v>
      </c>
      <c r="J59" s="80" t="s">
        <v>266</v>
      </c>
      <c r="K59" s="20"/>
      <c r="L59" s="70"/>
      <c r="M59" s="20"/>
      <c r="N59" s="70"/>
      <c r="O59" s="20"/>
      <c r="P59" s="70"/>
      <c r="Q59" s="20"/>
      <c r="R59" s="70"/>
      <c r="S59" s="20"/>
      <c r="T59" s="70"/>
      <c r="U59" s="20"/>
      <c r="V59" s="70"/>
      <c r="W59" s="20"/>
      <c r="X59" s="15" t="s">
        <v>265</v>
      </c>
      <c r="Y59" s="15" t="s">
        <v>266</v>
      </c>
      <c r="Z59" t="str">
        <f>Mapping!A79</f>
        <v>Observation</v>
      </c>
      <c r="AA59" t="str">
        <f>Mapping!B79</f>
        <v>TBD</v>
      </c>
      <c r="AB59" t="str">
        <f>Mapping!C79</f>
        <v>TBD</v>
      </c>
      <c r="AD59" s="15"/>
    </row>
    <row r="60" spans="1:30">
      <c r="A60" s="20"/>
      <c r="B60" s="70"/>
      <c r="C60" s="20"/>
      <c r="D60" s="70"/>
      <c r="E60" s="20"/>
      <c r="F60" s="70"/>
      <c r="G60" s="20"/>
      <c r="H60" s="70"/>
      <c r="I60" s="71"/>
      <c r="J60" s="80"/>
      <c r="K60" s="67" t="s">
        <v>269</v>
      </c>
      <c r="L60" s="70" t="s">
        <v>270</v>
      </c>
      <c r="M60" s="20"/>
      <c r="N60" s="70"/>
      <c r="O60" s="20"/>
      <c r="P60" s="70"/>
      <c r="Q60" s="20"/>
      <c r="R60" s="70"/>
      <c r="S60" s="20"/>
      <c r="T60" s="70"/>
      <c r="U60" s="20"/>
      <c r="V60" s="70"/>
      <c r="W60" s="20"/>
      <c r="X60" s="4" t="s">
        <v>269</v>
      </c>
      <c r="Y60" s="5" t="s">
        <v>270</v>
      </c>
      <c r="Z60" t="str">
        <f>Mapping!A80</f>
        <v>Observation</v>
      </c>
      <c r="AA60" t="str">
        <f>Mapping!B80</f>
        <v>TBD</v>
      </c>
      <c r="AB60" t="str">
        <f>Mapping!C80</f>
        <v>TBD</v>
      </c>
      <c r="AD60" s="5"/>
    </row>
    <row r="61" spans="1:30">
      <c r="A61" s="20"/>
      <c r="B61" s="70"/>
      <c r="C61" s="20"/>
      <c r="D61" s="70"/>
      <c r="E61" s="20" t="s">
        <v>272</v>
      </c>
      <c r="F61" s="70" t="s">
        <v>273</v>
      </c>
      <c r="G61" s="20"/>
      <c r="H61" s="70"/>
      <c r="I61" s="20"/>
      <c r="J61" s="70"/>
      <c r="K61" s="20"/>
      <c r="L61" s="70"/>
      <c r="M61" s="20"/>
      <c r="N61" s="70"/>
      <c r="O61" s="20"/>
      <c r="P61" s="70"/>
      <c r="Q61" s="20"/>
      <c r="R61" s="70"/>
      <c r="S61" s="20"/>
      <c r="T61" s="70"/>
      <c r="U61" s="20"/>
      <c r="V61" s="70"/>
      <c r="W61" s="20"/>
      <c r="X61" s="5" t="s">
        <v>272</v>
      </c>
      <c r="Y61" s="5" t="s">
        <v>273</v>
      </c>
      <c r="Z61" t="str">
        <f>Mapping!A81</f>
        <v>MopedEncounter</v>
      </c>
      <c r="AA61" t="str">
        <f>Mapping!B81</f>
        <v>.admission.origin:HL7ATCoreOrganization.identifier</v>
      </c>
      <c r="AB61">
        <f>Mapping!C81</f>
        <v>0</v>
      </c>
      <c r="AD61" s="5"/>
    </row>
    <row r="62" spans="1:30">
      <c r="A62" s="20"/>
      <c r="B62" s="70"/>
      <c r="C62" s="20"/>
      <c r="D62" s="70"/>
      <c r="E62" s="20" t="s">
        <v>282</v>
      </c>
      <c r="F62" s="70" t="s">
        <v>283</v>
      </c>
      <c r="G62" s="20"/>
      <c r="H62" s="70"/>
      <c r="I62" s="20"/>
      <c r="J62" s="70"/>
      <c r="K62" s="20"/>
      <c r="L62" s="70"/>
      <c r="M62" s="20"/>
      <c r="N62" s="70"/>
      <c r="O62" s="20"/>
      <c r="P62" s="70"/>
      <c r="Q62" s="20"/>
      <c r="R62" s="70"/>
      <c r="S62" s="20"/>
      <c r="T62" s="70"/>
      <c r="U62" s="20"/>
      <c r="V62" s="70"/>
      <c r="W62" s="20"/>
      <c r="X62" s="5" t="s">
        <v>282</v>
      </c>
      <c r="Y62" s="5" t="s">
        <v>283</v>
      </c>
      <c r="Z62" t="str">
        <f>Mapping!A84</f>
        <v>HL7ATCoreOrganization</v>
      </c>
      <c r="AA62" t="str">
        <f>Mapping!B84</f>
        <v>.name</v>
      </c>
      <c r="AB62">
        <f>Mapping!C84</f>
        <v>0</v>
      </c>
      <c r="AD62" s="5"/>
    </row>
    <row r="63" spans="1:30">
      <c r="A63" s="20"/>
      <c r="B63" s="70"/>
      <c r="C63" s="20"/>
      <c r="D63" s="70"/>
      <c r="E63" s="20" t="s">
        <v>285</v>
      </c>
      <c r="F63" s="70" t="s">
        <v>286</v>
      </c>
      <c r="G63" s="20"/>
      <c r="H63" s="70"/>
      <c r="I63" s="20"/>
      <c r="J63" s="70"/>
      <c r="K63" s="20"/>
      <c r="L63" s="70"/>
      <c r="M63" s="20"/>
      <c r="N63" s="70"/>
      <c r="O63" s="20"/>
      <c r="P63" s="70"/>
      <c r="Q63" s="20"/>
      <c r="R63" s="70"/>
      <c r="S63" s="20"/>
      <c r="T63" s="70"/>
      <c r="U63" s="20"/>
      <c r="V63" s="70"/>
      <c r="W63" s="20"/>
      <c r="X63" s="5" t="s">
        <v>285</v>
      </c>
      <c r="Y63" s="5" t="s">
        <v>286</v>
      </c>
      <c r="Z63" t="str">
        <f>Mapping!A85</f>
        <v>HL7ATCoreOrganization</v>
      </c>
      <c r="AA63" t="str">
        <f>Mapping!B85</f>
        <v>.contact.address.country</v>
      </c>
      <c r="AB63">
        <f>Mapping!C85</f>
        <v>0</v>
      </c>
      <c r="AD63" s="5"/>
    </row>
    <row r="64" spans="1:30">
      <c r="A64" s="20"/>
      <c r="B64" s="70"/>
      <c r="C64" s="20"/>
      <c r="D64" s="70"/>
      <c r="E64" s="20" t="s">
        <v>287</v>
      </c>
      <c r="F64" s="70" t="s">
        <v>288</v>
      </c>
      <c r="G64" s="20"/>
      <c r="H64" s="70"/>
      <c r="I64" s="20"/>
      <c r="J64" s="70"/>
      <c r="K64" s="20"/>
      <c r="L64" s="70"/>
      <c r="M64" s="20"/>
      <c r="N64" s="70"/>
      <c r="O64" s="20"/>
      <c r="P64" s="70"/>
      <c r="Q64" s="20"/>
      <c r="R64" s="70"/>
      <c r="S64" s="20"/>
      <c r="T64" s="70"/>
      <c r="U64" s="20"/>
      <c r="V64" s="70"/>
      <c r="W64" s="20"/>
      <c r="X64" s="5" t="s">
        <v>287</v>
      </c>
      <c r="Y64" s="5" t="s">
        <v>288</v>
      </c>
      <c r="Z64" t="str">
        <f>Mapping!A86</f>
        <v>HL7ATCoreOrganization</v>
      </c>
      <c r="AA64" t="str">
        <f>Mapping!B86</f>
        <v>.contact.address.postalCode</v>
      </c>
      <c r="AB64">
        <f>Mapping!C86</f>
        <v>0</v>
      </c>
      <c r="AD64" s="5"/>
    </row>
    <row r="65" spans="1:30">
      <c r="A65" s="20"/>
      <c r="B65" s="70"/>
      <c r="C65" s="20"/>
      <c r="D65" s="70"/>
      <c r="E65" s="20" t="s">
        <v>289</v>
      </c>
      <c r="F65" s="70" t="s">
        <v>290</v>
      </c>
      <c r="G65" s="20"/>
      <c r="H65" s="70"/>
      <c r="I65" s="20"/>
      <c r="J65" s="70"/>
      <c r="K65" s="20"/>
      <c r="L65" s="70"/>
      <c r="M65" s="20"/>
      <c r="N65" s="70"/>
      <c r="O65" s="20"/>
      <c r="P65" s="70"/>
      <c r="Q65" s="20"/>
      <c r="R65" s="70"/>
      <c r="S65" s="20"/>
      <c r="T65" s="70"/>
      <c r="U65" s="20"/>
      <c r="V65" s="70"/>
      <c r="W65" s="20"/>
      <c r="X65" s="5" t="s">
        <v>289</v>
      </c>
      <c r="Y65" s="5" t="s">
        <v>290</v>
      </c>
      <c r="Z65" t="str">
        <f>Mapping!A87</f>
        <v>HL7ATCoreOrganization</v>
      </c>
      <c r="AA65" t="str">
        <f>Mapping!B87</f>
        <v>.contact.address.city</v>
      </c>
      <c r="AB65">
        <f>Mapping!C87</f>
        <v>0</v>
      </c>
      <c r="AD65" s="5"/>
    </row>
    <row r="66" spans="1:30">
      <c r="A66" s="20"/>
      <c r="B66" s="70"/>
      <c r="C66" s="20"/>
      <c r="D66" s="70"/>
      <c r="E66" s="20" t="s">
        <v>291</v>
      </c>
      <c r="F66" s="70" t="s">
        <v>292</v>
      </c>
      <c r="G66" s="20"/>
      <c r="H66" s="70"/>
      <c r="I66" s="20"/>
      <c r="J66" s="70"/>
      <c r="K66" s="20"/>
      <c r="L66" s="70"/>
      <c r="M66" s="20"/>
      <c r="N66" s="70"/>
      <c r="O66" s="20"/>
      <c r="P66" s="70"/>
      <c r="Q66" s="20"/>
      <c r="R66" s="70"/>
      <c r="S66" s="20"/>
      <c r="T66" s="70"/>
      <c r="U66" s="20"/>
      <c r="V66" s="70"/>
      <c r="W66" s="20"/>
      <c r="X66" s="5" t="s">
        <v>291</v>
      </c>
      <c r="Y66" s="5" t="s">
        <v>292</v>
      </c>
      <c r="Z66" t="str">
        <f>Mapping!A88</f>
        <v>MopedEncounter</v>
      </c>
      <c r="AA66" t="str">
        <f>Mapping!B88</f>
        <v>.extension</v>
      </c>
      <c r="AB66" t="str">
        <f>Mapping!C88</f>
        <v>Unfalldatum</v>
      </c>
      <c r="AD66" s="5"/>
    </row>
    <row r="67" spans="1:30">
      <c r="A67" s="20"/>
      <c r="B67" s="70"/>
      <c r="C67" s="20"/>
      <c r="D67" s="70"/>
      <c r="E67" s="20" t="s">
        <v>294</v>
      </c>
      <c r="F67" s="70" t="s">
        <v>295</v>
      </c>
      <c r="G67" s="20"/>
      <c r="H67" s="70"/>
      <c r="I67" s="20"/>
      <c r="J67" s="70"/>
      <c r="K67" s="20"/>
      <c r="L67" s="70"/>
      <c r="M67" s="20"/>
      <c r="N67" s="70"/>
      <c r="O67" s="20"/>
      <c r="P67" s="70"/>
      <c r="Q67" s="20"/>
      <c r="R67" s="70"/>
      <c r="S67" s="20"/>
      <c r="T67" s="70"/>
      <c r="U67" s="20"/>
      <c r="V67" s="70"/>
      <c r="W67" s="20"/>
      <c r="X67" s="5" t="s">
        <v>294</v>
      </c>
      <c r="Y67" s="5" t="s">
        <v>295</v>
      </c>
      <c r="Z67" t="str">
        <f>Mapping!A89</f>
        <v>MopedVAERequest</v>
      </c>
      <c r="AA67" t="str">
        <f>Mapping!B89</f>
        <v>.Verlaengerungstage</v>
      </c>
      <c r="AB67" t="str">
        <f>Mapping!C89</f>
        <v>Verlaengerungstage</v>
      </c>
      <c r="AD67" s="5"/>
    </row>
    <row r="68" spans="1:30">
      <c r="A68" s="20"/>
      <c r="B68" s="70"/>
      <c r="C68" s="20"/>
      <c r="D68" s="70"/>
      <c r="E68" s="20" t="s">
        <v>298</v>
      </c>
      <c r="F68" s="70" t="s">
        <v>299</v>
      </c>
      <c r="G68" s="20"/>
      <c r="H68" s="70"/>
      <c r="I68" s="20"/>
      <c r="J68" s="70"/>
      <c r="K68" s="20"/>
      <c r="L68" s="70"/>
      <c r="M68" s="20"/>
      <c r="N68" s="70"/>
      <c r="O68" s="20"/>
      <c r="P68" s="70"/>
      <c r="Q68" s="20"/>
      <c r="R68" s="70"/>
      <c r="S68" s="20"/>
      <c r="T68" s="70"/>
      <c r="U68" s="20"/>
      <c r="V68" s="70"/>
      <c r="W68" s="20"/>
      <c r="X68" s="5" t="s">
        <v>298</v>
      </c>
      <c r="Y68" s="5" t="s">
        <v>299</v>
      </c>
      <c r="Z68" t="str">
        <f>Mapping!A90</f>
        <v>MopedCoverage</v>
      </c>
      <c r="AA68" t="str">
        <f>Mapping!B90</f>
        <v>.identifier:VDASID</v>
      </c>
      <c r="AB68" t="str">
        <f>Mapping!C90</f>
        <v>VDASID</v>
      </c>
      <c r="AD68" s="5"/>
    </row>
    <row r="69" spans="1:30">
      <c r="A69" s="20"/>
      <c r="B69" s="70"/>
      <c r="C69" s="20"/>
      <c r="D69" s="70"/>
      <c r="E69" s="20"/>
      <c r="F69" s="70"/>
      <c r="G69" s="20" t="s">
        <v>301</v>
      </c>
      <c r="H69" s="70" t="s">
        <v>302</v>
      </c>
      <c r="I69" s="20"/>
      <c r="J69" s="70"/>
      <c r="K69" s="20"/>
      <c r="L69" s="70"/>
      <c r="M69" s="20"/>
      <c r="N69" s="70"/>
      <c r="O69" s="20"/>
      <c r="P69" s="70"/>
      <c r="Q69" s="20"/>
      <c r="R69" s="70"/>
      <c r="S69" s="20"/>
      <c r="T69" s="70"/>
      <c r="U69" s="20"/>
      <c r="V69" s="70"/>
      <c r="W69" s="20"/>
      <c r="X69" s="5" t="s">
        <v>301</v>
      </c>
      <c r="Y69" s="5" t="s">
        <v>302</v>
      </c>
      <c r="Z69" t="str">
        <f>Mapping!A91</f>
        <v>MopedVAEResponse</v>
      </c>
      <c r="AA69" t="str">
        <f>Mapping!B91</f>
        <v>.preAuthPeriod.start</v>
      </c>
      <c r="AB69">
        <f>Mapping!C91</f>
        <v>0</v>
      </c>
      <c r="AD69" s="5"/>
    </row>
    <row r="70" spans="1:30">
      <c r="A70" s="20"/>
      <c r="B70" s="70"/>
      <c r="C70" s="20"/>
      <c r="D70" s="70"/>
      <c r="E70" s="20"/>
      <c r="F70" s="70"/>
      <c r="G70" s="20" t="s">
        <v>306</v>
      </c>
      <c r="H70" s="70" t="s">
        <v>307</v>
      </c>
      <c r="I70" s="20"/>
      <c r="J70" s="70"/>
      <c r="K70" s="20"/>
      <c r="L70" s="70"/>
      <c r="M70" s="20"/>
      <c r="N70" s="70"/>
      <c r="O70" s="20"/>
      <c r="P70" s="70"/>
      <c r="Q70" s="20"/>
      <c r="R70" s="70"/>
      <c r="S70" s="20"/>
      <c r="T70" s="70"/>
      <c r="U70" s="20"/>
      <c r="V70" s="70"/>
      <c r="W70" s="20"/>
      <c r="X70" s="5" t="s">
        <v>306</v>
      </c>
      <c r="Y70" s="5" t="s">
        <v>307</v>
      </c>
      <c r="Z70" t="str">
        <f>Mapping!A92</f>
        <v>MopedVAEResponse</v>
      </c>
      <c r="AA70" t="str">
        <f>Mapping!B92</f>
        <v>.preAuthPeriod.end</v>
      </c>
      <c r="AB70">
        <f>Mapping!C92</f>
        <v>0</v>
      </c>
      <c r="AD70" s="5"/>
    </row>
    <row r="71" spans="1:30">
      <c r="A71" s="20"/>
      <c r="B71" s="70"/>
      <c r="C71" s="20"/>
      <c r="D71" s="70"/>
      <c r="E71" s="20"/>
      <c r="F71" s="70"/>
      <c r="G71" s="20" t="s">
        <v>308</v>
      </c>
      <c r="H71" s="70" t="s">
        <v>309</v>
      </c>
      <c r="I71" s="20"/>
      <c r="J71" s="70"/>
      <c r="K71" s="20"/>
      <c r="L71" s="70"/>
      <c r="M71" s="20"/>
      <c r="N71" s="70"/>
      <c r="O71" s="20"/>
      <c r="P71" s="70"/>
      <c r="Q71" s="20"/>
      <c r="R71" s="70"/>
      <c r="S71" s="20"/>
      <c r="T71" s="70"/>
      <c r="U71" s="20"/>
      <c r="V71" s="70"/>
      <c r="W71" s="20"/>
      <c r="X71" s="5" t="s">
        <v>308</v>
      </c>
      <c r="Y71" s="5" t="s">
        <v>309</v>
      </c>
      <c r="Z71" t="str">
        <f>Mapping!A93</f>
        <v>MopedVAEResponse</v>
      </c>
      <c r="AA71" t="str">
        <f>Mapping!B93</f>
        <v>.preAuthPeriod</v>
      </c>
      <c r="AB71" t="str">
        <f>Mapping!C93</f>
        <v>Fristende</v>
      </c>
      <c r="AD71" s="5"/>
    </row>
    <row r="72" spans="1:30">
      <c r="A72" s="20"/>
      <c r="B72" s="70"/>
      <c r="C72" s="20"/>
      <c r="D72" s="70"/>
      <c r="E72" s="20"/>
      <c r="F72" s="70"/>
      <c r="G72" s="20" t="s">
        <v>311</v>
      </c>
      <c r="H72" s="70" t="s">
        <v>312</v>
      </c>
      <c r="I72" s="20"/>
      <c r="J72" s="70"/>
      <c r="K72" s="20"/>
      <c r="L72" s="70"/>
      <c r="M72" s="20"/>
      <c r="N72" s="70"/>
      <c r="O72" s="20"/>
      <c r="P72" s="70"/>
      <c r="Q72" s="20"/>
      <c r="R72" s="70"/>
      <c r="S72" s="20"/>
      <c r="T72" s="70"/>
      <c r="U72" s="20"/>
      <c r="V72" s="70"/>
      <c r="W72" s="20"/>
      <c r="X72" s="5" t="s">
        <v>311</v>
      </c>
      <c r="Y72" s="5" t="s">
        <v>312</v>
      </c>
      <c r="Z72" t="str">
        <f>Mapping!A94</f>
        <v>MopedVAEResponse</v>
      </c>
      <c r="AA72" t="str">
        <f>Mapping!B94</f>
        <v>.decision</v>
      </c>
      <c r="AB72" t="str">
        <f>Mapping!C94</f>
        <v>VAEStatus</v>
      </c>
      <c r="AD72" s="5"/>
    </row>
    <row r="73" spans="1:30">
      <c r="A73" s="20"/>
      <c r="B73" s="70"/>
      <c r="C73" s="20"/>
      <c r="D73" s="70"/>
      <c r="E73" s="20"/>
      <c r="F73" s="70"/>
      <c r="G73" s="20" t="s">
        <v>315</v>
      </c>
      <c r="H73" s="70" t="s">
        <v>316</v>
      </c>
      <c r="I73" s="20"/>
      <c r="J73" s="70"/>
      <c r="K73" s="20"/>
      <c r="L73" s="70"/>
      <c r="M73" s="20"/>
      <c r="N73" s="70"/>
      <c r="O73" s="20"/>
      <c r="P73" s="70"/>
      <c r="Q73" s="20"/>
      <c r="R73" s="70"/>
      <c r="S73" s="20"/>
      <c r="T73" s="70"/>
      <c r="U73" s="20"/>
      <c r="V73" s="70"/>
      <c r="W73" s="20"/>
      <c r="X73" s="5" t="s">
        <v>315</v>
      </c>
      <c r="Y73" s="5" t="s">
        <v>316</v>
      </c>
      <c r="Z73" t="str">
        <f>Mapping!A95</f>
        <v>MopedVAEResponse</v>
      </c>
      <c r="AA73" t="str">
        <f>Mapping!B95</f>
        <v>.extension</v>
      </c>
      <c r="AB73" t="str">
        <f>Mapping!C95</f>
        <v>VerpflegskostenBeitragsbefreiung</v>
      </c>
      <c r="AD73" s="5"/>
    </row>
    <row r="74" spans="1:30">
      <c r="A74" s="20"/>
      <c r="B74" s="70"/>
      <c r="C74" s="20"/>
      <c r="D74" s="70"/>
      <c r="E74" s="20"/>
      <c r="F74" s="70"/>
      <c r="G74" s="20" t="s">
        <v>318</v>
      </c>
      <c r="H74" s="70" t="s">
        <v>319</v>
      </c>
      <c r="I74" s="20"/>
      <c r="J74" s="70"/>
      <c r="K74" s="20"/>
      <c r="L74" s="70"/>
      <c r="M74" s="20"/>
      <c r="N74" s="70"/>
      <c r="O74" s="20"/>
      <c r="P74" s="70"/>
      <c r="Q74" s="20"/>
      <c r="R74" s="70"/>
      <c r="S74" s="20"/>
      <c r="T74" s="70"/>
      <c r="U74" s="20"/>
      <c r="V74" s="70"/>
      <c r="W74" s="20"/>
      <c r="X74" s="5" t="s">
        <v>318</v>
      </c>
      <c r="Y74" s="5" t="s">
        <v>319</v>
      </c>
      <c r="Z74" t="str">
        <f>Mapping!A96</f>
        <v>MopedVAEResponse</v>
      </c>
      <c r="AA74" t="str">
        <f>Mapping!B96</f>
        <v>.extension</v>
      </c>
      <c r="AB74" t="str">
        <f>Mapping!C96</f>
        <v>VortageanzahlAufKostenbeitrag</v>
      </c>
      <c r="AD74" s="5"/>
    </row>
    <row r="75" spans="1:30">
      <c r="A75" s="20"/>
      <c r="B75" s="70"/>
      <c r="C75" s="20"/>
      <c r="D75" s="70"/>
      <c r="E75" s="20"/>
      <c r="F75" s="70"/>
      <c r="G75" s="20"/>
      <c r="H75" s="70"/>
      <c r="I75" s="71" t="s">
        <v>77</v>
      </c>
      <c r="J75" s="80" t="s">
        <v>78</v>
      </c>
      <c r="K75" s="20"/>
      <c r="L75" s="70"/>
      <c r="M75" s="20"/>
      <c r="N75" s="70"/>
      <c r="O75" s="20"/>
      <c r="P75" s="70"/>
      <c r="Q75" s="20"/>
      <c r="R75" s="70"/>
      <c r="S75" s="20"/>
      <c r="T75" s="70"/>
      <c r="U75" s="20"/>
      <c r="V75" s="70"/>
      <c r="W75" s="20"/>
      <c r="X75" s="15" t="s">
        <v>77</v>
      </c>
      <c r="Y75" s="15" t="s">
        <v>78</v>
      </c>
      <c r="Z75" t="str">
        <f>Mapping!A16</f>
        <v>MopedEncounter</v>
      </c>
      <c r="AA75" t="str">
        <f>Mapping!B16</f>
        <v>.admission.dischargeDisposition</v>
      </c>
      <c r="AB75">
        <f>Mapping!C16</f>
        <v>0</v>
      </c>
      <c r="AD75" s="15"/>
    </row>
    <row r="76" spans="1:30">
      <c r="A76" s="20"/>
      <c r="B76" s="70"/>
      <c r="C76" s="20"/>
      <c r="D76" s="70"/>
      <c r="E76" s="20"/>
      <c r="F76" s="70"/>
      <c r="G76" s="20"/>
      <c r="H76" s="70"/>
      <c r="I76" s="71" t="s">
        <v>321</v>
      </c>
      <c r="J76" s="80" t="s">
        <v>322</v>
      </c>
      <c r="K76" s="20"/>
      <c r="L76" s="70"/>
      <c r="M76" s="20"/>
      <c r="N76" s="70"/>
      <c r="O76" s="20"/>
      <c r="P76" s="70"/>
      <c r="Q76" s="20"/>
      <c r="R76" s="70"/>
      <c r="S76" s="20"/>
      <c r="T76" s="70"/>
      <c r="U76" s="20"/>
      <c r="V76" s="70"/>
      <c r="W76" s="20"/>
      <c r="X76" s="15" t="s">
        <v>321</v>
      </c>
      <c r="Y76" s="15" t="s">
        <v>322</v>
      </c>
      <c r="Z76" t="str">
        <f>Mapping!A97</f>
        <v>TBD</v>
      </c>
      <c r="AA76" t="str">
        <f>Mapping!B97</f>
        <v>TBD</v>
      </c>
      <c r="AB76" t="str">
        <f>Mapping!C97</f>
        <v>TBD</v>
      </c>
      <c r="AD76" s="112" t="s">
        <v>867</v>
      </c>
    </row>
    <row r="77" spans="1:30">
      <c r="A77" s="20"/>
      <c r="B77" s="70"/>
      <c r="C77" s="20"/>
      <c r="D77" s="70"/>
      <c r="E77" s="20"/>
      <c r="F77" s="70"/>
      <c r="G77" s="20"/>
      <c r="H77" s="70"/>
      <c r="I77" s="71" t="s">
        <v>324</v>
      </c>
      <c r="J77" s="80" t="s">
        <v>325</v>
      </c>
      <c r="K77" s="20"/>
      <c r="L77" s="70"/>
      <c r="M77" s="20"/>
      <c r="N77" s="70"/>
      <c r="O77" s="20"/>
      <c r="P77" s="70"/>
      <c r="Q77" s="20"/>
      <c r="R77" s="70"/>
      <c r="S77" s="20"/>
      <c r="T77" s="70"/>
      <c r="U77" s="20"/>
      <c r="V77" s="70"/>
      <c r="W77" s="20"/>
      <c r="X77" s="15" t="s">
        <v>324</v>
      </c>
      <c r="Y77" s="15" t="s">
        <v>325</v>
      </c>
      <c r="Z77" t="str">
        <f>Mapping!A98</f>
        <v>TBD</v>
      </c>
      <c r="AA77" t="str">
        <f>Mapping!B98</f>
        <v>TBD</v>
      </c>
      <c r="AB77" t="str">
        <f>Mapping!C98</f>
        <v>TBD</v>
      </c>
      <c r="AD77" s="113"/>
    </row>
    <row r="78" spans="1:30">
      <c r="A78" s="20"/>
      <c r="B78" s="70"/>
      <c r="C78" s="20"/>
      <c r="D78" s="70"/>
      <c r="E78" s="20"/>
      <c r="F78" s="70"/>
      <c r="G78" s="20"/>
      <c r="H78" s="70"/>
      <c r="I78" s="71" t="s">
        <v>326</v>
      </c>
      <c r="J78" s="80" t="s">
        <v>327</v>
      </c>
      <c r="K78" s="20"/>
      <c r="L78" s="70"/>
      <c r="M78" s="20"/>
      <c r="N78" s="70"/>
      <c r="O78" s="20"/>
      <c r="P78" s="70"/>
      <c r="Q78" s="20"/>
      <c r="R78" s="70"/>
      <c r="S78" s="20"/>
      <c r="T78" s="70"/>
      <c r="U78" s="20"/>
      <c r="V78" s="70"/>
      <c r="W78" s="20"/>
      <c r="X78" s="15" t="s">
        <v>326</v>
      </c>
      <c r="Y78" s="15" t="s">
        <v>327</v>
      </c>
      <c r="Z78" t="str">
        <f>Mapping!A99</f>
        <v>/</v>
      </c>
      <c r="AA78" t="str">
        <f>Mapping!B99</f>
        <v>/</v>
      </c>
      <c r="AB78" t="str">
        <f>Mapping!C99</f>
        <v>/</v>
      </c>
      <c r="AC78" s="21" t="s">
        <v>868</v>
      </c>
      <c r="AD78" s="15"/>
    </row>
    <row r="79" spans="1:30">
      <c r="A79" s="20"/>
      <c r="B79" s="70"/>
      <c r="C79" s="20"/>
      <c r="D79" s="70"/>
      <c r="E79" s="20"/>
      <c r="F79" s="70"/>
      <c r="G79" s="20"/>
      <c r="H79" s="70"/>
      <c r="I79" s="71" t="s">
        <v>329</v>
      </c>
      <c r="J79" s="80" t="s">
        <v>330</v>
      </c>
      <c r="K79" s="20"/>
      <c r="L79" s="70"/>
      <c r="M79" s="20"/>
      <c r="N79" s="70"/>
      <c r="O79" s="20"/>
      <c r="P79" s="70"/>
      <c r="Q79" s="20"/>
      <c r="R79" s="70"/>
      <c r="S79" s="20"/>
      <c r="T79" s="70"/>
      <c r="U79" s="20"/>
      <c r="V79" s="70"/>
      <c r="W79" s="20"/>
      <c r="X79" s="15" t="s">
        <v>329</v>
      </c>
      <c r="Y79" s="15" t="s">
        <v>330</v>
      </c>
      <c r="Z79" t="str">
        <f>Mapping!A100</f>
        <v>MopedAccount</v>
      </c>
      <c r="AA79" t="str">
        <f>Mapping!B100</f>
        <v>.extension</v>
      </c>
      <c r="AB79" t="str">
        <f>Mapping!C100</f>
        <v>TageOhneKostenbeitrag</v>
      </c>
      <c r="AD79" s="15"/>
    </row>
    <row r="80" spans="1:30">
      <c r="A80" s="20"/>
      <c r="B80" s="70"/>
      <c r="C80" s="20"/>
      <c r="D80" s="70"/>
      <c r="E80" s="20"/>
      <c r="F80" s="70"/>
      <c r="G80" s="20"/>
      <c r="H80" s="70"/>
      <c r="I80" s="20"/>
      <c r="J80" s="70"/>
      <c r="K80" s="67" t="s">
        <v>333</v>
      </c>
      <c r="L80" s="70" t="s">
        <v>334</v>
      </c>
      <c r="M80" s="20"/>
      <c r="N80" s="70"/>
      <c r="O80" s="20"/>
      <c r="P80" s="70"/>
      <c r="Q80" s="20"/>
      <c r="R80" s="70"/>
      <c r="S80" s="20"/>
      <c r="T80" s="70"/>
      <c r="U80" s="20"/>
      <c r="V80" s="70"/>
      <c r="W80" s="20"/>
      <c r="X80" s="4" t="s">
        <v>333</v>
      </c>
      <c r="Y80" s="5" t="s">
        <v>334</v>
      </c>
      <c r="Z80" s="8" t="str">
        <f>Mapping!A101</f>
        <v>Claim</v>
      </c>
      <c r="AA80" s="8" t="str">
        <f>Mapping!B101</f>
        <v>TBD</v>
      </c>
      <c r="AB80" s="8" t="str">
        <f>Mapping!C101</f>
        <v>TBD</v>
      </c>
      <c r="AC80" s="8"/>
      <c r="AD80" s="5"/>
    </row>
    <row r="81" spans="1:30">
      <c r="A81" s="20"/>
      <c r="B81" s="70"/>
      <c r="C81" s="20"/>
      <c r="D81" s="70"/>
      <c r="E81" s="20"/>
      <c r="F81" s="70"/>
      <c r="G81" s="20"/>
      <c r="H81" s="70"/>
      <c r="I81" s="20"/>
      <c r="J81" s="70"/>
      <c r="K81" s="67" t="s">
        <v>335</v>
      </c>
      <c r="L81" s="70" t="s">
        <v>336</v>
      </c>
      <c r="M81" s="20"/>
      <c r="N81" s="70"/>
      <c r="O81" s="20"/>
      <c r="P81" s="70"/>
      <c r="Q81" s="20"/>
      <c r="R81" s="70"/>
      <c r="S81" s="20"/>
      <c r="T81" s="70"/>
      <c r="U81" s="20"/>
      <c r="V81" s="70"/>
      <c r="W81" s="20"/>
      <c r="X81" s="4" t="s">
        <v>335</v>
      </c>
      <c r="Y81" s="5" t="s">
        <v>336</v>
      </c>
      <c r="Z81" t="str">
        <f>Mapping!A102</f>
        <v>MopedClaimResponse</v>
      </c>
      <c r="AA81" t="str">
        <f>Mapping!B102</f>
        <v>.extension</v>
      </c>
      <c r="AB81" t="str">
        <f>Mapping!C102</f>
        <v>Sonderleistungsnummer</v>
      </c>
      <c r="AD81" s="5"/>
    </row>
    <row r="82" spans="1:30">
      <c r="A82" s="20"/>
      <c r="B82" s="70"/>
      <c r="C82" s="20"/>
      <c r="D82" s="70"/>
      <c r="E82" s="20"/>
      <c r="F82" s="70"/>
      <c r="G82" s="20"/>
      <c r="H82" s="70"/>
      <c r="I82" s="71"/>
      <c r="J82" s="80"/>
      <c r="K82" s="67" t="s">
        <v>340</v>
      </c>
      <c r="L82" s="70" t="s">
        <v>341</v>
      </c>
      <c r="M82" s="20"/>
      <c r="N82" s="70"/>
      <c r="O82" s="20"/>
      <c r="P82" s="70"/>
      <c r="Q82" s="20"/>
      <c r="R82" s="70"/>
      <c r="S82" s="20"/>
      <c r="T82" s="70"/>
      <c r="U82" s="20"/>
      <c r="V82" s="70"/>
      <c r="W82" s="20"/>
      <c r="X82" s="4" t="s">
        <v>340</v>
      </c>
      <c r="Y82" s="5" t="s">
        <v>341</v>
      </c>
      <c r="Z82" t="str">
        <f>Mapping!A103</f>
        <v>MopedClaimResponse</v>
      </c>
      <c r="AA82" t="str">
        <f>Mapping!B103</f>
        <v>.extension</v>
      </c>
      <c r="AB82" t="str">
        <f>Mapping!C103</f>
        <v>AnzahlSonderleistungen</v>
      </c>
      <c r="AD82" s="5"/>
    </row>
    <row r="83" spans="1:30">
      <c r="A83" s="20"/>
      <c r="B83" s="70"/>
      <c r="C83" s="20"/>
      <c r="D83" s="70"/>
      <c r="E83" s="20"/>
      <c r="F83" s="70"/>
      <c r="G83" s="20"/>
      <c r="H83" s="70"/>
      <c r="I83" s="20"/>
      <c r="J83" s="70"/>
      <c r="K83" s="67" t="s">
        <v>342</v>
      </c>
      <c r="L83" s="70" t="s">
        <v>343</v>
      </c>
      <c r="M83" s="20"/>
      <c r="N83" s="70"/>
      <c r="O83" s="20"/>
      <c r="P83" s="70"/>
      <c r="Q83" s="20"/>
      <c r="R83" s="70"/>
      <c r="S83" s="20"/>
      <c r="T83" s="70"/>
      <c r="U83" s="20"/>
      <c r="V83" s="70"/>
      <c r="W83" s="20"/>
      <c r="X83" s="4" t="s">
        <v>342</v>
      </c>
      <c r="Y83" s="5" t="s">
        <v>343</v>
      </c>
      <c r="Z83" t="str">
        <f>Mapping!A104</f>
        <v>MopedClaimResponse</v>
      </c>
      <c r="AA83" t="str">
        <f>Mapping!B104</f>
        <v>.adjudication.reason</v>
      </c>
      <c r="AB83">
        <f>Mapping!C104</f>
        <v>0</v>
      </c>
      <c r="AD83" s="5"/>
    </row>
    <row r="84" spans="1:30">
      <c r="A84" s="20"/>
      <c r="B84" s="70"/>
      <c r="C84" s="20"/>
      <c r="D84" s="70"/>
      <c r="E84" s="20"/>
      <c r="F84" s="70"/>
      <c r="G84" s="20"/>
      <c r="H84" s="70"/>
      <c r="I84" s="20"/>
      <c r="J84" s="70"/>
      <c r="K84" s="67" t="s">
        <v>345</v>
      </c>
      <c r="L84" s="70" t="s">
        <v>346</v>
      </c>
      <c r="M84" s="20"/>
      <c r="N84" s="70"/>
      <c r="O84" s="20"/>
      <c r="P84" s="70"/>
      <c r="Q84" s="20"/>
      <c r="R84" s="70"/>
      <c r="S84" s="20"/>
      <c r="T84" s="70"/>
      <c r="U84" s="20"/>
      <c r="V84" s="70"/>
      <c r="W84" s="20"/>
      <c r="X84" s="4" t="s">
        <v>345</v>
      </c>
      <c r="Y84" s="5" t="s">
        <v>346</v>
      </c>
      <c r="Z84" t="str">
        <f>Mapping!A105</f>
        <v>ClaimResponse</v>
      </c>
      <c r="AA84" t="str">
        <f>Mapping!B105</f>
        <v>TBD</v>
      </c>
      <c r="AB84" t="str">
        <f>Mapping!C105</f>
        <v>TBD</v>
      </c>
      <c r="AD84" s="5"/>
    </row>
    <row r="85" spans="1:30">
      <c r="A85" s="20"/>
      <c r="B85" s="70"/>
      <c r="C85" s="20"/>
      <c r="D85" s="70"/>
      <c r="E85" s="20"/>
      <c r="F85" s="70"/>
      <c r="G85" s="20"/>
      <c r="H85" s="70"/>
      <c r="I85" s="20"/>
      <c r="J85" s="70"/>
      <c r="K85" s="67" t="s">
        <v>349</v>
      </c>
      <c r="L85" s="70" t="s">
        <v>350</v>
      </c>
      <c r="M85" s="20" t="s">
        <v>349</v>
      </c>
      <c r="N85" s="70" t="s">
        <v>869</v>
      </c>
      <c r="O85" s="20"/>
      <c r="P85" s="70"/>
      <c r="Q85" s="20" t="s">
        <v>349</v>
      </c>
      <c r="R85" s="70" t="s">
        <v>870</v>
      </c>
      <c r="S85" s="20" t="s">
        <v>349</v>
      </c>
      <c r="T85" s="70" t="s">
        <v>870</v>
      </c>
      <c r="U85" s="20"/>
      <c r="V85" s="70"/>
      <c r="W85" s="20"/>
      <c r="X85" s="4" t="s">
        <v>349</v>
      </c>
      <c r="Y85" s="5" t="s">
        <v>350</v>
      </c>
      <c r="Z85" t="str">
        <f>Mapping!A106</f>
        <v>MopedClaimResponse</v>
      </c>
      <c r="AA85" t="str">
        <f>Mapping!B106</f>
        <v>.extension</v>
      </c>
      <c r="AB85" t="str">
        <f>Mapping!C106</f>
        <v>KostenmeldungARK</v>
      </c>
      <c r="AD85" s="5"/>
    </row>
    <row r="86" spans="1:30">
      <c r="A86" s="20"/>
      <c r="B86" s="70"/>
      <c r="C86" s="20"/>
      <c r="D86" s="70"/>
      <c r="E86" s="20"/>
      <c r="F86" s="70"/>
      <c r="G86" s="20"/>
      <c r="H86" s="70"/>
      <c r="I86" s="20"/>
      <c r="J86" s="70"/>
      <c r="K86" s="67" t="s">
        <v>353</v>
      </c>
      <c r="L86" s="70" t="s">
        <v>354</v>
      </c>
      <c r="M86" s="20"/>
      <c r="N86" s="70"/>
      <c r="O86" s="20"/>
      <c r="P86" s="70"/>
      <c r="Q86" s="20" t="s">
        <v>353</v>
      </c>
      <c r="R86" s="70" t="s">
        <v>871</v>
      </c>
      <c r="S86" s="20"/>
      <c r="T86" s="70"/>
      <c r="U86" s="20"/>
      <c r="V86" s="70"/>
      <c r="W86" s="20"/>
      <c r="X86" s="4" t="s">
        <v>353</v>
      </c>
      <c r="Y86" s="5" t="s">
        <v>354</v>
      </c>
      <c r="Z86" t="str">
        <f>Mapping!A107</f>
        <v>MopedClaim &amp; MopedClaimResponse</v>
      </c>
      <c r="AA86" t="str">
        <f>Mapping!B107</f>
        <v>.diagnosisRelatedGroup</v>
      </c>
      <c r="AB86">
        <f>Mapping!C107</f>
        <v>0</v>
      </c>
      <c r="AD86" s="5"/>
    </row>
    <row r="87" spans="1:30">
      <c r="A87" s="20"/>
      <c r="B87" s="70"/>
      <c r="C87" s="20"/>
      <c r="D87" s="70"/>
      <c r="E87" s="20"/>
      <c r="F87" s="70"/>
      <c r="G87" s="20"/>
      <c r="H87" s="70"/>
      <c r="I87" s="20"/>
      <c r="J87" s="70"/>
      <c r="K87" s="67" t="s">
        <v>359</v>
      </c>
      <c r="L87" s="70" t="s">
        <v>360</v>
      </c>
      <c r="M87" s="20"/>
      <c r="N87" s="70"/>
      <c r="O87" s="20"/>
      <c r="P87" s="70"/>
      <c r="Q87" s="20" t="s">
        <v>872</v>
      </c>
      <c r="R87" s="70" t="s">
        <v>873</v>
      </c>
      <c r="S87" s="20"/>
      <c r="T87" s="70"/>
      <c r="U87" s="20"/>
      <c r="V87" s="70"/>
      <c r="W87" s="20"/>
      <c r="X87" s="4" t="s">
        <v>359</v>
      </c>
      <c r="Y87" s="5" t="s">
        <v>360</v>
      </c>
      <c r="Z87" t="str">
        <f>Mapping!A108</f>
        <v>MopedClaim &amp; MopedClaimResponse</v>
      </c>
      <c r="AA87" t="str">
        <f>Mapping!B108</f>
        <v>.extension</v>
      </c>
      <c r="AB87" t="str">
        <f>Mapping!C108</f>
        <v>DiagnoseKnoten</v>
      </c>
      <c r="AD87" s="5"/>
    </row>
    <row r="88" spans="1:30">
      <c r="A88" s="20"/>
      <c r="B88" s="70"/>
      <c r="C88" s="20"/>
      <c r="D88" s="70"/>
      <c r="E88" s="20"/>
      <c r="F88" s="70"/>
      <c r="G88" s="20"/>
      <c r="H88" s="70"/>
      <c r="I88" s="20"/>
      <c r="J88" s="70"/>
      <c r="K88" s="67" t="s">
        <v>362</v>
      </c>
      <c r="L88" s="70" t="s">
        <v>363</v>
      </c>
      <c r="M88" s="20"/>
      <c r="N88" s="70"/>
      <c r="O88" s="20"/>
      <c r="P88" s="70"/>
      <c r="Q88" s="20"/>
      <c r="R88" s="70"/>
      <c r="S88" s="20"/>
      <c r="T88" s="70"/>
      <c r="U88" s="20"/>
      <c r="V88" s="70"/>
      <c r="W88" s="20"/>
      <c r="X88" s="4" t="s">
        <v>362</v>
      </c>
      <c r="Y88" s="5" t="s">
        <v>363</v>
      </c>
      <c r="Z88" t="str">
        <f>Mapping!A109</f>
        <v>MopedClaimResponse</v>
      </c>
      <c r="AA88" t="str">
        <f>Mapping!B109</f>
        <v>.extension</v>
      </c>
      <c r="AB88" t="str">
        <f>Mapping!C109</f>
        <v>PunkteLDFPauschale</v>
      </c>
      <c r="AD88" s="5"/>
    </row>
    <row r="89" spans="1:30">
      <c r="A89" s="20"/>
      <c r="B89" s="70"/>
      <c r="C89" s="20"/>
      <c r="D89" s="70"/>
      <c r="E89" s="20"/>
      <c r="F89" s="70"/>
      <c r="G89" s="20"/>
      <c r="H89" s="70"/>
      <c r="I89" s="89"/>
      <c r="J89" s="90"/>
      <c r="K89" s="67" t="s">
        <v>366</v>
      </c>
      <c r="L89" s="70" t="s">
        <v>367</v>
      </c>
      <c r="M89" s="20"/>
      <c r="N89" s="70"/>
      <c r="O89" s="20"/>
      <c r="P89" s="70"/>
      <c r="Q89" s="20"/>
      <c r="R89" s="70"/>
      <c r="S89" s="20"/>
      <c r="T89" s="70"/>
      <c r="U89" s="20"/>
      <c r="V89" s="70"/>
      <c r="W89" s="20"/>
      <c r="X89" s="4" t="s">
        <v>366</v>
      </c>
      <c r="Y89" s="5" t="s">
        <v>367</v>
      </c>
      <c r="Z89" t="str">
        <f>Mapping!A110</f>
        <v>MopedClaim &amp; MopedClaimResponse</v>
      </c>
      <c r="AA89" t="str">
        <f>Mapping!B110</f>
        <v>.extension</v>
      </c>
      <c r="AB89" t="str">
        <f>Mapping!C110</f>
        <v>PunkteBelagsdauerausreisseruntenLeistungskomponente</v>
      </c>
      <c r="AD89" s="5"/>
    </row>
    <row r="90" spans="1:30">
      <c r="A90" s="20"/>
      <c r="B90" s="70"/>
      <c r="C90" s="20"/>
      <c r="D90" s="70"/>
      <c r="E90" s="20"/>
      <c r="F90" s="70"/>
      <c r="G90" s="20"/>
      <c r="H90" s="70"/>
      <c r="I90" s="20"/>
      <c r="J90" s="70"/>
      <c r="K90" s="67" t="s">
        <v>374</v>
      </c>
      <c r="L90" s="70" t="s">
        <v>375</v>
      </c>
      <c r="M90" s="20"/>
      <c r="N90" s="70"/>
      <c r="O90" s="20"/>
      <c r="P90" s="70"/>
      <c r="Q90" s="20"/>
      <c r="R90" s="70"/>
      <c r="S90" s="20"/>
      <c r="T90" s="70"/>
      <c r="U90" s="20"/>
      <c r="V90" s="70"/>
      <c r="W90" s="20"/>
      <c r="X90" s="4" t="s">
        <v>374</v>
      </c>
      <c r="Y90" s="5" t="s">
        <v>375</v>
      </c>
      <c r="Z90" t="str">
        <f>Mapping!A112</f>
        <v>MopedClaim &amp; MopedClaimResponse</v>
      </c>
      <c r="AA90" t="str">
        <f>Mapping!B112</f>
        <v>.extension</v>
      </c>
      <c r="AB90" t="str">
        <f>Mapping!C112</f>
        <v>ZusatzpunkteBelagsdauerausreisserNachOben</v>
      </c>
      <c r="AD90" s="5"/>
    </row>
    <row r="91" spans="1:30">
      <c r="A91" s="20"/>
      <c r="B91" s="70"/>
      <c r="C91" s="20"/>
      <c r="D91" s="70"/>
      <c r="E91" s="20"/>
      <c r="F91" s="70"/>
      <c r="G91" s="20"/>
      <c r="H91" s="70"/>
      <c r="I91" s="20"/>
      <c r="J91" s="70"/>
      <c r="K91" s="67" t="s">
        <v>378</v>
      </c>
      <c r="L91" s="70" t="s">
        <v>379</v>
      </c>
      <c r="M91" s="20"/>
      <c r="N91" s="70"/>
      <c r="O91" s="20"/>
      <c r="P91" s="70"/>
      <c r="Q91" s="20"/>
      <c r="R91" s="70"/>
      <c r="S91" s="20"/>
      <c r="T91" s="70"/>
      <c r="U91" s="20"/>
      <c r="V91" s="70"/>
      <c r="W91" s="20"/>
      <c r="X91" s="4" t="s">
        <v>378</v>
      </c>
      <c r="Y91" s="91" t="s">
        <v>379</v>
      </c>
      <c r="Z91" t="str">
        <f>Mapping!A113</f>
        <v>MopedClaim &amp; MopedClaimResponse</v>
      </c>
      <c r="AA91" t="str">
        <f>Mapping!B113</f>
        <v>.extension</v>
      </c>
      <c r="AB91" t="str">
        <f>Mapping!C113</f>
        <v>ZusatzpunkteIntensiv</v>
      </c>
      <c r="AD91" s="91"/>
    </row>
    <row r="92" spans="1:30">
      <c r="A92" s="20"/>
      <c r="B92" s="70"/>
      <c r="C92" s="20"/>
      <c r="D92" s="70"/>
      <c r="E92" s="20"/>
      <c r="F92" s="70"/>
      <c r="G92" s="20"/>
      <c r="H92" s="70"/>
      <c r="I92" s="20"/>
      <c r="J92" s="70"/>
      <c r="K92" s="67" t="s">
        <v>381</v>
      </c>
      <c r="L92" s="70" t="s">
        <v>382</v>
      </c>
      <c r="M92" s="20"/>
      <c r="N92" s="70"/>
      <c r="O92" s="20"/>
      <c r="P92" s="70"/>
      <c r="Q92" s="20"/>
      <c r="R92" s="70"/>
      <c r="S92" s="20"/>
      <c r="T92" s="70"/>
      <c r="U92" s="20"/>
      <c r="V92" s="70"/>
      <c r="W92" s="20"/>
      <c r="X92" s="4" t="s">
        <v>381</v>
      </c>
      <c r="Y92" s="5" t="s">
        <v>382</v>
      </c>
      <c r="Z92" t="str">
        <f>Mapping!A114</f>
        <v>MopedClaim &amp; MopedClaimResponse</v>
      </c>
      <c r="AA92" t="str">
        <f>Mapping!B114</f>
        <v>.extension</v>
      </c>
      <c r="AB92" t="str">
        <f>Mapping!C114</f>
        <v>ZusatzpunkteMehrfachleistungen</v>
      </c>
      <c r="AD92" s="5"/>
    </row>
    <row r="93" spans="1:30">
      <c r="A93" s="20"/>
      <c r="B93" s="70"/>
      <c r="C93" s="20"/>
      <c r="D93" s="70"/>
      <c r="E93" s="20"/>
      <c r="F93" s="70"/>
      <c r="G93" s="20"/>
      <c r="H93" s="70"/>
      <c r="I93" s="20"/>
      <c r="J93" s="70"/>
      <c r="K93" s="67" t="s">
        <v>385</v>
      </c>
      <c r="L93" s="70" t="s">
        <v>386</v>
      </c>
      <c r="M93" s="20"/>
      <c r="N93" s="70"/>
      <c r="O93" s="20"/>
      <c r="P93" s="70"/>
      <c r="Q93" s="20"/>
      <c r="R93" s="70"/>
      <c r="S93" s="20"/>
      <c r="T93" s="70"/>
      <c r="U93" s="20"/>
      <c r="V93" s="70"/>
      <c r="W93" s="20"/>
      <c r="X93" s="4" t="s">
        <v>385</v>
      </c>
      <c r="Y93" s="5" t="s">
        <v>386</v>
      </c>
      <c r="Z93" t="str">
        <f>Mapping!A115</f>
        <v>MopedClaim &amp; MopedClaimResponse</v>
      </c>
      <c r="AA93" t="str">
        <f>Mapping!B115</f>
        <v>.extension</v>
      </c>
      <c r="AB93" t="str">
        <f>Mapping!C115</f>
        <v>PunkteSpeziellerBereicheTageweise</v>
      </c>
      <c r="AD93" s="5"/>
    </row>
    <row r="94" spans="1:30">
      <c r="A94" s="20"/>
      <c r="B94" s="70"/>
      <c r="C94" s="20"/>
      <c r="D94" s="70"/>
      <c r="E94" s="20"/>
      <c r="F94" s="70"/>
      <c r="G94" s="20"/>
      <c r="H94" s="70"/>
      <c r="I94" s="20"/>
      <c r="J94" s="70"/>
      <c r="K94" s="67" t="s">
        <v>389</v>
      </c>
      <c r="L94" s="70" t="s">
        <v>390</v>
      </c>
      <c r="M94" s="20"/>
      <c r="N94" s="70"/>
      <c r="O94" s="20"/>
      <c r="P94" s="70"/>
      <c r="Q94" s="20" t="s">
        <v>874</v>
      </c>
      <c r="R94" s="70" t="s">
        <v>875</v>
      </c>
      <c r="S94" s="20"/>
      <c r="T94" s="70"/>
      <c r="U94" s="20"/>
      <c r="V94" s="70"/>
      <c r="W94" s="20"/>
      <c r="X94" s="4" t="s">
        <v>389</v>
      </c>
      <c r="Y94" s="5" t="s">
        <v>390</v>
      </c>
      <c r="Z94" t="str">
        <f>Mapping!A116</f>
        <v>MopedClaim &amp; MopedClaimResponse</v>
      </c>
      <c r="AA94" t="str">
        <f>Mapping!B116</f>
        <v>.extension</v>
      </c>
      <c r="AB94" t="str">
        <f>Mapping!C116</f>
        <v>TotalPoints</v>
      </c>
      <c r="AD94" s="5"/>
    </row>
    <row r="95" spans="1:30">
      <c r="A95" s="20"/>
      <c r="B95" s="70"/>
      <c r="C95" s="20"/>
      <c r="D95" s="70"/>
      <c r="E95" s="20"/>
      <c r="F95" s="70"/>
      <c r="G95" s="20"/>
      <c r="H95" s="70"/>
      <c r="I95" s="20"/>
      <c r="J95" s="70"/>
      <c r="K95" s="67" t="s">
        <v>392</v>
      </c>
      <c r="L95" s="70" t="s">
        <v>393</v>
      </c>
      <c r="M95" s="20"/>
      <c r="N95" s="70"/>
      <c r="O95" s="20"/>
      <c r="P95" s="70"/>
      <c r="Q95" s="20" t="s">
        <v>392</v>
      </c>
      <c r="R95" s="70" t="s">
        <v>876</v>
      </c>
      <c r="S95" s="20"/>
      <c r="T95" s="70"/>
      <c r="U95" s="20"/>
      <c r="V95" s="70"/>
      <c r="W95" s="20"/>
      <c r="X95" s="4" t="s">
        <v>392</v>
      </c>
      <c r="Y95" s="5" t="s">
        <v>393</v>
      </c>
      <c r="Z95" t="str">
        <f>Mapping!A117</f>
        <v>MopedClaimResponse</v>
      </c>
      <c r="AA95" t="str">
        <f>Mapping!B117</f>
        <v>.extension</v>
      </c>
      <c r="AB95" t="str">
        <f>Mapping!C117</f>
        <v>LDFPunktewertNetto</v>
      </c>
      <c r="AD95" s="5"/>
    </row>
    <row r="96" spans="1:30">
      <c r="A96" s="20"/>
      <c r="B96" s="70"/>
      <c r="C96" s="20"/>
      <c r="D96" s="70"/>
      <c r="E96" s="20"/>
      <c r="F96" s="70"/>
      <c r="G96" s="20"/>
      <c r="H96" s="70"/>
      <c r="I96" s="20"/>
      <c r="J96" s="70"/>
      <c r="K96" s="67" t="s">
        <v>394</v>
      </c>
      <c r="L96" s="70" t="s">
        <v>395</v>
      </c>
      <c r="M96" s="20"/>
      <c r="N96" s="70"/>
      <c r="O96" s="20"/>
      <c r="P96" s="70"/>
      <c r="Q96" s="20" t="s">
        <v>394</v>
      </c>
      <c r="R96" s="70" t="s">
        <v>395</v>
      </c>
      <c r="S96" s="20" t="s">
        <v>394</v>
      </c>
      <c r="T96" s="70" t="s">
        <v>395</v>
      </c>
      <c r="U96" s="20"/>
      <c r="V96" s="70"/>
      <c r="W96" s="20"/>
      <c r="X96" s="4" t="s">
        <v>394</v>
      </c>
      <c r="Y96" s="5" t="s">
        <v>395</v>
      </c>
      <c r="Z96" t="str">
        <f>Mapping!A118</f>
        <v>MopedClaimResponse</v>
      </c>
      <c r="AA96" t="str">
        <f>Mapping!B118</f>
        <v>.extension</v>
      </c>
      <c r="AB96" t="str">
        <f>Mapping!C118</f>
        <v>LDFBetragNetto</v>
      </c>
      <c r="AD96" s="5"/>
    </row>
    <row r="97" spans="1:30">
      <c r="A97" s="20"/>
      <c r="B97" s="70"/>
      <c r="C97" s="20"/>
      <c r="D97" s="70"/>
      <c r="E97" s="20"/>
      <c r="F97" s="70"/>
      <c r="G97" s="20"/>
      <c r="H97" s="70"/>
      <c r="I97" s="20"/>
      <c r="J97" s="70"/>
      <c r="K97" s="67" t="s">
        <v>396</v>
      </c>
      <c r="L97" s="70" t="s">
        <v>397</v>
      </c>
      <c r="M97" s="20"/>
      <c r="N97" s="70"/>
      <c r="O97" s="20"/>
      <c r="P97" s="70"/>
      <c r="Q97" s="20"/>
      <c r="R97" s="70"/>
      <c r="S97" s="20" t="s">
        <v>396</v>
      </c>
      <c r="T97" s="70" t="s">
        <v>877</v>
      </c>
      <c r="U97" s="20"/>
      <c r="V97" s="70"/>
      <c r="W97" s="20"/>
      <c r="X97" s="4" t="s">
        <v>396</v>
      </c>
      <c r="Y97" s="5" t="s">
        <v>397</v>
      </c>
      <c r="Z97" t="str">
        <f>Mapping!A119</f>
        <v>MopedClaimResponse</v>
      </c>
      <c r="AA97" t="str">
        <f>Mapping!B119</f>
        <v>.extension</v>
      </c>
      <c r="AB97" t="str">
        <f>Mapping!C119</f>
        <v>PatientenanteilAngehoerige</v>
      </c>
      <c r="AD97" s="5"/>
    </row>
    <row r="98" spans="1:30">
      <c r="A98" s="20"/>
      <c r="B98" s="70"/>
      <c r="C98" s="20"/>
      <c r="D98" s="70"/>
      <c r="E98" s="20"/>
      <c r="F98" s="70"/>
      <c r="G98" s="20"/>
      <c r="H98" s="70"/>
      <c r="I98" s="20"/>
      <c r="J98" s="70"/>
      <c r="K98" s="67" t="s">
        <v>400</v>
      </c>
      <c r="L98" s="70" t="s">
        <v>401</v>
      </c>
      <c r="M98" s="20"/>
      <c r="N98" s="70"/>
      <c r="O98" s="20"/>
      <c r="P98" s="70"/>
      <c r="Q98" s="20"/>
      <c r="R98" s="70"/>
      <c r="S98" s="20" t="s">
        <v>400</v>
      </c>
      <c r="T98" s="70" t="s">
        <v>765</v>
      </c>
      <c r="U98" s="20"/>
      <c r="V98" s="70"/>
      <c r="W98" s="20"/>
      <c r="X98" s="4" t="s">
        <v>400</v>
      </c>
      <c r="Y98" s="5" t="s">
        <v>401</v>
      </c>
      <c r="Z98" t="str">
        <f>Mapping!A120</f>
        <v>MopedClaimResponse</v>
      </c>
      <c r="AA98" t="str">
        <f>Mapping!B120</f>
        <v>.extension</v>
      </c>
      <c r="AB98" t="str">
        <f>Mapping!C120</f>
        <v xml:space="preserve">Patientenanteil </v>
      </c>
      <c r="AD98" s="5"/>
    </row>
    <row r="99" spans="1:30">
      <c r="A99" s="20"/>
      <c r="B99" s="70"/>
      <c r="C99" s="20"/>
      <c r="D99" s="70"/>
      <c r="E99" s="20"/>
      <c r="F99" s="70"/>
      <c r="G99" s="20"/>
      <c r="H99" s="70"/>
      <c r="I99" s="20"/>
      <c r="J99" s="70"/>
      <c r="K99" s="67" t="s">
        <v>402</v>
      </c>
      <c r="L99" s="70" t="s">
        <v>403</v>
      </c>
      <c r="M99" s="20"/>
      <c r="N99" s="70"/>
      <c r="O99" s="20"/>
      <c r="P99" s="70"/>
      <c r="Q99" s="20" t="s">
        <v>402</v>
      </c>
      <c r="R99" s="70" t="s">
        <v>403</v>
      </c>
      <c r="S99" s="20"/>
      <c r="T99" s="70"/>
      <c r="U99" s="20"/>
      <c r="V99" s="70"/>
      <c r="W99" s="20"/>
      <c r="X99" s="4" t="s">
        <v>402</v>
      </c>
      <c r="Y99" s="5" t="s">
        <v>403</v>
      </c>
      <c r="Z99" t="str">
        <f>Mapping!A121</f>
        <v>MopedClaimResponse</v>
      </c>
      <c r="AA99" t="str">
        <f>Mapping!B121</f>
        <v>.extension</v>
      </c>
      <c r="AB99" t="str">
        <f>Mapping!C121</f>
        <v>Beihilfenaequivalent</v>
      </c>
      <c r="AD99" s="5"/>
    </row>
    <row r="100" spans="1:30">
      <c r="A100" s="20"/>
      <c r="B100" s="70"/>
      <c r="C100" s="20"/>
      <c r="D100" s="70"/>
      <c r="E100" s="20"/>
      <c r="F100" s="70"/>
      <c r="G100" s="20"/>
      <c r="H100" s="70"/>
      <c r="I100" s="20"/>
      <c r="J100" s="70"/>
      <c r="K100" s="67" t="s">
        <v>405</v>
      </c>
      <c r="L100" s="70" t="s">
        <v>406</v>
      </c>
      <c r="M100" s="20"/>
      <c r="N100" s="70"/>
      <c r="O100" s="20"/>
      <c r="P100" s="70"/>
      <c r="Q100" s="20" t="s">
        <v>405</v>
      </c>
      <c r="R100" s="70" t="s">
        <v>406</v>
      </c>
      <c r="S100" s="20"/>
      <c r="T100" s="70"/>
      <c r="U100" s="20"/>
      <c r="V100" s="70"/>
      <c r="W100" s="20"/>
      <c r="X100" s="4" t="s">
        <v>405</v>
      </c>
      <c r="Y100" s="5" t="s">
        <v>406</v>
      </c>
      <c r="Z100" t="str">
        <f>Mapping!A122</f>
        <v>MopedClaimResponse</v>
      </c>
      <c r="AA100" t="str">
        <f>Mapping!B122</f>
        <v>.extension</v>
      </c>
      <c r="AB100" t="str">
        <f>Mapping!C122</f>
        <v>ForderungsbetragAuslaenderverrechnungRegress</v>
      </c>
      <c r="AD100" s="5"/>
    </row>
    <row r="101" spans="1:30">
      <c r="A101" s="20"/>
      <c r="B101" s="70"/>
      <c r="C101" s="20"/>
      <c r="D101" s="70"/>
      <c r="E101" s="20"/>
      <c r="F101" s="70"/>
      <c r="G101" s="20"/>
      <c r="H101" s="70"/>
      <c r="I101" s="20"/>
      <c r="J101" s="70"/>
      <c r="K101" s="67" t="s">
        <v>408</v>
      </c>
      <c r="L101" s="70" t="s">
        <v>409</v>
      </c>
      <c r="M101" s="20"/>
      <c r="N101" s="70"/>
      <c r="O101" s="20"/>
      <c r="P101" s="70"/>
      <c r="Q101" s="20" t="s">
        <v>408</v>
      </c>
      <c r="R101" s="70" t="s">
        <v>409</v>
      </c>
      <c r="S101" s="20"/>
      <c r="T101" s="70"/>
      <c r="U101" s="20"/>
      <c r="V101" s="70"/>
      <c r="W101" s="20"/>
      <c r="X101" s="4" t="s">
        <v>408</v>
      </c>
      <c r="Y101" s="5" t="s">
        <v>409</v>
      </c>
      <c r="Z101" t="str">
        <f>Mapping!A123</f>
        <v>MopedClaimResponse</v>
      </c>
      <c r="AA101" t="str">
        <f>Mapping!B123</f>
        <v>.extension</v>
      </c>
      <c r="AB101" t="str">
        <f>Mapping!C123</f>
        <v>ForderungsbetragAuslaenderverrechnungRegress</v>
      </c>
      <c r="AD101" s="5"/>
    </row>
    <row r="102" spans="1:30">
      <c r="A102" s="20"/>
      <c r="B102" s="70"/>
      <c r="C102" s="20"/>
      <c r="D102" s="70"/>
      <c r="E102" s="20"/>
      <c r="F102" s="70"/>
      <c r="G102" s="20"/>
      <c r="H102" s="70"/>
      <c r="I102" s="71"/>
      <c r="J102" s="80"/>
      <c r="K102" s="67" t="s">
        <v>410</v>
      </c>
      <c r="L102" s="70" t="s">
        <v>411</v>
      </c>
      <c r="M102" s="20"/>
      <c r="N102" s="70"/>
      <c r="O102" s="20"/>
      <c r="P102" s="70"/>
      <c r="Q102" s="20"/>
      <c r="R102" s="70"/>
      <c r="S102" s="20"/>
      <c r="T102" s="70"/>
      <c r="U102" s="20"/>
      <c r="V102" s="70"/>
      <c r="W102" s="20"/>
      <c r="X102" s="4" t="s">
        <v>410</v>
      </c>
      <c r="Y102" s="5" t="s">
        <v>411</v>
      </c>
      <c r="Z102" t="str">
        <f>Mapping!A124</f>
        <v>/</v>
      </c>
      <c r="AA102" t="str">
        <f>Mapping!B124</f>
        <v>/</v>
      </c>
      <c r="AB102" t="str">
        <f>Mapping!C124</f>
        <v>/</v>
      </c>
      <c r="AC102" t="s">
        <v>878</v>
      </c>
      <c r="AD102" s="5"/>
    </row>
    <row r="103" spans="1:30">
      <c r="A103" s="20"/>
      <c r="B103" s="70"/>
      <c r="C103" s="20"/>
      <c r="D103" s="70"/>
      <c r="E103" s="20"/>
      <c r="F103" s="70"/>
      <c r="G103" s="20"/>
      <c r="H103" s="70"/>
      <c r="I103" s="20"/>
      <c r="J103" s="70"/>
      <c r="K103" s="67" t="s">
        <v>413</v>
      </c>
      <c r="L103" s="67" t="s">
        <v>413</v>
      </c>
      <c r="M103" s="20"/>
      <c r="N103" s="70"/>
      <c r="O103" s="20"/>
      <c r="P103" s="70"/>
      <c r="Q103" s="20"/>
      <c r="R103" s="70"/>
      <c r="S103" s="20"/>
      <c r="T103" s="70"/>
      <c r="U103" s="20"/>
      <c r="V103" s="70"/>
      <c r="W103" s="20"/>
      <c r="X103" s="4" t="s">
        <v>413</v>
      </c>
      <c r="Y103" s="5" t="s">
        <v>414</v>
      </c>
      <c r="Z103" t="str">
        <f>Mapping!A125</f>
        <v>MopedClaimResponse</v>
      </c>
      <c r="AA103" t="str">
        <f>Mapping!B125</f>
        <v>.extension</v>
      </c>
      <c r="AB103" t="str">
        <f>Mapping!C125</f>
        <v>RechnungsnummerKHLGF</v>
      </c>
      <c r="AD103" s="5"/>
    </row>
    <row r="104" spans="1:30">
      <c r="A104" s="20"/>
      <c r="B104" s="70"/>
      <c r="C104" s="20"/>
      <c r="D104" s="70"/>
      <c r="E104" s="20"/>
      <c r="F104" s="70"/>
      <c r="G104" s="20"/>
      <c r="H104" s="70"/>
      <c r="I104" s="20"/>
      <c r="J104" s="70"/>
      <c r="K104" s="67"/>
      <c r="L104" s="70"/>
      <c r="M104" s="20"/>
      <c r="N104" s="70"/>
      <c r="O104" s="20" t="s">
        <v>416</v>
      </c>
      <c r="P104" s="70" t="s">
        <v>417</v>
      </c>
      <c r="Q104" s="20"/>
      <c r="R104" s="70"/>
      <c r="S104" s="20"/>
      <c r="T104" s="70"/>
      <c r="U104" s="20"/>
      <c r="V104" s="70"/>
      <c r="W104" s="20"/>
      <c r="X104" s="5" t="s">
        <v>416</v>
      </c>
      <c r="Y104" s="5" t="s">
        <v>417</v>
      </c>
      <c r="Z104" t="str">
        <f>Mapping!A126</f>
        <v>/</v>
      </c>
      <c r="AA104" t="str">
        <f>Mapping!B126</f>
        <v>/</v>
      </c>
      <c r="AB104" t="str">
        <f>Mapping!C126</f>
        <v>/</v>
      </c>
      <c r="AC104" s="21" t="s">
        <v>809</v>
      </c>
      <c r="AD104" s="5"/>
    </row>
    <row r="105" spans="1:30">
      <c r="A105" s="20"/>
      <c r="B105" s="70"/>
      <c r="C105" s="20"/>
      <c r="D105" s="70"/>
      <c r="E105" s="20"/>
      <c r="F105" s="70"/>
      <c r="G105" s="20"/>
      <c r="H105" s="70"/>
      <c r="I105" s="20"/>
      <c r="J105" s="70"/>
      <c r="K105" s="67"/>
      <c r="L105" s="70"/>
      <c r="M105" s="20"/>
      <c r="N105" s="70"/>
      <c r="O105" s="20" t="s">
        <v>418</v>
      </c>
      <c r="P105" s="70" t="s">
        <v>419</v>
      </c>
      <c r="Q105" s="20"/>
      <c r="R105" s="70"/>
      <c r="S105" s="20"/>
      <c r="T105" s="70"/>
      <c r="U105" s="20"/>
      <c r="V105" s="70"/>
      <c r="W105" s="20"/>
      <c r="X105" s="5" t="s">
        <v>418</v>
      </c>
      <c r="Y105" s="5" t="s">
        <v>419</v>
      </c>
      <c r="Z105" s="77" t="str">
        <f>Mapping!A127</f>
        <v>MopedClaim &amp; MopedClaimResponse</v>
      </c>
      <c r="AA105" s="77" t="str">
        <f>Mapping!B127</f>
        <v>.extension</v>
      </c>
      <c r="AB105" s="77" t="str">
        <f>Mapping!C127</f>
        <v>note</v>
      </c>
      <c r="AC105" s="75"/>
      <c r="AD105" s="5"/>
    </row>
    <row r="106" spans="1:30">
      <c r="A106" s="20"/>
      <c r="B106" s="70"/>
      <c r="C106" s="20"/>
      <c r="D106" s="70"/>
      <c r="E106" s="20"/>
      <c r="F106" s="70"/>
      <c r="G106" s="20"/>
      <c r="H106" s="70"/>
      <c r="I106" s="20"/>
      <c r="J106" s="70"/>
      <c r="K106" s="20"/>
      <c r="L106" s="70"/>
      <c r="M106" s="20"/>
      <c r="N106" s="70"/>
      <c r="O106" s="20" t="s">
        <v>423</v>
      </c>
      <c r="P106" s="70" t="s">
        <v>419</v>
      </c>
      <c r="Q106" s="20"/>
      <c r="R106" s="70"/>
      <c r="S106" s="20"/>
      <c r="T106" s="70"/>
      <c r="U106" s="20"/>
      <c r="V106" s="70"/>
      <c r="W106" s="20"/>
      <c r="X106" s="5" t="s">
        <v>423</v>
      </c>
      <c r="Y106" s="5" t="s">
        <v>419</v>
      </c>
      <c r="Z106" s="77" t="str">
        <f>Mapping!A128</f>
        <v>MopedClaim &amp; MopedClaimResponse</v>
      </c>
      <c r="AA106" s="77" t="str">
        <f>Mapping!B128</f>
        <v>.extension</v>
      </c>
      <c r="AB106" s="77" t="str">
        <f>Mapping!C128</f>
        <v>note</v>
      </c>
      <c r="AC106" s="75"/>
      <c r="AD106" s="5"/>
    </row>
    <row r="107" spans="1:30">
      <c r="A107" s="20"/>
      <c r="B107" s="70"/>
      <c r="C107" s="20"/>
      <c r="D107" s="70"/>
      <c r="E107" s="20"/>
      <c r="F107" s="70"/>
      <c r="G107" s="20"/>
      <c r="H107" s="70"/>
      <c r="I107" s="20"/>
      <c r="J107" s="70"/>
      <c r="K107" s="20"/>
      <c r="L107" s="70"/>
      <c r="M107" s="20"/>
      <c r="N107" s="70"/>
      <c r="O107" s="20" t="s">
        <v>426</v>
      </c>
      <c r="P107" s="70" t="s">
        <v>419</v>
      </c>
      <c r="Q107" s="20"/>
      <c r="R107" s="70"/>
      <c r="S107" s="20"/>
      <c r="T107" s="70"/>
      <c r="U107" s="20"/>
      <c r="V107" s="70"/>
      <c r="W107" s="20"/>
      <c r="X107" s="5" t="s">
        <v>426</v>
      </c>
      <c r="Y107" s="5" t="s">
        <v>419</v>
      </c>
      <c r="Z107" s="77" t="str">
        <f>Mapping!A129</f>
        <v>MopedClaim &amp; MopedClaimResponse</v>
      </c>
      <c r="AA107" s="77" t="str">
        <f>Mapping!B129</f>
        <v>.extension</v>
      </c>
      <c r="AB107" s="77" t="str">
        <f>Mapping!C129</f>
        <v>note</v>
      </c>
      <c r="AC107" s="75"/>
      <c r="AD107" s="5"/>
    </row>
    <row r="108" spans="1:30">
      <c r="A108" s="20"/>
      <c r="B108" s="70"/>
      <c r="C108" s="20"/>
      <c r="D108" s="70"/>
      <c r="E108" s="20"/>
      <c r="F108" s="70"/>
      <c r="G108" s="20"/>
      <c r="H108" s="70"/>
      <c r="I108" s="20"/>
      <c r="J108" s="70"/>
      <c r="K108" s="20"/>
      <c r="L108" s="70"/>
      <c r="M108" s="20"/>
      <c r="N108" s="70"/>
      <c r="O108" s="20" t="s">
        <v>429</v>
      </c>
      <c r="P108" s="70" t="s">
        <v>419</v>
      </c>
      <c r="Q108" s="20"/>
      <c r="R108" s="70"/>
      <c r="S108" s="20"/>
      <c r="T108" s="70"/>
      <c r="U108" s="20"/>
      <c r="V108" s="70"/>
      <c r="W108" s="20"/>
      <c r="X108" s="5" t="s">
        <v>429</v>
      </c>
      <c r="Y108" s="5" t="s">
        <v>419</v>
      </c>
      <c r="Z108" s="77" t="str">
        <f>Mapping!A130</f>
        <v>MopedClaim &amp; MopedClaimResponse</v>
      </c>
      <c r="AA108" s="77" t="str">
        <f>Mapping!B130</f>
        <v>.extension</v>
      </c>
      <c r="AB108" s="77" t="str">
        <f>Mapping!C130</f>
        <v>note</v>
      </c>
      <c r="AC108" s="75"/>
      <c r="AD108" s="5"/>
    </row>
    <row r="109" spans="1:30">
      <c r="A109" s="20"/>
      <c r="B109" s="70"/>
      <c r="C109" s="20"/>
      <c r="D109" s="70"/>
      <c r="E109" s="20"/>
      <c r="F109" s="70"/>
      <c r="G109" s="20"/>
      <c r="H109" s="70"/>
      <c r="I109" s="20"/>
      <c r="J109" s="70"/>
      <c r="K109" s="20"/>
      <c r="L109" s="70"/>
      <c r="M109" s="20"/>
      <c r="N109" s="70"/>
      <c r="O109" s="20"/>
      <c r="P109" s="70"/>
      <c r="Q109" s="20" t="s">
        <v>432</v>
      </c>
      <c r="R109" s="70" t="s">
        <v>433</v>
      </c>
      <c r="S109" s="20"/>
      <c r="T109" s="70"/>
      <c r="U109" s="20"/>
      <c r="V109" s="70"/>
      <c r="W109" s="20"/>
      <c r="X109" s="5" t="s">
        <v>432</v>
      </c>
      <c r="Y109" s="5" t="s">
        <v>433</v>
      </c>
      <c r="Z109" t="str">
        <f>Mapping!A131</f>
        <v>MopedClaim &amp; MopedClaimResponse</v>
      </c>
      <c r="AA109" t="str">
        <f>Mapping!B131</f>
        <v>.extension</v>
      </c>
      <c r="AB109" t="str">
        <f>Mapping!C131</f>
        <v>LeistungskomponenteLeistungspunkte</v>
      </c>
      <c r="AD109" s="5"/>
    </row>
    <row r="110" spans="1:30">
      <c r="A110" s="20"/>
      <c r="B110" s="70"/>
      <c r="C110" s="20"/>
      <c r="D110" s="70"/>
      <c r="E110" s="20"/>
      <c r="F110" s="70"/>
      <c r="G110" s="20"/>
      <c r="H110" s="70"/>
      <c r="I110" s="20"/>
      <c r="J110" s="70"/>
      <c r="K110" s="20"/>
      <c r="L110" s="70"/>
      <c r="M110" s="20"/>
      <c r="N110" s="70"/>
      <c r="O110" s="20"/>
      <c r="P110" s="70"/>
      <c r="Q110" s="20" t="s">
        <v>435</v>
      </c>
      <c r="R110" s="70" t="s">
        <v>436</v>
      </c>
      <c r="S110" s="20"/>
      <c r="T110" s="70"/>
      <c r="U110" s="20"/>
      <c r="V110" s="70"/>
      <c r="W110" s="20"/>
      <c r="X110" s="5" t="s">
        <v>435</v>
      </c>
      <c r="Y110" s="5" t="s">
        <v>436</v>
      </c>
      <c r="Z110" t="str">
        <f>Mapping!A132</f>
        <v>MopedClaim &amp; MopedClaimResponse</v>
      </c>
      <c r="AA110" t="str">
        <f>Mapping!B132</f>
        <v>.extension</v>
      </c>
      <c r="AB110" t="str">
        <f>Mapping!C132</f>
        <v>TageskomponenteKontaktpunkte</v>
      </c>
      <c r="AD110" s="5"/>
    </row>
    <row r="111" spans="1:30">
      <c r="A111" s="20"/>
      <c r="B111" s="70"/>
      <c r="C111" s="20"/>
      <c r="D111" s="70"/>
      <c r="E111" s="20"/>
      <c r="F111" s="70"/>
      <c r="G111" s="20"/>
      <c r="H111" s="70"/>
      <c r="I111" s="20"/>
      <c r="J111" s="70"/>
      <c r="K111" s="20"/>
      <c r="L111" s="70"/>
      <c r="M111" s="20"/>
      <c r="N111" s="70"/>
      <c r="O111" s="20"/>
      <c r="P111" s="70"/>
      <c r="Q111" s="20"/>
      <c r="R111" s="70"/>
      <c r="S111" s="20" t="s">
        <v>438</v>
      </c>
      <c r="T111" s="70" t="s">
        <v>439</v>
      </c>
      <c r="U111" s="20"/>
      <c r="V111" s="70"/>
      <c r="W111" s="20"/>
      <c r="X111" s="5" t="s">
        <v>438</v>
      </c>
      <c r="Y111" s="5" t="s">
        <v>439</v>
      </c>
      <c r="Z111" t="str">
        <f>Mapping!A133</f>
        <v>ClaimResponse</v>
      </c>
      <c r="AA111" t="str">
        <f>Mapping!B133</f>
        <v>TBD</v>
      </c>
      <c r="AB111" t="str">
        <f>Mapping!C133</f>
        <v>TBD</v>
      </c>
      <c r="AD111" s="5"/>
    </row>
    <row r="112" spans="1:30">
      <c r="A112" s="20"/>
      <c r="B112" s="70"/>
      <c r="C112" s="20"/>
      <c r="D112" s="70"/>
      <c r="E112" s="20"/>
      <c r="F112" s="70"/>
      <c r="G112" s="20"/>
      <c r="H112" s="70"/>
      <c r="I112" s="20"/>
      <c r="J112" s="70"/>
      <c r="K112" s="20"/>
      <c r="L112" s="70"/>
      <c r="M112" s="20"/>
      <c r="N112" s="70"/>
      <c r="O112" s="20"/>
      <c r="P112" s="70"/>
      <c r="Q112" s="20"/>
      <c r="R112" s="70"/>
      <c r="S112" s="20" t="s">
        <v>442</v>
      </c>
      <c r="T112" s="70" t="s">
        <v>443</v>
      </c>
      <c r="U112" s="20"/>
      <c r="V112" s="70"/>
      <c r="W112" s="20"/>
      <c r="X112" s="5" t="s">
        <v>442</v>
      </c>
      <c r="Y112" s="5" t="s">
        <v>443</v>
      </c>
      <c r="Z112" t="str">
        <f>Mapping!A134</f>
        <v>ClaimResponse</v>
      </c>
      <c r="AA112" t="str">
        <f>Mapping!B134</f>
        <v>TBD</v>
      </c>
      <c r="AB112" t="str">
        <f>Mapping!C134</f>
        <v>TBD</v>
      </c>
      <c r="AD112" s="5"/>
    </row>
    <row r="113" spans="1:30">
      <c r="A113" s="20"/>
      <c r="B113" s="70"/>
      <c r="C113" s="20"/>
      <c r="D113" s="70"/>
      <c r="E113" s="20"/>
      <c r="F113" s="70"/>
      <c r="G113" s="20"/>
      <c r="H113" s="70"/>
      <c r="I113" s="20"/>
      <c r="J113" s="70"/>
      <c r="K113" s="20"/>
      <c r="L113" s="70"/>
      <c r="M113" s="20"/>
      <c r="N113" s="70"/>
      <c r="O113" s="20"/>
      <c r="P113" s="70"/>
      <c r="Q113" s="20"/>
      <c r="R113" s="70"/>
      <c r="S113" s="20" t="s">
        <v>445</v>
      </c>
      <c r="T113" s="70" t="s">
        <v>446</v>
      </c>
      <c r="U113" s="20"/>
      <c r="V113" s="70"/>
      <c r="W113" s="20"/>
      <c r="X113" s="5" t="s">
        <v>445</v>
      </c>
      <c r="Y113" s="5" t="s">
        <v>446</v>
      </c>
      <c r="Z113" t="str">
        <f>Mapping!A135</f>
        <v>ClaimResponse</v>
      </c>
      <c r="AA113" t="str">
        <f>Mapping!B135</f>
        <v>TBD</v>
      </c>
      <c r="AB113" t="str">
        <f>Mapping!C135</f>
        <v>TBD</v>
      </c>
      <c r="AD113" s="5"/>
    </row>
    <row r="114" spans="1:30">
      <c r="A114" s="20"/>
      <c r="B114" s="70"/>
      <c r="C114" s="20"/>
      <c r="D114" s="70"/>
      <c r="E114" s="20"/>
      <c r="F114" s="70"/>
      <c r="G114" s="20"/>
      <c r="H114" s="70"/>
      <c r="I114" s="20"/>
      <c r="J114" s="70"/>
      <c r="K114" s="20"/>
      <c r="L114" s="70"/>
      <c r="M114" s="20"/>
      <c r="N114" s="70"/>
      <c r="O114" s="20"/>
      <c r="P114" s="70"/>
      <c r="Q114" s="20"/>
      <c r="R114" s="70"/>
      <c r="S114" s="20" t="s">
        <v>413</v>
      </c>
      <c r="T114" s="70" t="s">
        <v>447</v>
      </c>
      <c r="U114" s="20"/>
      <c r="V114" s="70"/>
      <c r="W114" s="20"/>
      <c r="X114" s="5" t="s">
        <v>413</v>
      </c>
      <c r="Y114" s="5" t="s">
        <v>447</v>
      </c>
      <c r="Z114" t="str">
        <f>Mapping!A136</f>
        <v>/</v>
      </c>
      <c r="AA114" t="str">
        <f>Mapping!B136</f>
        <v>/</v>
      </c>
      <c r="AB114" t="str">
        <f>Mapping!C136</f>
        <v>/</v>
      </c>
      <c r="AC114" t="s">
        <v>879</v>
      </c>
      <c r="AD114" s="5"/>
    </row>
    <row r="115" spans="1:30">
      <c r="A115" s="20"/>
      <c r="B115" s="70"/>
      <c r="C115" s="20"/>
      <c r="D115" s="70"/>
      <c r="E115" s="20"/>
      <c r="F115" s="70"/>
      <c r="G115" s="20"/>
      <c r="H115" s="70"/>
      <c r="I115" s="20"/>
      <c r="J115" s="70"/>
      <c r="K115" s="20"/>
      <c r="L115" s="70"/>
      <c r="M115" s="20"/>
      <c r="N115" s="70"/>
      <c r="O115" s="20"/>
      <c r="P115" s="70"/>
      <c r="Q115" s="20"/>
      <c r="R115" s="70"/>
      <c r="S115" s="20" t="s">
        <v>449</v>
      </c>
      <c r="T115" s="70" t="s">
        <v>450</v>
      </c>
      <c r="U115" s="20"/>
      <c r="V115" s="70"/>
      <c r="W115" s="20"/>
      <c r="X115" s="5" t="s">
        <v>449</v>
      </c>
      <c r="Y115" s="5" t="s">
        <v>450</v>
      </c>
      <c r="Z115" t="str">
        <f>Mapping!A137</f>
        <v>ClaimResponse</v>
      </c>
      <c r="AA115" t="str">
        <f>Mapping!B137</f>
        <v>TBD</v>
      </c>
      <c r="AB115" t="str">
        <f>Mapping!C137</f>
        <v>TBD</v>
      </c>
      <c r="AD115" s="5"/>
    </row>
    <row r="116" spans="1:30">
      <c r="A116" s="20"/>
      <c r="B116" s="70"/>
      <c r="C116" s="20"/>
      <c r="D116" s="70"/>
      <c r="E116" s="20"/>
      <c r="F116" s="70"/>
      <c r="G116" s="20"/>
      <c r="H116" s="70"/>
      <c r="I116" s="20"/>
      <c r="J116" s="70"/>
      <c r="K116" s="20"/>
      <c r="L116" s="70"/>
      <c r="M116" s="20"/>
      <c r="N116" s="70"/>
      <c r="O116" s="20"/>
      <c r="P116" s="70"/>
      <c r="Q116" s="20"/>
      <c r="R116" s="70"/>
      <c r="S116" s="20" t="s">
        <v>452</v>
      </c>
      <c r="T116" s="70" t="s">
        <v>453</v>
      </c>
      <c r="U116" s="20"/>
      <c r="V116" s="70"/>
      <c r="W116" s="20"/>
      <c r="X116" s="5" t="s">
        <v>452</v>
      </c>
      <c r="Y116" s="5" t="s">
        <v>453</v>
      </c>
      <c r="Z116" t="str">
        <f>Mapping!A138</f>
        <v>ClaimResponse</v>
      </c>
      <c r="AA116" t="str">
        <f>Mapping!B138</f>
        <v>TBD</v>
      </c>
      <c r="AB116" t="str">
        <f>Mapping!C138</f>
        <v>TBD</v>
      </c>
      <c r="AD116" s="5"/>
    </row>
    <row r="117" spans="1:30">
      <c r="A117" s="20"/>
      <c r="B117" s="70"/>
      <c r="C117" s="20"/>
      <c r="D117" s="70"/>
      <c r="E117" s="20"/>
      <c r="F117" s="70"/>
      <c r="G117" s="20"/>
      <c r="H117" s="70"/>
      <c r="I117" s="20"/>
      <c r="J117" s="70"/>
      <c r="K117" s="20"/>
      <c r="L117" s="70"/>
      <c r="M117" s="20"/>
      <c r="N117" s="70"/>
      <c r="O117" s="20"/>
      <c r="P117" s="70"/>
      <c r="Q117" s="20"/>
      <c r="R117" s="70"/>
      <c r="S117" s="20" t="s">
        <v>455</v>
      </c>
      <c r="T117" s="70" t="s">
        <v>456</v>
      </c>
      <c r="U117" s="20"/>
      <c r="V117" s="70"/>
      <c r="W117" s="20"/>
      <c r="X117" s="5" t="s">
        <v>455</v>
      </c>
      <c r="Y117" s="5" t="s">
        <v>456</v>
      </c>
      <c r="Z117" t="str">
        <f>Mapping!A139</f>
        <v>ClaimResponse</v>
      </c>
      <c r="AA117" t="str">
        <f>Mapping!B139</f>
        <v>TBD</v>
      </c>
      <c r="AB117" t="str">
        <f>Mapping!C139</f>
        <v>TBD</v>
      </c>
      <c r="AD117" s="5"/>
    </row>
    <row r="118" spans="1:30">
      <c r="A118" s="20"/>
      <c r="B118" s="70"/>
      <c r="C118" s="20"/>
      <c r="D118" s="70"/>
      <c r="E118" s="20"/>
      <c r="F118" s="70"/>
      <c r="G118" s="20"/>
      <c r="H118" s="70"/>
      <c r="I118" s="20"/>
      <c r="J118" s="70"/>
      <c r="K118" s="20"/>
      <c r="L118" s="70"/>
      <c r="M118" s="20"/>
      <c r="N118" s="70"/>
      <c r="O118" s="20"/>
      <c r="P118" s="70"/>
      <c r="Q118" s="20"/>
      <c r="R118" s="70"/>
      <c r="S118" s="20" t="s">
        <v>457</v>
      </c>
      <c r="T118" s="70" t="s">
        <v>458</v>
      </c>
      <c r="U118" s="20"/>
      <c r="V118" s="70"/>
      <c r="W118" s="20"/>
      <c r="X118" s="5" t="s">
        <v>457</v>
      </c>
      <c r="Y118" s="5" t="s">
        <v>458</v>
      </c>
      <c r="Z118" s="76" t="str">
        <f>Mapping!A140</f>
        <v>ClaimResponse</v>
      </c>
      <c r="AA118" s="76" t="str">
        <f>Mapping!B140</f>
        <v>TBD</v>
      </c>
      <c r="AB118" s="76" t="str">
        <f>Mapping!C140</f>
        <v>TBD</v>
      </c>
      <c r="AC118" s="76"/>
      <c r="AD118" s="5"/>
    </row>
    <row r="119" spans="1:30">
      <c r="A119" s="20"/>
      <c r="B119" s="70"/>
      <c r="C119" s="20"/>
      <c r="D119" s="70"/>
      <c r="E119" s="20"/>
      <c r="F119" s="70"/>
      <c r="G119" s="20"/>
      <c r="H119" s="70"/>
      <c r="I119" s="20"/>
      <c r="J119" s="70"/>
      <c r="K119" s="20"/>
      <c r="L119" s="70"/>
      <c r="M119" s="20"/>
      <c r="N119" s="70"/>
      <c r="O119" s="20"/>
      <c r="P119" s="70"/>
      <c r="Q119" s="20"/>
      <c r="R119" s="70"/>
      <c r="S119" s="20" t="s">
        <v>461</v>
      </c>
      <c r="T119" s="70" t="s">
        <v>462</v>
      </c>
      <c r="U119" s="20"/>
      <c r="V119" s="70"/>
      <c r="W119" s="20"/>
      <c r="X119" s="5" t="s">
        <v>461</v>
      </c>
      <c r="Y119" s="5" t="s">
        <v>462</v>
      </c>
      <c r="Z119" s="76" t="str">
        <f>Mapping!A141</f>
        <v>ClaimResponse</v>
      </c>
      <c r="AA119" s="76" t="str">
        <f>Mapping!B141</f>
        <v>TBD</v>
      </c>
      <c r="AB119" s="76" t="str">
        <f>Mapping!C141</f>
        <v>TBD</v>
      </c>
      <c r="AC119" s="76"/>
      <c r="AD119" s="5"/>
    </row>
    <row r="120" spans="1:30">
      <c r="A120" s="20"/>
      <c r="B120" s="70"/>
      <c r="C120" s="20"/>
      <c r="D120" s="70"/>
      <c r="E120" s="20"/>
      <c r="F120" s="70"/>
      <c r="G120" s="20"/>
      <c r="H120" s="70"/>
      <c r="I120" s="20"/>
      <c r="J120" s="70"/>
      <c r="K120" s="20"/>
      <c r="L120" s="70"/>
      <c r="M120" s="20"/>
      <c r="N120" s="70"/>
      <c r="O120" s="20"/>
      <c r="P120" s="70"/>
      <c r="Q120" s="20"/>
      <c r="R120" s="70"/>
      <c r="S120" s="20" t="s">
        <v>463</v>
      </c>
      <c r="T120" s="70" t="s">
        <v>464</v>
      </c>
      <c r="U120" s="20"/>
      <c r="V120" s="70"/>
      <c r="W120" s="20"/>
      <c r="X120" s="5" t="s">
        <v>463</v>
      </c>
      <c r="Y120" s="5" t="s">
        <v>464</v>
      </c>
      <c r="Z120" s="76" t="str">
        <f>Mapping!A142</f>
        <v>ClaimResponse</v>
      </c>
      <c r="AA120" s="76" t="str">
        <f>Mapping!B142</f>
        <v>TBD</v>
      </c>
      <c r="AB120" s="76" t="str">
        <f>Mapping!C142</f>
        <v>TBD</v>
      </c>
      <c r="AC120" s="76"/>
      <c r="AD120" s="5"/>
    </row>
    <row r="121" spans="1:30">
      <c r="A121" s="20"/>
      <c r="B121" s="70"/>
      <c r="C121" s="20"/>
      <c r="D121" s="70"/>
      <c r="E121" s="20"/>
      <c r="F121" s="70"/>
      <c r="G121" s="20"/>
      <c r="H121" s="70"/>
      <c r="I121" s="20"/>
      <c r="J121" s="70"/>
      <c r="K121" s="20"/>
      <c r="L121" s="70"/>
      <c r="M121" s="20"/>
      <c r="N121" s="70"/>
      <c r="O121" s="20"/>
      <c r="P121" s="70"/>
      <c r="Q121" s="20"/>
      <c r="R121" s="70"/>
      <c r="S121" s="20" t="s">
        <v>465</v>
      </c>
      <c r="T121" s="70" t="s">
        <v>466</v>
      </c>
      <c r="U121" s="20"/>
      <c r="V121" s="70"/>
      <c r="W121" s="20"/>
      <c r="X121" s="5" t="s">
        <v>465</v>
      </c>
      <c r="Y121" s="5" t="s">
        <v>466</v>
      </c>
      <c r="Z121" s="76" t="str">
        <f>Mapping!A143</f>
        <v>ClaimResponse</v>
      </c>
      <c r="AA121" s="76" t="str">
        <f>Mapping!B143</f>
        <v>TBD</v>
      </c>
      <c r="AB121" s="76" t="str">
        <f>Mapping!C143</f>
        <v>TBD</v>
      </c>
      <c r="AC121" s="76"/>
      <c r="AD121" s="5"/>
    </row>
    <row r="122" spans="1:30">
      <c r="A122" s="20"/>
      <c r="B122" s="70"/>
      <c r="C122" s="20"/>
      <c r="D122" s="70"/>
      <c r="E122" s="20"/>
      <c r="F122" s="70"/>
      <c r="G122" s="20"/>
      <c r="H122" s="70"/>
      <c r="I122" s="20"/>
      <c r="J122" s="70"/>
      <c r="K122" s="20"/>
      <c r="L122" s="70"/>
      <c r="M122" s="20"/>
      <c r="N122" s="70"/>
      <c r="O122" s="20"/>
      <c r="P122" s="70"/>
      <c r="Q122" s="20"/>
      <c r="R122" s="70"/>
      <c r="S122" s="20" t="s">
        <v>467</v>
      </c>
      <c r="T122" s="70" t="s">
        <v>468</v>
      </c>
      <c r="U122" s="20"/>
      <c r="V122" s="70"/>
      <c r="W122" s="20"/>
      <c r="X122" s="5" t="s">
        <v>467</v>
      </c>
      <c r="Y122" s="5" t="s">
        <v>468</v>
      </c>
      <c r="Z122" t="str">
        <f>Mapping!A144</f>
        <v>TBD Organization</v>
      </c>
      <c r="AA122" t="str">
        <f>Mapping!B144</f>
        <v>TBD</v>
      </c>
      <c r="AB122" t="str">
        <f>Mapping!C144</f>
        <v>TBD</v>
      </c>
      <c r="AD122" s="5"/>
    </row>
    <row r="123" spans="1:30">
      <c r="A123" s="20"/>
      <c r="B123" s="70"/>
      <c r="C123" s="20"/>
      <c r="D123" s="70"/>
      <c r="E123" s="20"/>
      <c r="F123" s="70"/>
      <c r="G123" s="20"/>
      <c r="H123" s="70"/>
      <c r="I123" s="20"/>
      <c r="J123" s="70"/>
      <c r="K123" s="20"/>
      <c r="L123" s="70"/>
      <c r="M123" s="20"/>
      <c r="N123" s="70"/>
      <c r="O123" s="20"/>
      <c r="P123" s="70"/>
      <c r="Q123" s="20"/>
      <c r="R123" s="70"/>
      <c r="S123" s="20"/>
      <c r="T123" s="70"/>
      <c r="U123" s="20" t="s">
        <v>469</v>
      </c>
      <c r="V123" s="70" t="s">
        <v>470</v>
      </c>
      <c r="W123" s="20"/>
      <c r="X123" s="5" t="s">
        <v>469</v>
      </c>
      <c r="Y123" s="5" t="s">
        <v>470</v>
      </c>
      <c r="Z123" t="str">
        <f>Mapping!A145</f>
        <v>Patient</v>
      </c>
      <c r="AA123" t="str">
        <f>Mapping!B145</f>
        <v>TBD</v>
      </c>
      <c r="AB123" t="str">
        <f>Mapping!C145</f>
        <v>TBD</v>
      </c>
      <c r="AD123" s="5"/>
    </row>
    <row r="124" spans="1:30">
      <c r="A124" s="20"/>
      <c r="B124" s="70"/>
      <c r="C124" s="20"/>
      <c r="D124" s="70"/>
      <c r="E124" s="20"/>
      <c r="F124" s="70"/>
      <c r="G124" s="20"/>
      <c r="H124" s="70"/>
      <c r="I124" s="20"/>
      <c r="J124" s="70"/>
      <c r="K124" s="20"/>
      <c r="L124" s="70"/>
      <c r="M124" s="20"/>
      <c r="N124" s="70"/>
      <c r="O124" s="20"/>
      <c r="P124" s="70"/>
      <c r="Q124" s="20"/>
      <c r="R124" s="70"/>
      <c r="S124" s="20"/>
      <c r="T124" s="70"/>
      <c r="U124" s="20" t="s">
        <v>473</v>
      </c>
      <c r="V124" s="70" t="s">
        <v>474</v>
      </c>
      <c r="W124" s="20"/>
      <c r="X124" s="5" t="s">
        <v>473</v>
      </c>
      <c r="Y124" s="5" t="s">
        <v>474</v>
      </c>
      <c r="Z124" t="str">
        <f>Mapping!A146</f>
        <v>HL7ATCorePatient</v>
      </c>
      <c r="AA124" t="str">
        <f>Mapping!B146</f>
        <v>.name.family</v>
      </c>
      <c r="AB124">
        <f>Mapping!C146</f>
        <v>0</v>
      </c>
      <c r="AD124" s="5"/>
    </row>
    <row r="125" spans="1:30">
      <c r="A125" s="20"/>
      <c r="B125" s="70"/>
      <c r="C125" s="20"/>
      <c r="D125" s="70"/>
      <c r="E125" s="20"/>
      <c r="F125" s="70"/>
      <c r="G125" s="20"/>
      <c r="H125" s="70"/>
      <c r="I125" s="20"/>
      <c r="J125" s="70"/>
      <c r="K125" s="20"/>
      <c r="L125" s="70"/>
      <c r="M125" s="20"/>
      <c r="N125" s="70"/>
      <c r="O125" s="20"/>
      <c r="P125" s="70"/>
      <c r="Q125" s="20"/>
      <c r="R125" s="70"/>
      <c r="S125" s="20"/>
      <c r="T125" s="70"/>
      <c r="U125" s="20" t="s">
        <v>475</v>
      </c>
      <c r="V125" s="70" t="s">
        <v>476</v>
      </c>
      <c r="W125" s="20"/>
      <c r="X125" s="5" t="s">
        <v>475</v>
      </c>
      <c r="Y125" s="5" t="s">
        <v>476</v>
      </c>
      <c r="Z125" t="str">
        <f>Mapping!A147</f>
        <v>HL7ATCorePatient</v>
      </c>
      <c r="AA125" t="str">
        <f>Mapping!B147</f>
        <v>.name.given</v>
      </c>
      <c r="AB125">
        <f>Mapping!C147</f>
        <v>0</v>
      </c>
      <c r="AD125" s="5"/>
    </row>
    <row r="126" spans="1:30">
      <c r="A126" s="20"/>
      <c r="B126" s="70"/>
      <c r="C126" s="20"/>
      <c r="D126" s="70"/>
      <c r="E126" s="20"/>
      <c r="F126" s="70"/>
      <c r="G126" s="20"/>
      <c r="H126" s="70"/>
      <c r="I126" s="20"/>
      <c r="J126" s="70"/>
      <c r="K126" s="20"/>
      <c r="L126" s="70"/>
      <c r="M126" s="20"/>
      <c r="N126" s="70"/>
      <c r="O126" s="20"/>
      <c r="P126" s="70"/>
      <c r="Q126" s="20"/>
      <c r="R126" s="70"/>
      <c r="S126" s="20"/>
      <c r="T126" s="70"/>
      <c r="U126" s="20" t="s">
        <v>477</v>
      </c>
      <c r="V126" s="70" t="s">
        <v>102</v>
      </c>
      <c r="W126" s="20"/>
      <c r="X126" s="5" t="s">
        <v>477</v>
      </c>
      <c r="Y126" s="5" t="s">
        <v>102</v>
      </c>
      <c r="Z126" s="76" t="str">
        <f>Mapping!A148</f>
        <v>HL7ATCorePatient</v>
      </c>
      <c r="AA126" s="76" t="str">
        <f>Mapping!B148</f>
        <v>.gender</v>
      </c>
      <c r="AB126">
        <f>Mapping!C148</f>
        <v>0</v>
      </c>
      <c r="AD126" s="5"/>
    </row>
    <row r="127" spans="1:30">
      <c r="A127" s="20"/>
      <c r="B127" s="70"/>
      <c r="C127" s="20"/>
      <c r="D127" s="70"/>
      <c r="E127" s="20"/>
      <c r="F127" s="70"/>
      <c r="G127" s="20"/>
      <c r="H127" s="70"/>
      <c r="I127" s="20"/>
      <c r="J127" s="70"/>
      <c r="K127" s="20"/>
      <c r="L127" s="70"/>
      <c r="M127" s="20"/>
      <c r="N127" s="70"/>
      <c r="O127" s="20"/>
      <c r="P127" s="70"/>
      <c r="Q127" s="20"/>
      <c r="R127" s="70"/>
      <c r="S127" s="20"/>
      <c r="T127" s="70"/>
      <c r="U127" s="20" t="s">
        <v>478</v>
      </c>
      <c r="V127" s="70" t="s">
        <v>479</v>
      </c>
      <c r="W127" s="20"/>
      <c r="X127" s="5" t="s">
        <v>478</v>
      </c>
      <c r="Y127" s="5" t="s">
        <v>479</v>
      </c>
      <c r="Z127" s="76" t="str">
        <f>Mapping!A149</f>
        <v>HL7ATCorePatient</v>
      </c>
      <c r="AA127" s="76" t="str">
        <f>Mapping!B149</f>
        <v>.birthDate</v>
      </c>
      <c r="AB127">
        <f>Mapping!C149</f>
        <v>0</v>
      </c>
      <c r="AD127" s="5"/>
    </row>
    <row r="128" spans="1:30">
      <c r="A128" s="20"/>
      <c r="B128" s="70"/>
      <c r="C128" s="20"/>
      <c r="D128" s="70"/>
      <c r="E128" s="20"/>
      <c r="F128" s="70"/>
      <c r="G128" s="20"/>
      <c r="H128" s="70"/>
      <c r="I128" s="20"/>
      <c r="J128" s="70"/>
      <c r="K128" s="20"/>
      <c r="L128" s="70"/>
      <c r="M128" s="20"/>
      <c r="N128" s="70"/>
      <c r="O128" s="20"/>
      <c r="P128" s="70"/>
      <c r="Q128" s="20"/>
      <c r="R128" s="70"/>
      <c r="S128" s="20"/>
      <c r="T128" s="70"/>
      <c r="U128" s="20" t="s">
        <v>480</v>
      </c>
      <c r="V128" s="70" t="s">
        <v>481</v>
      </c>
      <c r="W128" s="20"/>
      <c r="X128" s="5" t="s">
        <v>480</v>
      </c>
      <c r="Y128" s="5" t="s">
        <v>481</v>
      </c>
      <c r="Z128" t="str">
        <f>Mapping!A150</f>
        <v>TBD Organization</v>
      </c>
      <c r="AA128" t="str">
        <f>Mapping!B150</f>
        <v>.contact.address.country</v>
      </c>
      <c r="AB128">
        <f>Mapping!C150</f>
        <v>0</v>
      </c>
      <c r="AD128" s="5"/>
    </row>
    <row r="129" spans="1:30">
      <c r="A129" s="20"/>
      <c r="B129" s="70"/>
      <c r="C129" s="20"/>
      <c r="D129" s="70"/>
      <c r="E129" s="20"/>
      <c r="F129" s="70"/>
      <c r="G129" s="20"/>
      <c r="H129" s="70"/>
      <c r="I129" s="20"/>
      <c r="J129" s="70"/>
      <c r="K129" s="20"/>
      <c r="L129" s="70"/>
      <c r="M129" s="20"/>
      <c r="N129" s="70"/>
      <c r="O129" s="20"/>
      <c r="P129" s="70"/>
      <c r="Q129" s="20"/>
      <c r="R129" s="70"/>
      <c r="S129" s="20"/>
      <c r="T129" s="70"/>
      <c r="U129" s="20" t="s">
        <v>482</v>
      </c>
      <c r="V129" s="70" t="s">
        <v>483</v>
      </c>
      <c r="W129" s="20"/>
      <c r="X129" s="5" t="s">
        <v>482</v>
      </c>
      <c r="Y129" s="5" t="s">
        <v>483</v>
      </c>
      <c r="Z129" t="str">
        <f>Mapping!A151</f>
        <v>TBD Organization</v>
      </c>
      <c r="AA129" t="str">
        <f>Mapping!B151</f>
        <v>.identifier:institutionCode</v>
      </c>
      <c r="AB129">
        <f>Mapping!C151</f>
        <v>0</v>
      </c>
      <c r="AD129" s="5"/>
    </row>
    <row r="130" spans="1:30">
      <c r="A130" s="20"/>
      <c r="B130" s="70"/>
      <c r="C130" s="20"/>
      <c r="D130" s="70"/>
      <c r="E130" s="20"/>
      <c r="F130" s="70"/>
      <c r="G130" s="20"/>
      <c r="H130" s="70"/>
      <c r="I130" s="20"/>
      <c r="J130" s="70"/>
      <c r="K130" s="20"/>
      <c r="L130" s="70"/>
      <c r="M130" s="20"/>
      <c r="N130" s="70"/>
      <c r="O130" s="20"/>
      <c r="P130" s="70"/>
      <c r="Q130" s="20"/>
      <c r="R130" s="70"/>
      <c r="S130" s="20"/>
      <c r="T130" s="70"/>
      <c r="U130" s="20" t="s">
        <v>484</v>
      </c>
      <c r="V130" s="70" t="s">
        <v>485</v>
      </c>
      <c r="W130" s="20"/>
      <c r="X130" s="5" t="s">
        <v>484</v>
      </c>
      <c r="Y130" s="5" t="s">
        <v>485</v>
      </c>
      <c r="Z130" t="str">
        <f>Mapping!A152</f>
        <v>HL7ATCoreOrganization</v>
      </c>
      <c r="AA130" t="str">
        <f>Mapping!B152</f>
        <v>.identifier:alias</v>
      </c>
      <c r="AB130">
        <f>Mapping!C152</f>
        <v>0</v>
      </c>
      <c r="AD130" s="5"/>
    </row>
    <row r="131" spans="1:30">
      <c r="A131" s="20"/>
      <c r="B131" s="70"/>
      <c r="C131" s="20"/>
      <c r="D131" s="70"/>
      <c r="E131" s="20"/>
      <c r="F131" s="70"/>
      <c r="G131" s="20"/>
      <c r="H131" s="70"/>
      <c r="I131" s="20"/>
      <c r="J131" s="70"/>
      <c r="K131" s="20"/>
      <c r="L131" s="70"/>
      <c r="M131" s="20"/>
      <c r="N131" s="70"/>
      <c r="O131" s="20"/>
      <c r="P131" s="70"/>
      <c r="Q131" s="20"/>
      <c r="R131" s="70"/>
      <c r="S131" s="20"/>
      <c r="T131" s="70"/>
      <c r="U131" s="20" t="s">
        <v>486</v>
      </c>
      <c r="V131" s="70" t="s">
        <v>487</v>
      </c>
      <c r="W131" s="20"/>
      <c r="X131" s="5" t="s">
        <v>486</v>
      </c>
      <c r="Y131" s="5" t="s">
        <v>487</v>
      </c>
      <c r="Z131" t="str">
        <f>Mapping!A153</f>
        <v>Claim ?</v>
      </c>
      <c r="AA131" t="str">
        <f>Mapping!B153</f>
        <v>TBD</v>
      </c>
      <c r="AB131" t="str">
        <f>Mapping!C153</f>
        <v>TBD</v>
      </c>
      <c r="AD131" s="5"/>
    </row>
    <row r="132" spans="1:30">
      <c r="A132" s="20"/>
      <c r="B132" s="70"/>
      <c r="C132" s="20"/>
      <c r="D132" s="70"/>
      <c r="E132" s="20"/>
      <c r="F132" s="70"/>
      <c r="G132" s="20"/>
      <c r="H132" s="70"/>
      <c r="I132" s="20"/>
      <c r="J132" s="70"/>
      <c r="K132" s="20"/>
      <c r="L132" s="70"/>
      <c r="M132" s="20"/>
      <c r="N132" s="70"/>
      <c r="O132" s="20"/>
      <c r="P132" s="70"/>
      <c r="Q132" s="20"/>
      <c r="R132" s="70"/>
      <c r="S132" s="20"/>
      <c r="T132" s="70"/>
      <c r="U132" s="20" t="s">
        <v>488</v>
      </c>
      <c r="V132" s="70" t="s">
        <v>489</v>
      </c>
      <c r="W132" s="20"/>
      <c r="X132" s="5" t="s">
        <v>488</v>
      </c>
      <c r="Y132" s="5" t="s">
        <v>489</v>
      </c>
      <c r="Z132" t="str">
        <f>Mapping!A154</f>
        <v>Claim ?</v>
      </c>
      <c r="AA132" t="str">
        <f>Mapping!B154</f>
        <v>TBD</v>
      </c>
      <c r="AB132" t="str">
        <f>Mapping!C154</f>
        <v>TBD</v>
      </c>
      <c r="AD132" s="5"/>
    </row>
    <row r="133" spans="1:30">
      <c r="A133" s="20"/>
      <c r="B133" s="70"/>
      <c r="C133" s="20"/>
      <c r="D133" s="70"/>
      <c r="E133" s="20"/>
      <c r="F133" s="70"/>
      <c r="G133" s="20"/>
      <c r="H133" s="70"/>
      <c r="I133" s="20"/>
      <c r="J133" s="70"/>
      <c r="K133" s="20"/>
      <c r="L133" s="70"/>
      <c r="M133" s="20"/>
      <c r="N133" s="70"/>
      <c r="O133" s="20"/>
      <c r="P133" s="70"/>
      <c r="Q133" s="20"/>
      <c r="R133" s="70"/>
      <c r="S133" s="20"/>
      <c r="T133" s="70"/>
      <c r="U133" s="20" t="s">
        <v>490</v>
      </c>
      <c r="V133" s="70" t="s">
        <v>491</v>
      </c>
      <c r="W133" s="20"/>
      <c r="X133" s="5" t="s">
        <v>490</v>
      </c>
      <c r="Y133" s="5" t="s">
        <v>491</v>
      </c>
      <c r="Z133" t="str">
        <f>Mapping!A155</f>
        <v>Claim ?</v>
      </c>
      <c r="AA133" t="str">
        <f>Mapping!B155</f>
        <v>TBD</v>
      </c>
      <c r="AB133" t="str">
        <f>Mapping!C155</f>
        <v>TBD</v>
      </c>
      <c r="AD133" s="5"/>
    </row>
    <row r="134" spans="1:30">
      <c r="A134" s="20"/>
      <c r="B134" s="70"/>
      <c r="C134" s="20"/>
      <c r="D134" s="70"/>
      <c r="E134" s="20"/>
      <c r="F134" s="70"/>
      <c r="G134" s="20"/>
      <c r="H134" s="70"/>
      <c r="I134" s="20"/>
      <c r="J134" s="70"/>
      <c r="K134" s="20"/>
      <c r="L134" s="70"/>
      <c r="M134" s="20"/>
      <c r="N134" s="70"/>
      <c r="O134" s="20"/>
      <c r="P134" s="70"/>
      <c r="Q134" s="20"/>
      <c r="R134" s="70"/>
      <c r="S134" s="20"/>
      <c r="T134" s="70"/>
      <c r="U134" s="20" t="s">
        <v>492</v>
      </c>
      <c r="V134" s="70" t="s">
        <v>493</v>
      </c>
      <c r="W134" s="20"/>
      <c r="X134" s="5" t="s">
        <v>492</v>
      </c>
      <c r="Y134" s="5" t="s">
        <v>493</v>
      </c>
      <c r="Z134" t="str">
        <f>Mapping!A156</f>
        <v>Claim ?</v>
      </c>
      <c r="AA134" t="str">
        <f>Mapping!B156</f>
        <v>TBD</v>
      </c>
      <c r="AB134" t="str">
        <f>Mapping!C156</f>
        <v>TBD</v>
      </c>
      <c r="AD134" s="5"/>
    </row>
    <row r="135" spans="1:30">
      <c r="A135" s="20"/>
      <c r="B135" s="70"/>
      <c r="C135" s="20"/>
      <c r="D135" s="70"/>
      <c r="E135" s="20"/>
      <c r="F135" s="70"/>
      <c r="G135" s="20"/>
      <c r="H135" s="70"/>
      <c r="I135" s="20"/>
      <c r="J135" s="70"/>
      <c r="K135" s="20"/>
      <c r="L135" s="70"/>
      <c r="M135" s="20"/>
      <c r="N135" s="70"/>
      <c r="O135" s="20"/>
      <c r="P135" s="70"/>
      <c r="Q135" s="20"/>
      <c r="R135" s="70"/>
      <c r="S135" s="20"/>
      <c r="T135" s="70"/>
      <c r="U135" s="20" t="s">
        <v>494</v>
      </c>
      <c r="V135" s="70" t="s">
        <v>495</v>
      </c>
      <c r="W135" s="20"/>
      <c r="X135" s="5" t="s">
        <v>494</v>
      </c>
      <c r="Y135" s="5" t="s">
        <v>495</v>
      </c>
      <c r="Z135" t="str">
        <f>Mapping!A157</f>
        <v>Claim ?</v>
      </c>
      <c r="AA135" t="str">
        <f>Mapping!B157</f>
        <v>TBD</v>
      </c>
      <c r="AB135" t="str">
        <f>Mapping!C157</f>
        <v>TBD</v>
      </c>
      <c r="AD135" s="5"/>
    </row>
  </sheetData>
  <mergeCells count="24">
    <mergeCell ref="X1:Y1"/>
    <mergeCell ref="A1:B1"/>
    <mergeCell ref="C1:D1"/>
    <mergeCell ref="E1:F1"/>
    <mergeCell ref="G1:H1"/>
    <mergeCell ref="I1:J1"/>
    <mergeCell ref="K1:L1"/>
    <mergeCell ref="M1:N1"/>
    <mergeCell ref="O1:P1"/>
    <mergeCell ref="Q1:R1"/>
    <mergeCell ref="S1:T1"/>
    <mergeCell ref="U1:V1"/>
    <mergeCell ref="AD76:AD77"/>
    <mergeCell ref="A2:B2"/>
    <mergeCell ref="C2:D2"/>
    <mergeCell ref="E2:F2"/>
    <mergeCell ref="G2:H2"/>
    <mergeCell ref="I2:J2"/>
    <mergeCell ref="K2:L2"/>
    <mergeCell ref="M2:N2"/>
    <mergeCell ref="O2:P2"/>
    <mergeCell ref="Q2:R2"/>
    <mergeCell ref="S2:T2"/>
    <mergeCell ref="U2:V2"/>
  </mergeCells>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4B1B110362219447958BC3FC1BC2669C" ma:contentTypeVersion="14" ma:contentTypeDescription="Ein neues Dokument erstellen." ma:contentTypeScope="" ma:versionID="f2b498f9f3e0d61fec035062fd9a0bf2">
  <xsd:schema xmlns:xsd="http://www.w3.org/2001/XMLSchema" xmlns:xs="http://www.w3.org/2001/XMLSchema" xmlns:p="http://schemas.microsoft.com/office/2006/metadata/properties" xmlns:ns2="1165286d-38e5-494d-945f-363a4beaf6d2" xmlns:ns3="3fa3f217-2307-4722-b592-6b6ccf8f83a8" targetNamespace="http://schemas.microsoft.com/office/2006/metadata/properties" ma:root="true" ma:fieldsID="06976372dbc6dc8c183348fecc03e05f" ns2:_="" ns3:_="">
    <xsd:import namespace="1165286d-38e5-494d-945f-363a4beaf6d2"/>
    <xsd:import namespace="3fa3f217-2307-4722-b592-6b6ccf8f83a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165286d-38e5-494d-945f-363a4beaf6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1dcfcd11-356f-47f8-9097-f20217fb33e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fa3f217-2307-4722-b592-6b6ccf8f83a8"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6cd551b8-8fe8-430a-85ae-4837eebc6ba4}" ma:internalName="TaxCatchAll" ma:showField="CatchAllData" ma:web="3fa3f217-2307-4722-b592-6b6ccf8f83a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3fa3f217-2307-4722-b592-6b6ccf8f83a8" xsi:nil="true"/>
    <lcf76f155ced4ddcb4097134ff3c332f xmlns="1165286d-38e5-494d-945f-363a4beaf6d2">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2BEBCA-81ED-4A5E-90A9-9DAD96FAEF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165286d-38e5-494d-945f-363a4beaf6d2"/>
    <ds:schemaRef ds:uri="3fa3f217-2307-4722-b592-6b6ccf8f83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487DAF1-9C29-403E-8ACA-564ABDD1A2FD}">
  <ds:schemaRefs>
    <ds:schemaRef ds:uri="http://schemas.microsoft.com/office/2006/metadata/properties"/>
    <ds:schemaRef ds:uri="http://schemas.microsoft.com/office/infopath/2007/PartnerControls"/>
    <ds:schemaRef ds:uri="3fa3f217-2307-4722-b592-6b6ccf8f83a8"/>
    <ds:schemaRef ds:uri="1165286d-38e5-494d-945f-363a4beaf6d2"/>
  </ds:schemaRefs>
</ds:datastoreItem>
</file>

<file path=customXml/itemProps3.xml><?xml version="1.0" encoding="utf-8"?>
<ds:datastoreItem xmlns:ds="http://schemas.openxmlformats.org/officeDocument/2006/customXml" ds:itemID="{35AF8E17-658A-4F04-B658-8FBAC9227E4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Mapping</vt:lpstr>
      <vt:lpstr>LKF</vt:lpstr>
      <vt:lpstr>KaOrg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Schwab Anja</dc:creator>
  <cp:keywords/>
  <dc:description/>
  <cp:lastModifiedBy>Schwab Anja</cp:lastModifiedBy>
  <cp:revision/>
  <dcterms:created xsi:type="dcterms:W3CDTF">2024-04-22T11:19:31Z</dcterms:created>
  <dcterms:modified xsi:type="dcterms:W3CDTF">2025-02-07T13:54:37Z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0x0101004B1B110362219447958BC3FC1BC2669C</vt:lpwstr>
  </property>
  <property fmtid="{D5CDD505-2E9C-101B-9397-08002B2CF9AE}" pid="3" name="MediaServiceImageTags">
    <vt:lpwstr/>
  </property>
</Properties>
</file>