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E:\download\"/>
    </mc:Choice>
  </mc:AlternateContent>
  <xr:revisionPtr revIDLastSave="0" documentId="13_ncr:1_{D5D76192-0486-4BE6-A500-F052C353E03A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对比实验" sheetId="1" r:id="rId1"/>
  </sheets>
  <calcPr calcId="191029"/>
</workbook>
</file>

<file path=xl/calcChain.xml><?xml version="1.0" encoding="utf-8"?>
<calcChain xmlns="http://schemas.openxmlformats.org/spreadsheetml/2006/main">
  <c r="S81" i="1" l="1"/>
  <c r="Q81" i="1"/>
  <c r="O81" i="1"/>
  <c r="M81" i="1"/>
  <c r="K81" i="1"/>
  <c r="I81" i="1"/>
  <c r="G81" i="1"/>
  <c r="S80" i="1"/>
  <c r="Q80" i="1"/>
  <c r="O80" i="1"/>
  <c r="M80" i="1"/>
  <c r="K80" i="1"/>
  <c r="I80" i="1"/>
  <c r="G80" i="1"/>
  <c r="S79" i="1"/>
  <c r="Q79" i="1"/>
  <c r="O79" i="1"/>
  <c r="M79" i="1"/>
  <c r="K79" i="1"/>
  <c r="I79" i="1"/>
  <c r="G79" i="1"/>
  <c r="S78" i="1"/>
  <c r="Q78" i="1"/>
  <c r="O78" i="1"/>
  <c r="M78" i="1"/>
  <c r="K78" i="1"/>
  <c r="I78" i="1"/>
  <c r="G78" i="1"/>
  <c r="S77" i="1"/>
  <c r="Q77" i="1"/>
  <c r="O77" i="1"/>
  <c r="M77" i="1"/>
  <c r="K77" i="1"/>
  <c r="I77" i="1"/>
  <c r="G77" i="1"/>
  <c r="S76" i="1"/>
  <c r="Q76" i="1"/>
  <c r="O76" i="1"/>
  <c r="M76" i="1"/>
  <c r="K76" i="1"/>
  <c r="I76" i="1"/>
  <c r="G76" i="1"/>
  <c r="S75" i="1"/>
  <c r="Q75" i="1"/>
  <c r="O75" i="1"/>
  <c r="M75" i="1"/>
  <c r="K75" i="1"/>
  <c r="I75" i="1"/>
  <c r="G75" i="1"/>
  <c r="S74" i="1"/>
  <c r="Q74" i="1"/>
  <c r="O74" i="1"/>
  <c r="M74" i="1"/>
  <c r="K74" i="1"/>
  <c r="I74" i="1"/>
  <c r="G74" i="1"/>
  <c r="S73" i="1"/>
  <c r="Q73" i="1"/>
  <c r="O73" i="1"/>
  <c r="M73" i="1"/>
  <c r="K73" i="1"/>
  <c r="I73" i="1"/>
  <c r="G73" i="1"/>
  <c r="S72" i="1"/>
  <c r="Q72" i="1"/>
  <c r="O72" i="1"/>
  <c r="M72" i="1"/>
  <c r="K72" i="1"/>
  <c r="I72" i="1"/>
  <c r="G72" i="1"/>
  <c r="S71" i="1"/>
  <c r="Q71" i="1"/>
  <c r="O71" i="1"/>
  <c r="M71" i="1"/>
  <c r="K71" i="1"/>
  <c r="I71" i="1"/>
  <c r="G71" i="1"/>
  <c r="S70" i="1"/>
  <c r="Q70" i="1"/>
  <c r="O70" i="1"/>
  <c r="M70" i="1"/>
  <c r="K70" i="1"/>
  <c r="I70" i="1"/>
  <c r="G70" i="1"/>
  <c r="S69" i="1"/>
  <c r="Q69" i="1"/>
  <c r="O69" i="1"/>
  <c r="M69" i="1"/>
  <c r="K69" i="1"/>
  <c r="I69" i="1"/>
  <c r="G69" i="1"/>
  <c r="S68" i="1"/>
  <c r="Q68" i="1"/>
  <c r="O68" i="1"/>
  <c r="M68" i="1"/>
  <c r="K68" i="1"/>
  <c r="I68" i="1"/>
  <c r="G68" i="1"/>
  <c r="S67" i="1"/>
  <c r="Q67" i="1"/>
  <c r="O67" i="1"/>
  <c r="M67" i="1"/>
  <c r="K67" i="1"/>
  <c r="I67" i="1"/>
  <c r="G67" i="1"/>
  <c r="S66" i="1"/>
  <c r="Q66" i="1"/>
  <c r="O66" i="1"/>
  <c r="M66" i="1"/>
  <c r="K66" i="1"/>
  <c r="I66" i="1"/>
  <c r="G66" i="1"/>
  <c r="S65" i="1"/>
  <c r="Q65" i="1"/>
  <c r="O65" i="1"/>
  <c r="M65" i="1"/>
  <c r="K65" i="1"/>
  <c r="I65" i="1"/>
  <c r="G65" i="1"/>
  <c r="S64" i="1"/>
  <c r="Q64" i="1"/>
  <c r="O64" i="1"/>
  <c r="M64" i="1"/>
  <c r="K64" i="1"/>
  <c r="I64" i="1"/>
  <c r="G64" i="1"/>
  <c r="S63" i="1"/>
  <c r="Q63" i="1"/>
  <c r="O63" i="1"/>
  <c r="M63" i="1"/>
  <c r="K63" i="1"/>
  <c r="I63" i="1"/>
  <c r="G63" i="1"/>
  <c r="S62" i="1"/>
  <c r="Q62" i="1"/>
  <c r="O62" i="1"/>
  <c r="M62" i="1"/>
  <c r="K62" i="1"/>
  <c r="I62" i="1"/>
  <c r="G62" i="1"/>
  <c r="S61" i="1"/>
  <c r="Q61" i="1"/>
  <c r="O61" i="1"/>
  <c r="M61" i="1"/>
  <c r="K61" i="1"/>
  <c r="I61" i="1"/>
  <c r="G61" i="1"/>
  <c r="S60" i="1"/>
  <c r="Q60" i="1"/>
  <c r="O60" i="1"/>
  <c r="M60" i="1"/>
  <c r="K60" i="1"/>
  <c r="I60" i="1"/>
  <c r="G60" i="1"/>
  <c r="S59" i="1"/>
  <c r="Q59" i="1"/>
  <c r="O59" i="1"/>
  <c r="M59" i="1"/>
  <c r="K59" i="1"/>
  <c r="I59" i="1"/>
  <c r="G59" i="1"/>
  <c r="S58" i="1"/>
  <c r="Q58" i="1"/>
  <c r="O58" i="1"/>
  <c r="M58" i="1"/>
  <c r="K58" i="1"/>
  <c r="I58" i="1"/>
  <c r="G58" i="1"/>
  <c r="S57" i="1"/>
  <c r="Q57" i="1"/>
  <c r="O57" i="1"/>
  <c r="M57" i="1"/>
  <c r="K57" i="1"/>
  <c r="I57" i="1"/>
  <c r="G57" i="1"/>
  <c r="S56" i="1"/>
  <c r="Q56" i="1"/>
  <c r="O56" i="1"/>
  <c r="M56" i="1"/>
  <c r="K56" i="1"/>
  <c r="I56" i="1"/>
  <c r="G56" i="1"/>
  <c r="S55" i="1"/>
  <c r="Q55" i="1"/>
  <c r="O55" i="1"/>
  <c r="M55" i="1"/>
  <c r="K55" i="1"/>
  <c r="I55" i="1"/>
  <c r="G55" i="1"/>
  <c r="S54" i="1"/>
  <c r="Q54" i="1"/>
  <c r="O54" i="1"/>
  <c r="M54" i="1"/>
  <c r="K54" i="1"/>
  <c r="I54" i="1"/>
  <c r="G54" i="1"/>
  <c r="S53" i="1"/>
  <c r="Q53" i="1"/>
  <c r="O53" i="1"/>
  <c r="M53" i="1"/>
  <c r="K53" i="1"/>
  <c r="I53" i="1"/>
  <c r="G53" i="1"/>
  <c r="S52" i="1"/>
  <c r="Q52" i="1"/>
  <c r="O52" i="1"/>
  <c r="M52" i="1"/>
  <c r="K52" i="1"/>
  <c r="I52" i="1"/>
  <c r="G52" i="1"/>
  <c r="S51" i="1"/>
  <c r="Q51" i="1"/>
  <c r="O51" i="1"/>
  <c r="M51" i="1"/>
  <c r="K51" i="1"/>
  <c r="I51" i="1"/>
  <c r="G51" i="1"/>
  <c r="S50" i="1"/>
  <c r="Q50" i="1"/>
  <c r="O50" i="1"/>
  <c r="M50" i="1"/>
  <c r="K50" i="1"/>
  <c r="I50" i="1"/>
  <c r="G50" i="1"/>
  <c r="S49" i="1"/>
  <c r="Q49" i="1"/>
  <c r="O49" i="1"/>
  <c r="M49" i="1"/>
  <c r="K49" i="1"/>
  <c r="I49" i="1"/>
  <c r="G49" i="1"/>
  <c r="S48" i="1"/>
  <c r="Q48" i="1"/>
  <c r="O48" i="1"/>
  <c r="M48" i="1"/>
  <c r="K48" i="1"/>
  <c r="I48" i="1"/>
  <c r="G48" i="1"/>
  <c r="S47" i="1"/>
  <c r="Q47" i="1"/>
  <c r="O47" i="1"/>
  <c r="M47" i="1"/>
  <c r="K47" i="1"/>
  <c r="I47" i="1"/>
  <c r="G47" i="1"/>
  <c r="S46" i="1"/>
  <c r="Q46" i="1"/>
  <c r="O46" i="1"/>
  <c r="M46" i="1"/>
  <c r="K46" i="1"/>
  <c r="I46" i="1"/>
  <c r="G46" i="1"/>
  <c r="S45" i="1"/>
  <c r="Q45" i="1"/>
  <c r="O45" i="1"/>
  <c r="M45" i="1"/>
  <c r="K45" i="1"/>
  <c r="I45" i="1"/>
  <c r="G45" i="1"/>
  <c r="S44" i="1"/>
  <c r="Q44" i="1"/>
  <c r="O44" i="1"/>
  <c r="M44" i="1"/>
  <c r="K44" i="1"/>
  <c r="I44" i="1"/>
  <c r="G44" i="1"/>
  <c r="S43" i="1"/>
  <c r="Q43" i="1"/>
  <c r="O43" i="1"/>
  <c r="M43" i="1"/>
  <c r="K43" i="1"/>
  <c r="I43" i="1"/>
  <c r="G43" i="1"/>
  <c r="S42" i="1"/>
  <c r="Q42" i="1"/>
  <c r="O42" i="1"/>
  <c r="M42" i="1"/>
  <c r="K42" i="1"/>
  <c r="I42" i="1"/>
  <c r="G42" i="1"/>
  <c r="S41" i="1"/>
  <c r="Q41" i="1"/>
  <c r="O41" i="1"/>
  <c r="M41" i="1"/>
  <c r="K41" i="1"/>
  <c r="I41" i="1"/>
  <c r="G41" i="1"/>
  <c r="S40" i="1"/>
  <c r="Q40" i="1"/>
  <c r="O40" i="1"/>
  <c r="M40" i="1"/>
  <c r="K40" i="1"/>
  <c r="I40" i="1"/>
  <c r="G40" i="1"/>
  <c r="S39" i="1"/>
  <c r="Q39" i="1"/>
  <c r="O39" i="1"/>
  <c r="M39" i="1"/>
  <c r="K39" i="1"/>
  <c r="I39" i="1"/>
  <c r="G39" i="1"/>
  <c r="S38" i="1"/>
  <c r="Q38" i="1"/>
  <c r="O38" i="1"/>
  <c r="M38" i="1"/>
  <c r="K38" i="1"/>
  <c r="I38" i="1"/>
  <c r="G38" i="1"/>
  <c r="S37" i="1"/>
  <c r="Q37" i="1"/>
  <c r="O37" i="1"/>
  <c r="M37" i="1"/>
  <c r="K37" i="1"/>
  <c r="I37" i="1"/>
  <c r="G37" i="1"/>
  <c r="S36" i="1"/>
  <c r="Q36" i="1"/>
  <c r="O36" i="1"/>
  <c r="M36" i="1"/>
  <c r="K36" i="1"/>
  <c r="I36" i="1"/>
  <c r="G36" i="1"/>
  <c r="S35" i="1"/>
  <c r="Q35" i="1"/>
  <c r="O35" i="1"/>
  <c r="M35" i="1"/>
  <c r="K35" i="1"/>
  <c r="I35" i="1"/>
  <c r="G35" i="1"/>
  <c r="S34" i="1"/>
  <c r="Q34" i="1"/>
  <c r="O34" i="1"/>
  <c r="M34" i="1"/>
  <c r="K34" i="1"/>
  <c r="I34" i="1"/>
  <c r="G34" i="1"/>
  <c r="S33" i="1"/>
  <c r="Q33" i="1"/>
  <c r="O33" i="1"/>
  <c r="M33" i="1"/>
  <c r="K33" i="1"/>
  <c r="I33" i="1"/>
  <c r="G33" i="1"/>
  <c r="S32" i="1"/>
  <c r="Q32" i="1"/>
  <c r="O32" i="1"/>
  <c r="M32" i="1"/>
  <c r="K32" i="1"/>
  <c r="I32" i="1"/>
  <c r="G32" i="1"/>
  <c r="S31" i="1"/>
  <c r="Q31" i="1"/>
  <c r="O31" i="1"/>
  <c r="M31" i="1"/>
  <c r="K31" i="1"/>
  <c r="I31" i="1"/>
  <c r="G31" i="1"/>
  <c r="S30" i="1"/>
  <c r="Q30" i="1"/>
  <c r="O30" i="1"/>
  <c r="M30" i="1"/>
  <c r="K30" i="1"/>
  <c r="I30" i="1"/>
  <c r="G30" i="1"/>
  <c r="S29" i="1"/>
  <c r="Q29" i="1"/>
  <c r="O29" i="1"/>
  <c r="M29" i="1"/>
  <c r="K29" i="1"/>
  <c r="I29" i="1"/>
  <c r="G29" i="1"/>
  <c r="S28" i="1"/>
  <c r="Q28" i="1"/>
  <c r="O28" i="1"/>
  <c r="M28" i="1"/>
  <c r="K28" i="1"/>
  <c r="I28" i="1"/>
  <c r="G28" i="1"/>
  <c r="S27" i="1"/>
  <c r="Q27" i="1"/>
  <c r="O27" i="1"/>
  <c r="M27" i="1"/>
  <c r="K27" i="1"/>
  <c r="I27" i="1"/>
  <c r="G27" i="1"/>
  <c r="S26" i="1"/>
  <c r="Q26" i="1"/>
  <c r="O26" i="1"/>
  <c r="M26" i="1"/>
  <c r="K26" i="1"/>
  <c r="I26" i="1"/>
  <c r="G26" i="1"/>
  <c r="S25" i="1"/>
  <c r="Q25" i="1"/>
  <c r="O25" i="1"/>
  <c r="M25" i="1"/>
  <c r="K25" i="1"/>
  <c r="I25" i="1"/>
  <c r="G25" i="1"/>
  <c r="S24" i="1"/>
  <c r="Q24" i="1"/>
  <c r="O24" i="1"/>
  <c r="M24" i="1"/>
  <c r="K24" i="1"/>
  <c r="I24" i="1"/>
  <c r="G24" i="1"/>
  <c r="S23" i="1"/>
  <c r="Q23" i="1"/>
  <c r="O23" i="1"/>
  <c r="M23" i="1"/>
  <c r="K23" i="1"/>
  <c r="I23" i="1"/>
  <c r="G23" i="1"/>
  <c r="S22" i="1"/>
  <c r="Q22" i="1"/>
  <c r="O22" i="1"/>
  <c r="M22" i="1"/>
  <c r="K22" i="1"/>
  <c r="I22" i="1"/>
  <c r="G22" i="1"/>
  <c r="S21" i="1"/>
  <c r="Q21" i="1"/>
  <c r="O21" i="1"/>
  <c r="M21" i="1"/>
  <c r="K21" i="1"/>
  <c r="I21" i="1"/>
  <c r="G21" i="1"/>
  <c r="S20" i="1"/>
  <c r="Q20" i="1"/>
  <c r="O20" i="1"/>
  <c r="M20" i="1"/>
  <c r="K20" i="1"/>
  <c r="I20" i="1"/>
  <c r="G20" i="1"/>
  <c r="S19" i="1"/>
  <c r="Q19" i="1"/>
  <c r="O19" i="1"/>
  <c r="M19" i="1"/>
  <c r="K19" i="1"/>
  <c r="I19" i="1"/>
  <c r="G19" i="1"/>
  <c r="S18" i="1"/>
  <c r="Q18" i="1"/>
  <c r="O18" i="1"/>
  <c r="M18" i="1"/>
  <c r="K18" i="1"/>
  <c r="I18" i="1"/>
  <c r="G18" i="1"/>
  <c r="S17" i="1"/>
  <c r="Q17" i="1"/>
  <c r="O17" i="1"/>
  <c r="M17" i="1"/>
  <c r="K17" i="1"/>
  <c r="I17" i="1"/>
  <c r="G17" i="1"/>
  <c r="S16" i="1"/>
  <c r="Q16" i="1"/>
  <c r="O16" i="1"/>
  <c r="M16" i="1"/>
  <c r="K16" i="1"/>
  <c r="I16" i="1"/>
  <c r="G16" i="1"/>
  <c r="S15" i="1"/>
  <c r="Q15" i="1"/>
  <c r="O15" i="1"/>
  <c r="M15" i="1"/>
  <c r="K15" i="1"/>
  <c r="I15" i="1"/>
  <c r="G15" i="1"/>
  <c r="S14" i="1"/>
  <c r="Q14" i="1"/>
  <c r="O14" i="1"/>
  <c r="M14" i="1"/>
  <c r="K14" i="1"/>
  <c r="I14" i="1"/>
  <c r="G14" i="1"/>
  <c r="S13" i="1"/>
  <c r="Q13" i="1"/>
  <c r="O13" i="1"/>
  <c r="M13" i="1"/>
  <c r="K13" i="1"/>
  <c r="I13" i="1"/>
  <c r="G13" i="1"/>
  <c r="S12" i="1"/>
  <c r="Q12" i="1"/>
  <c r="O12" i="1"/>
  <c r="M12" i="1"/>
  <c r="K12" i="1"/>
  <c r="I12" i="1"/>
  <c r="G12" i="1"/>
  <c r="S11" i="1"/>
  <c r="Q11" i="1"/>
  <c r="O11" i="1"/>
  <c r="M11" i="1"/>
  <c r="K11" i="1"/>
  <c r="I11" i="1"/>
  <c r="G11" i="1"/>
  <c r="S10" i="1"/>
  <c r="Q10" i="1"/>
  <c r="O10" i="1"/>
  <c r="M10" i="1"/>
  <c r="K10" i="1"/>
  <c r="I10" i="1"/>
  <c r="G10" i="1"/>
  <c r="S9" i="1"/>
  <c r="Q9" i="1"/>
  <c r="O9" i="1"/>
  <c r="M9" i="1"/>
  <c r="K9" i="1"/>
  <c r="I9" i="1"/>
  <c r="G9" i="1"/>
  <c r="S8" i="1"/>
  <c r="Q8" i="1"/>
  <c r="O8" i="1"/>
  <c r="M8" i="1"/>
  <c r="K8" i="1"/>
  <c r="I8" i="1"/>
  <c r="G8" i="1"/>
  <c r="S7" i="1"/>
  <c r="Q7" i="1"/>
  <c r="O7" i="1"/>
  <c r="M7" i="1"/>
  <c r="K7" i="1"/>
  <c r="I7" i="1"/>
  <c r="G7" i="1"/>
  <c r="S6" i="1"/>
  <c r="Q6" i="1"/>
  <c r="O6" i="1"/>
  <c r="M6" i="1"/>
  <c r="K6" i="1"/>
  <c r="I6" i="1"/>
  <c r="G6" i="1"/>
  <c r="S5" i="1"/>
  <c r="Q5" i="1"/>
  <c r="O5" i="1"/>
  <c r="M5" i="1"/>
  <c r="K5" i="1"/>
  <c r="I5" i="1"/>
  <c r="G5" i="1"/>
  <c r="S4" i="1"/>
  <c r="Q4" i="1"/>
  <c r="O4" i="1"/>
  <c r="M4" i="1"/>
  <c r="K4" i="1"/>
  <c r="I4" i="1"/>
  <c r="G4" i="1"/>
  <c r="S3" i="1"/>
  <c r="Q3" i="1"/>
  <c r="O3" i="1"/>
  <c r="M3" i="1"/>
  <c r="K3" i="1"/>
  <c r="I3" i="1"/>
  <c r="G3" i="1"/>
</calcChain>
</file>

<file path=xl/sharedStrings.xml><?xml version="1.0" encoding="utf-8"?>
<sst xmlns="http://schemas.openxmlformats.org/spreadsheetml/2006/main" count="184" uniqueCount="97">
  <si>
    <t>dataset</t>
  </si>
  <si>
    <t>problem</t>
  </si>
  <si>
    <t>machine_num</t>
  </si>
  <si>
    <t>job_num</t>
  </si>
  <si>
    <t>UB</t>
  </si>
  <si>
    <t>OURS</t>
  </si>
  <si>
    <t>makespan</t>
  </si>
  <si>
    <t>PD</t>
  </si>
  <si>
    <t>Brandimarte</t>
  </si>
  <si>
    <t>Mk01</t>
  </si>
  <si>
    <t>Mk02</t>
  </si>
  <si>
    <t>Mk03</t>
  </si>
  <si>
    <t>Mk04</t>
  </si>
  <si>
    <t>Mk05</t>
  </si>
  <si>
    <t>Mk06</t>
  </si>
  <si>
    <t>Mk07</t>
  </si>
  <si>
    <t>Mk08</t>
  </si>
  <si>
    <t>Mk09</t>
  </si>
  <si>
    <t>Mk10</t>
  </si>
  <si>
    <t>FIFO_EET</t>
  </si>
  <si>
    <t>FIFO_SPT</t>
  </si>
  <si>
    <t>MOPNR_EET</t>
  </si>
  <si>
    <t>MOPNR_SPT</t>
  </si>
  <si>
    <t>MWKR_EET</t>
  </si>
  <si>
    <t>MWKR_SPT</t>
  </si>
  <si>
    <t>Barnes</t>
  </si>
  <si>
    <t>mt10c1</t>
  </si>
  <si>
    <t>mt10cc</t>
  </si>
  <si>
    <t>mt10x</t>
  </si>
  <si>
    <t>mt10xx</t>
  </si>
  <si>
    <t>mt10xxx</t>
  </si>
  <si>
    <t>mt10xy</t>
  </si>
  <si>
    <t>mt10xyz</t>
  </si>
  <si>
    <t>setb4c9</t>
  </si>
  <si>
    <t>setb4cc</t>
  </si>
  <si>
    <t>setb4x</t>
  </si>
  <si>
    <t>setb4xx</t>
  </si>
  <si>
    <t>setb4xxx</t>
  </si>
  <si>
    <t>setb4xy</t>
  </si>
  <si>
    <t>setb4xyz</t>
  </si>
  <si>
    <t>seti5c12</t>
  </si>
  <si>
    <t>seti5cc</t>
  </si>
  <si>
    <t>seti5x</t>
  </si>
  <si>
    <t>seti5xx</t>
  </si>
  <si>
    <t>seti5xxx</t>
  </si>
  <si>
    <t>seti5xy</t>
  </si>
  <si>
    <t>seti5xyz</t>
  </si>
  <si>
    <t>dauzere</t>
  </si>
  <si>
    <t>01a</t>
  </si>
  <si>
    <t>02a</t>
  </si>
  <si>
    <t>03a</t>
  </si>
  <si>
    <t>04a</t>
  </si>
  <si>
    <t>05a</t>
  </si>
  <si>
    <t>06a</t>
  </si>
  <si>
    <t>07a</t>
  </si>
  <si>
    <t>08a</t>
  </si>
  <si>
    <t>09a</t>
  </si>
  <si>
    <t>10a</t>
  </si>
  <si>
    <t>11a</t>
  </si>
  <si>
    <t>12a</t>
  </si>
  <si>
    <t>13a</t>
  </si>
  <si>
    <t>14a</t>
  </si>
  <si>
    <t>15a</t>
  </si>
  <si>
    <t>16a</t>
  </si>
  <si>
    <t>17a</t>
  </si>
  <si>
    <t>18a</t>
  </si>
  <si>
    <t>Hurink</t>
  </si>
  <si>
    <t>vdata-la01</t>
  </si>
  <si>
    <t>vdata-la02</t>
  </si>
  <si>
    <t>vdata-la03</t>
  </si>
  <si>
    <t>vdata-la04</t>
  </si>
  <si>
    <t>vdata-la05</t>
  </si>
  <si>
    <t>vdata-la06</t>
  </si>
  <si>
    <t>vdata-la07</t>
  </si>
  <si>
    <t>vdata-la08</t>
  </si>
  <si>
    <t>vdata-la09</t>
  </si>
  <si>
    <t>vdata-la10</t>
  </si>
  <si>
    <t>vdata-la11</t>
  </si>
  <si>
    <t>vdata-la12</t>
  </si>
  <si>
    <t>vdata-la13</t>
  </si>
  <si>
    <t>vdata-la14</t>
  </si>
  <si>
    <t>vdata-la15</t>
  </si>
  <si>
    <t>vdata-la16</t>
  </si>
  <si>
    <t>vdata-la17</t>
  </si>
  <si>
    <t>vdata-la18</t>
  </si>
  <si>
    <t>vdata-la19</t>
  </si>
  <si>
    <t>vdata-la20</t>
  </si>
  <si>
    <t>vdata-la21</t>
  </si>
  <si>
    <t>vdata-la22</t>
  </si>
  <si>
    <t>vdata-la23</t>
  </si>
  <si>
    <t>vdata-la24</t>
  </si>
  <si>
    <t>vdata-la25</t>
  </si>
  <si>
    <t>vdata-la26</t>
  </si>
  <si>
    <t>vdata-la27</t>
  </si>
  <si>
    <t>vdata-la28</t>
  </si>
  <si>
    <t>vdata-la29</t>
  </si>
  <si>
    <t>vdata-la30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</si>
</sst>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0" fontId="0" fillId="2" borderId="0" xfId="0" applyFill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10" fontId="0" fillId="2" borderId="0" xfId="0" applyNumberFormat="1" applyFill="1" applyAlignment="1">
      <alignment horizontal="right" vertical="center"/>
    </xf>
    <xf numFmtId="10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10" fontId="0" fillId="0" borderId="0" xfId="0" applyNumberForma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0" fontId="2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10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10" fontId="2" fillId="2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10" fontId="3" fillId="2" borderId="0" xfId="0" applyNumberFormat="1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10" fontId="2" fillId="3" borderId="0" xfId="0" applyNumberFormat="1" applyFont="1" applyFill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5071BE"/>
      </a:accent1>
      <a:accent2>
        <a:srgbClr val="DD8344"/>
      </a:accent2>
      <a:accent3>
        <a:srgbClr val="A5A5A5"/>
      </a:accent3>
      <a:accent4>
        <a:srgbClr val="F4C243"/>
      </a:accent4>
      <a:accent5>
        <a:srgbClr val="6C9AD0"/>
      </a:accent5>
      <a:accent6>
        <a:srgbClr val="7FAB55"/>
      </a:accent6>
      <a:hlink>
        <a:srgbClr val="467886"/>
      </a:hlink>
      <a:folHlink>
        <a:srgbClr val="96607D"/>
      </a:folHlink>
    </a:clrScheme>
    <a:fontScheme name="">
      <a:majorFont>
        <a:latin typeface="Calibri Light"/>
        <a:ea typeface=""/>
        <a:cs typeface=""/>
        <a:font script="Jpan" typeface="游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</a:schemeClr>
            </a:gs>
            <a:gs pos="50000">
              <a:schemeClr val="phClr">
                <a:tint val="73000"/>
              </a:schemeClr>
            </a:gs>
            <a:gs pos="100000">
              <a:schemeClr val="phClr"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</a:schemeClr>
            </a:gs>
            <a:gs pos="50000">
              <a:schemeClr val="phClr">
                <a:shade val="100000"/>
              </a:schemeClr>
            </a:gs>
            <a:gs pos="100000">
              <a:schemeClr val="phClr">
                <a:tint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 rotWithShape="1">
          <a:gsLst>
            <a:gs pos="0">
              <a:schemeClr val="phClr">
                <a:tint val="93000"/>
              </a:schemeClr>
            </a:gs>
            <a:gs pos="50000">
              <a:schemeClr val="phClr">
                <a:tint val="98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对比实验"/>
  <dimension ref="A1:Z81"/>
  <sheetViews>
    <sheetView tabSelected="1" topLeftCell="E1" zoomScale="85" zoomScaleNormal="85" workbookViewId="0">
      <selection activeCell="Z7" sqref="Z7"/>
    </sheetView>
  </sheetViews>
  <sheetFormatPr defaultColWidth="14.3984375" defaultRowHeight="18" customHeight="1" x14ac:dyDescent="0.25"/>
  <cols>
    <col min="1" max="1" width="11" customWidth="1"/>
    <col min="2" max="2" width="9.59765625" customWidth="1"/>
    <col min="3" max="3" width="12.5" customWidth="1"/>
    <col min="4" max="4" width="8.09765625" customWidth="1"/>
    <col min="7" max="7" width="13.69921875" style="9"/>
    <col min="9" max="9" width="13.69921875" style="9"/>
    <col min="11" max="11" width="13.69921875" style="9"/>
    <col min="13" max="13" width="13.69921875" style="9"/>
    <col min="15" max="15" width="13.69921875" style="9"/>
    <col min="17" max="17" width="13.69921875" style="9"/>
    <col min="19" max="19" width="13.69921875" style="9"/>
    <col min="21" max="23" width="13.69921875" style="9"/>
  </cols>
  <sheetData>
    <row r="1" spans="1:26" x14ac:dyDescent="0.25">
      <c r="A1" s="12" t="s">
        <v>0</v>
      </c>
      <c r="B1" s="12" t="s">
        <v>1</v>
      </c>
      <c r="C1" s="12" t="s">
        <v>2</v>
      </c>
      <c r="D1" s="12" t="s">
        <v>3</v>
      </c>
      <c r="E1" s="13" t="s">
        <v>4</v>
      </c>
      <c r="F1" s="12" t="s">
        <v>19</v>
      </c>
      <c r="G1" s="14"/>
      <c r="H1" s="12" t="s">
        <v>20</v>
      </c>
      <c r="I1" s="14"/>
      <c r="J1" s="12" t="s">
        <v>21</v>
      </c>
      <c r="K1" s="14"/>
      <c r="L1" s="12" t="s">
        <v>22</v>
      </c>
      <c r="M1" s="14"/>
      <c r="N1" s="12" t="s">
        <v>23</v>
      </c>
      <c r="O1" s="14"/>
      <c r="P1" s="15" t="s">
        <v>24</v>
      </c>
      <c r="Q1" s="14"/>
      <c r="R1" s="12" t="s">
        <v>5</v>
      </c>
      <c r="S1" s="14"/>
      <c r="T1" s="10"/>
      <c r="U1" s="11"/>
      <c r="V1" s="1"/>
      <c r="W1" s="1"/>
      <c r="X1" s="1"/>
      <c r="Y1" s="1"/>
      <c r="Z1" s="1"/>
    </row>
    <row r="2" spans="1:26" x14ac:dyDescent="0.25">
      <c r="A2" s="16"/>
      <c r="B2" s="16"/>
      <c r="C2" s="16"/>
      <c r="D2" s="16"/>
      <c r="E2" s="13"/>
      <c r="F2" s="13" t="s">
        <v>6</v>
      </c>
      <c r="G2" s="17" t="s">
        <v>7</v>
      </c>
      <c r="H2" s="13" t="s">
        <v>6</v>
      </c>
      <c r="I2" s="17" t="s">
        <v>7</v>
      </c>
      <c r="J2" s="13" t="s">
        <v>6</v>
      </c>
      <c r="K2" s="17" t="s">
        <v>7</v>
      </c>
      <c r="L2" s="13" t="s">
        <v>6</v>
      </c>
      <c r="M2" s="17" t="s">
        <v>7</v>
      </c>
      <c r="N2" s="13" t="s">
        <v>6</v>
      </c>
      <c r="O2" s="17" t="s">
        <v>7</v>
      </c>
      <c r="P2" s="13" t="s">
        <v>6</v>
      </c>
      <c r="Q2" s="17" t="s">
        <v>7</v>
      </c>
      <c r="R2" s="13" t="s">
        <v>6</v>
      </c>
      <c r="S2" s="17" t="s">
        <v>7</v>
      </c>
      <c r="T2" s="5"/>
      <c r="U2" s="6"/>
      <c r="V2" s="2"/>
      <c r="W2" s="2"/>
      <c r="X2" s="1"/>
      <c r="Y2" s="1"/>
      <c r="Z2" s="1"/>
    </row>
    <row r="3" spans="1:26" x14ac:dyDescent="0.25">
      <c r="A3" s="18" t="s">
        <v>25</v>
      </c>
      <c r="B3" s="18" t="s">
        <v>26</v>
      </c>
      <c r="C3" s="18">
        <v>11</v>
      </c>
      <c r="D3" s="18">
        <v>10</v>
      </c>
      <c r="E3" s="18">
        <v>927</v>
      </c>
      <c r="F3" s="18">
        <v>1520</v>
      </c>
      <c r="G3" s="19">
        <f t="shared" ref="G3:G34" si="0">(F3-E3)/E3*100%</f>
        <v>0.63969795037756205</v>
      </c>
      <c r="H3" s="18">
        <v>1520</v>
      </c>
      <c r="I3" s="19">
        <f t="shared" ref="I3:I34" si="1">(H3-E3)/E3*100%</f>
        <v>0.63969795037756205</v>
      </c>
      <c r="J3" s="18">
        <v>1319</v>
      </c>
      <c r="K3" s="19">
        <f t="shared" ref="K3:K34" si="2">(J3-E3)/E3*100%</f>
        <v>0.42286947141316072</v>
      </c>
      <c r="L3" s="18">
        <v>1319</v>
      </c>
      <c r="M3" s="19">
        <f t="shared" ref="M3:M34" si="3">(L3-E3)/E3*100%</f>
        <v>0.42286947141316072</v>
      </c>
      <c r="N3" s="18">
        <v>1239</v>
      </c>
      <c r="O3" s="19">
        <f t="shared" ref="O3:O34" si="4">(N3-E3)/E3*100%</f>
        <v>0.33656957928802589</v>
      </c>
      <c r="P3" s="18">
        <v>1289</v>
      </c>
      <c r="Q3" s="19">
        <f t="shared" ref="Q3:Q34" si="5">(P3-E3)/E3*100%</f>
        <v>0.39050701186623515</v>
      </c>
      <c r="R3" s="18">
        <v>1095</v>
      </c>
      <c r="S3" s="19">
        <f t="shared" ref="S3:S34" si="6">(R3-E3)/E3*100%</f>
        <v>0.18122977346278318</v>
      </c>
      <c r="T3" s="7"/>
      <c r="U3" s="8"/>
      <c r="V3" s="4"/>
      <c r="W3" s="4"/>
      <c r="X3" s="3"/>
      <c r="Y3" s="3"/>
      <c r="Z3" s="3"/>
    </row>
    <row r="4" spans="1:26" x14ac:dyDescent="0.25">
      <c r="A4" s="18" t="s">
        <v>25</v>
      </c>
      <c r="B4" s="18" t="s">
        <v>27</v>
      </c>
      <c r="C4" s="18">
        <v>12</v>
      </c>
      <c r="D4" s="18">
        <v>10</v>
      </c>
      <c r="E4" s="18">
        <v>910</v>
      </c>
      <c r="F4" s="18">
        <v>1359</v>
      </c>
      <c r="G4" s="19">
        <f t="shared" si="0"/>
        <v>0.49340659340659343</v>
      </c>
      <c r="H4" s="18">
        <v>1520</v>
      </c>
      <c r="I4" s="19">
        <f t="shared" si="1"/>
        <v>0.67032967032967028</v>
      </c>
      <c r="J4" s="18">
        <v>1245</v>
      </c>
      <c r="K4" s="19">
        <f t="shared" si="2"/>
        <v>0.36813186813186816</v>
      </c>
      <c r="L4" s="18">
        <v>1319</v>
      </c>
      <c r="M4" s="19">
        <f t="shared" si="3"/>
        <v>0.44945054945054946</v>
      </c>
      <c r="N4" s="18">
        <v>1121</v>
      </c>
      <c r="O4" s="19">
        <f t="shared" si="4"/>
        <v>0.23186813186813188</v>
      </c>
      <c r="P4" s="18">
        <v>1289</v>
      </c>
      <c r="Q4" s="19">
        <f t="shared" si="5"/>
        <v>0.4164835164835165</v>
      </c>
      <c r="R4" s="18">
        <v>1067</v>
      </c>
      <c r="S4" s="19">
        <f t="shared" si="6"/>
        <v>0.17252747252747253</v>
      </c>
      <c r="T4" s="7"/>
      <c r="U4" s="8"/>
      <c r="V4" s="4"/>
      <c r="W4" s="4"/>
      <c r="X4" s="3"/>
      <c r="Y4" s="3"/>
      <c r="Z4" s="3"/>
    </row>
    <row r="5" spans="1:26" x14ac:dyDescent="0.25">
      <c r="A5" s="18" t="s">
        <v>25</v>
      </c>
      <c r="B5" s="18" t="s">
        <v>28</v>
      </c>
      <c r="C5" s="18">
        <v>11</v>
      </c>
      <c r="D5" s="18">
        <v>10</v>
      </c>
      <c r="E5" s="18">
        <v>918</v>
      </c>
      <c r="F5" s="18">
        <v>1305</v>
      </c>
      <c r="G5" s="19">
        <f t="shared" si="0"/>
        <v>0.42156862745098039</v>
      </c>
      <c r="H5" s="18">
        <v>1520</v>
      </c>
      <c r="I5" s="19">
        <f t="shared" si="1"/>
        <v>0.65577342047930287</v>
      </c>
      <c r="J5" s="18">
        <v>1275</v>
      </c>
      <c r="K5" s="19">
        <f t="shared" si="2"/>
        <v>0.3888888888888889</v>
      </c>
      <c r="L5" s="18">
        <v>1319</v>
      </c>
      <c r="M5" s="19">
        <f t="shared" si="3"/>
        <v>0.43681917211328974</v>
      </c>
      <c r="N5" s="18">
        <v>1253</v>
      </c>
      <c r="O5" s="19">
        <f t="shared" si="4"/>
        <v>0.36492374727668847</v>
      </c>
      <c r="P5" s="18">
        <v>1289</v>
      </c>
      <c r="Q5" s="19">
        <f t="shared" si="5"/>
        <v>0.40413943355119825</v>
      </c>
      <c r="R5" s="18">
        <v>987</v>
      </c>
      <c r="S5" s="19">
        <f t="shared" si="6"/>
        <v>7.5163398692810454E-2</v>
      </c>
      <c r="T5" s="7"/>
      <c r="U5" s="8"/>
      <c r="V5" s="4"/>
      <c r="W5" s="4"/>
      <c r="X5" s="3"/>
      <c r="Y5" s="3"/>
      <c r="Z5" s="3"/>
    </row>
    <row r="6" spans="1:26" x14ac:dyDescent="0.25">
      <c r="A6" s="18" t="s">
        <v>25</v>
      </c>
      <c r="B6" s="18" t="s">
        <v>29</v>
      </c>
      <c r="C6" s="18">
        <v>12</v>
      </c>
      <c r="D6" s="18">
        <v>10</v>
      </c>
      <c r="E6" s="18">
        <v>918</v>
      </c>
      <c r="F6" s="18">
        <v>1305</v>
      </c>
      <c r="G6" s="19">
        <f t="shared" si="0"/>
        <v>0.42156862745098039</v>
      </c>
      <c r="H6" s="18">
        <v>1305</v>
      </c>
      <c r="I6" s="19">
        <f t="shared" si="1"/>
        <v>0.42156862745098039</v>
      </c>
      <c r="J6" s="18">
        <v>1275</v>
      </c>
      <c r="K6" s="19">
        <f t="shared" si="2"/>
        <v>0.3888888888888889</v>
      </c>
      <c r="L6" s="18">
        <v>1275</v>
      </c>
      <c r="M6" s="19">
        <f t="shared" si="3"/>
        <v>0.3888888888888889</v>
      </c>
      <c r="N6" s="18">
        <v>1253</v>
      </c>
      <c r="O6" s="19">
        <f t="shared" si="4"/>
        <v>0.36492374727668847</v>
      </c>
      <c r="P6" s="18">
        <v>1253</v>
      </c>
      <c r="Q6" s="19">
        <f t="shared" si="5"/>
        <v>0.36492374727668847</v>
      </c>
      <c r="R6" s="18">
        <v>1184</v>
      </c>
      <c r="S6" s="19">
        <f t="shared" si="6"/>
        <v>0.289760348583878</v>
      </c>
      <c r="T6" s="7"/>
      <c r="U6" s="8"/>
      <c r="V6" s="4"/>
      <c r="W6" s="4"/>
      <c r="X6" s="3"/>
      <c r="Y6" s="3"/>
      <c r="Z6" s="3"/>
    </row>
    <row r="7" spans="1:26" x14ac:dyDescent="0.25">
      <c r="A7" s="18" t="s">
        <v>25</v>
      </c>
      <c r="B7" s="18" t="s">
        <v>30</v>
      </c>
      <c r="C7" s="18">
        <v>13</v>
      </c>
      <c r="D7" s="18">
        <v>10</v>
      </c>
      <c r="E7" s="18">
        <v>918</v>
      </c>
      <c r="F7" s="18">
        <v>1305</v>
      </c>
      <c r="G7" s="19">
        <f t="shared" si="0"/>
        <v>0.42156862745098039</v>
      </c>
      <c r="H7" s="18">
        <v>1305</v>
      </c>
      <c r="I7" s="19">
        <f t="shared" si="1"/>
        <v>0.42156862745098039</v>
      </c>
      <c r="J7" s="18">
        <v>1275</v>
      </c>
      <c r="K7" s="19">
        <f t="shared" si="2"/>
        <v>0.3888888888888889</v>
      </c>
      <c r="L7" s="18">
        <v>1275</v>
      </c>
      <c r="M7" s="19">
        <f t="shared" si="3"/>
        <v>0.3888888888888889</v>
      </c>
      <c r="N7" s="18">
        <v>1253</v>
      </c>
      <c r="O7" s="19">
        <f t="shared" si="4"/>
        <v>0.36492374727668847</v>
      </c>
      <c r="P7" s="18">
        <v>1253</v>
      </c>
      <c r="Q7" s="19">
        <f t="shared" si="5"/>
        <v>0.36492374727668847</v>
      </c>
      <c r="R7" s="18">
        <v>1062</v>
      </c>
      <c r="S7" s="19">
        <f t="shared" si="6"/>
        <v>0.15686274509803921</v>
      </c>
      <c r="T7" s="7"/>
      <c r="U7" s="8"/>
      <c r="V7" s="4"/>
      <c r="W7" s="4"/>
      <c r="X7" s="3"/>
      <c r="Y7" s="3"/>
      <c r="Z7" s="3"/>
    </row>
    <row r="8" spans="1:26" x14ac:dyDescent="0.25">
      <c r="A8" s="18" t="s">
        <v>25</v>
      </c>
      <c r="B8" s="18" t="s">
        <v>31</v>
      </c>
      <c r="C8" s="18">
        <v>12</v>
      </c>
      <c r="D8" s="18">
        <v>10</v>
      </c>
      <c r="E8" s="18">
        <v>905</v>
      </c>
      <c r="F8" s="18">
        <v>1305</v>
      </c>
      <c r="G8" s="19">
        <f t="shared" si="0"/>
        <v>0.44198895027624308</v>
      </c>
      <c r="H8" s="18">
        <v>1520</v>
      </c>
      <c r="I8" s="19">
        <f t="shared" si="1"/>
        <v>0.6795580110497238</v>
      </c>
      <c r="J8" s="18">
        <v>1241</v>
      </c>
      <c r="K8" s="19">
        <f t="shared" si="2"/>
        <v>0.37127071823204422</v>
      </c>
      <c r="L8" s="18">
        <v>1319</v>
      </c>
      <c r="M8" s="19">
        <f t="shared" si="3"/>
        <v>0.45745856353591158</v>
      </c>
      <c r="N8" s="18">
        <v>1201</v>
      </c>
      <c r="O8" s="19">
        <f t="shared" si="4"/>
        <v>0.32707182320441991</v>
      </c>
      <c r="P8" s="18">
        <v>1289</v>
      </c>
      <c r="Q8" s="19">
        <f t="shared" si="5"/>
        <v>0.42430939226519337</v>
      </c>
      <c r="R8" s="18">
        <v>1044</v>
      </c>
      <c r="S8" s="19">
        <f t="shared" si="6"/>
        <v>0.15359116022099448</v>
      </c>
      <c r="T8" s="7"/>
      <c r="U8" s="8"/>
      <c r="V8" s="4"/>
      <c r="W8" s="4"/>
      <c r="X8" s="3"/>
      <c r="Y8" s="3"/>
      <c r="Z8" s="3"/>
    </row>
    <row r="9" spans="1:26" x14ac:dyDescent="0.25">
      <c r="A9" s="18" t="s">
        <v>25</v>
      </c>
      <c r="B9" s="18" t="s">
        <v>32</v>
      </c>
      <c r="C9" s="18">
        <v>13</v>
      </c>
      <c r="D9" s="18">
        <v>10</v>
      </c>
      <c r="E9" s="18">
        <v>847</v>
      </c>
      <c r="F9" s="18">
        <v>1159</v>
      </c>
      <c r="G9" s="19">
        <f t="shared" si="0"/>
        <v>0.36835891381345925</v>
      </c>
      <c r="H9" s="18">
        <v>1520</v>
      </c>
      <c r="I9" s="19">
        <f t="shared" si="1"/>
        <v>0.79456906729634003</v>
      </c>
      <c r="J9" s="18">
        <v>1226</v>
      </c>
      <c r="K9" s="19">
        <f t="shared" si="2"/>
        <v>0.44746162927981109</v>
      </c>
      <c r="L9" s="18">
        <v>1319</v>
      </c>
      <c r="M9" s="19">
        <f t="shared" si="3"/>
        <v>0.55726092089728452</v>
      </c>
      <c r="N9" s="18">
        <v>1111</v>
      </c>
      <c r="O9" s="19">
        <f t="shared" si="4"/>
        <v>0.31168831168831168</v>
      </c>
      <c r="P9" s="18">
        <v>1289</v>
      </c>
      <c r="Q9" s="19">
        <f t="shared" si="5"/>
        <v>0.52184179456906732</v>
      </c>
      <c r="R9" s="18">
        <v>1087</v>
      </c>
      <c r="S9" s="19">
        <f t="shared" si="6"/>
        <v>0.28335301062573792</v>
      </c>
      <c r="T9" s="7"/>
      <c r="U9" s="8"/>
      <c r="V9" s="4"/>
      <c r="W9" s="4"/>
      <c r="X9" s="3"/>
      <c r="Y9" s="3"/>
      <c r="Z9" s="3"/>
    </row>
    <row r="10" spans="1:26" x14ac:dyDescent="0.25">
      <c r="A10" s="18" t="s">
        <v>25</v>
      </c>
      <c r="B10" s="18" t="s">
        <v>33</v>
      </c>
      <c r="C10" s="18">
        <v>11</v>
      </c>
      <c r="D10" s="18">
        <v>15</v>
      </c>
      <c r="E10" s="18">
        <v>914</v>
      </c>
      <c r="F10" s="18">
        <v>1677</v>
      </c>
      <c r="G10" s="19">
        <f t="shared" si="0"/>
        <v>0.83479212253829327</v>
      </c>
      <c r="H10" s="18">
        <v>1677</v>
      </c>
      <c r="I10" s="19">
        <f t="shared" si="1"/>
        <v>0.83479212253829327</v>
      </c>
      <c r="J10" s="18">
        <v>1245</v>
      </c>
      <c r="K10" s="19">
        <f t="shared" si="2"/>
        <v>0.36214442013129106</v>
      </c>
      <c r="L10" s="18">
        <v>1245</v>
      </c>
      <c r="M10" s="19">
        <f t="shared" si="3"/>
        <v>0.36214442013129106</v>
      </c>
      <c r="N10" s="18">
        <v>1601</v>
      </c>
      <c r="O10" s="19">
        <f t="shared" si="4"/>
        <v>0.75164113785557984</v>
      </c>
      <c r="P10" s="18">
        <v>1693</v>
      </c>
      <c r="Q10" s="19">
        <f t="shared" si="5"/>
        <v>0.85229759299781183</v>
      </c>
      <c r="R10" s="18">
        <v>1128</v>
      </c>
      <c r="S10" s="19">
        <f t="shared" si="6"/>
        <v>0.23413566739606126</v>
      </c>
      <c r="T10" s="7"/>
      <c r="U10" s="8"/>
      <c r="V10" s="4"/>
      <c r="W10" s="4"/>
      <c r="X10" s="3"/>
      <c r="Y10" s="3"/>
      <c r="Z10" s="3"/>
    </row>
    <row r="11" spans="1:26" x14ac:dyDescent="0.25">
      <c r="A11" s="18" t="s">
        <v>25</v>
      </c>
      <c r="B11" s="18" t="s">
        <v>34</v>
      </c>
      <c r="C11" s="18">
        <v>12</v>
      </c>
      <c r="D11" s="18">
        <v>15</v>
      </c>
      <c r="E11" s="18">
        <v>909</v>
      </c>
      <c r="F11" s="18">
        <v>1613</v>
      </c>
      <c r="G11" s="19">
        <f t="shared" si="0"/>
        <v>0.77447744774477445</v>
      </c>
      <c r="H11" s="18">
        <v>1677</v>
      </c>
      <c r="I11" s="19">
        <f t="shared" si="1"/>
        <v>0.84488448844884489</v>
      </c>
      <c r="J11" s="18">
        <v>1245</v>
      </c>
      <c r="K11" s="19">
        <f t="shared" si="2"/>
        <v>0.36963696369636961</v>
      </c>
      <c r="L11" s="18">
        <v>1245</v>
      </c>
      <c r="M11" s="19">
        <f t="shared" si="3"/>
        <v>0.36963696369636961</v>
      </c>
      <c r="N11" s="18">
        <v>1544</v>
      </c>
      <c r="O11" s="19">
        <f t="shared" si="4"/>
        <v>0.69856985698569862</v>
      </c>
      <c r="P11" s="18">
        <v>1693</v>
      </c>
      <c r="Q11" s="19">
        <f t="shared" si="5"/>
        <v>0.86248624862486245</v>
      </c>
      <c r="R11" s="18">
        <v>1017</v>
      </c>
      <c r="S11" s="19">
        <f t="shared" si="6"/>
        <v>0.11881188118811881</v>
      </c>
      <c r="T11" s="7"/>
      <c r="U11" s="8"/>
      <c r="V11" s="4"/>
      <c r="W11" s="4"/>
      <c r="X11" s="3"/>
      <c r="Y11" s="3"/>
      <c r="Z11" s="3"/>
    </row>
    <row r="12" spans="1:26" x14ac:dyDescent="0.25">
      <c r="A12" s="18" t="s">
        <v>25</v>
      </c>
      <c r="B12" s="18" t="s">
        <v>35</v>
      </c>
      <c r="C12" s="18">
        <v>11</v>
      </c>
      <c r="D12" s="18">
        <v>15</v>
      </c>
      <c r="E12" s="18">
        <v>925</v>
      </c>
      <c r="F12" s="18">
        <v>1677</v>
      </c>
      <c r="G12" s="19">
        <f t="shared" si="0"/>
        <v>0.812972972972973</v>
      </c>
      <c r="H12" s="18">
        <v>1677</v>
      </c>
      <c r="I12" s="19">
        <f t="shared" si="1"/>
        <v>0.812972972972973</v>
      </c>
      <c r="J12" s="18">
        <v>1245</v>
      </c>
      <c r="K12" s="19">
        <f t="shared" si="2"/>
        <v>0.34594594594594597</v>
      </c>
      <c r="L12" s="18">
        <v>1245</v>
      </c>
      <c r="M12" s="19">
        <f t="shared" si="3"/>
        <v>0.34594594594594597</v>
      </c>
      <c r="N12" s="18">
        <v>1664</v>
      </c>
      <c r="O12" s="19">
        <f t="shared" si="4"/>
        <v>0.79891891891891897</v>
      </c>
      <c r="P12" s="18">
        <v>1693</v>
      </c>
      <c r="Q12" s="19">
        <f t="shared" si="5"/>
        <v>0.83027027027027023</v>
      </c>
      <c r="R12" s="18">
        <v>1266</v>
      </c>
      <c r="S12" s="19">
        <f t="shared" si="6"/>
        <v>0.36864864864864866</v>
      </c>
      <c r="T12" s="7"/>
      <c r="U12" s="8"/>
      <c r="V12" s="4"/>
      <c r="W12" s="4"/>
      <c r="X12" s="3"/>
      <c r="Y12" s="3"/>
      <c r="Z12" s="3"/>
    </row>
    <row r="13" spans="1:26" x14ac:dyDescent="0.25">
      <c r="A13" s="18" t="s">
        <v>25</v>
      </c>
      <c r="B13" s="18" t="s">
        <v>36</v>
      </c>
      <c r="C13" s="18">
        <v>12</v>
      </c>
      <c r="D13" s="18">
        <v>15</v>
      </c>
      <c r="E13" s="18">
        <v>925</v>
      </c>
      <c r="F13" s="18">
        <v>1677</v>
      </c>
      <c r="G13" s="19">
        <f t="shared" si="0"/>
        <v>0.812972972972973</v>
      </c>
      <c r="H13" s="18">
        <v>1677</v>
      </c>
      <c r="I13" s="19">
        <f t="shared" si="1"/>
        <v>0.812972972972973</v>
      </c>
      <c r="J13" s="18">
        <v>1245</v>
      </c>
      <c r="K13" s="19">
        <f t="shared" si="2"/>
        <v>0.34594594594594597</v>
      </c>
      <c r="L13" s="18">
        <v>1245</v>
      </c>
      <c r="M13" s="19">
        <f t="shared" si="3"/>
        <v>0.34594594594594597</v>
      </c>
      <c r="N13" s="18">
        <v>1664</v>
      </c>
      <c r="O13" s="19">
        <f t="shared" si="4"/>
        <v>0.79891891891891897</v>
      </c>
      <c r="P13" s="18">
        <v>1664</v>
      </c>
      <c r="Q13" s="19">
        <f t="shared" si="5"/>
        <v>0.79891891891891897</v>
      </c>
      <c r="R13" s="18">
        <v>1118</v>
      </c>
      <c r="S13" s="19">
        <f t="shared" si="6"/>
        <v>0.20864864864864865</v>
      </c>
      <c r="T13" s="7"/>
      <c r="U13" s="8"/>
      <c r="V13" s="4"/>
      <c r="W13" s="4"/>
      <c r="X13" s="3"/>
      <c r="Y13" s="3"/>
      <c r="Z13" s="3"/>
    </row>
    <row r="14" spans="1:26" x14ac:dyDescent="0.25">
      <c r="A14" s="18" t="s">
        <v>25</v>
      </c>
      <c r="B14" s="18" t="s">
        <v>37</v>
      </c>
      <c r="C14" s="18">
        <v>13</v>
      </c>
      <c r="D14" s="18">
        <v>15</v>
      </c>
      <c r="E14" s="18">
        <v>925</v>
      </c>
      <c r="F14" s="18">
        <v>1677</v>
      </c>
      <c r="G14" s="19">
        <f t="shared" si="0"/>
        <v>0.812972972972973</v>
      </c>
      <c r="H14" s="18">
        <v>1677</v>
      </c>
      <c r="I14" s="19">
        <f t="shared" si="1"/>
        <v>0.812972972972973</v>
      </c>
      <c r="J14" s="18">
        <v>1245</v>
      </c>
      <c r="K14" s="19">
        <f t="shared" si="2"/>
        <v>0.34594594594594597</v>
      </c>
      <c r="L14" s="18">
        <v>1245</v>
      </c>
      <c r="M14" s="19">
        <f t="shared" si="3"/>
        <v>0.34594594594594597</v>
      </c>
      <c r="N14" s="18">
        <v>1664</v>
      </c>
      <c r="O14" s="19">
        <f t="shared" si="4"/>
        <v>0.79891891891891897</v>
      </c>
      <c r="P14" s="18">
        <v>1664</v>
      </c>
      <c r="Q14" s="19">
        <f t="shared" si="5"/>
        <v>0.79891891891891897</v>
      </c>
      <c r="R14" s="18">
        <v>1094</v>
      </c>
      <c r="S14" s="19">
        <f t="shared" si="6"/>
        <v>0.1827027027027027</v>
      </c>
      <c r="T14" s="7"/>
      <c r="U14" s="8"/>
      <c r="V14" s="4"/>
      <c r="W14" s="4"/>
      <c r="X14" s="3"/>
      <c r="Y14" s="3"/>
      <c r="Z14" s="3"/>
    </row>
    <row r="15" spans="1:26" x14ac:dyDescent="0.25">
      <c r="A15" s="18" t="s">
        <v>25</v>
      </c>
      <c r="B15" s="18" t="s">
        <v>38</v>
      </c>
      <c r="C15" s="18">
        <v>12</v>
      </c>
      <c r="D15" s="18">
        <v>15</v>
      </c>
      <c r="E15" s="18">
        <v>916</v>
      </c>
      <c r="F15" s="18">
        <v>1526</v>
      </c>
      <c r="G15" s="19">
        <f t="shared" si="0"/>
        <v>0.66593886462882101</v>
      </c>
      <c r="H15" s="18">
        <v>1677</v>
      </c>
      <c r="I15" s="19">
        <f t="shared" si="1"/>
        <v>0.83078602620087338</v>
      </c>
      <c r="J15" s="18">
        <v>1225</v>
      </c>
      <c r="K15" s="19">
        <f t="shared" si="2"/>
        <v>0.3373362445414847</v>
      </c>
      <c r="L15" s="18">
        <v>1245</v>
      </c>
      <c r="M15" s="19">
        <f t="shared" si="3"/>
        <v>0.35917030567685587</v>
      </c>
      <c r="N15" s="18">
        <v>1664</v>
      </c>
      <c r="O15" s="19">
        <f t="shared" si="4"/>
        <v>0.81659388646288211</v>
      </c>
      <c r="P15" s="18">
        <v>1693</v>
      </c>
      <c r="Q15" s="19">
        <f t="shared" si="5"/>
        <v>0.84825327510917026</v>
      </c>
      <c r="R15" s="18">
        <v>1167</v>
      </c>
      <c r="S15" s="19">
        <f t="shared" si="6"/>
        <v>0.2740174672489083</v>
      </c>
      <c r="T15" s="7"/>
      <c r="U15" s="8"/>
      <c r="V15" s="4"/>
      <c r="W15" s="4"/>
      <c r="X15" s="3"/>
      <c r="Y15" s="3"/>
      <c r="Z15" s="3"/>
    </row>
    <row r="16" spans="1:26" x14ac:dyDescent="0.25">
      <c r="A16" s="18" t="s">
        <v>25</v>
      </c>
      <c r="B16" s="18" t="s">
        <v>39</v>
      </c>
      <c r="C16" s="18">
        <v>13</v>
      </c>
      <c r="D16" s="18">
        <v>15</v>
      </c>
      <c r="E16" s="18">
        <v>905</v>
      </c>
      <c r="F16" s="18">
        <v>1395</v>
      </c>
      <c r="G16" s="19">
        <f t="shared" si="0"/>
        <v>0.54143646408839774</v>
      </c>
      <c r="H16" s="18">
        <v>1677</v>
      </c>
      <c r="I16" s="19">
        <f t="shared" si="1"/>
        <v>0.85303867403314915</v>
      </c>
      <c r="J16" s="18">
        <v>1225</v>
      </c>
      <c r="K16" s="19">
        <f t="shared" si="2"/>
        <v>0.35359116022099446</v>
      </c>
      <c r="L16" s="18">
        <v>1245</v>
      </c>
      <c r="M16" s="19">
        <f t="shared" si="3"/>
        <v>0.37569060773480661</v>
      </c>
      <c r="N16" s="18">
        <v>1664</v>
      </c>
      <c r="O16" s="19">
        <f t="shared" si="4"/>
        <v>0.83867403314917122</v>
      </c>
      <c r="P16" s="18">
        <v>1693</v>
      </c>
      <c r="Q16" s="19">
        <f t="shared" si="5"/>
        <v>0.87071823204419885</v>
      </c>
      <c r="R16" s="18">
        <v>1149</v>
      </c>
      <c r="S16" s="19">
        <f t="shared" si="6"/>
        <v>0.2696132596685083</v>
      </c>
      <c r="T16" s="7"/>
      <c r="U16" s="8"/>
      <c r="V16" s="4"/>
      <c r="W16" s="4"/>
      <c r="X16" s="3"/>
      <c r="Y16" s="3"/>
      <c r="Z16" s="3"/>
    </row>
    <row r="17" spans="1:26" x14ac:dyDescent="0.25">
      <c r="A17" s="18" t="s">
        <v>25</v>
      </c>
      <c r="B17" s="18" t="s">
        <v>40</v>
      </c>
      <c r="C17" s="18">
        <v>16</v>
      </c>
      <c r="D17" s="18">
        <v>15</v>
      </c>
      <c r="E17" s="18">
        <v>1174</v>
      </c>
      <c r="F17" s="18">
        <v>1822</v>
      </c>
      <c r="G17" s="19">
        <f t="shared" si="0"/>
        <v>0.55195911413969334</v>
      </c>
      <c r="H17" s="18">
        <v>1822</v>
      </c>
      <c r="I17" s="19">
        <f t="shared" si="1"/>
        <v>0.55195911413969334</v>
      </c>
      <c r="J17" s="18">
        <v>1686</v>
      </c>
      <c r="K17" s="19">
        <f t="shared" si="2"/>
        <v>0.43611584327086883</v>
      </c>
      <c r="L17" s="18">
        <v>1728</v>
      </c>
      <c r="M17" s="19">
        <f t="shared" si="3"/>
        <v>0.47189097103918226</v>
      </c>
      <c r="N17" s="18">
        <v>1953</v>
      </c>
      <c r="O17" s="19">
        <f t="shared" si="4"/>
        <v>0.66354344122657583</v>
      </c>
      <c r="P17" s="18">
        <v>1977</v>
      </c>
      <c r="Q17" s="19">
        <f t="shared" si="5"/>
        <v>0.68398637137989782</v>
      </c>
      <c r="R17" s="18">
        <v>1553</v>
      </c>
      <c r="S17" s="19">
        <f t="shared" si="6"/>
        <v>0.32282793867120951</v>
      </c>
      <c r="T17" s="7"/>
      <c r="U17" s="8"/>
      <c r="V17" s="4"/>
      <c r="W17" s="4"/>
      <c r="X17" s="3"/>
      <c r="Y17" s="3"/>
      <c r="Z17" s="3"/>
    </row>
    <row r="18" spans="1:26" x14ac:dyDescent="0.25">
      <c r="A18" s="18" t="s">
        <v>25</v>
      </c>
      <c r="B18" s="18" t="s">
        <v>41</v>
      </c>
      <c r="C18" s="18">
        <v>17</v>
      </c>
      <c r="D18" s="18">
        <v>15</v>
      </c>
      <c r="E18" s="18">
        <v>1136</v>
      </c>
      <c r="F18" s="18">
        <v>1801</v>
      </c>
      <c r="G18" s="19">
        <f t="shared" si="0"/>
        <v>0.585387323943662</v>
      </c>
      <c r="H18" s="18">
        <v>1822</v>
      </c>
      <c r="I18" s="19">
        <f t="shared" si="1"/>
        <v>0.60387323943661975</v>
      </c>
      <c r="J18" s="18">
        <v>1623</v>
      </c>
      <c r="K18" s="19">
        <f t="shared" si="2"/>
        <v>0.42869718309859156</v>
      </c>
      <c r="L18" s="18">
        <v>1728</v>
      </c>
      <c r="M18" s="19">
        <f t="shared" si="3"/>
        <v>0.52112676056338025</v>
      </c>
      <c r="N18" s="18">
        <v>1767</v>
      </c>
      <c r="O18" s="19">
        <f t="shared" si="4"/>
        <v>0.55545774647887325</v>
      </c>
      <c r="P18" s="18">
        <v>1977</v>
      </c>
      <c r="Q18" s="19">
        <f t="shared" si="5"/>
        <v>0.74031690140845074</v>
      </c>
      <c r="R18" s="18">
        <v>1634</v>
      </c>
      <c r="S18" s="19">
        <f t="shared" si="6"/>
        <v>0.43838028169014087</v>
      </c>
      <c r="T18" s="7"/>
      <c r="U18" s="8"/>
      <c r="V18" s="4"/>
      <c r="W18" s="4"/>
      <c r="X18" s="3"/>
      <c r="Y18" s="3"/>
      <c r="Z18" s="3"/>
    </row>
    <row r="19" spans="1:26" x14ac:dyDescent="0.25">
      <c r="A19" s="18" t="s">
        <v>25</v>
      </c>
      <c r="B19" s="18" t="s">
        <v>42</v>
      </c>
      <c r="C19" s="18">
        <v>16</v>
      </c>
      <c r="D19" s="18">
        <v>15</v>
      </c>
      <c r="E19" s="18">
        <v>1201</v>
      </c>
      <c r="F19" s="18">
        <v>1801</v>
      </c>
      <c r="G19" s="19">
        <f t="shared" si="0"/>
        <v>0.49958368026644462</v>
      </c>
      <c r="H19" s="18">
        <v>1822</v>
      </c>
      <c r="I19" s="19">
        <f t="shared" si="1"/>
        <v>0.51706910907577019</v>
      </c>
      <c r="J19" s="18">
        <v>1728</v>
      </c>
      <c r="K19" s="19">
        <f t="shared" si="2"/>
        <v>0.43880099916736054</v>
      </c>
      <c r="L19" s="18">
        <v>1728</v>
      </c>
      <c r="M19" s="19">
        <f t="shared" si="3"/>
        <v>0.43880099916736054</v>
      </c>
      <c r="N19" s="18">
        <v>1791</v>
      </c>
      <c r="O19" s="19">
        <f t="shared" si="4"/>
        <v>0.49125728559533721</v>
      </c>
      <c r="P19" s="18">
        <v>1977</v>
      </c>
      <c r="Q19" s="19">
        <f t="shared" si="5"/>
        <v>0.64612822647793511</v>
      </c>
      <c r="R19" s="18">
        <v>1607</v>
      </c>
      <c r="S19" s="19">
        <f t="shared" si="6"/>
        <v>0.33805162364696084</v>
      </c>
      <c r="T19" s="7"/>
      <c r="U19" s="8"/>
      <c r="V19" s="4"/>
      <c r="W19" s="4"/>
      <c r="X19" s="3"/>
      <c r="Y19" s="3"/>
      <c r="Z19" s="3"/>
    </row>
    <row r="20" spans="1:26" x14ac:dyDescent="0.25">
      <c r="A20" s="18" t="s">
        <v>25</v>
      </c>
      <c r="B20" s="18" t="s">
        <v>43</v>
      </c>
      <c r="C20" s="18">
        <v>17</v>
      </c>
      <c r="D20" s="18">
        <v>15</v>
      </c>
      <c r="E20" s="18">
        <v>1199</v>
      </c>
      <c r="F20" s="18">
        <v>1801</v>
      </c>
      <c r="G20" s="19">
        <f t="shared" si="0"/>
        <v>0.50208507089241039</v>
      </c>
      <c r="H20" s="18">
        <v>1801</v>
      </c>
      <c r="I20" s="19">
        <f t="shared" si="1"/>
        <v>0.50208507089241039</v>
      </c>
      <c r="J20" s="18">
        <v>1728</v>
      </c>
      <c r="K20" s="19">
        <f t="shared" si="2"/>
        <v>0.44120100083402836</v>
      </c>
      <c r="L20" s="18">
        <v>1728</v>
      </c>
      <c r="M20" s="19">
        <f t="shared" si="3"/>
        <v>0.44120100083402836</v>
      </c>
      <c r="N20" s="18">
        <v>1755</v>
      </c>
      <c r="O20" s="19">
        <f t="shared" si="4"/>
        <v>0.46371976647206004</v>
      </c>
      <c r="P20" s="18">
        <v>1791</v>
      </c>
      <c r="Q20" s="19">
        <f t="shared" si="5"/>
        <v>0.493744787322769</v>
      </c>
      <c r="R20" s="18">
        <v>1500</v>
      </c>
      <c r="S20" s="19">
        <f t="shared" si="6"/>
        <v>0.2510425354462052</v>
      </c>
      <c r="T20" s="7"/>
      <c r="U20" s="8"/>
      <c r="V20" s="4"/>
      <c r="W20" s="4"/>
      <c r="X20" s="3"/>
      <c r="Y20" s="3"/>
      <c r="Z20" s="3"/>
    </row>
    <row r="21" spans="1:26" x14ac:dyDescent="0.25">
      <c r="A21" s="18" t="s">
        <v>25</v>
      </c>
      <c r="B21" s="18" t="s">
        <v>44</v>
      </c>
      <c r="C21" s="18">
        <v>18</v>
      </c>
      <c r="D21" s="18">
        <v>15</v>
      </c>
      <c r="E21" s="18">
        <v>1197</v>
      </c>
      <c r="F21" s="18">
        <v>1801</v>
      </c>
      <c r="G21" s="19">
        <f t="shared" si="0"/>
        <v>0.50459482038429404</v>
      </c>
      <c r="H21" s="18">
        <v>1801</v>
      </c>
      <c r="I21" s="19">
        <f t="shared" si="1"/>
        <v>0.50459482038429404</v>
      </c>
      <c r="J21" s="18">
        <v>1728</v>
      </c>
      <c r="K21" s="19">
        <f t="shared" si="2"/>
        <v>0.44360902255639095</v>
      </c>
      <c r="L21" s="18">
        <v>1728</v>
      </c>
      <c r="M21" s="19">
        <f t="shared" si="3"/>
        <v>0.44360902255639095</v>
      </c>
      <c r="N21" s="18">
        <v>1755</v>
      </c>
      <c r="O21" s="19">
        <f t="shared" si="4"/>
        <v>0.46616541353383456</v>
      </c>
      <c r="P21" s="18">
        <v>1755</v>
      </c>
      <c r="Q21" s="19">
        <f t="shared" si="5"/>
        <v>0.46616541353383456</v>
      </c>
      <c r="R21" s="18">
        <v>1478</v>
      </c>
      <c r="S21" s="19">
        <f t="shared" si="6"/>
        <v>0.23475355054302421</v>
      </c>
      <c r="T21" s="7"/>
      <c r="U21" s="8"/>
      <c r="V21" s="4"/>
      <c r="W21" s="4"/>
      <c r="X21" s="3"/>
      <c r="Y21" s="3"/>
      <c r="Z21" s="3"/>
    </row>
    <row r="22" spans="1:26" x14ac:dyDescent="0.25">
      <c r="A22" s="18" t="s">
        <v>25</v>
      </c>
      <c r="B22" s="18" t="s">
        <v>45</v>
      </c>
      <c r="C22" s="18">
        <v>17</v>
      </c>
      <c r="D22" s="18">
        <v>15</v>
      </c>
      <c r="E22" s="18">
        <v>1136</v>
      </c>
      <c r="F22" s="18">
        <v>1801</v>
      </c>
      <c r="G22" s="19">
        <f t="shared" si="0"/>
        <v>0.585387323943662</v>
      </c>
      <c r="H22" s="18">
        <v>1822</v>
      </c>
      <c r="I22" s="19">
        <f t="shared" si="1"/>
        <v>0.60387323943661975</v>
      </c>
      <c r="J22" s="18">
        <v>1623</v>
      </c>
      <c r="K22" s="19">
        <f t="shared" si="2"/>
        <v>0.42869718309859156</v>
      </c>
      <c r="L22" s="18">
        <v>1728</v>
      </c>
      <c r="M22" s="19">
        <f t="shared" si="3"/>
        <v>0.52112676056338025</v>
      </c>
      <c r="N22" s="18">
        <v>1767</v>
      </c>
      <c r="O22" s="19">
        <f t="shared" si="4"/>
        <v>0.55545774647887325</v>
      </c>
      <c r="P22" s="18">
        <v>1977</v>
      </c>
      <c r="Q22" s="19">
        <f t="shared" si="5"/>
        <v>0.74031690140845074</v>
      </c>
      <c r="R22" s="18">
        <v>1541</v>
      </c>
      <c r="S22" s="19">
        <f t="shared" si="6"/>
        <v>0.35651408450704225</v>
      </c>
      <c r="T22" s="7"/>
      <c r="U22" s="8"/>
      <c r="V22" s="4"/>
      <c r="W22" s="4"/>
      <c r="X22" s="3"/>
      <c r="Y22" s="3"/>
      <c r="Z22" s="3"/>
    </row>
    <row r="23" spans="1:26" x14ac:dyDescent="0.25">
      <c r="A23" s="18" t="s">
        <v>25</v>
      </c>
      <c r="B23" s="18" t="s">
        <v>46</v>
      </c>
      <c r="C23" s="18">
        <v>18</v>
      </c>
      <c r="D23" s="18">
        <v>15</v>
      </c>
      <c r="E23" s="18">
        <v>1125</v>
      </c>
      <c r="F23" s="18">
        <v>1801</v>
      </c>
      <c r="G23" s="19">
        <f t="shared" si="0"/>
        <v>0.60088888888888892</v>
      </c>
      <c r="H23" s="18">
        <v>1822</v>
      </c>
      <c r="I23" s="19">
        <f t="shared" si="1"/>
        <v>0.61955555555555553</v>
      </c>
      <c r="J23" s="18">
        <v>1557</v>
      </c>
      <c r="K23" s="19">
        <f t="shared" si="2"/>
        <v>0.38400000000000001</v>
      </c>
      <c r="L23" s="18">
        <v>1728</v>
      </c>
      <c r="M23" s="19">
        <f t="shared" si="3"/>
        <v>0.53600000000000003</v>
      </c>
      <c r="N23" s="18">
        <v>1767</v>
      </c>
      <c r="O23" s="19">
        <f t="shared" si="4"/>
        <v>0.57066666666666666</v>
      </c>
      <c r="P23" s="18">
        <v>1977</v>
      </c>
      <c r="Q23" s="19">
        <f t="shared" si="5"/>
        <v>0.7573333333333333</v>
      </c>
      <c r="R23" s="18">
        <v>1543</v>
      </c>
      <c r="S23" s="19">
        <f t="shared" si="6"/>
        <v>0.37155555555555553</v>
      </c>
      <c r="T23" s="7"/>
      <c r="U23" s="8"/>
      <c r="V23" s="4"/>
      <c r="W23" s="4"/>
      <c r="X23" s="3"/>
      <c r="Y23" s="3"/>
      <c r="Z23" s="3"/>
    </row>
    <row r="24" spans="1:26" x14ac:dyDescent="0.25">
      <c r="A24" s="18" t="s">
        <v>8</v>
      </c>
      <c r="B24" s="18" t="s">
        <v>9</v>
      </c>
      <c r="C24" s="18">
        <v>6</v>
      </c>
      <c r="D24" s="18">
        <v>10</v>
      </c>
      <c r="E24" s="18">
        <v>39</v>
      </c>
      <c r="F24" s="18">
        <v>53</v>
      </c>
      <c r="G24" s="19">
        <f t="shared" si="0"/>
        <v>0.35897435897435898</v>
      </c>
      <c r="H24" s="18">
        <v>68</v>
      </c>
      <c r="I24" s="19">
        <f t="shared" si="1"/>
        <v>0.74358974358974361</v>
      </c>
      <c r="J24" s="18">
        <v>57</v>
      </c>
      <c r="K24" s="19">
        <f t="shared" si="2"/>
        <v>0.46153846153846156</v>
      </c>
      <c r="L24" s="18">
        <v>64</v>
      </c>
      <c r="M24" s="19">
        <f t="shared" si="3"/>
        <v>0.64102564102564108</v>
      </c>
      <c r="N24" s="20">
        <v>50</v>
      </c>
      <c r="O24" s="19">
        <f t="shared" si="4"/>
        <v>0.28205128205128205</v>
      </c>
      <c r="P24" s="18">
        <v>65</v>
      </c>
      <c r="Q24" s="19">
        <f t="shared" si="5"/>
        <v>0.66666666666666663</v>
      </c>
      <c r="R24" s="21">
        <v>41</v>
      </c>
      <c r="S24" s="22">
        <f t="shared" si="6"/>
        <v>5.128205128205128E-2</v>
      </c>
      <c r="T24" s="7"/>
      <c r="U24" s="8"/>
      <c r="V24" s="4"/>
      <c r="W24" s="4"/>
      <c r="X24" s="3"/>
      <c r="Y24" s="3"/>
      <c r="Z24" s="3"/>
    </row>
    <row r="25" spans="1:26" x14ac:dyDescent="0.25">
      <c r="A25" s="18" t="s">
        <v>8</v>
      </c>
      <c r="B25" s="18" t="s">
        <v>10</v>
      </c>
      <c r="C25" s="18">
        <v>6</v>
      </c>
      <c r="D25" s="18">
        <v>10</v>
      </c>
      <c r="E25" s="18">
        <v>26</v>
      </c>
      <c r="F25" s="20">
        <v>39</v>
      </c>
      <c r="G25" s="19">
        <f t="shared" si="0"/>
        <v>0.5</v>
      </c>
      <c r="H25" s="18">
        <v>41</v>
      </c>
      <c r="I25" s="19">
        <f t="shared" si="1"/>
        <v>0.57692307692307687</v>
      </c>
      <c r="J25" s="18">
        <v>41</v>
      </c>
      <c r="K25" s="19">
        <f t="shared" si="2"/>
        <v>0.57692307692307687</v>
      </c>
      <c r="L25" s="18">
        <v>40</v>
      </c>
      <c r="M25" s="19">
        <f t="shared" si="3"/>
        <v>0.53846153846153844</v>
      </c>
      <c r="N25" s="18">
        <v>40</v>
      </c>
      <c r="O25" s="19">
        <f t="shared" si="4"/>
        <v>0.53846153846153844</v>
      </c>
      <c r="P25" s="18">
        <v>41</v>
      </c>
      <c r="Q25" s="19">
        <f t="shared" si="5"/>
        <v>0.57692307692307687</v>
      </c>
      <c r="R25" s="21">
        <v>31</v>
      </c>
      <c r="S25" s="22">
        <f t="shared" si="6"/>
        <v>0.19230769230769232</v>
      </c>
      <c r="T25" s="7"/>
      <c r="U25" s="8"/>
      <c r="V25" s="4"/>
      <c r="W25" s="4"/>
      <c r="X25" s="3"/>
      <c r="Y25" s="3"/>
      <c r="Z25" s="3"/>
    </row>
    <row r="26" spans="1:26" x14ac:dyDescent="0.25">
      <c r="A26" s="18" t="s">
        <v>8</v>
      </c>
      <c r="B26" s="18" t="s">
        <v>11</v>
      </c>
      <c r="C26" s="18">
        <v>8</v>
      </c>
      <c r="D26" s="18">
        <v>15</v>
      </c>
      <c r="E26" s="18">
        <v>204</v>
      </c>
      <c r="F26" s="20">
        <v>232</v>
      </c>
      <c r="G26" s="19">
        <f t="shared" si="0"/>
        <v>0.13725490196078433</v>
      </c>
      <c r="H26" s="18">
        <v>338</v>
      </c>
      <c r="I26" s="19">
        <f t="shared" si="1"/>
        <v>0.65686274509803921</v>
      </c>
      <c r="J26" s="18">
        <v>265</v>
      </c>
      <c r="K26" s="19">
        <f t="shared" si="2"/>
        <v>0.29901960784313725</v>
      </c>
      <c r="L26" s="18">
        <v>330</v>
      </c>
      <c r="M26" s="19">
        <f t="shared" si="3"/>
        <v>0.61764705882352944</v>
      </c>
      <c r="N26" s="18">
        <v>248</v>
      </c>
      <c r="O26" s="19">
        <f t="shared" si="4"/>
        <v>0.21568627450980393</v>
      </c>
      <c r="P26" s="18">
        <v>330</v>
      </c>
      <c r="Q26" s="19">
        <f t="shared" si="5"/>
        <v>0.61764705882352944</v>
      </c>
      <c r="R26" s="21">
        <v>204</v>
      </c>
      <c r="S26" s="22">
        <f t="shared" si="6"/>
        <v>0</v>
      </c>
      <c r="T26" s="7"/>
      <c r="U26" s="8"/>
      <c r="V26" s="4"/>
      <c r="W26" s="4"/>
      <c r="X26" s="3"/>
      <c r="Y26" s="3"/>
      <c r="Z26" s="3"/>
    </row>
    <row r="27" spans="1:26" x14ac:dyDescent="0.25">
      <c r="A27" s="18" t="s">
        <v>8</v>
      </c>
      <c r="B27" s="18" t="s">
        <v>12</v>
      </c>
      <c r="C27" s="18">
        <v>8</v>
      </c>
      <c r="D27" s="18">
        <v>15</v>
      </c>
      <c r="E27" s="18">
        <v>60</v>
      </c>
      <c r="F27" s="20">
        <v>96</v>
      </c>
      <c r="G27" s="19">
        <f t="shared" si="0"/>
        <v>0.6</v>
      </c>
      <c r="H27" s="18">
        <v>146</v>
      </c>
      <c r="I27" s="19">
        <f t="shared" si="1"/>
        <v>1.4333333333333333</v>
      </c>
      <c r="J27" s="20">
        <v>96</v>
      </c>
      <c r="K27" s="19">
        <f t="shared" si="2"/>
        <v>0.6</v>
      </c>
      <c r="L27" s="18">
        <v>146</v>
      </c>
      <c r="M27" s="19">
        <f t="shared" si="3"/>
        <v>1.4333333333333333</v>
      </c>
      <c r="N27" s="18">
        <v>113</v>
      </c>
      <c r="O27" s="19">
        <f t="shared" si="4"/>
        <v>0.8833333333333333</v>
      </c>
      <c r="P27" s="18">
        <v>146</v>
      </c>
      <c r="Q27" s="19">
        <f t="shared" si="5"/>
        <v>1.4333333333333333</v>
      </c>
      <c r="R27" s="21">
        <v>74</v>
      </c>
      <c r="S27" s="22">
        <f t="shared" si="6"/>
        <v>0.23333333333333334</v>
      </c>
      <c r="T27" s="7"/>
      <c r="U27" s="8"/>
      <c r="V27" s="4"/>
      <c r="W27" s="4"/>
      <c r="X27" s="3"/>
      <c r="Y27" s="3"/>
      <c r="Z27" s="3"/>
    </row>
    <row r="28" spans="1:26" x14ac:dyDescent="0.25">
      <c r="A28" s="18" t="s">
        <v>8</v>
      </c>
      <c r="B28" s="18" t="s">
        <v>13</v>
      </c>
      <c r="C28" s="18">
        <v>4</v>
      </c>
      <c r="D28" s="18">
        <v>15</v>
      </c>
      <c r="E28" s="18">
        <v>172</v>
      </c>
      <c r="F28" s="23">
        <v>187</v>
      </c>
      <c r="G28" s="22">
        <f t="shared" si="0"/>
        <v>8.7209302325581398E-2</v>
      </c>
      <c r="H28" s="18">
        <v>289</v>
      </c>
      <c r="I28" s="19">
        <f t="shared" si="1"/>
        <v>0.68023255813953487</v>
      </c>
      <c r="J28" s="18">
        <v>192</v>
      </c>
      <c r="K28" s="19">
        <f t="shared" si="2"/>
        <v>0.11627906976744186</v>
      </c>
      <c r="L28" s="18">
        <v>289</v>
      </c>
      <c r="M28" s="19">
        <f t="shared" si="3"/>
        <v>0.68023255813953487</v>
      </c>
      <c r="N28" s="21">
        <v>196</v>
      </c>
      <c r="O28" s="22">
        <f t="shared" si="4"/>
        <v>0.13953488372093023</v>
      </c>
      <c r="P28" s="18">
        <v>289</v>
      </c>
      <c r="Q28" s="19">
        <f t="shared" si="5"/>
        <v>0.68023255813953487</v>
      </c>
      <c r="R28" s="21">
        <v>187</v>
      </c>
      <c r="S28" s="19">
        <f t="shared" si="6"/>
        <v>8.7209302325581398E-2</v>
      </c>
      <c r="T28" s="7"/>
      <c r="U28" s="8"/>
      <c r="V28" s="4"/>
      <c r="W28" s="4"/>
      <c r="X28" s="3"/>
      <c r="Y28" s="3"/>
      <c r="Z28" s="3"/>
    </row>
    <row r="29" spans="1:26" x14ac:dyDescent="0.25">
      <c r="A29" s="18" t="s">
        <v>8</v>
      </c>
      <c r="B29" s="18" t="s">
        <v>14</v>
      </c>
      <c r="C29" s="18">
        <v>15</v>
      </c>
      <c r="D29" s="18">
        <v>10</v>
      </c>
      <c r="E29" s="18">
        <v>58</v>
      </c>
      <c r="F29" s="20">
        <v>108</v>
      </c>
      <c r="G29" s="19">
        <f t="shared" si="0"/>
        <v>0.86206896551724133</v>
      </c>
      <c r="H29" s="18">
        <v>115</v>
      </c>
      <c r="I29" s="19">
        <f t="shared" si="1"/>
        <v>0.98275862068965514</v>
      </c>
      <c r="J29" s="18">
        <v>115</v>
      </c>
      <c r="K29" s="19">
        <f t="shared" si="2"/>
        <v>0.98275862068965514</v>
      </c>
      <c r="L29" s="20">
        <v>108</v>
      </c>
      <c r="M29" s="19">
        <f t="shared" si="3"/>
        <v>0.86206896551724133</v>
      </c>
      <c r="N29" s="18">
        <v>111</v>
      </c>
      <c r="O29" s="19">
        <f t="shared" si="4"/>
        <v>0.91379310344827591</v>
      </c>
      <c r="P29" s="18">
        <v>113</v>
      </c>
      <c r="Q29" s="19">
        <f t="shared" si="5"/>
        <v>0.94827586206896552</v>
      </c>
      <c r="R29" s="21">
        <v>89</v>
      </c>
      <c r="S29" s="22">
        <f t="shared" si="6"/>
        <v>0.53448275862068961</v>
      </c>
      <c r="T29" s="7"/>
      <c r="U29" s="8"/>
      <c r="V29" s="4"/>
      <c r="W29" s="4"/>
      <c r="X29" s="3"/>
      <c r="Y29" s="3"/>
      <c r="Z29" s="3"/>
    </row>
    <row r="30" spans="1:26" x14ac:dyDescent="0.25">
      <c r="A30" s="18" t="s">
        <v>8</v>
      </c>
      <c r="B30" s="18" t="s">
        <v>15</v>
      </c>
      <c r="C30" s="18">
        <v>5</v>
      </c>
      <c r="D30" s="18">
        <v>20</v>
      </c>
      <c r="E30" s="18">
        <v>139</v>
      </c>
      <c r="F30" s="20">
        <v>212</v>
      </c>
      <c r="G30" s="19">
        <f t="shared" si="0"/>
        <v>0.52517985611510787</v>
      </c>
      <c r="H30" s="18">
        <v>219</v>
      </c>
      <c r="I30" s="19">
        <f t="shared" si="1"/>
        <v>0.57553956834532372</v>
      </c>
      <c r="J30" s="18">
        <v>217</v>
      </c>
      <c r="K30" s="19">
        <f t="shared" si="2"/>
        <v>0.5611510791366906</v>
      </c>
      <c r="L30" s="18">
        <v>221</v>
      </c>
      <c r="M30" s="19">
        <f t="shared" si="3"/>
        <v>0.58992805755395683</v>
      </c>
      <c r="N30" s="18">
        <v>215</v>
      </c>
      <c r="O30" s="19">
        <f t="shared" si="4"/>
        <v>0.5467625899280576</v>
      </c>
      <c r="P30" s="18">
        <v>233</v>
      </c>
      <c r="Q30" s="19">
        <f t="shared" si="5"/>
        <v>0.67625899280575541</v>
      </c>
      <c r="R30" s="21">
        <v>155</v>
      </c>
      <c r="S30" s="22">
        <f t="shared" si="6"/>
        <v>0.11510791366906475</v>
      </c>
      <c r="T30" s="7"/>
      <c r="U30" s="8"/>
      <c r="V30" s="4"/>
      <c r="W30" s="4"/>
      <c r="X30" s="3"/>
      <c r="Y30" s="3"/>
      <c r="Z30" s="3"/>
    </row>
    <row r="31" spans="1:26" x14ac:dyDescent="0.25">
      <c r="A31" s="18" t="s">
        <v>8</v>
      </c>
      <c r="B31" s="18" t="s">
        <v>16</v>
      </c>
      <c r="C31" s="18">
        <v>10</v>
      </c>
      <c r="D31" s="18">
        <v>20</v>
      </c>
      <c r="E31" s="18">
        <v>523</v>
      </c>
      <c r="F31" s="20">
        <v>587</v>
      </c>
      <c r="G31" s="19">
        <f t="shared" si="0"/>
        <v>0.12237093690248566</v>
      </c>
      <c r="H31" s="18">
        <v>608</v>
      </c>
      <c r="I31" s="19">
        <f t="shared" si="1"/>
        <v>0.16252390057361377</v>
      </c>
      <c r="J31" s="18">
        <v>609</v>
      </c>
      <c r="K31" s="19">
        <f t="shared" si="2"/>
        <v>0.16443594646271512</v>
      </c>
      <c r="L31" s="18">
        <v>639</v>
      </c>
      <c r="M31" s="19">
        <f t="shared" si="3"/>
        <v>0.22179732313575526</v>
      </c>
      <c r="N31" s="18">
        <v>592</v>
      </c>
      <c r="O31" s="19">
        <f t="shared" si="4"/>
        <v>0.13193116634799235</v>
      </c>
      <c r="P31" s="18">
        <v>609</v>
      </c>
      <c r="Q31" s="19">
        <f t="shared" si="5"/>
        <v>0.16443594646271512</v>
      </c>
      <c r="R31" s="21">
        <v>562</v>
      </c>
      <c r="S31" s="22">
        <f t="shared" si="6"/>
        <v>7.4569789674952203E-2</v>
      </c>
      <c r="T31" s="7"/>
      <c r="U31" s="8"/>
      <c r="V31" s="4"/>
      <c r="W31" s="4"/>
      <c r="X31" s="3"/>
      <c r="Y31" s="3"/>
      <c r="Z31" s="3"/>
    </row>
    <row r="32" spans="1:26" x14ac:dyDescent="0.25">
      <c r="A32" s="18" t="s">
        <v>8</v>
      </c>
      <c r="B32" s="18" t="s">
        <v>17</v>
      </c>
      <c r="C32" s="18">
        <v>10</v>
      </c>
      <c r="D32" s="18">
        <v>20</v>
      </c>
      <c r="E32" s="18">
        <v>307</v>
      </c>
      <c r="F32" s="18">
        <v>439</v>
      </c>
      <c r="G32" s="19">
        <f t="shared" si="0"/>
        <v>0.42996742671009774</v>
      </c>
      <c r="H32" s="18">
        <v>510</v>
      </c>
      <c r="I32" s="19">
        <f t="shared" si="1"/>
        <v>0.66123778501628661</v>
      </c>
      <c r="J32" s="20">
        <v>407</v>
      </c>
      <c r="K32" s="19">
        <f t="shared" si="2"/>
        <v>0.32573289902280128</v>
      </c>
      <c r="L32" s="18">
        <v>505</v>
      </c>
      <c r="M32" s="19">
        <f t="shared" si="3"/>
        <v>0.64495114006514653</v>
      </c>
      <c r="N32" s="20">
        <v>406</v>
      </c>
      <c r="O32" s="19">
        <f t="shared" si="4"/>
        <v>0.32247557003257327</v>
      </c>
      <c r="P32" s="18">
        <v>505</v>
      </c>
      <c r="Q32" s="19">
        <f t="shared" si="5"/>
        <v>0.64495114006514653</v>
      </c>
      <c r="R32" s="21">
        <v>387</v>
      </c>
      <c r="S32" s="22">
        <f t="shared" si="6"/>
        <v>0.26058631921824105</v>
      </c>
      <c r="T32" s="7"/>
      <c r="U32" s="8"/>
      <c r="V32" s="4"/>
      <c r="W32" s="4"/>
      <c r="X32" s="3"/>
      <c r="Y32" s="3"/>
      <c r="Z32" s="3"/>
    </row>
    <row r="33" spans="1:26" x14ac:dyDescent="0.25">
      <c r="A33" s="18" t="s">
        <v>8</v>
      </c>
      <c r="B33" s="18" t="s">
        <v>18</v>
      </c>
      <c r="C33" s="18">
        <v>15</v>
      </c>
      <c r="D33" s="18">
        <v>20</v>
      </c>
      <c r="E33" s="18">
        <v>197</v>
      </c>
      <c r="F33" s="18">
        <v>303</v>
      </c>
      <c r="G33" s="19">
        <f t="shared" si="0"/>
        <v>0.53807106598984766</v>
      </c>
      <c r="H33" s="18">
        <v>404</v>
      </c>
      <c r="I33" s="19">
        <f t="shared" si="1"/>
        <v>1.0507614213197969</v>
      </c>
      <c r="J33" s="18">
        <v>311</v>
      </c>
      <c r="K33" s="19">
        <f t="shared" si="2"/>
        <v>0.57868020304568524</v>
      </c>
      <c r="L33" s="18">
        <v>438</v>
      </c>
      <c r="M33" s="19">
        <f t="shared" si="3"/>
        <v>1.2233502538071066</v>
      </c>
      <c r="N33" s="20">
        <v>291</v>
      </c>
      <c r="O33" s="19">
        <f t="shared" si="4"/>
        <v>0.47715736040609136</v>
      </c>
      <c r="P33" s="18">
        <v>453</v>
      </c>
      <c r="Q33" s="19">
        <f t="shared" si="5"/>
        <v>1.2994923857868019</v>
      </c>
      <c r="R33" s="21">
        <v>286</v>
      </c>
      <c r="S33" s="22">
        <f t="shared" si="6"/>
        <v>0.45177664974619292</v>
      </c>
      <c r="T33" s="7"/>
      <c r="U33" s="8"/>
      <c r="V33" s="4"/>
      <c r="W33" s="4"/>
      <c r="X33" s="3"/>
      <c r="Y33" s="3"/>
      <c r="Z33" s="3"/>
    </row>
    <row r="34" spans="1:26" x14ac:dyDescent="0.25">
      <c r="A34" s="18" t="s">
        <v>47</v>
      </c>
      <c r="B34" s="18" t="s">
        <v>48</v>
      </c>
      <c r="C34" s="18">
        <v>5</v>
      </c>
      <c r="D34" s="18">
        <v>10</v>
      </c>
      <c r="E34" s="18">
        <v>2518</v>
      </c>
      <c r="F34" s="18">
        <v>3586</v>
      </c>
      <c r="G34" s="19">
        <f t="shared" si="0"/>
        <v>0.42414614773629866</v>
      </c>
      <c r="H34" s="18">
        <v>3763</v>
      </c>
      <c r="I34" s="19">
        <f t="shared" si="1"/>
        <v>0.49444003177124701</v>
      </c>
      <c r="J34" s="18">
        <v>3633</v>
      </c>
      <c r="K34" s="19">
        <f t="shared" si="2"/>
        <v>0.44281175536139794</v>
      </c>
      <c r="L34" s="18">
        <v>3606</v>
      </c>
      <c r="M34" s="19">
        <f t="shared" si="3"/>
        <v>0.43208895949166004</v>
      </c>
      <c r="N34" s="18">
        <v>3505</v>
      </c>
      <c r="O34" s="19">
        <f t="shared" si="4"/>
        <v>0.39197776012708496</v>
      </c>
      <c r="P34" s="18">
        <v>3470</v>
      </c>
      <c r="Q34" s="19">
        <f t="shared" si="5"/>
        <v>0.37807783955520252</v>
      </c>
      <c r="R34" s="18">
        <v>3131</v>
      </c>
      <c r="S34" s="19">
        <f t="shared" si="6"/>
        <v>0.24344718030182685</v>
      </c>
      <c r="T34" s="7"/>
      <c r="U34" s="8"/>
      <c r="V34" s="4"/>
      <c r="W34" s="4"/>
      <c r="X34" s="3"/>
      <c r="Y34" s="3"/>
      <c r="Z34" s="3"/>
    </row>
    <row r="35" spans="1:26" x14ac:dyDescent="0.25">
      <c r="A35" s="18" t="s">
        <v>47</v>
      </c>
      <c r="B35" s="18" t="s">
        <v>49</v>
      </c>
      <c r="C35" s="18">
        <v>5</v>
      </c>
      <c r="D35" s="18">
        <v>10</v>
      </c>
      <c r="E35" s="18">
        <v>2231</v>
      </c>
      <c r="F35" s="18">
        <v>3321</v>
      </c>
      <c r="G35" s="19">
        <f t="shared" ref="G35:G66" si="7">(F35-E35)/E35*100%</f>
        <v>0.48857014791573283</v>
      </c>
      <c r="H35" s="18">
        <v>3560</v>
      </c>
      <c r="I35" s="19">
        <f t="shared" ref="I35:I66" si="8">(H35-E35)/E35*100%</f>
        <v>0.59569699686239352</v>
      </c>
      <c r="J35" s="18">
        <v>3024</v>
      </c>
      <c r="K35" s="19">
        <f t="shared" ref="K35:K66" si="9">(J35-E35)/E35*100%</f>
        <v>0.35544598834603319</v>
      </c>
      <c r="L35" s="18">
        <v>3745</v>
      </c>
      <c r="M35" s="19">
        <f t="shared" ref="M35:M66" si="10">(L35-E35)/E35*100%</f>
        <v>0.67861945316001793</v>
      </c>
      <c r="N35" s="18">
        <v>2941</v>
      </c>
      <c r="O35" s="19">
        <f t="shared" ref="O35:O66" si="11">(N35-E35)/E35*100%</f>
        <v>0.31824294038547735</v>
      </c>
      <c r="P35" s="18">
        <v>3975</v>
      </c>
      <c r="Q35" s="19">
        <f t="shared" ref="Q35:Q66" si="12">(P35-E35)/E35*100%</f>
        <v>0.78171223666517253</v>
      </c>
      <c r="R35" s="18">
        <v>2706</v>
      </c>
      <c r="S35" s="19">
        <f t="shared" ref="S35:S66" si="13">(R35-E35)/E35*100%</f>
        <v>0.21290900941281937</v>
      </c>
      <c r="T35" s="7"/>
      <c r="U35" s="8"/>
      <c r="V35" s="4"/>
      <c r="W35" s="4"/>
      <c r="X35" s="3"/>
      <c r="Y35" s="3"/>
      <c r="Z35" s="3"/>
    </row>
    <row r="36" spans="1:26" x14ac:dyDescent="0.25">
      <c r="A36" s="18" t="s">
        <v>47</v>
      </c>
      <c r="B36" s="18" t="s">
        <v>50</v>
      </c>
      <c r="C36" s="18">
        <v>5</v>
      </c>
      <c r="D36" s="18">
        <v>10</v>
      </c>
      <c r="E36" s="18">
        <v>2229</v>
      </c>
      <c r="F36" s="18">
        <v>2572</v>
      </c>
      <c r="G36" s="19">
        <f t="shared" si="7"/>
        <v>0.15388066397487662</v>
      </c>
      <c r="H36" s="18">
        <v>3163</v>
      </c>
      <c r="I36" s="19">
        <f t="shared" si="8"/>
        <v>0.41902198295199639</v>
      </c>
      <c r="J36" s="18">
        <v>2494</v>
      </c>
      <c r="K36" s="19">
        <f t="shared" si="9"/>
        <v>0.11888739344997756</v>
      </c>
      <c r="L36" s="18">
        <v>3439</v>
      </c>
      <c r="M36" s="19">
        <f t="shared" si="10"/>
        <v>0.54284432480933154</v>
      </c>
      <c r="N36" s="18">
        <v>2573</v>
      </c>
      <c r="O36" s="19">
        <f t="shared" si="11"/>
        <v>0.15432929564827277</v>
      </c>
      <c r="P36" s="18">
        <v>3153</v>
      </c>
      <c r="Q36" s="19">
        <f t="shared" si="12"/>
        <v>0.414535666218035</v>
      </c>
      <c r="R36" s="18">
        <v>2601</v>
      </c>
      <c r="S36" s="19">
        <f t="shared" si="13"/>
        <v>0.16689098250336473</v>
      </c>
      <c r="T36" s="7"/>
      <c r="U36" s="8"/>
      <c r="V36" s="4"/>
      <c r="W36" s="4"/>
      <c r="X36" s="3"/>
      <c r="Y36" s="3"/>
      <c r="Z36" s="3"/>
    </row>
    <row r="37" spans="1:26" x14ac:dyDescent="0.25">
      <c r="A37" s="18" t="s">
        <v>47</v>
      </c>
      <c r="B37" s="18" t="s">
        <v>51</v>
      </c>
      <c r="C37" s="18">
        <v>5</v>
      </c>
      <c r="D37" s="18">
        <v>10</v>
      </c>
      <c r="E37" s="18">
        <v>2503</v>
      </c>
      <c r="F37" s="18">
        <v>3393</v>
      </c>
      <c r="G37" s="19">
        <f t="shared" si="7"/>
        <v>0.3555733120255693</v>
      </c>
      <c r="H37" s="18">
        <v>3423</v>
      </c>
      <c r="I37" s="19">
        <f t="shared" si="8"/>
        <v>0.36755892928485817</v>
      </c>
      <c r="J37" s="18">
        <v>3591</v>
      </c>
      <c r="K37" s="19">
        <f t="shared" si="9"/>
        <v>0.43467838593687574</v>
      </c>
      <c r="L37" s="18">
        <v>3685</v>
      </c>
      <c r="M37" s="19">
        <f t="shared" si="10"/>
        <v>0.47223332001598084</v>
      </c>
      <c r="N37" s="18">
        <v>3404</v>
      </c>
      <c r="O37" s="19">
        <f t="shared" si="11"/>
        <v>0.35996803835397523</v>
      </c>
      <c r="P37" s="18">
        <v>3318</v>
      </c>
      <c r="Q37" s="19">
        <f t="shared" si="12"/>
        <v>0.3256092688773472</v>
      </c>
      <c r="R37" s="18">
        <v>3044</v>
      </c>
      <c r="S37" s="19">
        <f t="shared" si="13"/>
        <v>0.21614063124250898</v>
      </c>
      <c r="T37" s="7"/>
      <c r="U37" s="8"/>
      <c r="V37" s="4"/>
      <c r="W37" s="4"/>
      <c r="X37" s="3"/>
      <c r="Y37" s="3"/>
      <c r="Z37" s="3"/>
    </row>
    <row r="38" spans="1:26" x14ac:dyDescent="0.25">
      <c r="A38" s="18" t="s">
        <v>47</v>
      </c>
      <c r="B38" s="18" t="s">
        <v>52</v>
      </c>
      <c r="C38" s="18">
        <v>5</v>
      </c>
      <c r="D38" s="18">
        <v>10</v>
      </c>
      <c r="E38" s="18">
        <v>2216</v>
      </c>
      <c r="F38" s="18">
        <v>3012</v>
      </c>
      <c r="G38" s="19">
        <f t="shared" si="7"/>
        <v>0.3592057761732852</v>
      </c>
      <c r="H38" s="18">
        <v>3377</v>
      </c>
      <c r="I38" s="19">
        <f t="shared" si="8"/>
        <v>0.52391696750902528</v>
      </c>
      <c r="J38" s="18">
        <v>3063</v>
      </c>
      <c r="K38" s="19">
        <f t="shared" si="9"/>
        <v>0.38222021660649819</v>
      </c>
      <c r="L38" s="18">
        <v>3571</v>
      </c>
      <c r="M38" s="19">
        <f t="shared" si="10"/>
        <v>0.61146209386281591</v>
      </c>
      <c r="N38" s="18">
        <v>2900</v>
      </c>
      <c r="O38" s="19">
        <f t="shared" si="11"/>
        <v>0.30866425992779783</v>
      </c>
      <c r="P38" s="18">
        <v>3223</v>
      </c>
      <c r="Q38" s="19">
        <f t="shared" si="12"/>
        <v>0.45442238267148016</v>
      </c>
      <c r="R38" s="18">
        <v>2578</v>
      </c>
      <c r="S38" s="19">
        <f t="shared" si="13"/>
        <v>0.16335740072202165</v>
      </c>
      <c r="T38" s="7"/>
      <c r="U38" s="8"/>
      <c r="V38" s="4"/>
      <c r="W38" s="4"/>
      <c r="X38" s="3"/>
      <c r="Y38" s="3"/>
      <c r="Z38" s="3"/>
    </row>
    <row r="39" spans="1:26" x14ac:dyDescent="0.25">
      <c r="A39" s="18" t="s">
        <v>47</v>
      </c>
      <c r="B39" s="18" t="s">
        <v>53</v>
      </c>
      <c r="C39" s="18">
        <v>5</v>
      </c>
      <c r="D39" s="18">
        <v>10</v>
      </c>
      <c r="E39" s="18">
        <v>2196</v>
      </c>
      <c r="F39" s="18">
        <v>2522</v>
      </c>
      <c r="G39" s="19">
        <f t="shared" si="7"/>
        <v>0.14845173041894352</v>
      </c>
      <c r="H39" s="18">
        <v>3561</v>
      </c>
      <c r="I39" s="19">
        <f t="shared" si="8"/>
        <v>0.62158469945355188</v>
      </c>
      <c r="J39" s="18">
        <v>2541</v>
      </c>
      <c r="K39" s="19">
        <f t="shared" si="9"/>
        <v>0.15710382513661203</v>
      </c>
      <c r="L39" s="18">
        <v>3546</v>
      </c>
      <c r="M39" s="19">
        <f t="shared" si="10"/>
        <v>0.61475409836065575</v>
      </c>
      <c r="N39" s="18">
        <v>2574</v>
      </c>
      <c r="O39" s="19">
        <f t="shared" si="11"/>
        <v>0.1721311475409836</v>
      </c>
      <c r="P39" s="18">
        <v>3520</v>
      </c>
      <c r="Q39" s="19">
        <f t="shared" si="12"/>
        <v>0.60291438979963574</v>
      </c>
      <c r="R39" s="18">
        <v>2601</v>
      </c>
      <c r="S39" s="19">
        <f t="shared" si="13"/>
        <v>0.18442622950819673</v>
      </c>
      <c r="T39" s="7"/>
      <c r="U39" s="8"/>
      <c r="V39" s="4"/>
      <c r="W39" s="4"/>
      <c r="X39" s="3"/>
      <c r="Y39" s="3"/>
      <c r="Z39" s="3"/>
    </row>
    <row r="40" spans="1:26" x14ac:dyDescent="0.25">
      <c r="A40" s="18" t="s">
        <v>47</v>
      </c>
      <c r="B40" s="18" t="s">
        <v>54</v>
      </c>
      <c r="C40" s="18">
        <v>8</v>
      </c>
      <c r="D40" s="18">
        <v>15</v>
      </c>
      <c r="E40" s="18">
        <v>2283</v>
      </c>
      <c r="F40" s="18">
        <v>3618</v>
      </c>
      <c r="G40" s="19">
        <f t="shared" si="7"/>
        <v>0.58475689881734561</v>
      </c>
      <c r="H40" s="18">
        <v>3944</v>
      </c>
      <c r="I40" s="19">
        <f t="shared" si="8"/>
        <v>0.72755146736749887</v>
      </c>
      <c r="J40" s="18">
        <v>3348</v>
      </c>
      <c r="K40" s="19">
        <f t="shared" si="9"/>
        <v>0.4664914586070959</v>
      </c>
      <c r="L40" s="18">
        <v>3357</v>
      </c>
      <c r="M40" s="19">
        <f t="shared" si="10"/>
        <v>0.47043363994743759</v>
      </c>
      <c r="N40" s="18">
        <v>3719</v>
      </c>
      <c r="O40" s="19">
        <f t="shared" si="11"/>
        <v>0.6289969338589575</v>
      </c>
      <c r="P40" s="18">
        <v>3916</v>
      </c>
      <c r="Q40" s="19">
        <f t="shared" si="12"/>
        <v>0.71528690319754706</v>
      </c>
      <c r="R40" s="18">
        <v>3001</v>
      </c>
      <c r="S40" s="19">
        <f t="shared" si="13"/>
        <v>0.31449846692947875</v>
      </c>
      <c r="T40" s="7"/>
      <c r="U40" s="8"/>
      <c r="V40" s="4"/>
      <c r="W40" s="4"/>
      <c r="X40" s="3"/>
      <c r="Y40" s="3"/>
      <c r="Z40" s="3"/>
    </row>
    <row r="41" spans="1:26" x14ac:dyDescent="0.25">
      <c r="A41" s="18" t="s">
        <v>47</v>
      </c>
      <c r="B41" s="18" t="s">
        <v>55</v>
      </c>
      <c r="C41" s="18">
        <v>8</v>
      </c>
      <c r="D41" s="18">
        <v>15</v>
      </c>
      <c r="E41" s="18">
        <v>2069</v>
      </c>
      <c r="F41" s="18">
        <v>2808</v>
      </c>
      <c r="G41" s="19">
        <f t="shared" si="7"/>
        <v>0.3571773803769937</v>
      </c>
      <c r="H41" s="18">
        <v>3289</v>
      </c>
      <c r="I41" s="19">
        <f t="shared" si="8"/>
        <v>0.5896568390526824</v>
      </c>
      <c r="J41" s="18">
        <v>2747</v>
      </c>
      <c r="K41" s="19">
        <f t="shared" si="9"/>
        <v>0.32769453842435958</v>
      </c>
      <c r="L41" s="18">
        <v>3144</v>
      </c>
      <c r="M41" s="19">
        <f t="shared" si="10"/>
        <v>0.51957467375543742</v>
      </c>
      <c r="N41" s="18">
        <v>3121</v>
      </c>
      <c r="O41" s="19">
        <f t="shared" si="11"/>
        <v>0.50845819236346057</v>
      </c>
      <c r="P41" s="18">
        <v>3657</v>
      </c>
      <c r="Q41" s="19">
        <f t="shared" si="12"/>
        <v>0.76752054132431125</v>
      </c>
      <c r="R41" s="18">
        <v>2720</v>
      </c>
      <c r="S41" s="19">
        <f t="shared" si="13"/>
        <v>0.31464475592073465</v>
      </c>
      <c r="T41" s="7"/>
      <c r="U41" s="8"/>
      <c r="V41" s="4"/>
      <c r="W41" s="4"/>
      <c r="X41" s="3"/>
      <c r="Y41" s="3"/>
      <c r="Z41" s="3"/>
    </row>
    <row r="42" spans="1:26" x14ac:dyDescent="0.25">
      <c r="A42" s="18" t="s">
        <v>47</v>
      </c>
      <c r="B42" s="18" t="s">
        <v>56</v>
      </c>
      <c r="C42" s="18">
        <v>8</v>
      </c>
      <c r="D42" s="18">
        <v>15</v>
      </c>
      <c r="E42" s="18">
        <v>2066</v>
      </c>
      <c r="F42" s="18">
        <v>2351</v>
      </c>
      <c r="G42" s="19">
        <f t="shared" si="7"/>
        <v>0.13794772507260405</v>
      </c>
      <c r="H42" s="18">
        <v>2842</v>
      </c>
      <c r="I42" s="19">
        <f t="shared" si="8"/>
        <v>0.37560503388189737</v>
      </c>
      <c r="J42" s="18">
        <v>2367</v>
      </c>
      <c r="K42" s="19">
        <f t="shared" si="9"/>
        <v>0.14569215876089062</v>
      </c>
      <c r="L42" s="18">
        <v>2927</v>
      </c>
      <c r="M42" s="19">
        <f t="shared" si="10"/>
        <v>0.41674733785091966</v>
      </c>
      <c r="N42" s="18">
        <v>2460</v>
      </c>
      <c r="O42" s="19">
        <f t="shared" si="11"/>
        <v>0.19070667957405615</v>
      </c>
      <c r="P42" s="18">
        <v>3042</v>
      </c>
      <c r="Q42" s="19">
        <f t="shared" si="12"/>
        <v>0.47241045498547918</v>
      </c>
      <c r="R42" s="18">
        <v>2940</v>
      </c>
      <c r="S42" s="19">
        <f t="shared" si="13"/>
        <v>0.42303969022265248</v>
      </c>
      <c r="T42" s="7"/>
      <c r="U42" s="8"/>
      <c r="V42" s="4"/>
      <c r="W42" s="4"/>
      <c r="X42" s="3"/>
      <c r="Y42" s="3"/>
      <c r="Z42" s="3"/>
    </row>
    <row r="43" spans="1:26" x14ac:dyDescent="0.25">
      <c r="A43" s="18" t="s">
        <v>47</v>
      </c>
      <c r="B43" s="18" t="s">
        <v>57</v>
      </c>
      <c r="C43" s="18">
        <v>8</v>
      </c>
      <c r="D43" s="18">
        <v>15</v>
      </c>
      <c r="E43" s="18">
        <v>2291</v>
      </c>
      <c r="F43" s="18">
        <v>3596</v>
      </c>
      <c r="G43" s="19">
        <f t="shared" si="7"/>
        <v>0.569620253164557</v>
      </c>
      <c r="H43" s="18">
        <v>3778</v>
      </c>
      <c r="I43" s="19">
        <f t="shared" si="8"/>
        <v>0.64906154517677872</v>
      </c>
      <c r="J43" s="18">
        <v>3329</v>
      </c>
      <c r="K43" s="19">
        <f t="shared" si="9"/>
        <v>0.45307725883893496</v>
      </c>
      <c r="L43" s="18">
        <v>3394</v>
      </c>
      <c r="M43" s="19">
        <f t="shared" si="10"/>
        <v>0.48144914884329987</v>
      </c>
      <c r="N43" s="18">
        <v>3500</v>
      </c>
      <c r="O43" s="19">
        <f t="shared" si="11"/>
        <v>0.52771715408118725</v>
      </c>
      <c r="P43" s="18">
        <v>3780</v>
      </c>
      <c r="Q43" s="19">
        <f t="shared" si="12"/>
        <v>0.64993452640768223</v>
      </c>
      <c r="R43" s="18">
        <v>3174</v>
      </c>
      <c r="S43" s="19">
        <f t="shared" si="13"/>
        <v>0.38542121344391095</v>
      </c>
      <c r="T43" s="7"/>
      <c r="U43" s="8"/>
      <c r="V43" s="4"/>
      <c r="W43" s="4"/>
      <c r="X43" s="3"/>
      <c r="Y43" s="3"/>
      <c r="Z43" s="3"/>
    </row>
    <row r="44" spans="1:26" x14ac:dyDescent="0.25">
      <c r="A44" s="18" t="s">
        <v>47</v>
      </c>
      <c r="B44" s="18" t="s">
        <v>58</v>
      </c>
      <c r="C44" s="18">
        <v>8</v>
      </c>
      <c r="D44" s="18">
        <v>15</v>
      </c>
      <c r="E44" s="18">
        <v>2063</v>
      </c>
      <c r="F44" s="18">
        <v>2799</v>
      </c>
      <c r="G44" s="19">
        <f t="shared" si="7"/>
        <v>0.35676199709161416</v>
      </c>
      <c r="H44" s="18">
        <v>3510</v>
      </c>
      <c r="I44" s="19">
        <f t="shared" si="8"/>
        <v>0.70140571982549682</v>
      </c>
      <c r="J44" s="18">
        <v>2545</v>
      </c>
      <c r="K44" s="19">
        <f t="shared" si="9"/>
        <v>0.23364032961706252</v>
      </c>
      <c r="L44" s="18">
        <v>3497</v>
      </c>
      <c r="M44" s="19">
        <f t="shared" si="10"/>
        <v>0.69510421715947646</v>
      </c>
      <c r="N44" s="18">
        <v>2890</v>
      </c>
      <c r="O44" s="19">
        <f t="shared" si="11"/>
        <v>0.40087251575375665</v>
      </c>
      <c r="P44" s="18">
        <v>3544</v>
      </c>
      <c r="Q44" s="19">
        <f t="shared" si="12"/>
        <v>0.71788657295201164</v>
      </c>
      <c r="R44" s="18">
        <v>2771</v>
      </c>
      <c r="S44" s="19">
        <f t="shared" si="13"/>
        <v>0.34318952981095491</v>
      </c>
      <c r="T44" s="7"/>
      <c r="U44" s="8"/>
      <c r="V44" s="4"/>
      <c r="W44" s="4"/>
      <c r="X44" s="3"/>
      <c r="Y44" s="3"/>
      <c r="Z44" s="3"/>
    </row>
    <row r="45" spans="1:26" x14ac:dyDescent="0.25">
      <c r="A45" s="18" t="s">
        <v>47</v>
      </c>
      <c r="B45" s="18" t="s">
        <v>59</v>
      </c>
      <c r="C45" s="18">
        <v>8</v>
      </c>
      <c r="D45" s="18">
        <v>15</v>
      </c>
      <c r="E45" s="18">
        <v>2030</v>
      </c>
      <c r="F45" s="18">
        <v>2365</v>
      </c>
      <c r="G45" s="19">
        <f t="shared" si="7"/>
        <v>0.16502463054187191</v>
      </c>
      <c r="H45" s="18">
        <v>3567</v>
      </c>
      <c r="I45" s="19">
        <f t="shared" si="8"/>
        <v>0.75714285714285712</v>
      </c>
      <c r="J45" s="18">
        <v>2399</v>
      </c>
      <c r="K45" s="19">
        <f t="shared" si="9"/>
        <v>0.18177339901477832</v>
      </c>
      <c r="L45" s="18">
        <v>3021</v>
      </c>
      <c r="M45" s="19">
        <f t="shared" si="10"/>
        <v>0.48817733990147782</v>
      </c>
      <c r="N45" s="18">
        <v>2373</v>
      </c>
      <c r="O45" s="19">
        <f t="shared" si="11"/>
        <v>0.16896551724137931</v>
      </c>
      <c r="P45" s="18">
        <v>3403</v>
      </c>
      <c r="Q45" s="19">
        <f t="shared" si="12"/>
        <v>0.67635467980295572</v>
      </c>
      <c r="R45" s="18">
        <v>2854</v>
      </c>
      <c r="S45" s="19">
        <f t="shared" si="13"/>
        <v>0.40591133004926111</v>
      </c>
      <c r="T45" s="7"/>
      <c r="U45" s="8"/>
      <c r="V45" s="4"/>
      <c r="W45" s="4"/>
      <c r="X45" s="3"/>
      <c r="Y45" s="3"/>
      <c r="Z45" s="3"/>
    </row>
    <row r="46" spans="1:26" x14ac:dyDescent="0.25">
      <c r="A46" s="18" t="s">
        <v>47</v>
      </c>
      <c r="B46" s="18" t="s">
        <v>60</v>
      </c>
      <c r="C46" s="18">
        <v>10</v>
      </c>
      <c r="D46" s="18">
        <v>20</v>
      </c>
      <c r="E46" s="18">
        <v>2257</v>
      </c>
      <c r="F46" s="18">
        <v>3376</v>
      </c>
      <c r="G46" s="19">
        <f t="shared" si="7"/>
        <v>0.49579087284005319</v>
      </c>
      <c r="H46" s="18">
        <v>3710</v>
      </c>
      <c r="I46" s="19">
        <f t="shared" si="8"/>
        <v>0.64377492246344703</v>
      </c>
      <c r="J46" s="18">
        <v>3450</v>
      </c>
      <c r="K46" s="19">
        <f t="shared" si="9"/>
        <v>0.52857775808595475</v>
      </c>
      <c r="L46" s="18">
        <v>3596</v>
      </c>
      <c r="M46" s="19">
        <f t="shared" si="10"/>
        <v>0.59326539654408506</v>
      </c>
      <c r="N46" s="18">
        <v>3582</v>
      </c>
      <c r="O46" s="19">
        <f t="shared" si="11"/>
        <v>0.58706247230837394</v>
      </c>
      <c r="P46" s="18">
        <v>3720</v>
      </c>
      <c r="Q46" s="19">
        <f t="shared" si="12"/>
        <v>0.64820558263181216</v>
      </c>
      <c r="R46" s="18">
        <v>3492</v>
      </c>
      <c r="S46" s="19">
        <f t="shared" si="13"/>
        <v>0.54718653079308821</v>
      </c>
      <c r="T46" s="7"/>
      <c r="U46" s="8"/>
      <c r="V46" s="4"/>
      <c r="W46" s="4"/>
      <c r="X46" s="3"/>
      <c r="Y46" s="3"/>
      <c r="Z46" s="3"/>
    </row>
    <row r="47" spans="1:26" x14ac:dyDescent="0.25">
      <c r="A47" s="18" t="s">
        <v>47</v>
      </c>
      <c r="B47" s="18" t="s">
        <v>61</v>
      </c>
      <c r="C47" s="18">
        <v>10</v>
      </c>
      <c r="D47" s="18">
        <v>20</v>
      </c>
      <c r="E47" s="18">
        <v>2167</v>
      </c>
      <c r="F47" s="18">
        <v>2622</v>
      </c>
      <c r="G47" s="19">
        <f t="shared" si="7"/>
        <v>0.20996769727734194</v>
      </c>
      <c r="H47" s="18">
        <v>3303</v>
      </c>
      <c r="I47" s="19">
        <f t="shared" si="8"/>
        <v>0.52422704199353942</v>
      </c>
      <c r="J47" s="18">
        <v>2781</v>
      </c>
      <c r="K47" s="19">
        <f t="shared" si="9"/>
        <v>0.2833410244577757</v>
      </c>
      <c r="L47" s="18">
        <v>3371</v>
      </c>
      <c r="M47" s="19">
        <f t="shared" si="10"/>
        <v>0.55560682971850484</v>
      </c>
      <c r="N47" s="18">
        <v>2750</v>
      </c>
      <c r="O47" s="19">
        <f t="shared" si="11"/>
        <v>0.26903553299492383</v>
      </c>
      <c r="P47" s="18">
        <v>3382</v>
      </c>
      <c r="Q47" s="19">
        <f t="shared" si="12"/>
        <v>0.56068297185048455</v>
      </c>
      <c r="R47" s="18">
        <v>3406</v>
      </c>
      <c r="S47" s="19">
        <f t="shared" si="13"/>
        <v>0.57175819104753112</v>
      </c>
      <c r="T47" s="7"/>
      <c r="U47" s="8"/>
      <c r="V47" s="4"/>
      <c r="W47" s="4"/>
      <c r="X47" s="3"/>
      <c r="Y47" s="3"/>
      <c r="Z47" s="3"/>
    </row>
    <row r="48" spans="1:26" x14ac:dyDescent="0.25">
      <c r="A48" s="18" t="s">
        <v>47</v>
      </c>
      <c r="B48" s="18" t="s">
        <v>62</v>
      </c>
      <c r="C48" s="18">
        <v>10</v>
      </c>
      <c r="D48" s="18">
        <v>20</v>
      </c>
      <c r="E48" s="18">
        <v>2165</v>
      </c>
      <c r="F48" s="18">
        <v>2339</v>
      </c>
      <c r="G48" s="19">
        <f t="shared" si="7"/>
        <v>8.0369515011547349E-2</v>
      </c>
      <c r="H48" s="18">
        <v>2775</v>
      </c>
      <c r="I48" s="19">
        <f t="shared" si="8"/>
        <v>0.28175519630484991</v>
      </c>
      <c r="J48" s="18">
        <v>2425</v>
      </c>
      <c r="K48" s="19">
        <f t="shared" si="9"/>
        <v>0.12009237875288684</v>
      </c>
      <c r="L48" s="18">
        <v>2745</v>
      </c>
      <c r="M48" s="19">
        <f t="shared" si="10"/>
        <v>0.26789838337182448</v>
      </c>
      <c r="N48" s="18">
        <v>2375</v>
      </c>
      <c r="O48" s="19">
        <f t="shared" si="11"/>
        <v>9.6997690531177835E-2</v>
      </c>
      <c r="P48" s="18">
        <v>2719</v>
      </c>
      <c r="Q48" s="19">
        <f t="shared" si="12"/>
        <v>0.2558891454965358</v>
      </c>
      <c r="R48" s="18">
        <v>3412</v>
      </c>
      <c r="S48" s="19">
        <f t="shared" si="13"/>
        <v>0.57598152424942262</v>
      </c>
      <c r="T48" s="7"/>
      <c r="U48" s="8"/>
      <c r="V48" s="4"/>
      <c r="W48" s="4"/>
      <c r="X48" s="3"/>
      <c r="Y48" s="3"/>
      <c r="Z48" s="3"/>
    </row>
    <row r="49" spans="1:26" x14ac:dyDescent="0.25">
      <c r="A49" s="18" t="s">
        <v>47</v>
      </c>
      <c r="B49" s="18" t="s">
        <v>63</v>
      </c>
      <c r="C49" s="18">
        <v>10</v>
      </c>
      <c r="D49" s="18">
        <v>20</v>
      </c>
      <c r="E49" s="18">
        <v>2255</v>
      </c>
      <c r="F49" s="18">
        <v>3366</v>
      </c>
      <c r="G49" s="19">
        <f t="shared" si="7"/>
        <v>0.49268292682926829</v>
      </c>
      <c r="H49" s="18">
        <v>3680</v>
      </c>
      <c r="I49" s="19">
        <f t="shared" si="8"/>
        <v>0.63192904656319293</v>
      </c>
      <c r="J49" s="18">
        <v>3441</v>
      </c>
      <c r="K49" s="19">
        <f t="shared" si="9"/>
        <v>0.52594235033259429</v>
      </c>
      <c r="L49" s="18">
        <v>3424</v>
      </c>
      <c r="M49" s="19">
        <f t="shared" si="10"/>
        <v>0.51840354767184038</v>
      </c>
      <c r="N49" s="18">
        <v>3656</v>
      </c>
      <c r="O49" s="19">
        <f t="shared" si="11"/>
        <v>0.62128603104212865</v>
      </c>
      <c r="P49" s="18">
        <v>3660</v>
      </c>
      <c r="Q49" s="19">
        <f t="shared" si="12"/>
        <v>0.62305986696230597</v>
      </c>
      <c r="R49" s="18">
        <v>3304</v>
      </c>
      <c r="S49" s="19">
        <f t="shared" si="13"/>
        <v>0.46518847006651887</v>
      </c>
      <c r="T49" s="7"/>
      <c r="U49" s="8"/>
      <c r="V49" s="4"/>
      <c r="W49" s="4"/>
      <c r="X49" s="3"/>
      <c r="Y49" s="3"/>
      <c r="Z49" s="3"/>
    </row>
    <row r="50" spans="1:26" x14ac:dyDescent="0.25">
      <c r="A50" s="18" t="s">
        <v>47</v>
      </c>
      <c r="B50" s="18" t="s">
        <v>64</v>
      </c>
      <c r="C50" s="18">
        <v>10</v>
      </c>
      <c r="D50" s="18">
        <v>20</v>
      </c>
      <c r="E50" s="18">
        <v>2140</v>
      </c>
      <c r="F50" s="18">
        <v>2587</v>
      </c>
      <c r="G50" s="19">
        <f t="shared" si="7"/>
        <v>0.2088785046728972</v>
      </c>
      <c r="H50" s="18">
        <v>3804</v>
      </c>
      <c r="I50" s="19">
        <f t="shared" si="8"/>
        <v>0.77757009345794392</v>
      </c>
      <c r="J50" s="18">
        <v>2782</v>
      </c>
      <c r="K50" s="19">
        <f t="shared" si="9"/>
        <v>0.3</v>
      </c>
      <c r="L50" s="18">
        <v>3990</v>
      </c>
      <c r="M50" s="19">
        <f t="shared" si="10"/>
        <v>0.86448598130841126</v>
      </c>
      <c r="N50" s="18">
        <v>2658</v>
      </c>
      <c r="O50" s="19">
        <f t="shared" si="11"/>
        <v>0.24205607476635513</v>
      </c>
      <c r="P50" s="18">
        <v>4056</v>
      </c>
      <c r="Q50" s="19">
        <f t="shared" si="12"/>
        <v>0.89532710280373828</v>
      </c>
      <c r="R50" s="18">
        <v>3289</v>
      </c>
      <c r="S50" s="19">
        <f t="shared" si="13"/>
        <v>0.53691588785046729</v>
      </c>
      <c r="T50" s="7"/>
      <c r="U50" s="8"/>
      <c r="V50" s="4"/>
      <c r="W50" s="4"/>
      <c r="X50" s="3"/>
      <c r="Y50" s="3"/>
      <c r="Z50" s="3"/>
    </row>
    <row r="51" spans="1:26" x14ac:dyDescent="0.25">
      <c r="A51" s="18" t="s">
        <v>47</v>
      </c>
      <c r="B51" s="18" t="s">
        <v>65</v>
      </c>
      <c r="C51" s="18">
        <v>10</v>
      </c>
      <c r="D51" s="18">
        <v>20</v>
      </c>
      <c r="E51" s="18">
        <v>2127</v>
      </c>
      <c r="F51" s="18">
        <v>2326</v>
      </c>
      <c r="G51" s="19">
        <f t="shared" si="7"/>
        <v>9.355900329102021E-2</v>
      </c>
      <c r="H51" s="18">
        <v>3535</v>
      </c>
      <c r="I51" s="19">
        <f t="shared" si="8"/>
        <v>0.66196520921485658</v>
      </c>
      <c r="J51" s="18">
        <v>2432</v>
      </c>
      <c r="K51" s="19">
        <f t="shared" si="9"/>
        <v>0.14339445228020686</v>
      </c>
      <c r="L51" s="18">
        <v>3370</v>
      </c>
      <c r="M51" s="19">
        <f t="shared" si="10"/>
        <v>0.58439116125999058</v>
      </c>
      <c r="N51" s="18">
        <v>2465</v>
      </c>
      <c r="O51" s="19">
        <f t="shared" si="11"/>
        <v>0.15890926187118007</v>
      </c>
      <c r="P51" s="18">
        <v>3443</v>
      </c>
      <c r="Q51" s="19">
        <f t="shared" si="12"/>
        <v>0.61871180065820408</v>
      </c>
      <c r="R51" s="18">
        <v>3319</v>
      </c>
      <c r="S51" s="19">
        <f t="shared" si="13"/>
        <v>0.5604137282557593</v>
      </c>
      <c r="T51" s="7"/>
      <c r="U51" s="8"/>
      <c r="V51" s="4"/>
      <c r="W51" s="4"/>
      <c r="X51" s="3"/>
      <c r="Y51" s="3"/>
      <c r="Z51" s="3"/>
    </row>
    <row r="52" spans="1:26" x14ac:dyDescent="0.25">
      <c r="A52" s="18" t="s">
        <v>66</v>
      </c>
      <c r="B52" s="18" t="s">
        <v>67</v>
      </c>
      <c r="C52" s="24">
        <v>5</v>
      </c>
      <c r="D52" s="24">
        <v>10</v>
      </c>
      <c r="E52" s="24">
        <v>570</v>
      </c>
      <c r="F52" s="24">
        <v>740</v>
      </c>
      <c r="G52" s="19">
        <f t="shared" si="7"/>
        <v>0.2982456140350877</v>
      </c>
      <c r="H52" s="24">
        <v>845</v>
      </c>
      <c r="I52" s="19">
        <f t="shared" si="8"/>
        <v>0.48245614035087719</v>
      </c>
      <c r="J52" s="24">
        <v>638</v>
      </c>
      <c r="K52" s="19">
        <f t="shared" si="9"/>
        <v>0.11929824561403508</v>
      </c>
      <c r="L52" s="24">
        <v>856</v>
      </c>
      <c r="M52" s="19">
        <f t="shared" si="10"/>
        <v>0.50175438596491229</v>
      </c>
      <c r="N52" s="24">
        <v>707</v>
      </c>
      <c r="O52" s="19">
        <f t="shared" si="11"/>
        <v>0.24035087719298245</v>
      </c>
      <c r="P52" s="24">
        <v>756</v>
      </c>
      <c r="Q52" s="19">
        <f t="shared" si="12"/>
        <v>0.32631578947368423</v>
      </c>
      <c r="R52" s="25">
        <v>610</v>
      </c>
      <c r="S52" s="26">
        <f t="shared" si="13"/>
        <v>7.0175438596491224E-2</v>
      </c>
      <c r="T52" s="7"/>
      <c r="U52" s="8"/>
    </row>
    <row r="53" spans="1:26" x14ac:dyDescent="0.25">
      <c r="A53" s="18" t="s">
        <v>66</v>
      </c>
      <c r="B53" s="18" t="s">
        <v>68</v>
      </c>
      <c r="C53" s="24">
        <v>5</v>
      </c>
      <c r="D53" s="24">
        <v>10</v>
      </c>
      <c r="E53" s="24">
        <v>529</v>
      </c>
      <c r="F53" s="24">
        <v>626</v>
      </c>
      <c r="G53" s="19">
        <f t="shared" si="7"/>
        <v>0.1833648393194707</v>
      </c>
      <c r="H53" s="24">
        <v>960</v>
      </c>
      <c r="I53" s="19">
        <f t="shared" si="8"/>
        <v>0.81474480151228734</v>
      </c>
      <c r="J53" s="24">
        <v>650</v>
      </c>
      <c r="K53" s="19">
        <f t="shared" si="9"/>
        <v>0.22873345935727787</v>
      </c>
      <c r="L53" s="24">
        <v>752</v>
      </c>
      <c r="M53" s="19">
        <f t="shared" si="10"/>
        <v>0.42155009451795838</v>
      </c>
      <c r="N53" s="24">
        <v>688</v>
      </c>
      <c r="O53" s="19">
        <f t="shared" si="11"/>
        <v>0.30056710775047257</v>
      </c>
      <c r="P53" s="24">
        <v>756</v>
      </c>
      <c r="Q53" s="19">
        <f t="shared" si="12"/>
        <v>0.42911153119092627</v>
      </c>
      <c r="R53" s="24">
        <v>611</v>
      </c>
      <c r="S53" s="19">
        <f t="shared" si="13"/>
        <v>0.15500945179584122</v>
      </c>
      <c r="T53" s="7"/>
      <c r="U53" s="8"/>
    </row>
    <row r="54" spans="1:26" x14ac:dyDescent="0.25">
      <c r="A54" s="18" t="s">
        <v>66</v>
      </c>
      <c r="B54" s="18" t="s">
        <v>69</v>
      </c>
      <c r="C54" s="24">
        <v>5</v>
      </c>
      <c r="D54" s="24">
        <v>10</v>
      </c>
      <c r="E54" s="24">
        <v>477</v>
      </c>
      <c r="F54" s="24">
        <v>616</v>
      </c>
      <c r="G54" s="19">
        <f t="shared" si="7"/>
        <v>0.29140461215932911</v>
      </c>
      <c r="H54" s="24">
        <v>850</v>
      </c>
      <c r="I54" s="19">
        <f t="shared" si="8"/>
        <v>0.78197064989517817</v>
      </c>
      <c r="J54" s="24">
        <v>577</v>
      </c>
      <c r="K54" s="19">
        <f t="shared" si="9"/>
        <v>0.20964360587002095</v>
      </c>
      <c r="L54" s="24">
        <v>745</v>
      </c>
      <c r="M54" s="19">
        <f t="shared" si="10"/>
        <v>0.56184486373165621</v>
      </c>
      <c r="N54" s="24">
        <v>606</v>
      </c>
      <c r="O54" s="19">
        <f t="shared" si="11"/>
        <v>0.27044025157232704</v>
      </c>
      <c r="P54" s="24">
        <v>772</v>
      </c>
      <c r="Q54" s="19">
        <f t="shared" si="12"/>
        <v>0.61844863731656186</v>
      </c>
      <c r="R54" s="24">
        <v>528</v>
      </c>
      <c r="S54" s="19">
        <f t="shared" si="13"/>
        <v>0.1069182389937107</v>
      </c>
      <c r="T54" s="7"/>
      <c r="U54" s="8"/>
    </row>
    <row r="55" spans="1:26" x14ac:dyDescent="0.25">
      <c r="A55" s="18" t="s">
        <v>66</v>
      </c>
      <c r="B55" s="18" t="s">
        <v>70</v>
      </c>
      <c r="C55" s="24">
        <v>5</v>
      </c>
      <c r="D55" s="24">
        <v>10</v>
      </c>
      <c r="E55" s="24">
        <v>502</v>
      </c>
      <c r="F55" s="24">
        <v>625</v>
      </c>
      <c r="G55" s="19">
        <f t="shared" si="7"/>
        <v>0.2450199203187251</v>
      </c>
      <c r="H55" s="24">
        <v>746</v>
      </c>
      <c r="I55" s="19">
        <f t="shared" si="8"/>
        <v>0.48605577689243029</v>
      </c>
      <c r="J55" s="24">
        <v>601</v>
      </c>
      <c r="K55" s="19">
        <f t="shared" si="9"/>
        <v>0.19721115537848605</v>
      </c>
      <c r="L55" s="24">
        <v>763</v>
      </c>
      <c r="M55" s="19">
        <f t="shared" si="10"/>
        <v>0.51992031872509958</v>
      </c>
      <c r="N55" s="24">
        <v>706</v>
      </c>
      <c r="O55" s="19">
        <f t="shared" si="11"/>
        <v>0.4063745019920319</v>
      </c>
      <c r="P55" s="24">
        <v>810</v>
      </c>
      <c r="Q55" s="19">
        <f t="shared" si="12"/>
        <v>0.61354581673306774</v>
      </c>
      <c r="R55" s="24">
        <v>558</v>
      </c>
      <c r="S55" s="19">
        <f t="shared" si="13"/>
        <v>0.11155378486055777</v>
      </c>
      <c r="T55" s="7"/>
      <c r="U55" s="8"/>
    </row>
    <row r="56" spans="1:26" x14ac:dyDescent="0.25">
      <c r="A56" s="18" t="s">
        <v>66</v>
      </c>
      <c r="B56" s="18" t="s">
        <v>71</v>
      </c>
      <c r="C56" s="24">
        <v>5</v>
      </c>
      <c r="D56" s="24">
        <v>10</v>
      </c>
      <c r="E56" s="24">
        <v>457</v>
      </c>
      <c r="F56" s="24">
        <v>681</v>
      </c>
      <c r="G56" s="19">
        <f t="shared" si="7"/>
        <v>0.49015317286652077</v>
      </c>
      <c r="H56" s="24">
        <v>877</v>
      </c>
      <c r="I56" s="19">
        <f t="shared" si="8"/>
        <v>0.91903719912472648</v>
      </c>
      <c r="J56" s="24">
        <v>568</v>
      </c>
      <c r="K56" s="19">
        <f t="shared" si="9"/>
        <v>0.24288840262582057</v>
      </c>
      <c r="L56" s="24">
        <v>648</v>
      </c>
      <c r="M56" s="19">
        <f t="shared" si="10"/>
        <v>0.41794310722100658</v>
      </c>
      <c r="N56" s="24">
        <v>570</v>
      </c>
      <c r="O56" s="19">
        <f t="shared" si="11"/>
        <v>0.24726477024070023</v>
      </c>
      <c r="P56" s="24">
        <v>815</v>
      </c>
      <c r="Q56" s="19">
        <f t="shared" si="12"/>
        <v>0.78336980306345738</v>
      </c>
      <c r="R56" s="24">
        <v>511</v>
      </c>
      <c r="S56" s="19">
        <f t="shared" si="13"/>
        <v>0.11816192560175055</v>
      </c>
      <c r="T56" s="7"/>
      <c r="U56" s="8"/>
    </row>
    <row r="57" spans="1:26" x14ac:dyDescent="0.25">
      <c r="A57" s="18" t="s">
        <v>66</v>
      </c>
      <c r="B57" s="18" t="s">
        <v>72</v>
      </c>
      <c r="C57" s="24">
        <v>5</v>
      </c>
      <c r="D57" s="24">
        <v>15</v>
      </c>
      <c r="E57" s="24">
        <v>799</v>
      </c>
      <c r="F57" s="24">
        <v>894</v>
      </c>
      <c r="G57" s="19">
        <f t="shared" si="7"/>
        <v>0.11889862327909888</v>
      </c>
      <c r="H57" s="24">
        <v>1347</v>
      </c>
      <c r="I57" s="19">
        <f t="shared" si="8"/>
        <v>0.68585732165206503</v>
      </c>
      <c r="J57" s="24">
        <v>837</v>
      </c>
      <c r="K57" s="19">
        <f t="shared" si="9"/>
        <v>4.7559449311639551E-2</v>
      </c>
      <c r="L57" s="24">
        <v>1089</v>
      </c>
      <c r="M57" s="19">
        <f t="shared" si="10"/>
        <v>0.36295369211514394</v>
      </c>
      <c r="N57" s="24">
        <v>838</v>
      </c>
      <c r="O57" s="19">
        <f t="shared" si="11"/>
        <v>4.8811013767209012E-2</v>
      </c>
      <c r="P57" s="24">
        <v>1047</v>
      </c>
      <c r="Q57" s="19">
        <f t="shared" si="12"/>
        <v>0.31038798498122655</v>
      </c>
      <c r="R57" s="24">
        <v>858</v>
      </c>
      <c r="S57" s="19">
        <f t="shared" si="13"/>
        <v>7.3842302878598248E-2</v>
      </c>
      <c r="T57" s="7"/>
      <c r="U57" s="8"/>
    </row>
    <row r="58" spans="1:26" x14ac:dyDescent="0.25">
      <c r="A58" s="18" t="s">
        <v>66</v>
      </c>
      <c r="B58" s="18" t="s">
        <v>73</v>
      </c>
      <c r="C58" s="24">
        <v>5</v>
      </c>
      <c r="D58" s="24">
        <v>15</v>
      </c>
      <c r="E58" s="24">
        <v>749</v>
      </c>
      <c r="F58" s="24">
        <v>829</v>
      </c>
      <c r="G58" s="19">
        <f t="shared" si="7"/>
        <v>0.1068090787716956</v>
      </c>
      <c r="H58" s="24">
        <v>1033</v>
      </c>
      <c r="I58" s="19">
        <f t="shared" si="8"/>
        <v>0.37917222963951935</v>
      </c>
      <c r="J58" s="24">
        <v>807</v>
      </c>
      <c r="K58" s="19">
        <f t="shared" si="9"/>
        <v>7.7436582109479304E-2</v>
      </c>
      <c r="L58" s="24">
        <v>1071</v>
      </c>
      <c r="M58" s="19">
        <f t="shared" si="10"/>
        <v>0.42990654205607476</v>
      </c>
      <c r="N58" s="24">
        <v>867</v>
      </c>
      <c r="O58" s="19">
        <f t="shared" si="11"/>
        <v>0.157543391188251</v>
      </c>
      <c r="P58" s="24">
        <v>1028</v>
      </c>
      <c r="Q58" s="19">
        <f t="shared" si="12"/>
        <v>0.37249666221628841</v>
      </c>
      <c r="R58" s="24">
        <v>801</v>
      </c>
      <c r="S58" s="19">
        <f t="shared" si="13"/>
        <v>6.9425901201602136E-2</v>
      </c>
      <c r="T58" s="7"/>
      <c r="U58" s="8"/>
    </row>
    <row r="59" spans="1:26" x14ac:dyDescent="0.25">
      <c r="A59" s="18" t="s">
        <v>66</v>
      </c>
      <c r="B59" s="18" t="s">
        <v>74</v>
      </c>
      <c r="C59" s="24">
        <v>5</v>
      </c>
      <c r="D59" s="24">
        <v>15</v>
      </c>
      <c r="E59" s="24">
        <v>765</v>
      </c>
      <c r="F59" s="24">
        <v>878</v>
      </c>
      <c r="G59" s="19">
        <f t="shared" si="7"/>
        <v>0.1477124183006536</v>
      </c>
      <c r="H59" s="24">
        <v>1085</v>
      </c>
      <c r="I59" s="19">
        <f t="shared" si="8"/>
        <v>0.41830065359477125</v>
      </c>
      <c r="J59" s="24">
        <v>837</v>
      </c>
      <c r="K59" s="19">
        <f t="shared" si="9"/>
        <v>9.4117647058823528E-2</v>
      </c>
      <c r="L59" s="24">
        <v>1035</v>
      </c>
      <c r="M59" s="19">
        <f t="shared" si="10"/>
        <v>0.35294117647058826</v>
      </c>
      <c r="N59" s="24">
        <v>993</v>
      </c>
      <c r="O59" s="19">
        <f t="shared" si="11"/>
        <v>0.29803921568627451</v>
      </c>
      <c r="P59" s="24">
        <v>1285</v>
      </c>
      <c r="Q59" s="19">
        <f t="shared" si="12"/>
        <v>0.6797385620915033</v>
      </c>
      <c r="R59" s="24">
        <v>807</v>
      </c>
      <c r="S59" s="19">
        <f t="shared" si="13"/>
        <v>5.4901960784313725E-2</v>
      </c>
      <c r="T59" s="7"/>
      <c r="U59" s="8"/>
    </row>
    <row r="60" spans="1:26" x14ac:dyDescent="0.25">
      <c r="A60" s="18" t="s">
        <v>66</v>
      </c>
      <c r="B60" s="18" t="s">
        <v>75</v>
      </c>
      <c r="C60" s="24">
        <v>5</v>
      </c>
      <c r="D60" s="24">
        <v>15</v>
      </c>
      <c r="E60" s="24">
        <v>853</v>
      </c>
      <c r="F60" s="24">
        <v>921</v>
      </c>
      <c r="G60" s="19">
        <f t="shared" si="7"/>
        <v>7.9718640093786639E-2</v>
      </c>
      <c r="H60" s="24">
        <v>1213</v>
      </c>
      <c r="I60" s="19">
        <f t="shared" si="8"/>
        <v>0.4220398593200469</v>
      </c>
      <c r="J60" s="24">
        <v>907</v>
      </c>
      <c r="K60" s="19">
        <f t="shared" si="9"/>
        <v>6.3305978898007029E-2</v>
      </c>
      <c r="L60" s="24">
        <v>1149</v>
      </c>
      <c r="M60" s="19">
        <f t="shared" si="10"/>
        <v>0.34701055099648298</v>
      </c>
      <c r="N60" s="24">
        <v>895</v>
      </c>
      <c r="O60" s="19">
        <f t="shared" si="11"/>
        <v>4.9237983587338802E-2</v>
      </c>
      <c r="P60" s="24">
        <v>1054</v>
      </c>
      <c r="Q60" s="19">
        <f t="shared" si="12"/>
        <v>0.23563892145369286</v>
      </c>
      <c r="R60" s="25">
        <v>885</v>
      </c>
      <c r="S60" s="26">
        <f t="shared" si="13"/>
        <v>3.7514654161781943E-2</v>
      </c>
      <c r="T60" s="7"/>
      <c r="U60" s="8"/>
    </row>
    <row r="61" spans="1:26" x14ac:dyDescent="0.25">
      <c r="A61" s="18" t="s">
        <v>66</v>
      </c>
      <c r="B61" s="18" t="s">
        <v>76</v>
      </c>
      <c r="C61" s="24">
        <v>5</v>
      </c>
      <c r="D61" s="24">
        <v>15</v>
      </c>
      <c r="E61" s="24">
        <v>804</v>
      </c>
      <c r="F61" s="24">
        <v>970</v>
      </c>
      <c r="G61" s="19">
        <f t="shared" si="7"/>
        <v>0.20646766169154229</v>
      </c>
      <c r="H61" s="24">
        <v>1128</v>
      </c>
      <c r="I61" s="19">
        <f t="shared" si="8"/>
        <v>0.40298507462686567</v>
      </c>
      <c r="J61" s="24">
        <v>880</v>
      </c>
      <c r="K61" s="19">
        <f t="shared" si="9"/>
        <v>9.4527363184079602E-2</v>
      </c>
      <c r="L61" s="24">
        <v>1089</v>
      </c>
      <c r="M61" s="19">
        <f t="shared" si="10"/>
        <v>0.35447761194029853</v>
      </c>
      <c r="N61" s="24">
        <v>964</v>
      </c>
      <c r="O61" s="19">
        <f t="shared" si="11"/>
        <v>0.19900497512437812</v>
      </c>
      <c r="P61" s="24">
        <v>1130</v>
      </c>
      <c r="Q61" s="19">
        <f t="shared" si="12"/>
        <v>0.40547263681592038</v>
      </c>
      <c r="R61" s="24">
        <v>851</v>
      </c>
      <c r="S61" s="19">
        <f t="shared" si="13"/>
        <v>5.8457711442786067E-2</v>
      </c>
      <c r="T61" s="7"/>
      <c r="U61" s="8"/>
    </row>
    <row r="62" spans="1:26" x14ac:dyDescent="0.25">
      <c r="A62" s="18" t="s">
        <v>66</v>
      </c>
      <c r="B62" s="18" t="s">
        <v>77</v>
      </c>
      <c r="C62" s="24">
        <v>5</v>
      </c>
      <c r="D62" s="24">
        <v>20</v>
      </c>
      <c r="E62" s="24">
        <v>1071</v>
      </c>
      <c r="F62" s="24">
        <v>1149</v>
      </c>
      <c r="G62" s="19">
        <f t="shared" si="7"/>
        <v>7.2829131652661069E-2</v>
      </c>
      <c r="H62" s="24">
        <v>1780</v>
      </c>
      <c r="I62" s="19">
        <f t="shared" si="8"/>
        <v>0.66199813258636786</v>
      </c>
      <c r="J62" s="24">
        <v>1127</v>
      </c>
      <c r="K62" s="19">
        <f t="shared" si="9"/>
        <v>5.2287581699346407E-2</v>
      </c>
      <c r="L62" s="24">
        <v>1615</v>
      </c>
      <c r="M62" s="19">
        <f t="shared" si="10"/>
        <v>0.50793650793650791</v>
      </c>
      <c r="N62" s="24">
        <v>1263</v>
      </c>
      <c r="O62" s="19">
        <f t="shared" si="11"/>
        <v>0.17927170868347339</v>
      </c>
      <c r="P62" s="24">
        <v>1669</v>
      </c>
      <c r="Q62" s="19">
        <f t="shared" si="12"/>
        <v>0.55835667600373484</v>
      </c>
      <c r="R62" s="25">
        <v>1097</v>
      </c>
      <c r="S62" s="26">
        <f t="shared" si="13"/>
        <v>2.4276377217553689E-2</v>
      </c>
      <c r="T62" s="7"/>
      <c r="U62" s="8"/>
    </row>
    <row r="63" spans="1:26" x14ac:dyDescent="0.25">
      <c r="A63" s="18" t="s">
        <v>66</v>
      </c>
      <c r="B63" s="18" t="s">
        <v>78</v>
      </c>
      <c r="C63" s="24">
        <v>5</v>
      </c>
      <c r="D63" s="24">
        <v>20</v>
      </c>
      <c r="E63" s="24">
        <v>936</v>
      </c>
      <c r="F63" s="24">
        <v>1104</v>
      </c>
      <c r="G63" s="19">
        <f t="shared" si="7"/>
        <v>0.17948717948717949</v>
      </c>
      <c r="H63" s="24">
        <v>1321</v>
      </c>
      <c r="I63" s="19">
        <f t="shared" si="8"/>
        <v>0.41132478632478631</v>
      </c>
      <c r="J63" s="24">
        <v>980</v>
      </c>
      <c r="K63" s="19">
        <f t="shared" si="9"/>
        <v>4.7008547008547008E-2</v>
      </c>
      <c r="L63" s="24">
        <v>1250</v>
      </c>
      <c r="M63" s="19">
        <f t="shared" si="10"/>
        <v>0.33547008547008544</v>
      </c>
      <c r="N63" s="24">
        <v>1082</v>
      </c>
      <c r="O63" s="19">
        <f t="shared" si="11"/>
        <v>0.15598290598290598</v>
      </c>
      <c r="P63" s="24">
        <v>1373</v>
      </c>
      <c r="Q63" s="19">
        <f t="shared" si="12"/>
        <v>0.46688034188034189</v>
      </c>
      <c r="R63" s="24">
        <v>980</v>
      </c>
      <c r="S63" s="19">
        <f t="shared" si="13"/>
        <v>4.7008547008547008E-2</v>
      </c>
      <c r="T63" s="7"/>
      <c r="U63" s="8"/>
    </row>
    <row r="64" spans="1:26" x14ac:dyDescent="0.25">
      <c r="A64" s="18" t="s">
        <v>66</v>
      </c>
      <c r="B64" s="18" t="s">
        <v>79</v>
      </c>
      <c r="C64" s="24">
        <v>5</v>
      </c>
      <c r="D64" s="24">
        <v>20</v>
      </c>
      <c r="E64" s="24">
        <v>1038</v>
      </c>
      <c r="F64" s="24">
        <v>1119</v>
      </c>
      <c r="G64" s="19">
        <f t="shared" si="7"/>
        <v>7.8034682080924858E-2</v>
      </c>
      <c r="H64" s="24">
        <v>1386</v>
      </c>
      <c r="I64" s="19">
        <f t="shared" si="8"/>
        <v>0.33526011560693642</v>
      </c>
      <c r="J64" s="24">
        <v>1063</v>
      </c>
      <c r="K64" s="19">
        <f t="shared" si="9"/>
        <v>2.4084778420038536E-2</v>
      </c>
      <c r="L64" s="24">
        <v>1389</v>
      </c>
      <c r="M64" s="19">
        <f t="shared" si="10"/>
        <v>0.33815028901734107</v>
      </c>
      <c r="N64" s="24">
        <v>1150</v>
      </c>
      <c r="O64" s="19">
        <f t="shared" si="11"/>
        <v>0.10789980732177264</v>
      </c>
      <c r="P64" s="24">
        <v>1412</v>
      </c>
      <c r="Q64" s="19">
        <f t="shared" si="12"/>
        <v>0.3603082851637765</v>
      </c>
      <c r="R64" s="25">
        <v>1053</v>
      </c>
      <c r="S64" s="26">
        <f t="shared" si="13"/>
        <v>1.4450867052023121E-2</v>
      </c>
      <c r="T64" s="7"/>
      <c r="U64" s="8"/>
    </row>
    <row r="65" spans="1:21" x14ac:dyDescent="0.25">
      <c r="A65" s="18" t="s">
        <v>66</v>
      </c>
      <c r="B65" s="18" t="s">
        <v>80</v>
      </c>
      <c r="C65" s="24">
        <v>5</v>
      </c>
      <c r="D65" s="24">
        <v>20</v>
      </c>
      <c r="E65" s="24">
        <v>1070</v>
      </c>
      <c r="F65" s="24">
        <v>1265</v>
      </c>
      <c r="G65" s="19">
        <f t="shared" si="7"/>
        <v>0.1822429906542056</v>
      </c>
      <c r="H65" s="24">
        <v>1529</v>
      </c>
      <c r="I65" s="19">
        <f t="shared" si="8"/>
        <v>0.42897196261682241</v>
      </c>
      <c r="J65" s="24">
        <v>1166</v>
      </c>
      <c r="K65" s="19">
        <f t="shared" si="9"/>
        <v>8.9719626168224292E-2</v>
      </c>
      <c r="L65" s="24">
        <v>1431</v>
      </c>
      <c r="M65" s="19">
        <f t="shared" si="10"/>
        <v>0.33738317757009345</v>
      </c>
      <c r="N65" s="24">
        <v>1189</v>
      </c>
      <c r="O65" s="19">
        <f t="shared" si="11"/>
        <v>0.11121495327102804</v>
      </c>
      <c r="P65" s="24">
        <v>1612</v>
      </c>
      <c r="Q65" s="19">
        <f t="shared" si="12"/>
        <v>0.50654205607476632</v>
      </c>
      <c r="R65" s="24">
        <v>1082</v>
      </c>
      <c r="S65" s="19">
        <f t="shared" si="13"/>
        <v>1.1214953271028037E-2</v>
      </c>
      <c r="T65" s="7"/>
      <c r="U65" s="8"/>
    </row>
    <row r="66" spans="1:21" x14ac:dyDescent="0.25">
      <c r="A66" s="18" t="s">
        <v>66</v>
      </c>
      <c r="B66" s="18" t="s">
        <v>81</v>
      </c>
      <c r="C66" s="24">
        <v>5</v>
      </c>
      <c r="D66" s="24">
        <v>20</v>
      </c>
      <c r="E66" s="24">
        <v>1089</v>
      </c>
      <c r="F66" s="24">
        <v>1195</v>
      </c>
      <c r="G66" s="19">
        <f t="shared" si="7"/>
        <v>9.7337006427915512E-2</v>
      </c>
      <c r="H66" s="24">
        <v>1491</v>
      </c>
      <c r="I66" s="19">
        <f t="shared" si="8"/>
        <v>0.36914600550964188</v>
      </c>
      <c r="J66" s="24">
        <v>1130</v>
      </c>
      <c r="K66" s="19">
        <f t="shared" si="9"/>
        <v>3.7649219467401289E-2</v>
      </c>
      <c r="L66" s="24">
        <v>1381</v>
      </c>
      <c r="M66" s="19">
        <f t="shared" si="10"/>
        <v>0.26813590449954089</v>
      </c>
      <c r="N66" s="24">
        <v>1194</v>
      </c>
      <c r="O66" s="19">
        <f t="shared" si="11"/>
        <v>9.6418732782369149E-2</v>
      </c>
      <c r="P66" s="24">
        <v>1537</v>
      </c>
      <c r="Q66" s="19">
        <f t="shared" si="12"/>
        <v>0.411386593204775</v>
      </c>
      <c r="R66" s="24">
        <v>1102</v>
      </c>
      <c r="S66" s="19">
        <f t="shared" si="13"/>
        <v>1.1937557392102846E-2</v>
      </c>
      <c r="T66" s="7"/>
      <c r="U66" s="8"/>
    </row>
    <row r="67" spans="1:21" x14ac:dyDescent="0.25">
      <c r="A67" s="18" t="s">
        <v>66</v>
      </c>
      <c r="B67" s="18" t="s">
        <v>82</v>
      </c>
      <c r="C67" s="24">
        <v>10</v>
      </c>
      <c r="D67" s="24">
        <v>10</v>
      </c>
      <c r="E67" s="24">
        <v>717</v>
      </c>
      <c r="F67" s="24">
        <v>820</v>
      </c>
      <c r="G67" s="19">
        <f t="shared" ref="G67:G81" si="14">(F67-E67)/E67*100%</f>
        <v>0.14365411436541142</v>
      </c>
      <c r="H67" s="24">
        <v>945</v>
      </c>
      <c r="I67" s="19">
        <f t="shared" ref="I67:I81" si="15">(H67-E67)/E67*100%</f>
        <v>0.31799163179916318</v>
      </c>
      <c r="J67" s="24">
        <v>865</v>
      </c>
      <c r="K67" s="19">
        <f t="shared" ref="K67:K81" si="16">(J67-E67)/E67*100%</f>
        <v>0.20641562064156208</v>
      </c>
      <c r="L67" s="24">
        <v>834</v>
      </c>
      <c r="M67" s="19">
        <f t="shared" ref="M67:M81" si="17">(L67-E67)/E67*100%</f>
        <v>0.16317991631799164</v>
      </c>
      <c r="N67" s="24">
        <v>902</v>
      </c>
      <c r="O67" s="19">
        <f t="shared" ref="O67:O81" si="18">(N67-E67)/E67*100%</f>
        <v>0.25801952580195259</v>
      </c>
      <c r="P67" s="24">
        <v>948</v>
      </c>
      <c r="Q67" s="19">
        <f t="shared" ref="Q67:Q81" si="19">(P67-E67)/E67*100%</f>
        <v>0.32217573221757323</v>
      </c>
      <c r="R67" s="25">
        <v>819</v>
      </c>
      <c r="S67" s="26">
        <f t="shared" ref="S67:S81" si="20">(R67-E67)/E67*100%</f>
        <v>0.14225941422594143</v>
      </c>
      <c r="T67" s="7"/>
      <c r="U67" s="8"/>
    </row>
    <row r="68" spans="1:21" x14ac:dyDescent="0.25">
      <c r="A68" s="18" t="s">
        <v>66</v>
      </c>
      <c r="B68" s="18" t="s">
        <v>83</v>
      </c>
      <c r="C68" s="24">
        <v>10</v>
      </c>
      <c r="D68" s="24">
        <v>10</v>
      </c>
      <c r="E68" s="24">
        <v>646</v>
      </c>
      <c r="F68" s="24">
        <v>760</v>
      </c>
      <c r="G68" s="19">
        <f t="shared" si="14"/>
        <v>0.17647058823529413</v>
      </c>
      <c r="H68" s="24">
        <v>793</v>
      </c>
      <c r="I68" s="19">
        <f t="shared" si="15"/>
        <v>0.22755417956656346</v>
      </c>
      <c r="J68" s="24">
        <v>694</v>
      </c>
      <c r="K68" s="19">
        <f t="shared" si="16"/>
        <v>7.4303405572755415E-2</v>
      </c>
      <c r="L68" s="24">
        <v>760</v>
      </c>
      <c r="M68" s="19">
        <f t="shared" si="17"/>
        <v>0.17647058823529413</v>
      </c>
      <c r="N68" s="24">
        <v>726</v>
      </c>
      <c r="O68" s="19">
        <f t="shared" si="18"/>
        <v>0.1238390092879257</v>
      </c>
      <c r="P68" s="24">
        <v>805</v>
      </c>
      <c r="Q68" s="19">
        <f t="shared" si="19"/>
        <v>0.24613003095975233</v>
      </c>
      <c r="R68" s="25">
        <v>732</v>
      </c>
      <c r="S68" s="26">
        <f t="shared" si="20"/>
        <v>0.13312693498452013</v>
      </c>
      <c r="T68" s="7"/>
      <c r="U68" s="8"/>
    </row>
    <row r="69" spans="1:21" x14ac:dyDescent="0.25">
      <c r="A69" s="18" t="s">
        <v>66</v>
      </c>
      <c r="B69" s="18" t="s">
        <v>84</v>
      </c>
      <c r="C69" s="24">
        <v>10</v>
      </c>
      <c r="D69" s="24">
        <v>10</v>
      </c>
      <c r="E69" s="24">
        <v>663</v>
      </c>
      <c r="F69" s="24">
        <v>765</v>
      </c>
      <c r="G69" s="19">
        <f t="shared" si="14"/>
        <v>0.15384615384615385</v>
      </c>
      <c r="H69" s="24">
        <v>814</v>
      </c>
      <c r="I69" s="19">
        <f t="shared" si="15"/>
        <v>0.2277526395173454</v>
      </c>
      <c r="J69" s="24">
        <v>799</v>
      </c>
      <c r="K69" s="19">
        <f t="shared" si="16"/>
        <v>0.20512820512820512</v>
      </c>
      <c r="L69" s="24">
        <v>825</v>
      </c>
      <c r="M69" s="19">
        <f t="shared" si="17"/>
        <v>0.24434389140271492</v>
      </c>
      <c r="N69" s="24">
        <v>801</v>
      </c>
      <c r="O69" s="19">
        <f t="shared" si="18"/>
        <v>0.20814479638009051</v>
      </c>
      <c r="P69" s="24">
        <v>880</v>
      </c>
      <c r="Q69" s="19">
        <f t="shared" si="19"/>
        <v>0.3273001508295626</v>
      </c>
      <c r="R69" s="25">
        <v>885</v>
      </c>
      <c r="S69" s="26">
        <f t="shared" si="20"/>
        <v>0.33484162895927599</v>
      </c>
      <c r="T69" s="7"/>
      <c r="U69" s="8"/>
    </row>
    <row r="70" spans="1:21" x14ac:dyDescent="0.25">
      <c r="A70" s="18" t="s">
        <v>66</v>
      </c>
      <c r="B70" s="18" t="s">
        <v>85</v>
      </c>
      <c r="C70" s="24">
        <v>10</v>
      </c>
      <c r="D70" s="24">
        <v>10</v>
      </c>
      <c r="E70" s="24">
        <v>617</v>
      </c>
      <c r="F70" s="24">
        <v>731</v>
      </c>
      <c r="G70" s="19">
        <f t="shared" si="14"/>
        <v>0.1847649918962723</v>
      </c>
      <c r="H70" s="24">
        <v>849</v>
      </c>
      <c r="I70" s="19">
        <f t="shared" si="15"/>
        <v>0.37601296596434358</v>
      </c>
      <c r="J70" s="24">
        <v>826</v>
      </c>
      <c r="K70" s="19">
        <f t="shared" si="16"/>
        <v>0.3387358184764992</v>
      </c>
      <c r="L70" s="24">
        <v>841</v>
      </c>
      <c r="M70" s="19">
        <f t="shared" si="17"/>
        <v>0.36304700162074555</v>
      </c>
      <c r="N70" s="24">
        <v>746</v>
      </c>
      <c r="O70" s="19">
        <f t="shared" si="18"/>
        <v>0.20907617504051865</v>
      </c>
      <c r="P70" s="24">
        <v>980</v>
      </c>
      <c r="Q70" s="19">
        <f t="shared" si="19"/>
        <v>0.58833063209076175</v>
      </c>
      <c r="R70" s="24">
        <v>894</v>
      </c>
      <c r="S70" s="19">
        <f t="shared" si="20"/>
        <v>0.44894651539708263</v>
      </c>
      <c r="T70" s="7"/>
      <c r="U70" s="8"/>
    </row>
    <row r="71" spans="1:21" x14ac:dyDescent="0.25">
      <c r="A71" s="18" t="s">
        <v>66</v>
      </c>
      <c r="B71" s="18" t="s">
        <v>86</v>
      </c>
      <c r="C71" s="24">
        <v>10</v>
      </c>
      <c r="D71" s="24">
        <v>10</v>
      </c>
      <c r="E71" s="24">
        <v>756</v>
      </c>
      <c r="F71" s="24">
        <v>869</v>
      </c>
      <c r="G71" s="19">
        <f t="shared" si="14"/>
        <v>0.14947089947089948</v>
      </c>
      <c r="H71" s="24">
        <v>981</v>
      </c>
      <c r="I71" s="19">
        <f t="shared" si="15"/>
        <v>0.29761904761904762</v>
      </c>
      <c r="J71" s="24">
        <v>818</v>
      </c>
      <c r="K71" s="19">
        <f t="shared" si="16"/>
        <v>8.2010582010582006E-2</v>
      </c>
      <c r="L71" s="24">
        <v>894</v>
      </c>
      <c r="M71" s="19">
        <f t="shared" si="17"/>
        <v>0.18253968253968253</v>
      </c>
      <c r="N71" s="24">
        <v>805</v>
      </c>
      <c r="O71" s="19">
        <f t="shared" si="18"/>
        <v>6.4814814814814811E-2</v>
      </c>
      <c r="P71" s="24">
        <v>902</v>
      </c>
      <c r="Q71" s="19">
        <f t="shared" si="19"/>
        <v>0.19312169312169311</v>
      </c>
      <c r="R71" s="25">
        <v>930</v>
      </c>
      <c r="S71" s="26">
        <f t="shared" si="20"/>
        <v>0.23015873015873015</v>
      </c>
      <c r="T71" s="7"/>
      <c r="U71" s="8"/>
    </row>
    <row r="72" spans="1:21" x14ac:dyDescent="0.25">
      <c r="A72" s="18" t="s">
        <v>66</v>
      </c>
      <c r="B72" s="18" t="s">
        <v>87</v>
      </c>
      <c r="C72" s="24">
        <v>10</v>
      </c>
      <c r="D72" s="24">
        <v>15</v>
      </c>
      <c r="E72" s="24">
        <v>806</v>
      </c>
      <c r="F72" s="24">
        <v>992</v>
      </c>
      <c r="G72" s="19">
        <f t="shared" si="14"/>
        <v>0.23076923076923078</v>
      </c>
      <c r="H72" s="24">
        <v>1176</v>
      </c>
      <c r="I72" s="19">
        <f t="shared" si="15"/>
        <v>0.45905707196029777</v>
      </c>
      <c r="J72" s="24">
        <v>961</v>
      </c>
      <c r="K72" s="19">
        <f t="shared" si="16"/>
        <v>0.19230769230769232</v>
      </c>
      <c r="L72" s="24">
        <v>1051</v>
      </c>
      <c r="M72" s="19">
        <f t="shared" si="17"/>
        <v>0.30397022332506202</v>
      </c>
      <c r="N72" s="24">
        <v>1000</v>
      </c>
      <c r="O72" s="19">
        <f t="shared" si="18"/>
        <v>0.24069478908188585</v>
      </c>
      <c r="P72" s="24">
        <v>1179</v>
      </c>
      <c r="Q72" s="19">
        <f t="shared" si="19"/>
        <v>0.46277915632754341</v>
      </c>
      <c r="R72" s="24">
        <v>1093</v>
      </c>
      <c r="S72" s="19">
        <f t="shared" si="20"/>
        <v>0.35607940446650121</v>
      </c>
      <c r="T72" s="7"/>
      <c r="U72" s="8"/>
    </row>
    <row r="73" spans="1:21" x14ac:dyDescent="0.25">
      <c r="A73" s="18" t="s">
        <v>66</v>
      </c>
      <c r="B73" s="18" t="s">
        <v>88</v>
      </c>
      <c r="C73" s="24">
        <v>10</v>
      </c>
      <c r="D73" s="24">
        <v>15</v>
      </c>
      <c r="E73" s="24">
        <v>739</v>
      </c>
      <c r="F73" s="24">
        <v>920</v>
      </c>
      <c r="G73" s="19">
        <f t="shared" si="14"/>
        <v>0.24492557510148849</v>
      </c>
      <c r="H73" s="24">
        <v>1033</v>
      </c>
      <c r="I73" s="19">
        <f t="shared" si="15"/>
        <v>0.39783491204330174</v>
      </c>
      <c r="J73" s="24">
        <v>898</v>
      </c>
      <c r="K73" s="19">
        <f t="shared" si="16"/>
        <v>0.21515561569688768</v>
      </c>
      <c r="L73" s="24">
        <v>1040</v>
      </c>
      <c r="M73" s="19">
        <f t="shared" si="17"/>
        <v>0.40730717185385656</v>
      </c>
      <c r="N73" s="24">
        <v>928</v>
      </c>
      <c r="O73" s="19">
        <f t="shared" si="18"/>
        <v>0.2557510148849797</v>
      </c>
      <c r="P73" s="24">
        <v>1070</v>
      </c>
      <c r="Q73" s="19">
        <f t="shared" si="19"/>
        <v>0.44790257104194858</v>
      </c>
      <c r="R73" s="24">
        <v>932</v>
      </c>
      <c r="S73" s="19">
        <f t="shared" si="20"/>
        <v>0.26116373477672533</v>
      </c>
      <c r="T73" s="7"/>
      <c r="U73" s="8"/>
    </row>
    <row r="74" spans="1:21" x14ac:dyDescent="0.25">
      <c r="A74" s="18" t="s">
        <v>66</v>
      </c>
      <c r="B74" s="18" t="s">
        <v>89</v>
      </c>
      <c r="C74" s="24">
        <v>10</v>
      </c>
      <c r="D74" s="24">
        <v>15</v>
      </c>
      <c r="E74" s="24">
        <v>815</v>
      </c>
      <c r="F74" s="24">
        <v>986</v>
      </c>
      <c r="G74" s="19">
        <f t="shared" si="14"/>
        <v>0.20981595092024541</v>
      </c>
      <c r="H74" s="24">
        <v>1170</v>
      </c>
      <c r="I74" s="19">
        <f t="shared" si="15"/>
        <v>0.43558282208588955</v>
      </c>
      <c r="J74" s="24">
        <v>954</v>
      </c>
      <c r="K74" s="19">
        <f t="shared" si="16"/>
        <v>0.17055214723926379</v>
      </c>
      <c r="L74" s="24">
        <v>1066</v>
      </c>
      <c r="M74" s="19">
        <f t="shared" si="17"/>
        <v>0.30797546012269938</v>
      </c>
      <c r="N74" s="24">
        <v>971</v>
      </c>
      <c r="O74" s="19">
        <f t="shared" si="18"/>
        <v>0.19141104294478528</v>
      </c>
      <c r="P74" s="24">
        <v>1110</v>
      </c>
      <c r="Q74" s="19">
        <f t="shared" si="19"/>
        <v>0.3619631901840491</v>
      </c>
      <c r="R74" s="24">
        <v>1073</v>
      </c>
      <c r="S74" s="19">
        <f t="shared" si="20"/>
        <v>0.31656441717791411</v>
      </c>
      <c r="T74" s="7"/>
      <c r="U74" s="8"/>
    </row>
    <row r="75" spans="1:21" x14ac:dyDescent="0.25">
      <c r="A75" s="18" t="s">
        <v>66</v>
      </c>
      <c r="B75" s="18" t="s">
        <v>90</v>
      </c>
      <c r="C75" s="24">
        <v>10</v>
      </c>
      <c r="D75" s="24">
        <v>15</v>
      </c>
      <c r="E75" s="24">
        <v>777</v>
      </c>
      <c r="F75" s="24">
        <v>992</v>
      </c>
      <c r="G75" s="19">
        <f t="shared" si="14"/>
        <v>0.27670527670527673</v>
      </c>
      <c r="H75" s="24">
        <v>1083</v>
      </c>
      <c r="I75" s="19">
        <f t="shared" si="15"/>
        <v>0.39382239382239381</v>
      </c>
      <c r="J75" s="24">
        <v>902</v>
      </c>
      <c r="K75" s="19">
        <f t="shared" si="16"/>
        <v>0.16087516087516088</v>
      </c>
      <c r="L75" s="24">
        <v>1065</v>
      </c>
      <c r="M75" s="19">
        <f t="shared" si="17"/>
        <v>0.37065637065637064</v>
      </c>
      <c r="N75" s="24">
        <v>1004</v>
      </c>
      <c r="O75" s="19">
        <f t="shared" si="18"/>
        <v>0.29214929214929214</v>
      </c>
      <c r="P75" s="24">
        <v>1085</v>
      </c>
      <c r="Q75" s="19">
        <f t="shared" si="19"/>
        <v>0.3963963963963964</v>
      </c>
      <c r="R75" s="24">
        <v>1099</v>
      </c>
      <c r="S75" s="19">
        <f t="shared" si="20"/>
        <v>0.4144144144144144</v>
      </c>
      <c r="T75" s="7"/>
      <c r="U75" s="8"/>
    </row>
    <row r="76" spans="1:21" x14ac:dyDescent="0.25">
      <c r="A76" s="18" t="s">
        <v>66</v>
      </c>
      <c r="B76" s="18" t="s">
        <v>91</v>
      </c>
      <c r="C76" s="24">
        <v>10</v>
      </c>
      <c r="D76" s="24">
        <v>15</v>
      </c>
      <c r="E76" s="24">
        <v>756</v>
      </c>
      <c r="F76" s="24">
        <v>983</v>
      </c>
      <c r="G76" s="19">
        <f t="shared" si="14"/>
        <v>0.30026455026455029</v>
      </c>
      <c r="H76" s="24">
        <v>1136</v>
      </c>
      <c r="I76" s="19">
        <f t="shared" si="15"/>
        <v>0.50264550264550267</v>
      </c>
      <c r="J76" s="24">
        <v>872</v>
      </c>
      <c r="K76" s="19">
        <f t="shared" si="16"/>
        <v>0.15343915343915343</v>
      </c>
      <c r="L76" s="24">
        <v>987</v>
      </c>
      <c r="M76" s="19">
        <f t="shared" si="17"/>
        <v>0.30555555555555558</v>
      </c>
      <c r="N76" s="24">
        <v>1013</v>
      </c>
      <c r="O76" s="19">
        <f t="shared" si="18"/>
        <v>0.33994708994708994</v>
      </c>
      <c r="P76" s="24">
        <v>1132</v>
      </c>
      <c r="Q76" s="19">
        <f t="shared" si="19"/>
        <v>0.49735449735449733</v>
      </c>
      <c r="R76" s="24">
        <v>929</v>
      </c>
      <c r="S76" s="19">
        <f t="shared" si="20"/>
        <v>0.22883597883597884</v>
      </c>
      <c r="T76" s="7"/>
      <c r="U76" s="8"/>
    </row>
    <row r="77" spans="1:21" x14ac:dyDescent="0.25">
      <c r="A77" s="18" t="s">
        <v>66</v>
      </c>
      <c r="B77" s="18" t="s">
        <v>92</v>
      </c>
      <c r="C77" s="24">
        <v>10</v>
      </c>
      <c r="D77" s="24">
        <v>20</v>
      </c>
      <c r="E77" s="24">
        <v>1054</v>
      </c>
      <c r="F77" s="24">
        <v>1181</v>
      </c>
      <c r="G77" s="19">
        <f t="shared" si="14"/>
        <v>0.1204933586337761</v>
      </c>
      <c r="H77" s="24">
        <v>1370</v>
      </c>
      <c r="I77" s="19">
        <f t="shared" si="15"/>
        <v>0.29981024667931688</v>
      </c>
      <c r="J77" s="24">
        <v>1119</v>
      </c>
      <c r="K77" s="19">
        <f t="shared" si="16"/>
        <v>6.1669829222011384E-2</v>
      </c>
      <c r="L77" s="24">
        <v>1243</v>
      </c>
      <c r="M77" s="19">
        <f t="shared" si="17"/>
        <v>0.1793168880455408</v>
      </c>
      <c r="N77" s="24">
        <v>1224</v>
      </c>
      <c r="O77" s="19">
        <f t="shared" si="18"/>
        <v>0.16129032258064516</v>
      </c>
      <c r="P77" s="24">
        <v>1425</v>
      </c>
      <c r="Q77" s="19">
        <f t="shared" si="19"/>
        <v>0.35199240986717267</v>
      </c>
      <c r="R77" s="24">
        <v>1236</v>
      </c>
      <c r="S77" s="19">
        <f t="shared" si="20"/>
        <v>0.17267552182163187</v>
      </c>
      <c r="T77" s="7"/>
      <c r="U77" s="8"/>
    </row>
    <row r="78" spans="1:21" x14ac:dyDescent="0.25">
      <c r="A78" s="18" t="s">
        <v>66</v>
      </c>
      <c r="B78" s="18" t="s">
        <v>93</v>
      </c>
      <c r="C78" s="24">
        <v>10</v>
      </c>
      <c r="D78" s="24">
        <v>20</v>
      </c>
      <c r="E78" s="24">
        <v>1085</v>
      </c>
      <c r="F78" s="24">
        <v>1196</v>
      </c>
      <c r="G78" s="19">
        <f t="shared" si="14"/>
        <v>0.10230414746543778</v>
      </c>
      <c r="H78" s="24">
        <v>1353</v>
      </c>
      <c r="I78" s="19">
        <f t="shared" si="15"/>
        <v>0.24700460829493087</v>
      </c>
      <c r="J78" s="24">
        <v>1163</v>
      </c>
      <c r="K78" s="19">
        <f t="shared" si="16"/>
        <v>7.1889400921658991E-2</v>
      </c>
      <c r="L78" s="24">
        <v>1295</v>
      </c>
      <c r="M78" s="19">
        <f t="shared" si="17"/>
        <v>0.19354838709677419</v>
      </c>
      <c r="N78" s="24">
        <v>1211</v>
      </c>
      <c r="O78" s="19">
        <f t="shared" si="18"/>
        <v>0.11612903225806452</v>
      </c>
      <c r="P78" s="24">
        <v>1371</v>
      </c>
      <c r="Q78" s="19">
        <f t="shared" si="19"/>
        <v>0.26359447004608294</v>
      </c>
      <c r="R78" s="24">
        <v>1332</v>
      </c>
      <c r="S78" s="19">
        <f t="shared" si="20"/>
        <v>0.22764976958525346</v>
      </c>
      <c r="T78" s="7"/>
      <c r="U78" s="8"/>
    </row>
    <row r="79" spans="1:21" x14ac:dyDescent="0.25">
      <c r="A79" s="18" t="s">
        <v>66</v>
      </c>
      <c r="B79" s="18" t="s">
        <v>94</v>
      </c>
      <c r="C79" s="24">
        <v>10</v>
      </c>
      <c r="D79" s="24">
        <v>20</v>
      </c>
      <c r="E79" s="24">
        <v>1070</v>
      </c>
      <c r="F79" s="24">
        <v>1245</v>
      </c>
      <c r="G79" s="19">
        <f t="shared" si="14"/>
        <v>0.16355140186915887</v>
      </c>
      <c r="H79" s="24">
        <v>1482</v>
      </c>
      <c r="I79" s="19">
        <f t="shared" si="15"/>
        <v>0.38504672897196263</v>
      </c>
      <c r="J79" s="24">
        <v>1173</v>
      </c>
      <c r="K79" s="19">
        <f t="shared" si="16"/>
        <v>9.6261682242990657E-2</v>
      </c>
      <c r="L79" s="24">
        <v>1286</v>
      </c>
      <c r="M79" s="19">
        <f t="shared" si="17"/>
        <v>0.20186915887850468</v>
      </c>
      <c r="N79" s="24">
        <v>1324</v>
      </c>
      <c r="O79" s="19">
        <f t="shared" si="18"/>
        <v>0.23738317757009345</v>
      </c>
      <c r="P79" s="24">
        <v>1493</v>
      </c>
      <c r="Q79" s="19">
        <f t="shared" si="19"/>
        <v>0.39532710280373834</v>
      </c>
      <c r="R79" s="24">
        <v>1327</v>
      </c>
      <c r="S79" s="19">
        <f t="shared" si="20"/>
        <v>0.24018691588785046</v>
      </c>
      <c r="T79" s="7"/>
      <c r="U79" s="8"/>
    </row>
    <row r="80" spans="1:21" x14ac:dyDescent="0.25">
      <c r="A80" s="18" t="s">
        <v>66</v>
      </c>
      <c r="B80" s="18" t="s">
        <v>95</v>
      </c>
      <c r="C80" s="24">
        <v>10</v>
      </c>
      <c r="D80" s="24">
        <v>20</v>
      </c>
      <c r="E80" s="24">
        <v>994</v>
      </c>
      <c r="F80" s="24">
        <v>1171</v>
      </c>
      <c r="G80" s="19">
        <f t="shared" si="14"/>
        <v>0.17806841046277666</v>
      </c>
      <c r="H80" s="24">
        <v>1384</v>
      </c>
      <c r="I80" s="19">
        <f t="shared" si="15"/>
        <v>0.39235412474849096</v>
      </c>
      <c r="J80" s="24">
        <v>1111</v>
      </c>
      <c r="K80" s="19">
        <f t="shared" si="16"/>
        <v>0.11770623742454728</v>
      </c>
      <c r="L80" s="24">
        <v>1189</v>
      </c>
      <c r="M80" s="19">
        <f t="shared" si="17"/>
        <v>0.19617706237424548</v>
      </c>
      <c r="N80" s="24">
        <v>1244</v>
      </c>
      <c r="O80" s="19">
        <f t="shared" si="18"/>
        <v>0.25150905432595572</v>
      </c>
      <c r="P80" s="24">
        <v>1428</v>
      </c>
      <c r="Q80" s="19">
        <f t="shared" si="19"/>
        <v>0.43661971830985913</v>
      </c>
      <c r="R80" s="24">
        <v>1295</v>
      </c>
      <c r="S80" s="19">
        <f t="shared" si="20"/>
        <v>0.30281690140845069</v>
      </c>
      <c r="T80" s="7"/>
      <c r="U80" s="8"/>
    </row>
    <row r="81" spans="1:21" x14ac:dyDescent="0.25">
      <c r="A81" s="18" t="s">
        <v>66</v>
      </c>
      <c r="B81" s="18" t="s">
        <v>96</v>
      </c>
      <c r="C81" s="24">
        <v>10</v>
      </c>
      <c r="D81" s="24">
        <v>20</v>
      </c>
      <c r="E81" s="24">
        <v>1069</v>
      </c>
      <c r="F81" s="24">
        <v>1232</v>
      </c>
      <c r="G81" s="19">
        <f t="shared" si="14"/>
        <v>0.15247895229186156</v>
      </c>
      <c r="H81" s="24">
        <v>1381</v>
      </c>
      <c r="I81" s="19">
        <f t="shared" si="15"/>
        <v>0.29186155285313375</v>
      </c>
      <c r="J81" s="24">
        <v>1170</v>
      </c>
      <c r="K81" s="19">
        <f t="shared" si="16"/>
        <v>9.4480823199251635E-2</v>
      </c>
      <c r="L81" s="24">
        <v>1380</v>
      </c>
      <c r="M81" s="19">
        <f t="shared" si="17"/>
        <v>0.2909260991580917</v>
      </c>
      <c r="N81" s="24">
        <v>1312</v>
      </c>
      <c r="O81" s="19">
        <f t="shared" si="18"/>
        <v>0.22731524789522919</v>
      </c>
      <c r="P81" s="24">
        <v>1483</v>
      </c>
      <c r="Q81" s="19">
        <f t="shared" si="19"/>
        <v>0.38727782974742753</v>
      </c>
      <c r="R81" s="24">
        <v>1614</v>
      </c>
      <c r="S81" s="19">
        <f t="shared" si="20"/>
        <v>0.50982226379794204</v>
      </c>
      <c r="T81" s="7"/>
      <c r="U81" s="8"/>
    </row>
  </sheetData>
  <mergeCells count="12">
    <mergeCell ref="A1:A2"/>
    <mergeCell ref="B1:B2"/>
    <mergeCell ref="C1:C2"/>
    <mergeCell ref="D1:D2"/>
    <mergeCell ref="H1:I1"/>
    <mergeCell ref="F1:G1"/>
    <mergeCell ref="T1:U1"/>
    <mergeCell ref="J1:K1"/>
    <mergeCell ref="L1:M1"/>
    <mergeCell ref="N1:O1"/>
    <mergeCell ref="P1:Q1"/>
    <mergeCell ref="R1:S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对比实验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pingwei luo</cp:lastModifiedBy>
  <dcterms:created xsi:type="dcterms:W3CDTF">2025-05-28T22:05:45Z</dcterms:created>
  <dcterms:modified xsi:type="dcterms:W3CDTF">2025-05-29T08:49:36Z</dcterms:modified>
</cp:coreProperties>
</file>