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loba\Desktop\"/>
    </mc:Choice>
  </mc:AlternateContent>
  <xr:revisionPtr revIDLastSave="0" documentId="13_ncr:1_{56D8D21D-2699-4108-9D5D-A47E39EE45A5}" xr6:coauthVersionLast="47" xr6:coauthVersionMax="47" xr10:uidLastSave="{00000000-0000-0000-0000-000000000000}"/>
  <bookViews>
    <workbookView xWindow="-110" yWindow="-110" windowWidth="25820" windowHeight="15500" firstSheet="1" activeTab="1" xr2:uid="{DC735139-F1EC-43E7-AEE3-1CF98A00C9B8}"/>
  </bookViews>
  <sheets>
    <sheet name="Статистика (2)" sheetId="15" r:id="rId1"/>
    <sheet name="Документы подгружались" sheetId="13" r:id="rId2"/>
    <sheet name="место регистрации" sheetId="11" r:id="rId3"/>
    <sheet name="госнаграды" sheetId="9" r:id="rId4"/>
    <sheet name="Статистика" sheetId="3" r:id="rId5"/>
    <sheet name="Анкеты" sheetId="2" r:id="rId6"/>
  </sheets>
  <calcPr calcId="191029"/>
  <pivotCaches>
    <pivotCache cacheId="67"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L2" i="2" l="1"/>
  <c r="EL3" i="2"/>
  <c r="EL4" i="2"/>
  <c r="EL5" i="2"/>
  <c r="EL6" i="2"/>
  <c r="EL7" i="2"/>
  <c r="EL8" i="2"/>
  <c r="EL9" i="2"/>
  <c r="DK2" i="2"/>
  <c r="DK3" i="2"/>
  <c r="DK4" i="2"/>
  <c r="DK5" i="2"/>
  <c r="DK6" i="2"/>
  <c r="DK7" i="2"/>
  <c r="DK8" i="2"/>
  <c r="DK9" i="2"/>
  <c r="DK10" i="2"/>
  <c r="DK11" i="2"/>
  <c r="DK12" i="2"/>
  <c r="DK13" i="2"/>
  <c r="DK14" i="2"/>
  <c r="DK15" i="2"/>
  <c r="DK16" i="2"/>
  <c r="DK17" i="2"/>
  <c r="DK18" i="2"/>
  <c r="DK19" i="2"/>
  <c r="DK20" i="2"/>
  <c r="DK21" i="2"/>
  <c r="DK22" i="2"/>
  <c r="DK23" i="2"/>
  <c r="DK24" i="2"/>
  <c r="DK25" i="2"/>
  <c r="DK26" i="2"/>
  <c r="DK27" i="2"/>
  <c r="DK28" i="2"/>
  <c r="DK29" i="2"/>
  <c r="DK30" i="2"/>
  <c r="DK31" i="2"/>
  <c r="DK32" i="2"/>
  <c r="DK33" i="2"/>
  <c r="DK34" i="2"/>
  <c r="DK35" i="2"/>
  <c r="DK36" i="2"/>
  <c r="DK37" i="2"/>
  <c r="DK38" i="2"/>
  <c r="DK39" i="2"/>
  <c r="DK40" i="2"/>
  <c r="DK41" i="2"/>
  <c r="DK42" i="2"/>
  <c r="DK43" i="2"/>
  <c r="DK44" i="2"/>
  <c r="DK45" i="2"/>
  <c r="DK46" i="2"/>
  <c r="DK47" i="2"/>
  <c r="DK48" i="2"/>
  <c r="DK49" i="2"/>
  <c r="DK50" i="2"/>
  <c r="DK51" i="2"/>
  <c r="DK52" i="2"/>
  <c r="DK53" i="2"/>
  <c r="DK54" i="2"/>
  <c r="DK55" i="2"/>
  <c r="DK56" i="2"/>
  <c r="DK57" i="2"/>
  <c r="DK58" i="2"/>
  <c r="DK59" i="2"/>
  <c r="DK60" i="2"/>
  <c r="DK61" i="2"/>
  <c r="DK62" i="2"/>
  <c r="DK63" i="2"/>
  <c r="DK64" i="2"/>
  <c r="DK65" i="2"/>
  <c r="DK66" i="2"/>
  <c r="DK67" i="2"/>
  <c r="DK68" i="2"/>
  <c r="DK69" i="2"/>
  <c r="DK70" i="2"/>
  <c r="DK71" i="2"/>
  <c r="DK72" i="2"/>
  <c r="DK73" i="2"/>
  <c r="DK74" i="2"/>
  <c r="DK75" i="2"/>
  <c r="DK76" i="2"/>
  <c r="DK77" i="2"/>
  <c r="DK78" i="2"/>
  <c r="DK79" i="2"/>
  <c r="DK80" i="2"/>
  <c r="DK81" i="2"/>
  <c r="DK82" i="2"/>
  <c r="DK83" i="2"/>
  <c r="DK84" i="2"/>
  <c r="DK85" i="2"/>
  <c r="DK86" i="2"/>
  <c r="DK87" i="2"/>
  <c r="DK88" i="2"/>
  <c r="DK89" i="2"/>
  <c r="DK90" i="2"/>
  <c r="DK91" i="2"/>
  <c r="DK92" i="2"/>
  <c r="DK93" i="2"/>
  <c r="DK94" i="2"/>
  <c r="DK95" i="2"/>
  <c r="DK96" i="2"/>
  <c r="DK97" i="2"/>
  <c r="DK98" i="2"/>
  <c r="DK99" i="2"/>
  <c r="DK100" i="2"/>
  <c r="DK101" i="2"/>
  <c r="DK102" i="2"/>
  <c r="DK103" i="2"/>
  <c r="DK104" i="2"/>
  <c r="DK105" i="2"/>
  <c r="DK106" i="2"/>
  <c r="DK107" i="2"/>
  <c r="DK108" i="2"/>
  <c r="DK109" i="2"/>
  <c r="DK110" i="2"/>
  <c r="DK111" i="2"/>
  <c r="DK112" i="2"/>
  <c r="DK113" i="2"/>
  <c r="DK114" i="2"/>
  <c r="DK115" i="2"/>
  <c r="DK116" i="2"/>
  <c r="DK117" i="2"/>
  <c r="DK118" i="2"/>
  <c r="DK119" i="2"/>
  <c r="DK120" i="2"/>
  <c r="DK121" i="2"/>
  <c r="DK122" i="2"/>
  <c r="DK123" i="2"/>
  <c r="DK124" i="2"/>
  <c r="DK125" i="2"/>
  <c r="DK126" i="2"/>
  <c r="DK127" i="2"/>
  <c r="DK128" i="2"/>
  <c r="DK129" i="2"/>
  <c r="DK130" i="2"/>
  <c r="DK131" i="2"/>
  <c r="DK132" i="2"/>
  <c r="DK133" i="2"/>
  <c r="DK134" i="2"/>
  <c r="DK135" i="2"/>
  <c r="DK136" i="2"/>
  <c r="DK137" i="2"/>
  <c r="DK138" i="2"/>
  <c r="DK139" i="2"/>
  <c r="DK140" i="2"/>
  <c r="DK141" i="2"/>
  <c r="DK142" i="2"/>
  <c r="DK143" i="2"/>
  <c r="DK144" i="2"/>
  <c r="DK145" i="2"/>
  <c r="DK146" i="2"/>
  <c r="DK147" i="2"/>
  <c r="DK148" i="2"/>
  <c r="DK149" i="2"/>
  <c r="DJ2" i="2"/>
  <c r="DJ3" i="2"/>
  <c r="DJ4" i="2"/>
  <c r="DJ7" i="2"/>
  <c r="DJ10" i="2"/>
  <c r="DJ11" i="2"/>
  <c r="DJ12" i="2"/>
  <c r="DJ13" i="2"/>
  <c r="DJ14" i="2"/>
  <c r="DJ16" i="2"/>
  <c r="DJ17" i="2"/>
  <c r="DJ19" i="2"/>
  <c r="DJ20" i="2"/>
  <c r="DJ21" i="2"/>
  <c r="DJ22" i="2"/>
  <c r="DJ25" i="2"/>
  <c r="DJ26" i="2"/>
  <c r="DJ28" i="2"/>
  <c r="DJ29" i="2"/>
  <c r="DJ33" i="2"/>
  <c r="DJ35" i="2"/>
  <c r="DJ36" i="2"/>
  <c r="DJ38" i="2"/>
  <c r="DJ39" i="2"/>
  <c r="DJ41" i="2"/>
  <c r="DJ42" i="2"/>
  <c r="DJ43" i="2"/>
  <c r="DJ45" i="2"/>
  <c r="DJ46" i="2"/>
  <c r="DJ47" i="2"/>
  <c r="DJ48" i="2"/>
  <c r="DJ49" i="2"/>
  <c r="DJ50" i="2"/>
  <c r="DJ51" i="2"/>
  <c r="DJ52" i="2"/>
  <c r="DJ57" i="2"/>
  <c r="DJ58" i="2"/>
  <c r="DJ63" i="2"/>
  <c r="DJ64" i="2"/>
  <c r="DJ69" i="2"/>
  <c r="DJ70" i="2"/>
  <c r="DJ74" i="2"/>
  <c r="DJ75" i="2"/>
  <c r="DJ76" i="2"/>
  <c r="DJ77" i="2"/>
  <c r="DJ78" i="2"/>
  <c r="DJ80" i="2"/>
  <c r="DJ81" i="2"/>
  <c r="DJ84" i="2"/>
  <c r="DJ85" i="2"/>
  <c r="DJ87" i="2"/>
  <c r="DJ88" i="2"/>
  <c r="DJ91" i="2"/>
  <c r="DJ92" i="2"/>
  <c r="DJ94" i="2"/>
  <c r="DJ95" i="2"/>
  <c r="DJ97" i="2"/>
  <c r="DJ98" i="2"/>
  <c r="DJ99" i="2"/>
  <c r="DJ100" i="2"/>
  <c r="DJ102" i="2"/>
  <c r="DJ103" i="2"/>
  <c r="DJ105" i="2"/>
  <c r="DJ106" i="2"/>
  <c r="DJ107" i="2"/>
  <c r="DJ109" i="2"/>
  <c r="DJ110" i="2"/>
  <c r="DJ111" i="2"/>
  <c r="DJ113" i="2"/>
  <c r="DJ114" i="2"/>
  <c r="DJ115" i="2"/>
  <c r="DJ117" i="2"/>
  <c r="DJ118" i="2"/>
  <c r="DJ128" i="2"/>
  <c r="DJ129" i="2"/>
  <c r="DJ127" i="2"/>
  <c r="DJ125" i="2"/>
  <c r="DJ123" i="2"/>
  <c r="DJ124" i="2"/>
  <c r="DJ122" i="2"/>
  <c r="DJ121" i="2"/>
  <c r="DJ120" i="2"/>
  <c r="DJ148" i="2"/>
  <c r="DJ146" i="2"/>
  <c r="DJ144" i="2"/>
  <c r="DJ141" i="2"/>
  <c r="DJ143" i="2"/>
  <c r="DJ138" i="2"/>
  <c r="DJ140" i="2"/>
  <c r="DJ137" i="2"/>
  <c r="DJ134" i="2"/>
  <c r="DJ136" i="2"/>
  <c r="DJ133" i="2"/>
  <c r="DJ131" i="2"/>
  <c r="EF2" i="2"/>
  <c r="DJ149" i="2" s="1"/>
  <c r="EF3" i="2"/>
  <c r="EF4" i="2"/>
  <c r="EF5" i="2"/>
  <c r="DJ119" i="2" s="1"/>
  <c r="EF6" i="2"/>
  <c r="DJ147" i="2" s="1"/>
  <c r="EF7" i="2"/>
  <c r="EF8" i="2"/>
  <c r="EF9" i="2"/>
  <c r="EF10" i="2"/>
  <c r="DJ145" i="2" s="1"/>
  <c r="EF11" i="2"/>
  <c r="DJ101" i="2" s="1"/>
  <c r="EF12" i="2"/>
  <c r="DJ142" i="2" s="1"/>
  <c r="EF13" i="2"/>
  <c r="EF14" i="2"/>
  <c r="DJ112" i="2" s="1"/>
  <c r="EF15" i="2"/>
  <c r="DJ59" i="2" s="1"/>
  <c r="EF16" i="2"/>
  <c r="EF17" i="2"/>
  <c r="EF18" i="2"/>
  <c r="EF19" i="2"/>
  <c r="DJ139" i="2" s="1"/>
  <c r="EF20" i="2"/>
  <c r="EF21" i="2"/>
  <c r="DJ5" i="2" s="1"/>
  <c r="EF22" i="2"/>
  <c r="DJ54" i="2" s="1"/>
  <c r="EF23" i="2"/>
  <c r="EF24" i="2"/>
  <c r="DJ8" i="2" s="1"/>
  <c r="EF25" i="2"/>
  <c r="DJ135" i="2" s="1"/>
  <c r="EF26" i="2"/>
  <c r="EF27" i="2"/>
  <c r="EF28" i="2"/>
  <c r="DJ56" i="2" s="1"/>
  <c r="EF29" i="2"/>
  <c r="DJ44" i="2" s="1"/>
  <c r="EF30" i="2"/>
  <c r="EF31" i="2"/>
  <c r="DJ132" i="2" s="1"/>
  <c r="EF32" i="2"/>
  <c r="EF33" i="2"/>
  <c r="EF34" i="2"/>
  <c r="DJ108" i="2" s="1"/>
  <c r="EF35" i="2"/>
  <c r="EF36" i="2"/>
  <c r="EF37" i="2"/>
  <c r="EF38" i="2"/>
  <c r="DJ130" i="2" s="1"/>
  <c r="EF39" i="2"/>
  <c r="EF40" i="2"/>
  <c r="DJ31" i="2" s="1"/>
  <c r="EF41" i="2"/>
  <c r="EF42" i="2"/>
  <c r="EF43" i="2"/>
  <c r="EF44" i="2"/>
  <c r="DJ53" i="2" s="1"/>
  <c r="EF45" i="2"/>
  <c r="EF46" i="2"/>
  <c r="DJ82" i="2" s="1"/>
  <c r="EF47" i="2"/>
  <c r="DJ23" i="2" s="1"/>
  <c r="EF48" i="2"/>
  <c r="EF49" i="2"/>
  <c r="EF50" i="2"/>
  <c r="DJ116" i="2" s="1"/>
  <c r="EF51" i="2"/>
  <c r="DJ40" i="2" s="1"/>
  <c r="EF52" i="2"/>
  <c r="DJ83" i="2" s="1"/>
  <c r="EF53" i="2"/>
  <c r="EF54" i="2"/>
  <c r="EF55" i="2"/>
  <c r="DJ55" i="2" s="1"/>
  <c r="EF56" i="2"/>
  <c r="DJ18" i="2" s="1"/>
  <c r="EF57" i="2"/>
  <c r="DJ104" i="2" s="1"/>
  <c r="EF58" i="2"/>
  <c r="DJ71" i="2" s="1"/>
  <c r="EF59" i="2"/>
  <c r="DJ96" i="2" s="1"/>
  <c r="EF60" i="2"/>
  <c r="DJ93" i="2" s="1"/>
  <c r="EF61" i="2"/>
  <c r="DJ89" i="2" s="1"/>
  <c r="EF62" i="2"/>
  <c r="DJ90" i="2" s="1"/>
  <c r="EF63" i="2"/>
  <c r="DJ86" i="2" s="1"/>
  <c r="EF64" i="2"/>
  <c r="DJ62" i="2" s="1"/>
  <c r="EF65" i="2"/>
  <c r="DJ79" i="2" s="1"/>
  <c r="EF66" i="2"/>
  <c r="DJ67" i="2" s="1"/>
  <c r="EF67" i="2"/>
  <c r="DJ73" i="2" s="1"/>
  <c r="EF68" i="2"/>
  <c r="DJ72" i="2" s="1"/>
  <c r="EF69" i="2"/>
  <c r="DJ66" i="2" s="1"/>
  <c r="EF70" i="2"/>
  <c r="DJ60" i="2" s="1"/>
  <c r="EF71" i="2"/>
  <c r="DJ68" i="2" s="1"/>
  <c r="EF72" i="2"/>
  <c r="DJ65" i="2" s="1"/>
  <c r="EF73" i="2"/>
  <c r="DJ61" i="2" s="1"/>
  <c r="EF74" i="2"/>
  <c r="DJ34" i="2" s="1"/>
  <c r="EF75" i="2"/>
  <c r="EF76" i="2"/>
  <c r="DJ37" i="2" s="1"/>
  <c r="EF77" i="2"/>
  <c r="DJ30" i="2" s="1"/>
  <c r="EF78" i="2"/>
  <c r="DJ24" i="2" s="1"/>
  <c r="EF79" i="2"/>
  <c r="DJ32" i="2" s="1"/>
  <c r="EF80" i="2"/>
  <c r="DJ27" i="2" s="1"/>
  <c r="EF81" i="2"/>
  <c r="EF82" i="2"/>
  <c r="DJ15" i="2" s="1"/>
  <c r="EF83" i="2"/>
  <c r="DJ9" i="2" s="1"/>
  <c r="EF84" i="2"/>
  <c r="DJ6" i="2" s="1"/>
  <c r="DJ126" i="2" l="1"/>
</calcChain>
</file>

<file path=xl/sharedStrings.xml><?xml version="1.0" encoding="utf-8"?>
<sst xmlns="http://schemas.openxmlformats.org/spreadsheetml/2006/main" count="9189" uniqueCount="4462">
  <si>
    <t>UF_DATE_CREATED</t>
  </si>
  <si>
    <t>ID</t>
  </si>
  <si>
    <t>UF_USER</t>
  </si>
  <si>
    <t>UF_SURNAME</t>
  </si>
  <si>
    <t>UF_FIRSTNAME</t>
  </si>
  <si>
    <t>UF_BIRTHDATE</t>
  </si>
  <si>
    <t>UF_PATRONYMIC</t>
  </si>
  <si>
    <t>UF_ALTERNATIVECONTACTMY</t>
  </si>
  <si>
    <t>UF_LINKTELEGRAM</t>
  </si>
  <si>
    <t>UF_LINKVKONTAKTE</t>
  </si>
  <si>
    <t>UF_LINKODNOKLASSNIKI</t>
  </si>
  <si>
    <t>UF_PLACEOFREGISTRATIONVALUE</t>
  </si>
  <si>
    <t>UF_EDUCATIONVALUE</t>
  </si>
  <si>
    <t>UF_FIELDOFWORKVALUE</t>
  </si>
  <si>
    <t>UF_EDUCATIONLEVELVALUE</t>
  </si>
  <si>
    <t>UF_CURRENTPLACEOFWORK</t>
  </si>
  <si>
    <t>UF_PERIODMANAGEMENTEXPERIENCEVALUE</t>
  </si>
  <si>
    <t>UF_DESCRIPTIONOFLABORACTIVITYVALUE</t>
  </si>
  <si>
    <t>UF_PARTICIPATEPROJECTVALUE</t>
  </si>
  <si>
    <t>UF_MAXIMUMCONTROLLEVELVALUE</t>
  </si>
  <si>
    <t>UF_STATEAWARDSCLARIFICATION</t>
  </si>
  <si>
    <t>UF_NAMEYOURAWARDSVALUE1</t>
  </si>
  <si>
    <t>UF_NAMEYOURAWARDSUGRAVALUE1</t>
  </si>
  <si>
    <t>UF_CONFIRMATIONINFORMATIONACCURACYVALUE</t>
  </si>
  <si>
    <t>UF_CURRENTPOSITION</t>
  </si>
  <si>
    <t>UF_FIELDPROFESSIONALACTIVITYVALUE</t>
  </si>
  <si>
    <t>UF_FIELDPROFESSIONALACTIVITYVALUE1</t>
  </si>
  <si>
    <t>UF_COMMUNITYVOLUNTEERSPORTSEXPERIENCEVALUE</t>
  </si>
  <si>
    <t>UF_YEARSOFEXPERIENCEVALUE</t>
  </si>
  <si>
    <t>UF_ADDITIONALEDUCATIONVALUE</t>
  </si>
  <si>
    <t>UF_NOSOCIALNETWORKSVALUE</t>
  </si>
  <si>
    <t>UF_GENDER</t>
  </si>
  <si>
    <t>UF_SNILSVALUE</t>
  </si>
  <si>
    <t>UF_COMMANDMILITARYPOSITIONVALUE</t>
  </si>
  <si>
    <t>UF_STATEAWARDSVALUE</t>
  </si>
  <si>
    <t>UF_YOURAWARDSVALUE</t>
  </si>
  <si>
    <t>UF_YOURAWARDSUGRAVALUE</t>
  </si>
  <si>
    <t>UF_HEALTHRESTRICTIONS</t>
  </si>
  <si>
    <t>UF_EXPERIENCESTATECIVILSERVICEVALUE</t>
  </si>
  <si>
    <t>UF_HEALTHRESTRICTIONSVALUE</t>
  </si>
  <si>
    <t>UF_INFO_PARTICIPATION</t>
  </si>
  <si>
    <t>UF_INZONESVO</t>
  </si>
  <si>
    <t>UF_MILITARYBRANCH</t>
  </si>
  <si>
    <t>UF_PARTICIPATIONSTATUS</t>
  </si>
  <si>
    <t>UF_CONFIRMNOCRIMINAL</t>
  </si>
  <si>
    <t>UF_CURRENTEDUCATION</t>
  </si>
  <si>
    <t>UF_MAXIMUMCONTROLLEVEL</t>
  </si>
  <si>
    <t>UF_SPECIFYEDUCATIONALINSTITUTION</t>
  </si>
  <si>
    <t>UF_NAMEEDUCATIONALINSTITUTION</t>
  </si>
  <si>
    <t>UF_DIRECTIONINSTITUTION</t>
  </si>
  <si>
    <t>UF_SPECIALIZATIONINSTITUTION</t>
  </si>
  <si>
    <t>UF_GRADUATIONYEARINSTITUTION</t>
  </si>
  <si>
    <t>UF_PASSPORTSERIESNUMBER</t>
  </si>
  <si>
    <t>UF_PASSPORTISSUED</t>
  </si>
  <si>
    <t>UF_PASSPORTDATEISSUE</t>
  </si>
  <si>
    <t>UF_PASSPORTPLACEBIRTH</t>
  </si>
  <si>
    <t>UF_PASSPORTREGISTRATIONADDRESS</t>
  </si>
  <si>
    <t>UF_PASSPORTACTUALRESIDENTIALADDRESSHOWREG</t>
  </si>
  <si>
    <t>UF_PASSPORTACTUALRESIDENTIALADDRESS</t>
  </si>
  <si>
    <t>UF_SPECIFYYOURPARTICIPATIONSTATUS</t>
  </si>
  <si>
    <t>UF_CONFIRMTAKINGPART</t>
  </si>
  <si>
    <t>UF_MILITARYNUMBER</t>
  </si>
  <si>
    <t>UF_MILITARYDISTRICT</t>
  </si>
  <si>
    <t>UF_NOWZONESVO</t>
  </si>
  <si>
    <t>UF_INTERESTEDINGETTINGANEDUCATION</t>
  </si>
  <si>
    <t>UF_CULTURALEVENTS</t>
  </si>
  <si>
    <t>UF_PUBLICEVENTS</t>
  </si>
  <si>
    <t>UF_SPORTSEVENTS</t>
  </si>
  <si>
    <t>UF_SPECIFYPROFESSION</t>
  </si>
  <si>
    <t>UF_YEAROFGRADUATION</t>
  </si>
  <si>
    <t>UF_WORKBEFORE</t>
  </si>
  <si>
    <t>UF_SPECIALIZATION</t>
  </si>
  <si>
    <t>UF_EDUCATIONLEVELVALUEITEM</t>
  </si>
  <si>
    <t>UF_PROFESSIONALACTIVITY</t>
  </si>
  <si>
    <t>UF_POSITIONBEFORECONCLUSIONCONTRACT</t>
  </si>
  <si>
    <t>UF_MILITARYPOSITION</t>
  </si>
  <si>
    <t>UF_MILITARYFORMATION</t>
  </si>
  <si>
    <t>UF_MAXNUMBEREMPLOYEESSUPERVISION</t>
  </si>
  <si>
    <t>UF_HOWYOUSTRENGTHSFRIENDS</t>
  </si>
  <si>
    <t>UF_WHATSKILLSPROJECT</t>
  </si>
  <si>
    <t>UF_WHATDEVELOPMENTUGRA</t>
  </si>
  <si>
    <t>UF_READYCONSIDERJOB</t>
  </si>
  <si>
    <t>UF_WHATPOSITIONSEE</t>
  </si>
  <si>
    <t>UF_YEARRECEIVINGAWARD</t>
  </si>
  <si>
    <t>UF_YOURDISABILITYGROUP</t>
  </si>
  <si>
    <t>UF_AWARDS</t>
  </si>
  <si>
    <t>UF_NAMEAWARD</t>
  </si>
  <si>
    <t>UF_YEARRECEIVINGAWARD2</t>
  </si>
  <si>
    <t>UF_PLACEOFBIRTH</t>
  </si>
  <si>
    <t>UF_SPECIALRANK</t>
  </si>
  <si>
    <t>UF_INFORMATIONINJURIES</t>
  </si>
  <si>
    <t>UF_CONTACTINFO</t>
  </si>
  <si>
    <t>UF_PLACEJOBBEFORECONTRACTHEAD</t>
  </si>
  <si>
    <t>UF_HAVELIMITEDHEALTHOPTIONS</t>
  </si>
  <si>
    <t>UF_PATRICIPATIONSTATUS</t>
  </si>
  <si>
    <t>UF_MARITALSTATUS</t>
  </si>
  <si>
    <t>UF_MILITARYSERVICECATEGORY</t>
  </si>
  <si>
    <t>UF_CATEGORYMILITARYRANK</t>
  </si>
  <si>
    <t>UF_DATECOMPLETEANKETA</t>
  </si>
  <si>
    <t>UF_EDUCATIONLIST</t>
  </si>
  <si>
    <t>UF_AWARDLIST</t>
  </si>
  <si>
    <t>UF_MARITALSTATUSWOMEN</t>
  </si>
  <si>
    <t>UF_NAMEREGIONPARTICIPATEDFIGHTING</t>
  </si>
  <si>
    <t>UF_ISCONTRACTCOMPLETED</t>
  </si>
  <si>
    <t>UF_PURPOSEOFPARTICIPATING</t>
  </si>
  <si>
    <t>UF_MUNICIPALITYPROFESSIONALEDUCATION</t>
  </si>
  <si>
    <t>UF_SPECIFYSTATUSPARTICIPATIONSVOORAGENCY</t>
  </si>
  <si>
    <t>UF_SPECIFYTYPETROOPS</t>
  </si>
  <si>
    <t>UF_SPECIFYEDUCATIONALINSTITUTIONMANUAL</t>
  </si>
  <si>
    <t>UF_HEROICDEED</t>
  </si>
  <si>
    <t>UF_PARTICIPATIONPERIOD</t>
  </si>
  <si>
    <t>18.08.2025 02:46:40</t>
  </si>
  <si>
    <t>25276</t>
  </si>
  <si>
    <t>Баранов</t>
  </si>
  <si>
    <t>Андрей</t>
  </si>
  <si>
    <t>09.10.1990</t>
  </si>
  <si>
    <t>Андреевич</t>
  </si>
  <si>
    <t>andrej-baranov-1990@list.ru</t>
  </si>
  <si>
    <t>89292474115</t>
  </si>
  <si>
    <t>https://vk.com/</t>
  </si>
  <si>
    <t>https://ok.ru/</t>
  </si>
  <si>
    <t>г. Пыть-Ях [184]</t>
  </si>
  <si>
    <t>Есть высшее образование [1]</t>
  </si>
  <si>
    <t>Действующий участник СВО [1]</t>
  </si>
  <si>
    <t>ООО РН-Юганскнефтегаз</t>
  </si>
  <si>
    <t>менее 1 года [1]</t>
  </si>
  <si>
    <t>Работал с детьми педагог по физической культуры. Далее поменял сферу деятельности отучился на оператора товарного 5 разряда устроился в Сибур заменял начальникам смены, перевелся в организацию ООО РН-Юганскнефтегаз оператором товарным 5 разряда. 15 февраля 2024 года заключил контракт, являюсь военнослужащим войсковой части 21005 и выполняю боевые задачи в ходе специальной военной операции на территориях Донецкой области Народной Республики, Луганской Народной Республики и Украины с февраля 2024 году по настоящие время. Выполнял боевые задачи по освобождению н.п. Бердычи (ДНР) в стрелковом батальоне (усиления) гвардейской отдельной мотострелковой бригаде. В период с 5 июня по 18 июня 2024 года перевелся - старший санитар инструктор Медицинского взвода стрелкового батальона (усиления), находясь в районе н.п. Очеретино (ДНР) выполнял боевую задачу. Под минометно-артиллерскими обстрелами со стороны противника и атаками донов камикадзе, рискуя своей жизнь доставал необходимые медикаменты на оборонительные позиции, оказывал первую помощь раненым боевым товарищам. А так же учувствовал в эвакуации раненых военных соседних подразделений. В конце июня 2024 года перешел в ПВО ЭРДн Начальником радиолокационной разведки ( а так же дополнительно не штатный помощник начальника штаба). Выполняю поручения начальника штаба: — ответственным за составление оперативных планов и отчетов, а также за контроль и координацию выполнения задач в штабе. — помогать начальнику штаба в планировании и проведении операций, включая разработку тактических планов, оценку ситуации и координацию действий различных подразделений. — осуществлять анализ данных разведки и информации, собранных различными разведывательными источниками, и предоставлять сводные отчеты начальнику штаба для принятия решений. — ответственным за организацию и проведение учений и тренировок штаба, а также за обучение и подготовку персонала в области тактики, операций и командования. — также координировать работу с другими штабами и подразделениями, а также с внешними организациями и агентствами, чтобы обеспечить эффективное выполнение задач и достижение поставленных целей.</t>
  </si>
  <si>
    <t>Цели в проекте "герои Югры" для развитии умений и навыков для дальнейшего их применения в профессиональной деятельности в структурах или во взаимодействии с органами и организациями публичной власти Югры, а так же продвижение карьерного роста</t>
  </si>
  <si>
    <t>1</t>
  </si>
  <si>
    <t>-</t>
  </si>
  <si>
    <t>Оператор товарного 5 разряд</t>
  </si>
  <si>
    <t>С юнного возраста занимался в отделении детско-юношеской спортивной школе г. Пыть-Ях в отделении мини-футбола, где получил разряд мастера спорта, после уехал учиться в пед. институт и играть в дублирующем составе футбольного клуба Крылья-Советов города Самара! После окончания учёбы вернулся в г. Пыть-Ях работать тренером в ДЮСШ отделения мини-футбола. Так же проводил соревнования был судьёй, по мини-футбола</t>
  </si>
  <si>
    <t>нет</t>
  </si>
  <si>
    <t>Муж [1]</t>
  </si>
  <si>
    <t>135-232-454 28</t>
  </si>
  <si>
    <t>Да [1]</t>
  </si>
  <si>
    <t>Нет [2]</t>
  </si>
  <si>
    <t>Участник второго потока</t>
  </si>
  <si>
    <t>Ракетные войска стратегического назначения [33]</t>
  </si>
  <si>
    <t>Доброволец, заключивший контракт с Министерством обороны РФ [2]</t>
  </si>
  <si>
    <t>Судимость не имею [1]</t>
  </si>
  <si>
    <t>Неуправленческие должности [4]</t>
  </si>
  <si>
    <t>6710 070207</t>
  </si>
  <si>
    <t>ОУФМС России по ХМАО-Югре в гор. Пыть-Ях</t>
  </si>
  <si>
    <t>13.11.2010</t>
  </si>
  <si>
    <t>г. Пыть-Ях</t>
  </si>
  <si>
    <t>ХМАО-Югра, город Пыть-Ях, 1 мкр. ул. Первопроходцев, д. 1, кв. 363</t>
  </si>
  <si>
    <t>21005</t>
  </si>
  <si>
    <t>Кемеровская область</t>
  </si>
  <si>
    <t>Старший оператор радиолокационной разведки</t>
  </si>
  <si>
    <t>41 армия 74 бригада ПВО ЗРДН</t>
  </si>
  <si>
    <t>11</t>
  </si>
  <si>
    <t>Аналитический склад ума, работоспособность, целеустремленность, педантичность, пунктуальность, образованность, интеллектуальность, жесткость, справедливость, исполнительность, преданность, многогранность. В организации новых проектов, наведение порядка в действующих. В создании эффективных систем мотивации подчинённых. В достижении поставленных целей - работа на результат.</t>
  </si>
  <si>
    <t>В рамках проекта особое внимание можно уделить развитию навыков, связанных с командным взаимодействием, проектным менеджментом, коммуникацией и решением проблем. Эти навыки важны для успешной реализации проекта, так как помогают координировать работу, управлять рисками, обмениваться информацией и находить решения</t>
  </si>
  <si>
    <t>В стратегической перспективе Югра должна стать регионом с диверсифицированной экономикой, развитыми институтами гражданского общества, центром притяжения населения, бизнеса, креативных и творческих индустрий, регионом с доступным комфортным жильём и достойным уровнем жизни населения.</t>
  </si>
  <si>
    <t>Руководящей должности</t>
  </si>
  <si>
    <t>Получил контузию и ранение в ноги при выполнения задач</t>
  </si>
  <si>
    <t>2016-2020 МБОУ СОШ № 6, учитель физической культуры 2020-2022 МДОУА д/с "Белочка", инструктор по физической культуре 2022-2022 ООО "Запсибтрансгаз" оператор товарный 5 разряд 2023- 2024 ООО "РН-Юганскнефтегаз" 2024- по настоящее время Министерство обороны, военнослужащий СВО</t>
  </si>
  <si>
    <t>Холост [1]</t>
  </si>
  <si>
    <t>Солдаты, матросы, сержанты, старшины [1]</t>
  </si>
  <si>
    <t>18.08.2025 00:00:00</t>
  </si>
  <si>
    <t>[{"institution":"г.Самара федеральное государственное бюджетное образовательное учреждение высшего профессионального образования \"Поволжская государственная социально-гуманитарная академия\"","specialization":"специалист по физической культуре и спорту","year":2013,"educationLevelValueItem":"Высшее, специалитет, магистратура"}]</t>
  </si>
  <si>
    <t>[{"name":"Медаль \"За отвагу\"","year":2024,"other":""}]</t>
  </si>
  <si>
    <t>Подвиг- участие в боевых действиях, штурмах н.п. Бердычи, н.п.сокол, н.п.прогрес, н.п.очеретино, Н. П. Новоалександровка... В ходе задачи на Н. П. Бердычи получил осколочное ранение обеих ног, руки, спины, головы.... В ПВО по настоящее время являюсь начальником радиолокационной разведки, и помощником начальника штаба ЗРДН....</t>
  </si>
  <si>
    <t>с 24 февраля 2024 года по настоящее время</t>
  </si>
  <si>
    <t>17.08.2025 23:49:30</t>
  </si>
  <si>
    <t>25456</t>
  </si>
  <si>
    <t>Галиуллин</t>
  </si>
  <si>
    <t>Марат</t>
  </si>
  <si>
    <t>16.05.1983</t>
  </si>
  <si>
    <t>Минтагирович</t>
  </si>
  <si>
    <t>+79527220504-Алена Александровна. Почта-maratgaliullin9428@gmail.com</t>
  </si>
  <si>
    <t>https://t.me/</t>
  </si>
  <si>
    <t>г.Ханты-Мансийск [194]</t>
  </si>
  <si>
    <t>ООО ОБЬНЕФТЕРЕМОНТ</t>
  </si>
  <si>
    <t>нет управленческого опыта [4]</t>
  </si>
  <si>
    <t>Специалист неразрушающего коннтроля.Работа в нефтегазовой отрасли в КРС,выявление скрытых дефектов в металических изделиях.</t>
  </si>
  <si>
    <t>Саморазвитие.Быть полезным обществу!</t>
  </si>
  <si>
    <t>Участник боевых действий</t>
  </si>
  <si>
    <t>Спесиалист неразрушающего контроля(Дефекто</t>
  </si>
  <si>
    <t>Нефтегазовая промышленость</t>
  </si>
  <si>
    <t>124-175-077 34</t>
  </si>
  <si>
    <t>Сухопутные войска [30]</t>
  </si>
  <si>
    <t>Доброволец, заключивший контракт с добровольческими формированиями [3]</t>
  </si>
  <si>
    <t>6704 215405</t>
  </si>
  <si>
    <t>Гом 2 УВД г.Нижневартовска Тюменской обл.</t>
  </si>
  <si>
    <t>29.10.2003</t>
  </si>
  <si>
    <t>Татарстан алькеевский район село Юхмачи</t>
  </si>
  <si>
    <t>Ханты-мансийск,ул Самаровская дом 6/2-кв 17</t>
  </si>
  <si>
    <t>87441</t>
  </si>
  <si>
    <t>Южный</t>
  </si>
  <si>
    <t>Пулеметчик</t>
  </si>
  <si>
    <t>Групировка центр</t>
  </si>
  <si>
    <t>Самому интерестно было бы послушать!)</t>
  </si>
  <si>
    <t>Помощь в защите и соблюдении прав человека!</t>
  </si>
  <si>
    <t>Жд сообщения со столицей Югры.</t>
  </si>
  <si>
    <t>Нейромышечные нарушения</t>
  </si>
  <si>
    <t>14.04.2025 оскольчатые перелом лучевой кости левого предплечья и оскольчатый перелом правой нижний конечности голеностопа(медиальной лодыжки)Акутравма)</t>
  </si>
  <si>
    <t>8912-812-03-70</t>
  </si>
  <si>
    <t>Дефектоскапист. ООО ОБЬНЕФТЕРЕМОНТ С 2018 по настоящие время!</t>
  </si>
  <si>
    <t>15.08.2025 00:00:00</t>
  </si>
  <si>
    <t>[{"institution":"ФГБОУВПО\"НИЖНЕВАРТОВСКИЙ ГОСУДАРСТВЕННЫЙ УНИВЕРСИТЕТ\"","specialization":"Учитель Русского языка и Литературы","year":2014,"educationLevelValueItem":"Высшее, специалитет, магистратура"},{"institution":"","specialization":"","year":"","educationLevelValueItem":""}]</t>
  </si>
  <si>
    <t>!</t>
  </si>
  <si>
    <t>С 2024 года</t>
  </si>
  <si>
    <t>17.08.2025 22:04:25</t>
  </si>
  <si>
    <t>24978</t>
  </si>
  <si>
    <t>Сушко</t>
  </si>
  <si>
    <t>Дмитрий</t>
  </si>
  <si>
    <t>11.10.1982</t>
  </si>
  <si>
    <t>Алексеевич</t>
  </si>
  <si>
    <t>dima.sushko.82@mail.ru</t>
  </si>
  <si>
    <t>https://t.me/89995109266</t>
  </si>
  <si>
    <t>п.г.т. Игрим [20]</t>
  </si>
  <si>
    <t>ОМВД по Берёзовскому району</t>
  </si>
  <si>
    <t>от 1 до 2 лет [2]</t>
  </si>
  <si>
    <t>командир взвода управления артиллерийской батареи реактивного дивизиона- командовал боевым комплексом, состоящим из боевых машин, и квалифицированного личного состава, самостоятельно принимал решение на поражение той или иной цели, обеспечил своевременный и точный огонь. Оценивал сложившуюся обстановку, выводил технику и личный состав из-под огня противника. Командир мотострелкового взвода-выводил взвод на закрепление позиций, руководил личным составом.</t>
  </si>
  <si>
    <t>Возможность получить новые знания, опыт,навыки. Возможность реализовать свой потенциал, применить свои знания и опыт на практике. Возможность стать частью команды единомышленников. Выявлять неэффективных менеджеров на госслужбе, заменить их сильными, уверенными профессионалами в каждой сфере деятельности.</t>
  </si>
  <si>
    <t>29.12.2006 медаль "За службу на Северном Кавказе",30.10.2006 "Отличник милиции",09.11.2006 медаль"Участник контртерр29.12.2006 За службу на Северном Кавказе, 30.10.2006 Отличник милиции, 09.11.2006 "Участник контртеррористической операции на Кавказе",10.03.2016 медаль "За боевое содружество",31.10.2019 медаль МВД "За отличие в службе 3 степени", 05.02.2020 медаль "100 лет ОМВД по Берёзовскому району",17.12.2012 медаль "За доблесть в службе",11.06.2012 "Ветеран боевых действий",8 благодарностей, 5 почетных грамот</t>
  </si>
  <si>
    <t>Оперуполномоченный группы уголовного розыска отделения полиции №1 п. Игрим</t>
  </si>
  <si>
    <t>Правоохранительная деятельность [9]</t>
  </si>
  <si>
    <t>в связи с работой в МВД и последующим участием в СВО опыт отсутствует</t>
  </si>
  <si>
    <t>133-152-041 01</t>
  </si>
  <si>
    <t>Руководители начального звена [3]</t>
  </si>
  <si>
    <t>8507 373286</t>
  </si>
  <si>
    <t>ТП ОФМС России по республике Калмыкия в Целинном районе</t>
  </si>
  <si>
    <t>30.01.2008</t>
  </si>
  <si>
    <t>Элиста</t>
  </si>
  <si>
    <t>Игрим Культурная 23а кв 10</t>
  </si>
  <si>
    <t>нахожусь в зоне боевых действий</t>
  </si>
  <si>
    <t>12274</t>
  </si>
  <si>
    <t>Московский военный округ</t>
  </si>
  <si>
    <t>командир мотострелкового взвода</t>
  </si>
  <si>
    <t>командир мотострелкового взвода в 3 роте 2 батальона 36 мотострелкового полка 25 армии</t>
  </si>
  <si>
    <t>40</t>
  </si>
  <si>
    <t>Мое стремление к высоким результатам, уверенность в себе, пунктуальность, образованность, жесткость, аналитический склад ума, исполнительность,коммуникативные навыки позволяют мне эффективно взаимодействовать с коллегами и находить компромиссы в сложных ситуациях. Стремление учиться, получать новые знания и применять их на практике.</t>
  </si>
  <si>
    <t>Инициативность и лидерство, Коммуникационные способности. Командное взаимодействие, Умение находить нестандартные варианты решения</t>
  </si>
  <si>
    <t>Изменить систему финансирования района в сторону увеличения. Привести всю дорожную инфраструктуру в соответствии с нормами. Приобрести для района мобильный асфальтобетонный завод, который мог бы по очереди работать в населенных пунктах района. Произвести благоустройство зон отдыха. При взаимодействии с окружным департаментом здравоохранения привести в соответствие медицинские учреждения. При взаимодействии с управлением МВД так же привести здание полиции в Игриме в соответствии с современными нормами и стандартами. Взять под контроль ситуацию с бродячими собаками. Проверить организации осуществляющие отлов безнадзорных животных. Пересмотреть условия конкурса для участников заявившихся на отлов животных, чтобы каждый мог осуществлять данный вид деятельности, а не один участник. Чтобы доставка отловленных животных осуществлялась в ближайший приют, а не в один, находящийся в Нижневартовске, тем самым сократив расходы на доставку безнадзорных животных. Решить вопрос с дополнительным финансированием для увеличения парка спецтехники в каждом населенном пункте района, для своевременного вывоза снега, либо привлечения подрядных организаций для выполнения данных работ.</t>
  </si>
  <si>
    <t>МВТ, СГМ,ЗЧМТ, перелом ребер.</t>
  </si>
  <si>
    <t>89226110765, 89995109266</t>
  </si>
  <si>
    <t>12.07.2004-15.11.2004 -водитель Целинного районного суда. 15.12.2005- 06.03.2024- органы внутренних дел</t>
  </si>
  <si>
    <t>Женат [2]</t>
  </si>
  <si>
    <t>Младшие офицеры [3]</t>
  </si>
  <si>
    <t>[{"institution":"Волгоградская академия МВД","specialization":"правоохранительная деятельность","year":2014,"educationLevelValueItem":"Высшее, специалитет, магистратура"}]</t>
  </si>
  <si>
    <t>При выполнении боевой задачи, в условиях ответного обстрела со стороны противника обеспечил своевременный и точный огонь,вывел военную технику и личный состав из-под огня противника без потерь.</t>
  </si>
  <si>
    <t>с 14.02.2024</t>
  </si>
  <si>
    <t>17.08.2025 21:58:33</t>
  </si>
  <si>
    <t>25547</t>
  </si>
  <si>
    <t>Супенко</t>
  </si>
  <si>
    <t>Александр</t>
  </si>
  <si>
    <t>05.05.1988</t>
  </si>
  <si>
    <t>Сергеевич</t>
  </si>
  <si>
    <t>supenkoAS@yandex.ru</t>
  </si>
  <si>
    <t>https://t.me/89524923846</t>
  </si>
  <si>
    <t>https://vk.com/supenkoAS@yandex.ru</t>
  </si>
  <si>
    <t>ООО "МедЭксперт", г.Воронеж</t>
  </si>
  <si>
    <t>Опыт работы с 2007года- прошел все ступени от санитара-младшего мед.брата-мед.брата-врача-ординатора, систематически-и.о.зав.отделением нейро реабилитации. На СВО нет должного врачебного состава, принял решение помочь мобилизованным. Как результат эффективной работы- государственная награда.</t>
  </si>
  <si>
    <t>Самосовершенствование, повышение квалификации, акцент на управлении здравоохранением с цель оценки и качества оказываемой медицинской помощи населению,а также модернизации подхода оказания квалифицированной медицинской помощи населению.</t>
  </si>
  <si>
    <t>Врач-невролог</t>
  </si>
  <si>
    <t>Медицина (врач и/или организатор в сфере здравоохранения) [6]</t>
  </si>
  <si>
    <t>Не имею</t>
  </si>
  <si>
    <t>126-531-496 51</t>
  </si>
  <si>
    <t>Руководители среднего звена [2]</t>
  </si>
  <si>
    <t>6708 806440</t>
  </si>
  <si>
    <t>Отделом УФМС России по Ханты-Мансийскому автономному округу-Югре в гор.Ханты-Мансийске</t>
  </si>
  <si>
    <t>30.05.2008</t>
  </si>
  <si>
    <t>г.Ишим Тюменской области</t>
  </si>
  <si>
    <t>г. Ханты-Мансийск, ул. Ямская,д.12,кв.172</t>
  </si>
  <si>
    <t>11141</t>
  </si>
  <si>
    <t>Командир взвода-врач</t>
  </si>
  <si>
    <t>Войсковая часть 11141</t>
  </si>
  <si>
    <t>Упорство, достойное и хладнокровное принятие верных решений, решение сложных лечебных задач.</t>
  </si>
  <si>
    <t>Слаженное и оперативное регулирование запросов населения г.Ханты-Мансийска с последующим развитием медицинской помощи по наработанному плану, курирование подведомственных служб.</t>
  </si>
  <si>
    <t>Сформировать службу по транспортировке маломобильных лиц с целью скринингового обследования (по типу выездных бригад с акцентом на доступность медицинской помощи- оперативных и/или систематических плановых госпитализаций с учётом показаний)</t>
  </si>
  <si>
    <t>Заместитель главного врача с перспективой роста до организатора здравоохранения.</t>
  </si>
  <si>
    <t>Сложный миопический астигматизм, Гипертоническая болезнь с частыми желудочковыми экстрасистолии, мочекаменная болезнь(обеих почек), разрыв медиального мениска левого коленного сустава, хроническая мигрень без ауры, сосудистая головная боль.</t>
  </si>
  <si>
    <t>Ранений не было</t>
  </si>
  <si>
    <t>89524923846</t>
  </si>
  <si>
    <t>2014-2016- БУ ХМАО-Югры "ОКБ",г. Ханты-Мансийск 2016-2022- БУ ХМАО-ЮГРЫ "ОКЛРЦ", врач-невролог</t>
  </si>
  <si>
    <t>17.08.2025 00:00:00</t>
  </si>
  <si>
    <t>[{"institution":"Ханты-Мансийская государственная медицинская академия","specialization":"Лечебное дело","year":2012,"educationLevelValueItem":"Послевузовское образование (ординатура, аспирантура, докторантура и др.)"},{"institution":"СЗГМУ им.И.И.Мечникова","specialization":"Рефлексотерапия","year":2019,"educationLevelValueItem":"Послевузовское образование (ординатура, аспирантура, докторантура и др.)"}]</t>
  </si>
  <si>
    <t>[{"name":"Медаль \"За отвагу\"","year":2025,"other":""}]</t>
  </si>
  <si>
    <t>Обеспечил лечебно-эвакуационны процесс раненых и больных, значительно снизив безвозвратные санитарные потери с минимальным личным составом</t>
  </si>
  <si>
    <t>19.07.2025 по настоящее время</t>
  </si>
  <si>
    <t>17.08.2025 22:42:57</t>
  </si>
  <si>
    <t>25535</t>
  </si>
  <si>
    <t>Валеев</t>
  </si>
  <si>
    <t>Ринат</t>
  </si>
  <si>
    <t>08.03.1981</t>
  </si>
  <si>
    <t>Дамирович</t>
  </si>
  <si>
    <t>boevoebratstvo86@mail.ru</t>
  </si>
  <si>
    <t>https://vk.com/club230645252?from=groups</t>
  </si>
  <si>
    <t>г.Сургут [192]</t>
  </si>
  <si>
    <t>Ветеран других боевых действий [3]</t>
  </si>
  <si>
    <t>АНО «Боевое Братство Югры»</t>
  </si>
  <si>
    <t>более 2 лет [3]</t>
  </si>
  <si>
    <t>Частная охранная деятельность. Увеличение обьемов в 6 раз, за годовой срок. Моя гордость : Проект в работе))); «Проект-Движение Наследие Героев» Горжусь проведением праздничных мероприятии для детей ЧСП ( членов семей погибших) и ВБД ( ветеранов боевых действий). Считаю, что такие проекты, обязаны быть всероссийскими!!! ))) работаю над этим. В работе еще проекты, которые хочу реализовать.</t>
  </si>
  <si>
    <t>Хочу понять, как работает система управления в муниципалитетах, чтоб реализовать свои, значимые «как мне кажется» ))) проекты.</t>
  </si>
  <si>
    <t>За доблесть в службе 2003 год</t>
  </si>
  <si>
    <t>Директор</t>
  </si>
  <si>
    <t>Политики нет! Волонтерская: - сбор и отправка гуманитарной помощи в зону СВО; - внимание и помощь семьям погибших Героев; - благотворительность детям с ограниченными возможностями. Спорт: принимал участие в проекте «Герои Нашего Времени».</t>
  </si>
  <si>
    <t>134-616-483 56</t>
  </si>
  <si>
    <t>Военно‑морской флот [31]</t>
  </si>
  <si>
    <t>Руководители высшего звена [1]</t>
  </si>
  <si>
    <t>6704 244205</t>
  </si>
  <si>
    <t>ГОМ-2 УВД г. Сургута ХМАО Тюменской обоасти</t>
  </si>
  <si>
    <t>12.02.2004</t>
  </si>
  <si>
    <t>Город Сургут</t>
  </si>
  <si>
    <t>Г. Сургут ул. Островского д. 4 кВ. 64</t>
  </si>
  <si>
    <t>Пенсионер, категория инвалид войны</t>
  </si>
  <si>
    <t>ВЧ 72076 если не изменяет память.</t>
  </si>
  <si>
    <t>Спросите моих командиров)))</t>
  </si>
  <si>
    <t>Работа в команде, управление муниципалитетом. Развитие социальных проектов.</t>
  </si>
  <si>
    <t>Трудоустройство ветеранов боевых действий с ограниченными физическими возможностями.</t>
  </si>
  <si>
    <t>На которой меня будут ценить)</t>
  </si>
  <si>
    <t>89222500030</t>
  </si>
  <si>
    <t>1999-2001 ВС РФ ВМФ. Главный старшина, командир отделения. 2001-2008 год, старший сержант, милиционер РОР БППСМ УВД по г. Сургуту. 2008-2013 капитан полиции оперуполномоченный уголовного розыска отделения «Т» УМВД РФ по г. Сургуту</t>
  </si>
  <si>
    <t>Чеченская республика</t>
  </si>
  <si>
    <t>17.08.2025 21:43:43</t>
  </si>
  <si>
    <t>25469</t>
  </si>
  <si>
    <t>Мухсинов</t>
  </si>
  <si>
    <t>Эдуард</t>
  </si>
  <si>
    <t>19.07.1982</t>
  </si>
  <si>
    <t>Ядгарович</t>
  </si>
  <si>
    <t>eduard_muhsinov@mail.ru</t>
  </si>
  <si>
    <t>+79222557279</t>
  </si>
  <si>
    <t>https://vk.com/32713496</t>
  </si>
  <si>
    <t>г.Нижневартовск [188]</t>
  </si>
  <si>
    <t>Росгвардия ОМОН «Сокол-ЮГРА»</t>
  </si>
  <si>
    <t>Организация службы при выполнении служебно боевых задач в ППД и ПВД (СВО). Организация взаимодействия с военно гражданской администрацией, МВД, военной полицией, военнослужащими министерства обороны. Охрана общественной безопасности. Выявление граждан передающую информацию ВСУ.</t>
  </si>
  <si>
    <t>Хочу получить новые знания, умения. Познакомиться с новыми людьми.</t>
  </si>
  <si>
    <t>Нагрудный знак Ветеран боевых действий 2003 год. Медаль Росгвардии За отличие в службе 3 степени 2018 год. За отличие в службе 2 степени 2023 год. Медаль Участнику СВО Росгвардии 2022 год.</t>
  </si>
  <si>
    <t>Старший</t>
  </si>
  <si>
    <t>Мастер спорта России по боксу. Неоднократный призер и победитель Всероссийских соревнований класса «А». Серебрянный призер Кубка Мира Нефтянных стран 2000 ,2003,2004,2005 года</t>
  </si>
  <si>
    <t>126-026-631 25</t>
  </si>
  <si>
    <t>Иное [35]</t>
  </si>
  <si>
    <t>6704 047802</t>
  </si>
  <si>
    <t>1 ГОМ УВД г. Нижневартовск ХМАО Тюменская область</t>
  </si>
  <si>
    <t>13.06.2003</t>
  </si>
  <si>
    <t>Г. Туймазы БАССР</t>
  </si>
  <si>
    <t>Г.Нижневартовск улица Ханты-Мансийская дом 26 квартира 153</t>
  </si>
  <si>
    <t>Старший специалист группы эксплуатации бпла и противодействия робототехническим комплексам(системам)</t>
  </si>
  <si>
    <t>Росгвардия</t>
  </si>
  <si>
    <t>22</t>
  </si>
  <si>
    <t>Упорство</t>
  </si>
  <si>
    <t>Проектный менеджмент</t>
  </si>
  <si>
    <t>Развитие инфраструктуры города. Строительство школ, детских садов, спортивных площадок. Строительство ЖД дороги Нижневартовск-Томск.</t>
  </si>
  <si>
    <t>19.06.2001-30.06.2003- служба в рядах Российской Армии. 02.02.2004-01.08.2007- магазин « Спорт-Клуб» продавец-консультант. 06.08.2007-03.12.2007 СМУ»Строитель» слесарь. 01.01.2008-10.09.2008-ООО «Сибирь-Сервис» зам. директора. 14.09.2008-26.07.2010- ООО «Мега-Содружество» мастер СМР. 02.08.2010 - по настоящее время Проходит службу в ФСВНГ Р.Ф.( оперуполномоченный Боевого отделения СОБР, старший оперуполномоченный боевого отделения СОБР, старший инспектор Группы оперативного реагирования отдела организации службы ОМОН, командир оперативного взвода, старший специалист группы эксплуатации БПЛА и противодействия робототехническим комплексам( системам)</t>
  </si>
  <si>
    <t>Старшие офицеры [4]</t>
  </si>
  <si>
    <t>[{"institution":"Нижневартовский государственный педагогический институт","specialization":"Педагог по физической культуре и спорту","year":2003,"educationLevelValueItem":"Высшее, специалитет, магистратура"},{"institution":"Тюменский государственный архитектурно-строительный университет","specialization":"Инженер «Промышленное и гражданское строительство»","year":2009,"educationLevelValueItem":"Высшее, специалитет, магистратура"},{"institution":"Южно-Уральский государственный университет (Национальный исследовательский университет)","specialization":"«Юриспруденция. Правоведение»","year":2022,"educationLevelValueItem":"Высшее, специалитет, магистратура"}]</t>
  </si>
  <si>
    <t>Охрана общественной безопасности, оборона г.Энергодар.</t>
  </si>
  <si>
    <t>С апреля по август 2022 мая год. С декабря 2022 по март 2023 год. С сентября 2023 по декабрь 2023год. С апреля 2024 по июль 2024. С января 2025 по июнь 2025 год.</t>
  </si>
  <si>
    <t>17.08.2025 19:31:41</t>
  </si>
  <si>
    <t>25546</t>
  </si>
  <si>
    <t>Адамов</t>
  </si>
  <si>
    <t>Игорь</t>
  </si>
  <si>
    <t>13.12.1988</t>
  </si>
  <si>
    <t>Иванович</t>
  </si>
  <si>
    <t>Ingvwar9@gmail.com</t>
  </si>
  <si>
    <t>@ILABORANT</t>
  </si>
  <si>
    <t>г. Нефтеюганск [183]</t>
  </si>
  <si>
    <t>Нет высшего образования [2]</t>
  </si>
  <si>
    <t>136-148-331 48</t>
  </si>
  <si>
    <t>Окончил школу [2]</t>
  </si>
  <si>
    <t>«Нефтеюганский политехнический колледж» г. Нефтеюганск, 11Б мкр, зд. № 19 8 (3463) 20-09-95, 8 (3463) 20-09-45 neftpk.ru [17]</t>
  </si>
  <si>
    <t>Самозанятый</t>
  </si>
  <si>
    <t>Разведчик-гранатометчик</t>
  </si>
  <si>
    <t>189 ОРБ</t>
  </si>
  <si>
    <t>89599904664</t>
  </si>
  <si>
    <t>Среднее профессиональное образование [2]</t>
  </si>
  <si>
    <t>Нефтеюганский Политехнический Колледж</t>
  </si>
  <si>
    <t>17.08.2025 20:52:33</t>
  </si>
  <si>
    <t>25544</t>
  </si>
  <si>
    <t>Анисимов</t>
  </si>
  <si>
    <t>Алексей</t>
  </si>
  <si>
    <t>04.04.1994</t>
  </si>
  <si>
    <t>blackfloki86@gmail.com</t>
  </si>
  <si>
    <t>п. Алябьевский [125]</t>
  </si>
  <si>
    <t>Ветеран СВО [2]</t>
  </si>
  <si>
    <t>134-336-632 43</t>
  </si>
  <si>
    <t>Окончил колледж [1]</t>
  </si>
  <si>
    <t>«Югорский политехнический колледж» г. Югорск, ул. Ленина, д. 39 8 (3467) 57-63-29 yugorskpk.ru [6]</t>
  </si>
  <si>
    <t>Старший техник по строительству</t>
  </si>
  <si>
    <t>2019</t>
  </si>
  <si>
    <t>Тинькофф банк</t>
  </si>
  <si>
    <t>Представитель банка</t>
  </si>
  <si>
    <t>Оператор БПЛА( Fpv)</t>
  </si>
  <si>
    <t>ОДШБР"Ветераны"</t>
  </si>
  <si>
    <t>89324030884</t>
  </si>
  <si>
    <t>Высшее профессиональное образование [1]</t>
  </si>
  <si>
    <t>ХМАО-Югра</t>
  </si>
  <si>
    <t>17.08.2025 16:23:21</t>
  </si>
  <si>
    <t>25540</t>
  </si>
  <si>
    <t>Батурин</t>
  </si>
  <si>
    <t>Евгений</t>
  </si>
  <si>
    <t>06.06.1987</t>
  </si>
  <si>
    <t>89592997622</t>
  </si>
  <si>
    <t>https://t.me/EvgeniyBaturin86</t>
  </si>
  <si>
    <t>110-353-972 14</t>
  </si>
  <si>
    <t>«Нижневартовский государственный университет» г. Нижневартовск, ул. Ленина, д. 56 8 (3466) 44-39-50 nvsu.ru [2]</t>
  </si>
  <si>
    <t>ООО "Управляющая сервисная компания"</t>
  </si>
  <si>
    <t>Заместитель директора по производству и строительству</t>
  </si>
  <si>
    <t>Водитель-электрик</t>
  </si>
  <si>
    <t>Гвардейский мотострелковой полк 1307</t>
  </si>
  <si>
    <t>89028530201</t>
  </si>
  <si>
    <t>17.08.2025 15:56:33</t>
  </si>
  <si>
    <t>25538</t>
  </si>
  <si>
    <t>Зубарев</t>
  </si>
  <si>
    <t>16.06.1966</t>
  </si>
  <si>
    <t>Евгеньевич</t>
  </si>
  <si>
    <t>zubarevalpk@mail.ru, 89220796850 жена Зубарева Людмила Васильевна</t>
  </si>
  <si>
    <t>https://t.me/Пистолет Пистолет</t>
  </si>
  <si>
    <t>г. Лангепас [182]</t>
  </si>
  <si>
    <t>Лангепасский политехнический колледж</t>
  </si>
  <si>
    <t>Соревнования по профориентации студентов, открытые уроки по устройству автомобилей, проведение экзаменов</t>
  </si>
  <si>
    <t>Попробовать себя в новой сфере деятельности, профессиональное и личностное развитие</t>
  </si>
  <si>
    <t>преподаватель</t>
  </si>
  <si>
    <t>Образование (учитель, преподаватель, организатор обязательного процесса) [8]</t>
  </si>
  <si>
    <t>нет опыта</t>
  </si>
  <si>
    <t>057-522-467 67</t>
  </si>
  <si>
    <t>6711 122457</t>
  </si>
  <si>
    <t>Отделом УФМС России по Ханты-Мансийскому Автоном.Окр.-ЮГРЕ в гор. Лангепасе</t>
  </si>
  <si>
    <t>29.06.2011</t>
  </si>
  <si>
    <t>город Тавда Свердловской Области</t>
  </si>
  <si>
    <t>ХМАО, г. Лангепас, ул. Ленина 88 кв. 34</t>
  </si>
  <si>
    <t>-21005</t>
  </si>
  <si>
    <t>Кемеровская область-Кузбасс</t>
  </si>
  <si>
    <t>Старшина, стрелок стрелковой роты стрелкового батальона</t>
  </si>
  <si>
    <t>74 бригада</t>
  </si>
  <si>
    <t>30</t>
  </si>
  <si>
    <t>Честность, правдивость, человек-слово, коммуникабельность</t>
  </si>
  <si>
    <t>организация безопасности жизнедеятельности</t>
  </si>
  <si>
    <t>Отдавать предпочтение людям славянской национальности в работе, давать больше возможности для работы</t>
  </si>
  <si>
    <t>в сфере транспорта</t>
  </si>
  <si>
    <t>Ожог кисти и осколочное ранение в голову</t>
  </si>
  <si>
    <t>89026903767</t>
  </si>
  <si>
    <t>1992-1999 - МАТУ, механик РММ, механик колонны, ведущий инженер по снабжению 1999 - 2001 - ЗАО Нефтепереработка, механик 2001 - Западно-Сибирская база бурового оборудования, инженер; МБК филилал ООО (Московская буровая компания) 2002 - НФ ОО Московская буровая компания, инженер 14.10.2002 - ООО ОСОИИНВЕСТСТРОЙ, механик 2003 - ООО Прогресснефтесервис, механик 2005 - ООО Производственно-коммерческая фирма "ННН", начальник Пальяновского участка г. Нягань 2005-2008 - ПАО "Сургутнефтегаз", водитель 2008-2016 - сове ИП 2013 - ООО ЕВРО-ТРЭЙД-СЕРВИС, инженер 2016-2024 - ЛПК, инструктор по вождению автомобилей категории "B,C"</t>
  </si>
  <si>
    <t>[{"institution":"Сибирский автодорожный институт","specialization":"Подъемно-транспортные, строительные, дорожные машины и оборудования ","year":1996,"educationLevelValueItem":"Высшее, специалитет, магистратура"}]</t>
  </si>
  <si>
    <t>[{"name":"Медаль \"За храбрость\" II степени","year":2025,"other":""}]</t>
  </si>
  <si>
    <t>Участие в Авдеевском направление, в боевых действиях, февраль/март 2024 г.</t>
  </si>
  <si>
    <t>06.02.2024 - март 2024</t>
  </si>
  <si>
    <t>17.08.2025 14:28:36</t>
  </si>
  <si>
    <t>25347</t>
  </si>
  <si>
    <t>Семёнов</t>
  </si>
  <si>
    <t>Семён</t>
  </si>
  <si>
    <t>27.09.1989</t>
  </si>
  <si>
    <t>Олегович</t>
  </si>
  <si>
    <t>semeso89@mail.ru</t>
  </si>
  <si>
    <t>https://vk.com/https://vk.com/id408084735</t>
  </si>
  <si>
    <t>п.г.т. Междуреченский [44]</t>
  </si>
  <si>
    <t>Юридическо-правовое управление администрации Кондинского района</t>
  </si>
  <si>
    <t>Работая в полиции, расследовал уголовные дела, осуществлял сбор доказательств изобличающих вину подозреваемых лиц. Впоследствии стал начальником следственного отдела, осуществлял контроль за расследованием уголовных дел подчиненным личным составом. Имел специальное звание подполковник юстиции. В 2025 году уволен из органов внутренних дел, в связи с правом на пенсию.</t>
  </si>
  <si>
    <t>Решил участвовать в проекте "Герои Югры", с целью получения новых знаний, нового опыта.</t>
  </si>
  <si>
    <t>Медаль "За боевые заслуги" 2023 год; Медаль МВД России "За отличие в службе 3 степени" 2017 год; Медаль МВД России "За отличие в службе 2 степени" 2022 год.</t>
  </si>
  <si>
    <t>Начальник управления</t>
  </si>
  <si>
    <t>Муниципальное управление [7]</t>
  </si>
  <si>
    <t>Такого опыта не имею</t>
  </si>
  <si>
    <t>126-599-751 08</t>
  </si>
  <si>
    <t>6710 037556</t>
  </si>
  <si>
    <t>Отделением УФМС России по Ханты-Мансийскому автоном. окр.-Югре в Кондинском р-не</t>
  </si>
  <si>
    <t>26.08.2010</t>
  </si>
  <si>
    <t>с. Леуши Кондинского р-на Тюменской обл.</t>
  </si>
  <si>
    <t>ХМАО-Югра, Кондинский район, п. Междуреченский, ул. Титова, д. 14, кв. 33</t>
  </si>
  <si>
    <t>ХМАО-Югра, Кондинский район, п. Междуреченский, ул. Кедровая, д. 24а, кв. 15</t>
  </si>
  <si>
    <t>Командир группы</t>
  </si>
  <si>
    <t>БАРС–7</t>
  </si>
  <si>
    <t>20</t>
  </si>
  <si>
    <t>Честность, отзывчивость, коммуникабельность.</t>
  </si>
  <si>
    <t>Командное взаимодействие.</t>
  </si>
  <si>
    <t>Развитие патриотизма среди молодёжи</t>
  </si>
  <si>
    <t>Готов рассматривать любые варианты.</t>
  </si>
  <si>
    <t>Ранений не имел</t>
  </si>
  <si>
    <t>+7(950) 511-03-67</t>
  </si>
  <si>
    <t>2012-2017 ОМВД России по Кондинскому району, следователь; 2018-2019 ОМВД России по Кондинскому району, старший следователь; 2019-2021 ОМВД России по Кондинскому району, заместитель начальника отдела; 2021-2025 ОМВД России по Кондинскому району, заместитель начальника отдела-начальник следственного отдела; 2025-по настоящее время начальник юридическо-правового управления администрации Кондинского района</t>
  </si>
  <si>
    <t>[{"institution":"Омская академия МВД России","specialization":"Юриспруденция","year":2012,"educationLevelValueItem":"Высшее, специалитет, магистратура"}]</t>
  </si>
  <si>
    <t>[{"name":"Медаль \"За храбрость\" II степени","year":2024,"other":""}]</t>
  </si>
  <si>
    <t>Выносил раненых бойцов из-под обстрелов</t>
  </si>
  <si>
    <t>Апрель-ноябрь 2023 года.</t>
  </si>
  <si>
    <t>17.08.2025 14:08:22</t>
  </si>
  <si>
    <t>25537</t>
  </si>
  <si>
    <t>Кирпичев</t>
  </si>
  <si>
    <t>17.09.1985</t>
  </si>
  <si>
    <t>Юрьевич</t>
  </si>
  <si>
    <t>kirpichev-sasha1985@yandex.ru</t>
  </si>
  <si>
    <t>https://t.me/+79220793075</t>
  </si>
  <si>
    <t>https://vk.com/https://vk.com/id19793678</t>
  </si>
  <si>
    <t>https://ok.ru/171101022836</t>
  </si>
  <si>
    <t>г.Белоярский [1]</t>
  </si>
  <si>
    <t>ПАО Газпром трансгаз Югорск БУТТ и СТ</t>
  </si>
  <si>
    <t>Лицензионо разрушительная работа, учет оружия, выдача лицензии, контроль ЧОП</t>
  </si>
  <si>
    <t>Хочу получить дополнительные знания, для саморазвития</t>
  </si>
  <si>
    <t>Участник сво</t>
  </si>
  <si>
    <t>Водитель</t>
  </si>
  <si>
    <t>Транспорт и логистика [15]</t>
  </si>
  <si>
    <t>Организационные</t>
  </si>
  <si>
    <t>108-365-247 53</t>
  </si>
  <si>
    <t>6705 532927</t>
  </si>
  <si>
    <t>Белоярским ГОВД</t>
  </si>
  <si>
    <t>13.01.2006</t>
  </si>
  <si>
    <t>С. Онохино Тюменского района тюменской области</t>
  </si>
  <si>
    <t>г. Белоярский мкр3а д5 кв4</t>
  </si>
  <si>
    <t>22179</t>
  </si>
  <si>
    <t>Восток</t>
  </si>
  <si>
    <t>Барс-23</t>
  </si>
  <si>
    <t>Целеустремлённость, мышление, организатор</t>
  </si>
  <si>
    <t>Командное взаимодействие</t>
  </si>
  <si>
    <t>Развитие туризма</t>
  </si>
  <si>
    <t>Заместителем по общим вопросам</t>
  </si>
  <si>
    <t>Нет</t>
  </si>
  <si>
    <t>+79220793075</t>
  </si>
  <si>
    <t>2002-2007 - очная учёба ТЮИ МВД РФ 2007-2012 - ОВД по Белоярскому району 2014-по нв ПАО Газпром трансгаз Югорск БУТТ и СТ</t>
  </si>
  <si>
    <t>Эвакуация и ротация личного состава</t>
  </si>
  <si>
    <t>20.05.2024 - 20.11.2024, 22.01.2025-22.07.2025</t>
  </si>
  <si>
    <t>17.08.2025 13:46:21</t>
  </si>
  <si>
    <t>25536</t>
  </si>
  <si>
    <t>Капралов</t>
  </si>
  <si>
    <t>27.08.1977</t>
  </si>
  <si>
    <t>a_skapralov@mail.ru</t>
  </si>
  <si>
    <t>https://t.me/lamaist77</t>
  </si>
  <si>
    <t>ООО Светоч</t>
  </si>
  <si>
    <t>работаю главным инженером по строительству, веду несколько новых проектов реализую их как руководитель проекта , долгое время являлся деректором строительной фирмы, ликвидировал аварии отопительных систем принимал участие в строительстве центра детского творчества в городе Покачи 2010 год</t>
  </si>
  <si>
    <t>Хочу принести пользу свой стране своему родному округу, принять активное участие в жизни города Нижневартовска</t>
  </si>
  <si>
    <t>главный инженер</t>
  </si>
  <si>
    <t>Строительство [12]</t>
  </si>
  <si>
    <t>Я являюсь членом Ассоциации ветеранов сво, в г Нижневартовск мы с моими сослуживцами регулярно помогаем фронту , закупаем средства связи средства первой помощи , колеса , генераторы, постоянно поддерживаю связь с бойцами и сослуживцами которые сейчас на передовой. Также я принимал участие в разработке проекта Стеллы Погибшим Бойцам а также в ее установке оной из первых в регионе " Стелла Павшим Бойцам ЧВК Вагнер 2022-2023 гг</t>
  </si>
  <si>
    <t>121-624-863 32</t>
  </si>
  <si>
    <t>6722 109837</t>
  </si>
  <si>
    <t>УМВД РОССИИ ПО ХАНТЫ-МАНСИЙСКОМУ АВТОНОМНОМУ ОКРУГУ-ЮГРЕ</t>
  </si>
  <si>
    <t>05.09.2022</t>
  </si>
  <si>
    <t>г Фролово Волгоградской оласти</t>
  </si>
  <si>
    <t>г Нижневартовск ул Осенняя 7 кв 56</t>
  </si>
  <si>
    <t>Командир автоматического миномета ВАСИЛЕК</t>
  </si>
  <si>
    <t>ВАГНЕР</t>
  </si>
  <si>
    <t>думаю организация, сила воли характер</t>
  </si>
  <si>
    <t>развитие патриотического воспитания молодежи, обЪединение и помощь ветеранам найти себя в мирной жизни, поддержка в проектах по строительству учебно-тренировочных центров</t>
  </si>
  <si>
    <t>Руководить проекта</t>
  </si>
  <si>
    <t>пулевое , осколочное ранение левей части бедра, левый локоть, повреждение седалищного нерва</t>
  </si>
  <si>
    <t>89028517729</t>
  </si>
  <si>
    <t>2023 по сегодняшний день ООО Светоч</t>
  </si>
  <si>
    <t>[{"institution":"МТИ","specialization":"ИНЖЕНЕР ПГС","year":2027,"educationLevelValueItem":"Высшее, бакалавриат"}]</t>
  </si>
  <si>
    <t>[{"name":"Медаль \"За отвагу\"","year":2023,"other":""}]</t>
  </si>
  <si>
    <t>Взятие городов Солидар ; Бахмут ; Яковлевка</t>
  </si>
  <si>
    <t>штурм населенных пунктов Солидар Бахмут</t>
  </si>
  <si>
    <t>17.08.2025 13:39:35</t>
  </si>
  <si>
    <t>25533</t>
  </si>
  <si>
    <t>Мишутин</t>
  </si>
  <si>
    <t>Максим</t>
  </si>
  <si>
    <t>01.08.1983</t>
  </si>
  <si>
    <t>Mishutinms@gmail.com</t>
  </si>
  <si>
    <t>https://t.me/@ded_mazay21</t>
  </si>
  <si>
    <t>https://vk.com/id1038745720</t>
  </si>
  <si>
    <t>КУ ХМАО-Югры "Центр обработки вызовов и мониторинга систем обеспечения безопасности жизнедеятельности"</t>
  </si>
  <si>
    <t>Создание в Югре Системы обеспечения вызова экстренных оперативных служб по единому номеру 112 Создание в Югре Системы "Безопасный город" Модернизация Региональной системы оповещения населения об угрозе ЧС</t>
  </si>
  <si>
    <t>Хочу внести свой вклад в дальнейшее развитие Югры, в сфере внедрения беспилотных систем</t>
  </si>
  <si>
    <t>Заместитель директора</t>
  </si>
  <si>
    <t>Дечтельность экстренных оперативных соужб</t>
  </si>
  <si>
    <t>В качестве добровольца-спасателя РОО Добровольно-спасательное пожарное формирование по ХМАО-Югре принимал участие в ликвидации пожаров (в т.ч. природных), спасении людей на водах</t>
  </si>
  <si>
    <t>108-937-419 84</t>
  </si>
  <si>
    <t>0705 553894</t>
  </si>
  <si>
    <t>ОВД Ленинского района города Ставрополя</t>
  </si>
  <si>
    <t>05.07.2005</t>
  </si>
  <si>
    <t>г. Грозный ЧИАССР</t>
  </si>
  <si>
    <t>г. Ханты-Мансийск, ул. Мира, д. 51 кв. 43</t>
  </si>
  <si>
    <t>г. Ханты-Мансийск, ул. Строителей, д. 102 кв. 12</t>
  </si>
  <si>
    <t>31612</t>
  </si>
  <si>
    <t>ЦВО</t>
  </si>
  <si>
    <t>Старший преподаватель</t>
  </si>
  <si>
    <t>473 ОУЦ</t>
  </si>
  <si>
    <t>94</t>
  </si>
  <si>
    <t>Умение преодолевать любые трудности</t>
  </si>
  <si>
    <t>Технические инновации</t>
  </si>
  <si>
    <t>Внедрение и развитие беспилотнвх комплексов в сыеры гражданскоц деятельности</t>
  </si>
  <si>
    <t>Руководитель учреждения</t>
  </si>
  <si>
    <t>МВТ, множественные осколочные</t>
  </si>
  <si>
    <t>89227788164</t>
  </si>
  <si>
    <t>2016-2022 КУ ХМАО-Югры "Центр обработки вызовов и мониторинга систем обеспечения безопасности жизнедеятельности", заместитель директора 2012-2016 Фонд микрофинансирования Югры, начальник отдела 2008-2012 ОАО Ханты-Мансийский банк, старший специалист 2007-2008 АНО Ипотечное агентство Югры, специалист</t>
  </si>
  <si>
    <t>[{"institution":"Тюменский государственный университет ","specialization":"Юриспруденция","year":2007,"educationLevelValueItem":"Высшее, специалитет, магистратура"}]</t>
  </si>
  <si>
    <t>С 2022 по 2024 в составе 21омсбр участвовал в боевых действиях на территории ЛНР, ДНР в должности стрелка, старшего стрелка, ком.отделения, зам.ком.взвода, командира взвода. Участвовал в освобождении н.п. Авдеевка. С 2024 по 2025 в составе 433мсп 27мсд участвовал в боевых действиях на территории ДНР в должности начальника службы беспилотной авиации полка. Участвовал в освобождении н.п. Очеретино, Восход, Прогресс, Новогродовка, Селидово. В 2025 в связи с последствиями ранений переведен в 473 ОУЦ (п. Еланский) на должность старшего преподавателя тактико-специальной подготовки Центра снайпинга</t>
  </si>
  <si>
    <t>2022-2025</t>
  </si>
  <si>
    <t>17.08.2025 02:31:06</t>
  </si>
  <si>
    <t>25532</t>
  </si>
  <si>
    <t>Яндудин</t>
  </si>
  <si>
    <t>Рушан</t>
  </si>
  <si>
    <t>19.03.1989</t>
  </si>
  <si>
    <t>Рашидович</t>
  </si>
  <si>
    <t>yandudinrr@mail.ru</t>
  </si>
  <si>
    <t>https://vk.com/https://vk.com/id59608021</t>
  </si>
  <si>
    <t>ООО РН-БУРЕНИЕ НФ</t>
  </si>
  <si>
    <t>Работал инженером на месторождении, под моим руководством осуществлялся заключительный этап строительства скважины. Опыт управления 8 лет.</t>
  </si>
  <si>
    <t>Мой регион внес значимый вклад в ходе проведения СВО, хочу быть полезным не только на фронте но и находясь дома.</t>
  </si>
  <si>
    <t>За воинскую доблесть второй степени, 2023г. За боевое отличие 2023г.</t>
  </si>
  <si>
    <t>Инженер</t>
  </si>
  <si>
    <t>Нефтяная промышленность</t>
  </si>
  <si>
    <t>Не однократный участник соревнований по тайскому боксу.</t>
  </si>
  <si>
    <t>129-336-193 68</t>
  </si>
  <si>
    <t>Мобилизованный [1]</t>
  </si>
  <si>
    <t>6709 972083</t>
  </si>
  <si>
    <t>ОТДЕЛОМ УФМС РОССИИ ПО ХАНТЫ-МАНСИЙСКОМУ АВТОНОМ.ОКР.-ЮГРЕ В ГОР.НИЖНЕВАРТОВСКЕ</t>
  </si>
  <si>
    <t>27.01.2010</t>
  </si>
  <si>
    <t>НИЖНЕВАРТОВСК ТЮМЕНСКАЯ ОБЛАСТЬ</t>
  </si>
  <si>
    <t>Салманова д4, кв 44</t>
  </si>
  <si>
    <t>77776</t>
  </si>
  <si>
    <t>Центральный</t>
  </si>
  <si>
    <t>Командир отделения водителей и обеспечения</t>
  </si>
  <si>
    <t>Полк</t>
  </si>
  <si>
    <t>15</t>
  </si>
  <si>
    <t>Решимость, работоспособность, отзывчивость.</t>
  </si>
  <si>
    <t>Привыкания патриотизма молодому поколению</t>
  </si>
  <si>
    <t>Руководителя</t>
  </si>
  <si>
    <t>Вывих правого локтевого сустава</t>
  </si>
  <si>
    <t>89120803535</t>
  </si>
  <si>
    <t>2010-2014 ЗАО "НВБН", помощник бурильщика 2014-2015- ЗАО "НВБН", инженер 2014-2022 ООО РН-БУРЕНИЕ НФ, инженер</t>
  </si>
  <si>
    <t>[{"name":"Орден Суворова","year":2024,"other":""}]</t>
  </si>
  <si>
    <t>26.10.2022- н.в.</t>
  </si>
  <si>
    <t>16.08.2025 23:31:35</t>
  </si>
  <si>
    <t>24865</t>
  </si>
  <si>
    <t>Минигалеев</t>
  </si>
  <si>
    <t>16.03.1971</t>
  </si>
  <si>
    <t>Кадимович</t>
  </si>
  <si>
    <t>minigaleev71@mail.ru</t>
  </si>
  <si>
    <t>г. Югорск [185]</t>
  </si>
  <si>
    <t>югорский политехнический колледж</t>
  </si>
  <si>
    <t>работа в жкх,горжусь своими учениками</t>
  </si>
  <si>
    <t>приобретение новых навыков</t>
  </si>
  <si>
    <t>участвую в соревнованиях по плаванию</t>
  </si>
  <si>
    <t>047-604-221 43</t>
  </si>
  <si>
    <t>6715 536276</t>
  </si>
  <si>
    <t>отделением уфмс россии по хмао-югре в г.югорске</t>
  </si>
  <si>
    <t>25.03.2016</t>
  </si>
  <si>
    <t>г.нижний тагил свердловской области</t>
  </si>
  <si>
    <t>г.югорск ул.кирова д.10 кв.63</t>
  </si>
  <si>
    <t>Стрелок</t>
  </si>
  <si>
    <t>штурмовой отряд"Сибирь"</t>
  </si>
  <si>
    <t>целеустремлённый</t>
  </si>
  <si>
    <t>умение работать в команде</t>
  </si>
  <si>
    <t>повышение уровня образования</t>
  </si>
  <si>
    <t>управление образования</t>
  </si>
  <si>
    <t>89222514640</t>
  </si>
  <si>
    <t>2014-2018 мастер участка водозаборных очистных сооружений</t>
  </si>
  <si>
    <t>16.08.2025 00:00:00</t>
  </si>
  <si>
    <t>Выполнение поставленных задач</t>
  </si>
  <si>
    <t>09.2022-04.2023</t>
  </si>
  <si>
    <t>16.08.2025 20:40:44</t>
  </si>
  <si>
    <t>24965</t>
  </si>
  <si>
    <t>Шевцов</t>
  </si>
  <si>
    <t>22.02.1991</t>
  </si>
  <si>
    <t>Михайлович</t>
  </si>
  <si>
    <t>shaved305@gmail.com , 89829337996 - телефон супруги (Шевцова Ксения Андреевна)</t>
  </si>
  <si>
    <t>ОП Хантос ООО "Газпромнефть-Снабжение"</t>
  </si>
  <si>
    <t>1. Работа в УФССП по ХМАО-Югре: Круглосуточное несение службы по установленному графику. Приём входящих звонков, сообщений и сигналов оповещения, внесение информации в журналы. Информирование руководства о поступивших сообщениях, сигналах оповещения, происшествиях. Взаимодействие с оперативными дежурными других территориальных органов и центрального аппарата ФССП России. Взаимодействие с дежурными службами других органов государственной власти. Взаимодействие с подразделением охраны зданий, при возникновении чрезвычайных ситуаций — руководство сменой судебных приставов. Ведение в установленном порядке служебной документации. 2. Департамент экономического развития ХМАО-Югры (главный специалист-эксперт отдела контроля и административного производства управления лицензирования): - проведение мониторинга изменений законодательства и иных нормативных правовых актов в сфере административного производства, лицензирования и лицензионного контроля; - региональный государственный контроль (надзор) в области розничной продажи алкогольной и спиртосодержащей продукции, а также соблюдением лицензиатами лицензионных требований при осуществлении деятельности по заготовке, хранению, переработке и реализации лома черных металлов, цветных металлов; - подготовка проектов нормативных правовых актов автономного округа по направлению деятельности отдела; - подготовка приказов на проведение плановой и внеплановой проверки; - подготовка заявлений о согласовании проведения внеплановой проверки и направление в органы прокуратуры автономного округа по месту осуществления деятельности лицензиата; - информирование юридических лиц и индивидуальных предпринимателей о проведении плановых и внеплановых проверок; - беспрепятственно по предъявлении служебного удостоверения и копии приказа Департамента о назначении проверки посещает объекты и проводит обследования используемых организациями, индивидуальными предпринимателями при осуществлении своей деятельности, помещений, зданий, сооружений, технических устройств, оборудования, коммуникаций, вспомогательных материалов, а также проводит необходимые исследования, экспертизы, расследования и другие мероприятия по контролю. - подготовка отчетов о выполнение командировочных заданий; - направление межведомственных запросов по проверкам; - в случае выявления при документарной проверке ошибок и (или) противоречий в представленных юридическим лицом, индивидуальным предпринимателем документах либо несоответствия сведений, содержащихся в этих документах, сведениям, содержащимся в имеющихся у Департамента документах и (или) полученным в ходе осуществления лицензионного контроля, направление информации об этом юридическому лицу, предпринимателю с требованием представить в течение десяти рабочих дней необходимые пояснения в письменной форме; - прием документов, представленных юридическими лицами и индивидуальными предпринимателями в ходе проведения проверок; - рассмотрение документов, представленных юридическими лицами и индивидуальными предпринимателями в ходе проведения проверок; - подготовка мотивированных предложений о продлении срока проведения проверок, связанных с необходимостью проведения сложных и (или) длительных исследований, испытаний, специальных экспертиз и расследований; -составление актов проверок по результатам лицензионного контроля и регионального государственного контроля (надзора); - подготовка и направление юридическим лицам и индивидуальным предпринимателям предписаний об устранении выявленных нарушений с указанием сроков их устранения и (или) о проведении мероприятий, предусмотренных федеральным законодательством; - контроль за исполнением предписаний; - рассмотрение уведомлений юридических лиц и индивидуальных предпринимателей об устранении выявленных нарушений, указанных в акте проверки, протоколе разногласий к акту проверки; - подготовка и направление юридическим лицам и индивидуальным предпринимателям предостережений о недопустимости обязательных требований; - контроль за рассмотрением предостережений; - рассмотрение возражений на предостережения; - выявление и пресечение нарушений обязательных требований организациями, индивидуальными предпринимателями, уполномоченными представителями, принятие предусмотренных законодательством Российской Федерации мер по предупреждению выявленных нарушений и (или) устранению последствий; - проведение мероприятий по контролю, при проведении которых не требуется взаимодействие с юридическими лицами и индивидуальными предпринимателями; - составление протоколов об административных правонарушениях; - производство по делам об административных правонарушениях; - подписание заявлений в суд об аннулировании лицензии; - представление интересов Департамента в судах общей юрисдикции, арбитражных судах всех инстанций, в органах государственной власти, местного самоуправления, организациях при рассмотрении вопросов, связанных с соблюдением законодательства Федерации и иных нормативных правовых актов Российской Федерации о лицензировании, на основании выданной доверенности.</t>
  </si>
  <si>
    <t>Участие в данном проекте воспитывает уважение к традициям региона, историческому наследию, формированию активной жизненной позиции, способствует развитию лидерских и управленческих качеств, а также командного взаимодействия. Считаю, что после возвращения с СВО к гражданской жизни, данная программа поможет построить успешную карьеру на благо родного округа.</t>
  </si>
  <si>
    <t>Медаль "За отвагу, мужество, доблесть" (2024 год)</t>
  </si>
  <si>
    <t>Медаль "Сила, отвага, честь" Батальон ЮГРА (2024 год)</t>
  </si>
  <si>
    <t>Главный специалист</t>
  </si>
  <si>
    <t>Государственная служба [2]</t>
  </si>
  <si>
    <t>Нефтяная компания</t>
  </si>
  <si>
    <t>150-277-931 57</t>
  </si>
  <si>
    <t>6711 141284</t>
  </si>
  <si>
    <t>Отделом УФМС России по Ханты-Мансийскому Автоном. Окр. - ЮГРЕ в гор. Ханты-Мансийске</t>
  </si>
  <si>
    <t>07.07.2011</t>
  </si>
  <si>
    <t>Гор. Ханты-Мансийск, Тюменской обл.</t>
  </si>
  <si>
    <t>г. Ханты-Мансийск, ул.Доронина, д. 19, кв. 93</t>
  </si>
  <si>
    <t>95396</t>
  </si>
  <si>
    <t>Южный военный округ</t>
  </si>
  <si>
    <t>Командир взвода</t>
  </si>
  <si>
    <t>3ий мотострелковый батальон 1454 мотострелкового полка 114 гвардейской отдельной мотострелковой бригады 51 гвардейской общевойсковой армии Южного военного округа, войсковая часть 95396</t>
  </si>
  <si>
    <t>24</t>
  </si>
  <si>
    <t>Ответственность, целеустремленность, человечность, лидерство, имею терпение и выдержку, способен быстро принимать наиболее правильные решения в критических ситуациях, сохраняя спокойствие. Умение работать в команде.</t>
  </si>
  <si>
    <t>Стратегическое и креативное мышление, саморазвитие, командное взаимодействие.</t>
  </si>
  <si>
    <t>Важна поддержка малого и среднего бизнеса, создание условий для развития новых отраслей промышленности, технологий и услуг. Улучшение транспортной доступности регионов, строительство дорог, мостов, аэропортов, расширение железнодорожных путей позволит повысить мобильность населения и привлечение инвестиций. Обеспечение достойных условий проживания, улучшение жилищных условий, повышение уровня здравоохранения и образования. Особое внимание должно уделяться вопросам демографии и поддержки семей с детьми. Внедрение современных технологий переработки отходов и мониторинга состояния экологии.</t>
  </si>
  <si>
    <t>Начальник отдела/начальник управления</t>
  </si>
  <si>
    <t>Ранений нет</t>
  </si>
  <si>
    <t>89224220001</t>
  </si>
  <si>
    <t>2010-2011 - военная служба Внутренние войска МВД России, сержант; 2012-2013 - УФССП по ХМАО-Югре г. Ханты-Мансийск, судебный пристав по ОУПДС; 2013-2018 - УФССП по ХМАО-Югре г. Ханты-Мансийск, судебный пристав по ОУПДС (дежурный) специализированного отдела оперативного дежурства; 2018-2022 - Департамент экономического развития ХМАО-Югры (г.Ханты-Мансийск), главный специалист-эксперт отдела контроля и административного производства управления лицензирования; Сентябрь 2022 - ОП Хантос ООО "Газпромнефть-Снабжение" г. Ханты-Мансийск, главный специалист; 29.09.2022 - мобилизован.</t>
  </si>
  <si>
    <t>[{"institution":"ФГБОУ высшего образования \"Югорский государственный университет\"","specialization":"Государственное и муниципальное управление","year":2017,"educationLevelValueItem":"Высшее, бакалавриат"},{"institution":"ФГБОУ высшего образования \"Югорский государственный университет\"","specialization":"Юриспруденция","year":2020,"educationLevelValueItem":"Высшее, специалитет, магистратура"},{"institution":"Дальневосточное высшее общевойсковое командное ордена Жукова училище имени Маршала Советского Союза К.К. Рокоссовского\"","specialization":"Командир мотострелкового взвода","year":2025,"educationLevelValueItem":"Высшее, специалитет, магистратура"}]</t>
  </si>
  <si>
    <t>[{"name":"Медаль Суворова","year":2025,"other":""}]</t>
  </si>
  <si>
    <t>Неоднократно принимал участие в штурмовых мероприятиях в рамках выполнения боевых задач. Также неоднократно принимал участие по обороне населенных пунктов в зоне СВО. Эвакуировал раненых боевых товарищей с линии боевого соприкосновения.</t>
  </si>
  <si>
    <t>с декабря 2022 года по настоящее время</t>
  </si>
  <si>
    <t>16.08.2025 22:16:25</t>
  </si>
  <si>
    <t>25030</t>
  </si>
  <si>
    <t>Петрушин</t>
  </si>
  <si>
    <t>14.10.1979</t>
  </si>
  <si>
    <t>89222596668</t>
  </si>
  <si>
    <t>https://t.me/@DMP79</t>
  </si>
  <si>
    <t>МУК Казна Сургутского района</t>
  </si>
  <si>
    <t>МВД -организация общественного порядка , раскрытие преступлений . Роснефть - организация безопасности на производстве, предотвращение хищений, достижение экономического эффекта .</t>
  </si>
  <si>
    <t>С целью получения нового опыта в карьере , возможность получения достойной должности .</t>
  </si>
  <si>
    <t>За воинскую доблесть , выслуга лет, сво</t>
  </si>
  <si>
    <t>Начальник организационного отдела</t>
  </si>
  <si>
    <t>122-959-147 71</t>
  </si>
  <si>
    <t>6724 310261</t>
  </si>
  <si>
    <t>У МВД России по хмао-Югре</t>
  </si>
  <si>
    <t>25.10.2024</t>
  </si>
  <si>
    <t>Омская область Марьяновский район село Орловка</t>
  </si>
  <si>
    <t>ХМАО Югра Сургут университетская 15 кВ 205</t>
  </si>
  <si>
    <t>Заместитель командира отряда</t>
  </si>
  <si>
    <t>80 танковый полк</t>
  </si>
  <si>
    <t>350</t>
  </si>
  <si>
    <t>Стратег , штурман , аналитик , дипломат .</t>
  </si>
  <si>
    <t>Улучшение качества жизни граждан Югры ,развитие культуры детей , развитие спортивной деятельности</t>
  </si>
  <si>
    <t>Руководящей</t>
  </si>
  <si>
    <t>Контузии</t>
  </si>
  <si>
    <t>+7 (922) 256-20-92</t>
  </si>
  <si>
    <t>2000-2019 МВД России по ХМАО Югре начальник омвд по городу радужному 2019-2023 ПАО РОСНЕФТЬ заместитель генерального директора по экономической безопасности</t>
  </si>
  <si>
    <t>Слубжа в штурмовом отряде</t>
  </si>
  <si>
    <t>16.09.23-16.09.25</t>
  </si>
  <si>
    <t>16.08.2025 21:39:53</t>
  </si>
  <si>
    <t>25529</t>
  </si>
  <si>
    <t>Гуля</t>
  </si>
  <si>
    <t>Юрий</t>
  </si>
  <si>
    <t>19.05.1963</t>
  </si>
  <si>
    <t>+79968985100</t>
  </si>
  <si>
    <t>@Yurjj_gylua</t>
  </si>
  <si>
    <t>https://vk.com/ Юрий Гуля</t>
  </si>
  <si>
    <t>г.Нягань [189]</t>
  </si>
  <si>
    <t>Проверка, качество строительства объектов жилищного и социального назначения. Выдача положительных заключений о соответствии требованиям проектной документации, техническим регламентов построенных на территории муниципальных образований г.Нягань, г.Югорск, Советский и Октябрьский районы, есть большой опыт управления людьми</t>
  </si>
  <si>
    <t>Передача опыта молодым управленцам</t>
  </si>
  <si>
    <t>Доброволец за Мужество 1924</t>
  </si>
  <si>
    <t>пенсионер</t>
  </si>
  <si>
    <t>048-747-116 88</t>
  </si>
  <si>
    <t>6719 822634</t>
  </si>
  <si>
    <t>УМВД России по Ханты-Мансийскому автономному округу-Югре</t>
  </si>
  <si>
    <t>01.08.2019</t>
  </si>
  <si>
    <t>Свердловская область город Ивдель</t>
  </si>
  <si>
    <t>г.Нягань ул.Интернациональная д.24 кв.19</t>
  </si>
  <si>
    <t>Центральный военный округ</t>
  </si>
  <si>
    <t>командир отделения</t>
  </si>
  <si>
    <t>боевой армейский резерв страны № 20</t>
  </si>
  <si>
    <t>Справедливый, хороший организатор, управленец</t>
  </si>
  <si>
    <t>командное взаимодействие</t>
  </si>
  <si>
    <t>Качественно, добросовестно исполнял свои должностные обязанности</t>
  </si>
  <si>
    <t>легкое ранение</t>
  </si>
  <si>
    <t>+79505375330</t>
  </si>
  <si>
    <t>22.03.2022-28.07.2023 Администрация г.Нягани. Заместитель начальника управления архитектуры и градостроительства комитета архитектуры, градостроительства и землепользования</t>
  </si>
  <si>
    <t>[{"institution":"Тюменский инженерно-строительный институт","specialization":"Автомобильные дороги","year":1985,"educationLevelValueItem":"Высшее, специалитет, магистратура"},{"institution":"Институт переподготовки кадров Уральского государственного технического университета \"Стратегический менеджмент\"","specialization":"Магистр делового администратирования","year":2006,"educationLevelValueItem":"Послевузовское образование (ординатура, аспирантура, докторантура и др.)"}]</t>
  </si>
  <si>
    <t>октябрь 2023-июнь 2025</t>
  </si>
  <si>
    <t>16.08.2025 20:33:08</t>
  </si>
  <si>
    <t>25528</t>
  </si>
  <si>
    <t>Рашков</t>
  </si>
  <si>
    <t>Владислав</t>
  </si>
  <si>
    <t>20.10.1998</t>
  </si>
  <si>
    <t>Дмитриевич</t>
  </si>
  <si>
    <t>vladislavrashkov123456789@mail.ru</t>
  </si>
  <si>
    <t>https://t.me/Stateofmind5</t>
  </si>
  <si>
    <t>https://vk.com/rashkov98</t>
  </si>
  <si>
    <t>МАУ г.Нягани «Центр Афганец», ГКЦ «Планета», Архиерейский церковный хор</t>
  </si>
  <si>
    <t>Если военный опыт - то в подчинении было 2 человека для переноса Боевых комплектов, еды , воды , вещевого имущества и 8 человек при укреплении позиций. На гражданке - первый опыт «Дом молодежи» - участие в проекте «Гонка защитников» - в подчинении было 4-5 человек (был одним из организаторов) , и «Северный вайб» - в подчинении 4-5 человек( был одним из организаторов. В Афганце - летние оздоровительные военно- полевые лагеря в подчинении пару человек, военно- полевые сборы в подчинении несколько взводов.</t>
  </si>
  <si>
    <t>Мне необходимо обучение в управленческом корпусе. Хотелось бы иметь более глубокий и широкий опыт в данной сфере. Это поможет мне в моей работе и в жизни. Также в планах реализовать много проектов связанных с воспитанием патриотизма нашего молодого поколения.</t>
  </si>
  <si>
    <t>Специалист по связям с общественностью, методист</t>
  </si>
  <si>
    <t>Патриотическое воспитание, искусство и развлечение</t>
  </si>
  <si>
    <t>Участие в проектах молодежной политики, участие в конкурсах и проектах направленных на развитие патриотизма в молодом поколении. Принимал непосредственное участие в военно-полевых сборах 8-10 классов общеобразовательных учреждений. Обучал строевой подготовке молодое поколение.</t>
  </si>
  <si>
    <t>159-310-488 70</t>
  </si>
  <si>
    <t>4123 375251</t>
  </si>
  <si>
    <t>ГУ МВД России по г. Санкт-Петербургу и Ленинградской области</t>
  </si>
  <si>
    <t>11.08.2023</t>
  </si>
  <si>
    <t>Г. Нягань, Тюменская область</t>
  </si>
  <si>
    <t>ХМАО-Югра, г. Нягань, ул. Юбилейная , д. 55</t>
  </si>
  <si>
    <t>29760</t>
  </si>
  <si>
    <t>Западный военный округ.</t>
  </si>
  <si>
    <t>Солист военного оркестра</t>
  </si>
  <si>
    <t>25 отдельная мотострелковая бригада, в/ч29760 , г. Луга, Ленинградская область</t>
  </si>
  <si>
    <t>6</t>
  </si>
  <si>
    <t>Многозадачность, оперативность и креатив.</t>
  </si>
  <si>
    <t>Командная работа, углубленные знания в сфере управления.</t>
  </si>
  <si>
    <t>В планах реализация многих проектов направленных на молодежную политику. Развитие в молодом поколении чувства гордости за нашу страну и Родину, чувство патриотизма и веры а наше государство посредствам музыкального общения , и начальной военной подготовки.</t>
  </si>
  <si>
    <t>Управленческой, молодежная политика</t>
  </si>
  <si>
    <t>89505318151</t>
  </si>
  <si>
    <t>2025 - «Дом Молодежи» - начальник отдела по связям с общественностью; МАУ г.Нягани «Центр Афганец» - специалист по связям с общественностью; ГКЦ «Планета»- методист, Архиерейский церковный хор- певчий.</t>
  </si>
  <si>
    <t>[{"institution":"Санкт-Петербургский Государственный институт культуры ","specialization":"Педагог, руководитель творческого коллектива, хормейстер ","year":2020,"educationLevelValueItem":"Высшее, бакалавриат"},{"institution":"Санкт-Петербургский Государственный институт культуры ","specialization":"Магистр","year":2022,"educationLevelValueItem":"Высшее, специалитет, магистратура"}]</t>
  </si>
  <si>
    <t>Укрепил многие позиции на линии боевого соприкосновения, спас много раненых, донес много боеприпасов, воды, еды до наших бойцов на боевых позициях</t>
  </si>
  <si>
    <t>09.06.2023 по 09.09.2023</t>
  </si>
  <si>
    <t>16.08.2025 17:54:12</t>
  </si>
  <si>
    <t>25522</t>
  </si>
  <si>
    <t>Мичурин</t>
  </si>
  <si>
    <t>15.01.1991</t>
  </si>
  <si>
    <t>Николаевич</t>
  </si>
  <si>
    <t>michurin.maksimka@bk.ru</t>
  </si>
  <si>
    <t>ООО "Нягань-АСУнефть"</t>
  </si>
  <si>
    <t>Мой опыт управления людьми по большей мере получен в зоне СВО, я понял, что многозадачность и целеустремленность это те самые качества которыми я владею очень хорошо. На данный момент у меня нет каких либо реализованных проектов, но я стремлюсь к этому каждый день.</t>
  </si>
  <si>
    <t>К участию в проекте мне сподвигло чувство ответственности, осознание, что я могу сделать больше, что мои опыт и знания могут быть полезны. Возможность реализовать свой потенциал, принести пользу своей стране. . Желание и стремление обучаться новому, работать над собой. Смысл обучения в проекте заключается в том, что бы отобрать лучших из лучших, тех, кто готов служить своей стране, кто обладает навыками и знаниями, способен принимать ответственные решения.</t>
  </si>
  <si>
    <t>Медаль "За воинскую доблесть" II степени 2023 год</t>
  </si>
  <si>
    <t>Инженер АСУ</t>
  </si>
  <si>
    <t>Обслуживание КИПиА и АСУ</t>
  </si>
  <si>
    <t>131-540-683 26</t>
  </si>
  <si>
    <t>6710 006240</t>
  </si>
  <si>
    <t>ТП в пос. Перегребное ОУФМС России по Ханты-Мансийскому Автономного округу - Югре в Октябрьском районе</t>
  </si>
  <si>
    <t>22.02.2011</t>
  </si>
  <si>
    <t>гор. Курган-Тюбе Таджикская ССР</t>
  </si>
  <si>
    <t>Ханты-Мансийский Автономный округ-Югра, г.Нягань, ул. Интернациональная, д. 123, кв.32</t>
  </si>
  <si>
    <t>55369</t>
  </si>
  <si>
    <t>ЮВО</t>
  </si>
  <si>
    <t>51 ОА 9 ОМСБР 284 СБ</t>
  </si>
  <si>
    <t>Если бы мои сослуживцы, друзья или коллеги были спрошены о моих сильных качествах, уверен что ответы были бы разнообразны но уверен, они отражали суть моей личности и деятельности. Выделялись определенные черты, которые по их мнению, делают меня способным и талантливым.</t>
  </si>
  <si>
    <t>Способность планировать, организовывать и контролировать весь цикл выполнения проектов в нашем округе, включая управления ресурсами , сроками и бюджетом.</t>
  </si>
  <si>
    <t>Социально-экономическое развитие малых населенных пунктов нашего округа. Строительство и эксплуатация автомобильных дорог,мостов и аэродромов.</t>
  </si>
  <si>
    <t>мэр города</t>
  </si>
  <si>
    <t>МВТ акубаротравма</t>
  </si>
  <si>
    <t>+79496302949</t>
  </si>
  <si>
    <t>2013-2018- Перегребненское ОПУ МГ ООО "Газпром Трансгаз Югорск". Слесарь КИПиА 2018-2020 - Машиностроительный завод М.И.Калинина г.Екатеринбург. Слесарь КИПиА 2020 - по настоящее время - ООО "Нягань- АСУнефть".Инженер АСУ 2022- по настоящее время - участник СВО, мобилизованный. командир взвода.</t>
  </si>
  <si>
    <t>08.05.2025г. в районе населенного пункта, проявив мужество и отвагу, осуществлял управление и заход групп на новые позиции подразделения для закрепления на них, действуя под огневым воздействием противника, воздушной разведке и активной работе БпЛА, используя вверенное мне стрелковое оружие поразил два FPV дрона противника, благодаря чему, группа сумела без потерь дойти до позиций.</t>
  </si>
  <si>
    <t>26.09.2022 по настоящее время</t>
  </si>
  <si>
    <t>16.08.2025 17:42:32</t>
  </si>
  <si>
    <t>25526</t>
  </si>
  <si>
    <t>Букиров</t>
  </si>
  <si>
    <t>Кирилл</t>
  </si>
  <si>
    <t>20.06.1985</t>
  </si>
  <si>
    <t>Владимирович</t>
  </si>
  <si>
    <t>born20.06@mail.ru</t>
  </si>
  <si>
    <t>https://t.me/KirillBukV</t>
  </si>
  <si>
    <t>ПАО Банк ВТБ</t>
  </si>
  <si>
    <t>Правоохранительная деятельность заключалась в профилактике и пресечении преступлений, осуществление безопасности граждан. Менеджер опвс- сохранение тмц, выявление лиц, совершающих хищения Специалист по экономической безопасности - выявление мошенников, проверка агентов и контрагентов</t>
  </si>
  <si>
    <t>Раскрытие и познание нового, помощь своему региону</t>
  </si>
  <si>
    <t>Медаль "За воинскую доблесть 2 степени" - от 23.06. 2023 г., медаль "За боевые отличия" от 26.09.2024 г., медаль "Участнику СВО" от 22. 01.2024 г.</t>
  </si>
  <si>
    <t>Специалист по экономической безопасности</t>
  </si>
  <si>
    <t>Такой опыт отсутствует</t>
  </si>
  <si>
    <t>101-815-299 21</t>
  </si>
  <si>
    <t>6705 650145</t>
  </si>
  <si>
    <t>ГОМ-1 УВД г. Сургута ХМАО Тюменской областм</t>
  </si>
  <si>
    <t>12.12.2006</t>
  </si>
  <si>
    <t>Г. Сургут Тюменской области</t>
  </si>
  <si>
    <t>ХМАО-Югра, г. Сургут, ул. Университетская, д. 41 кв. 267</t>
  </si>
  <si>
    <t>41867</t>
  </si>
  <si>
    <t>Заместитель командира взвода- командир орудия</t>
  </si>
  <si>
    <t>Артиллерия</t>
  </si>
  <si>
    <t>3</t>
  </si>
  <si>
    <t>Неординарный подход к решению задач, целеустремлённость, доведение дела до результата</t>
  </si>
  <si>
    <t>Повышение безопасности граждан</t>
  </si>
  <si>
    <t>Легкое ранение в марте 2025 года, легкое ранение в июле 2025 года</t>
  </si>
  <si>
    <t>+79505095588</t>
  </si>
  <si>
    <t>2004 - 2006 - срочная служба в ВС РФ 2007 - 2020 - служба в МВД РФ 2021 - менеджер опвс Леруа Мерлен 2022 - специалист экономической безопасности ПАО Банк ВТБ</t>
  </si>
  <si>
    <t>Не совершал</t>
  </si>
  <si>
    <t>С октября 2022 года</t>
  </si>
  <si>
    <t>16.08.2025 16:40:16</t>
  </si>
  <si>
    <t>25525</t>
  </si>
  <si>
    <t>Овчинников</t>
  </si>
  <si>
    <t>20.06.1996</t>
  </si>
  <si>
    <t>Викторович</t>
  </si>
  <si>
    <t>+79495754238 аккаунт Telegram</t>
  </si>
  <si>
    <t>166-968-929 53</t>
  </si>
  <si>
    <t>Специалист по компьютерным системам и комплексам</t>
  </si>
  <si>
    <t>2017</t>
  </si>
  <si>
    <t>ПАО Сбербанк</t>
  </si>
  <si>
    <t>Руководитель группы/ведущий специалист</t>
  </si>
  <si>
    <t>В/Ч 95382</t>
  </si>
  <si>
    <t>+79043212136</t>
  </si>
  <si>
    <t>Нижневартовский</t>
  </si>
  <si>
    <t>16.08.2025 18:21:01</t>
  </si>
  <si>
    <t>25521</t>
  </si>
  <si>
    <t>Семухин</t>
  </si>
  <si>
    <t>Сергей</t>
  </si>
  <si>
    <t>20.05.1978</t>
  </si>
  <si>
    <t>veterq91@gmail.com</t>
  </si>
  <si>
    <t>https://vk.com/https://vk.com/sergey_semukhin</t>
  </si>
  <si>
    <t>ООО" АВТОгалактика"</t>
  </si>
  <si>
    <t>Определял коммерческую политику компании, разрабатывал и реализовывал стратегию развития продаж автозапчастей. Управлял бюджетом отдела продаж, обеспечивая выполнение финансовых показателей и контроль затрат. Разработал и внедрил систему управления запасами, позволившую снизить издержки на 20%. Обладаю опытом ведения переговоров с крупными поставщиками и партнёрами.</t>
  </si>
  <si>
    <t>Хочу развить умения и навыки необходимые для работы в государственных и муниципальных органах власти</t>
  </si>
  <si>
    <t>Ветеран СВО 2025 г.</t>
  </si>
  <si>
    <t>Военная служба [1]</t>
  </si>
  <si>
    <t>Параллельно с трудовой деятельностью, принимаю активное участие в общественно-политической жизни города. С 2006г. являлся активным членом Всероссийской общественной организации «Молодая Гвардия Единой России», а также организатором и участником всех мероприятий, проводимых НГО ВОО «Молодая Гвардия Единой России», с октября 2007 г. – член Молодежного Парламента г. Нефтеюганска, участник всех предвыборных кампаний: по выборам Главы города Нефтеюганска, депутатов Думы г. Нефтеюганска, депутатов Думы ХМАО-Югры, депутатов Думы Тюменской области, депутатов Государственной Думы ФС РФ. Член ВПП            « Единая Россия ».. Обладаю знаниями нормативно-правовой базы, практических основ работы с людьми, обладаю внутренней культурой, выдержкой, тактом добросовестностью, ответственностью и преданностью делу – все это снискало мне заслуженное уважение среди молодежных общественных организаций, в 2008г. стал председателем Молодежного парламента                                  г.Нефтеюганска. С учётом опыта в общественной работе, в 2011г. был избран заместителем председателя Нефтеюганского отделения Межрегиональной общественной организации «Работающая молодежь Сибири». Как житель города и заместитель председателя Нефтеюганского отделения межрегиональной общественной организации «Работающая молодежь Сибири» тесно сотрудничаю со всеми общественными организациями города. Реализатор многих городских и окружных проектов. Автор проекта «АлкоСтоп». АлкоСтоп – это запрет продажи спиртосодержащих веществ без акцизов, продажа алкоголя лицам не достигших 18 лет, контроль продажи акоголя после 20:00 час. Приказом № 246/7-п от 15.02.2012г. награждён Почётной грамотой Главы города. Распоряжением от 17.02.2012г. № 15-рб был удостоен благодарностью от председателя Тюменской областной Думы. По итогам народного голосования признан общественным лидером Югры 2014 года. В 2016г. За активное участие в общественной жизни города и личный вклад в обеспечении охраны общественного порядка города Нефтеюганска и в связи с праздником  Дня России  награжден благодарственным письмом от Главы города Нефтеюганска (№1990/54-П 03.06.2016)</t>
  </si>
  <si>
    <t>056-925-502 82</t>
  </si>
  <si>
    <t>Воздушно‑десантные войска [34]</t>
  </si>
  <si>
    <t>2303 515678</t>
  </si>
  <si>
    <t>ГУ МВД России по Краснодарскому Краю</t>
  </si>
  <si>
    <t>30.05.2023</t>
  </si>
  <si>
    <t>г. Нефтеюганск Тюменская область Россия</t>
  </si>
  <si>
    <t>Нефтеюганск 9 мкр 25 дом 7 кв</t>
  </si>
  <si>
    <t>Октябрьский район</t>
  </si>
  <si>
    <t>Заместитель командира роты</t>
  </si>
  <si>
    <t>БАРС -7</t>
  </si>
  <si>
    <t>Критическое мышление. Эмоциональный интеллект. Коммуникация. Креативность. Устойчивость. Нацеленность. Ответственность. Уверенность в себе.</t>
  </si>
  <si>
    <t>Командное взаимодействие. Проектный менеджмент. Коммуникация. Решение проблем. Лидерские навыки.</t>
  </si>
  <si>
    <t>Развитие креативных индустрий и современных профессий, которые будут привлекательны для молодёжи. Развитие экотуризма и формирование тематических туров.</t>
  </si>
  <si>
    <t>Директор департамента</t>
  </si>
  <si>
    <t>+79222500200</t>
  </si>
  <si>
    <t>2018-2022 -ООО" АВТОгалактика"</t>
  </si>
  <si>
    <t>[{"institution":"Тюменский государственные нефтегазовый университет ","specialization":"инженер","year":2011,"educationLevelValueItem":"Высшее, бакалавриат"}]</t>
  </si>
  <si>
    <t>Уничтожение вражеского пунта временной дислокации противника</t>
  </si>
  <si>
    <t>с 05.04.2024 по настоящее время</t>
  </si>
  <si>
    <t>16.08.2025 18:04:36</t>
  </si>
  <si>
    <t>25524</t>
  </si>
  <si>
    <t>Токарев</t>
  </si>
  <si>
    <t>28.03.1991</t>
  </si>
  <si>
    <t>89048859153</t>
  </si>
  <si>
    <t>г.Когалым [180]</t>
  </si>
  <si>
    <t>150-726-589 64</t>
  </si>
  <si>
    <t>«Сургутский государственный университет» г. Сургут, ул. Ленина, д. 1 8 (3462) 76-29-00, 8 (3462) 76-29-14 surgu.ru [4]</t>
  </si>
  <si>
    <t>АО "ЮТЭК-КОГАЛЫМ"</t>
  </si>
  <si>
    <t>Начальник района</t>
  </si>
  <si>
    <t>Воинская часть</t>
  </si>
  <si>
    <t>89995502292</t>
  </si>
  <si>
    <t>Сургут</t>
  </si>
  <si>
    <t>16.08.2025 17:52:16</t>
  </si>
  <si>
    <t>25523</t>
  </si>
  <si>
    <t>Фулга</t>
  </si>
  <si>
    <t>22.10.1991</t>
  </si>
  <si>
    <t>Валентинович</t>
  </si>
  <si>
    <t>89003928595</t>
  </si>
  <si>
    <t>https://vk.com/840719683</t>
  </si>
  <si>
    <t>141-993-554 87</t>
  </si>
  <si>
    <t>«Игримский политехнический колледж» п. г. Игрим, ул. Северная, д. 12 8 (3467) 46-20-73, 8 (3467) 46-21-00 ipcollege.ru [22]</t>
  </si>
  <si>
    <t>Техник</t>
  </si>
  <si>
    <t>2013</t>
  </si>
  <si>
    <t>Ленгазспецстрой</t>
  </si>
  <si>
    <t>Слесарь по ремонту автомобиля</t>
  </si>
  <si>
    <t>Командир ремонто эвакуационого взвода</t>
  </si>
  <si>
    <t>ЧВК ВАГНЕР</t>
  </si>
  <si>
    <t>+79282373761</t>
  </si>
  <si>
    <t>Ханты-Мансийск</t>
  </si>
  <si>
    <t>16.08.2025 14:43:51</t>
  </si>
  <si>
    <t>25398</t>
  </si>
  <si>
    <t>Реутов</t>
  </si>
  <si>
    <t>08.12.1988</t>
  </si>
  <si>
    <t>Александрович</t>
  </si>
  <si>
    <t>crutoi88@mail.ru</t>
  </si>
  <si>
    <t>https://t.me/+79992153610</t>
  </si>
  <si>
    <t>https://vk.com/Реутов Евгений</t>
  </si>
  <si>
    <t>https://ok.ru/нет</t>
  </si>
  <si>
    <t>ООО Лукойл</t>
  </si>
  <si>
    <t>С 2012 года,после окончания учебного заведения,принят молодым специалистом в ООО Лукойл,за период трудовой деятельности самым основным достижением является карьерный рост,прошел путь от оператора по добычи нефти и газа до начальника цехового подразделения с численностью штатного персонала 120 человек из них 10 человек инженерно технических специалистов,машинисты,слесаря ремонтники,операторы,инженеры. Основными обязанностями,являлась управление рабочими процессами для выполнения производственных показателей. Основными организационными процессами являлось,распределение штатного персонала по объектам исходя из навыков и компетенций работников,проведение работ повышенной опасности,проведение административного и производственного контроля,обеспечение материальным ресурсами,учёт материальных ресурсов,выполнение производственных показателей,цеховое подразделение это маленький город,со своим руководством,обеспечением,техникой,материалами и людьми,описать все процессы согласно должностной инструкции займет достаточно много времени и Вам читать это будет долго. В процессе трудовой деятельности проходил обучения развития управленческих компетенций в различных областях и у различных специалистов,начиная от управления в условиях стресса заканчивая производственными компетенциями. Достижение в процессе трудовой деятельности это 2 место по ПАО Лукойл среди руководителей эффективно внедряющих систему непрерывных улучшений.</t>
  </si>
  <si>
    <t>Причина участия- быть полезным для общества и округа в целом. Достаточным опытом я обладаю и являюсь можно сказать коренным жителям,так как рожден в г.Когалыме, округ и свой город я очень люблю и знаю что нужно изменить в что должно остаться фундаментом. Цели-цель стать мэром города Когалым. Смысл обучения- это стартовая площадка,так сказать карьерный лифт, пройдя который возможно во первых приобрести необходимый набор навыков,знаний и компетенций а во вторых при положительных результатах прохождения обучения возможно занять свое место в муниципальном управлении.</t>
  </si>
  <si>
    <t>2022 награда губернатора ХМАО нефтяников от компании Лукойл</t>
  </si>
  <si>
    <t>Начальник цеха</t>
  </si>
  <si>
    <t>Управление промышленными предприятиями и объектами [16]</t>
  </si>
  <si>
    <t>Я занимаюсь с самого детства мини футболом. Что касается опыта валонтерской деятельности,ограничен в этом направлении так как всю свою жизнь провел на производстве и был вовлечён в производственные и управленческие процессы,но данная тема мне очень близка.</t>
  </si>
  <si>
    <t>172-818-361 85</t>
  </si>
  <si>
    <t>6716 600567</t>
  </si>
  <si>
    <t>УМВД по ХМАО Югра в городе когалым</t>
  </si>
  <si>
    <t>28.12.2016</t>
  </si>
  <si>
    <t>Когалым</t>
  </si>
  <si>
    <t>Молодежная 9 КВ 63 Когалым</t>
  </si>
  <si>
    <t>52033</t>
  </si>
  <si>
    <t>Ленинградская область</t>
  </si>
  <si>
    <t>Разведчик</t>
  </si>
  <si>
    <t>ВЧ 52033 82 полк отдельная развед рота</t>
  </si>
  <si>
    <t>120</t>
  </si>
  <si>
    <t>Трудолюбие,справедливость.</t>
  </si>
  <si>
    <t>На данный день я обладаю достаточным опытом как производственным так и управленческим,я хотел бы развить или добавить знаний к уже имеющемуся опыту.</t>
  </si>
  <si>
    <t>В первую очередь это стратегия сохранения имеющегося фундамента управления городами Югры и их развития,так как наш округ достаточно эффективно развивается,это должно остаться неизменным. Во вторую очередь я бы начал работу в сторону разработки мероприятий и планов реализации по программе "Умный город" , города ХМАО Югры,в части г Когалым обладает достаточной инфраструктурой (дороги,дома..) для реализации программы Умный город,это будет большим шагом и кратно увеличит уровень жизни горожан,их комфорт и удобство,в том числе и для для малобильных граждан</t>
  </si>
  <si>
    <t>Мэр</t>
  </si>
  <si>
    <t>89044772196, 89152609898</t>
  </si>
  <si>
    <t>2012-2024 ООО Лукойл ТПП Когалым Нефтегаз,Начальник цехового подразделения, 2024-2025 ПАО Газпром СПГ Портовая Руководитель проекта</t>
  </si>
  <si>
    <t>[{"institution":"Тюменская государственная академия мировой экономики управления и права","specialization":"Управление организацией","year":2011,"educationLevelValueItem":"Высшее, бакалавриат"},{"institution":"Тюменский индустриальный университет","specialization":"Химическая переработка нефти и газа","year":2022,"educationLevelValueItem":"Высшее, бакалавриат"}]</t>
  </si>
  <si>
    <t>Получение развед информации способствующей продвижению вперёд на Волчанском направлении</t>
  </si>
  <si>
    <t>2025,нахожусь на линии боевого сопркосновения</t>
  </si>
  <si>
    <t>16.08.2025 16:08:46</t>
  </si>
  <si>
    <t>25516</t>
  </si>
  <si>
    <t>Гончар</t>
  </si>
  <si>
    <t>Василий</t>
  </si>
  <si>
    <t>30.06.1990</t>
  </si>
  <si>
    <t>vasyliygonchar@yandex.ru</t>
  </si>
  <si>
    <t>ООО "ДорСтройСервис"</t>
  </si>
  <si>
    <t>Транспорт и логистика</t>
  </si>
  <si>
    <t>Карьерный рост</t>
  </si>
  <si>
    <t>"За воинскую доблесть" II степени 2023год; "Участнику специальной военной операции" 2024год; "За отвагу, мужество, доблесть" 2024 год; "За боевые отличия" 2024 год.</t>
  </si>
  <si>
    <t>Ведущий инженер</t>
  </si>
  <si>
    <t>опыт в соревнованиях по плаванию и по футболу</t>
  </si>
  <si>
    <t>147-921-919 95</t>
  </si>
  <si>
    <t>6710 021285</t>
  </si>
  <si>
    <t>отделением УФМС России по Ханты-Мансийскому Автономному Округу-Югре в гор. Когалыме</t>
  </si>
  <si>
    <t>20.07.2010</t>
  </si>
  <si>
    <t>гор. Рышкань Молдова</t>
  </si>
  <si>
    <t>гор. Когалым ул. Ленинградская д.51 кв.7</t>
  </si>
  <si>
    <t>Командир артиллерийского минометного взвода</t>
  </si>
  <si>
    <t>Организация рабочего процесса</t>
  </si>
  <si>
    <t>Работа в команде, Уверенность в рабочем процессе, Трудолюбие, Целеустремленность, Организация рабочего процесса</t>
  </si>
  <si>
    <t>Организацию спорта для детей дошкольного возраста</t>
  </si>
  <si>
    <t>Должность связанная с транспортом или спортом</t>
  </si>
  <si>
    <t>Слепое осколочное ранение правой голени 13.01.25; осколочное ранение правой нижней конечности с огнестрельным переломом средней и нижней трети диафиза большеберцовой кости со смещением отломков. Закрытый многоосколочный перелом правой ключицы сосмещением отломков на ширину кости, повлекшие развитие анемии.</t>
  </si>
  <si>
    <t>8(922)448-40-40</t>
  </si>
  <si>
    <t>2022 - ООО "ДорСтройСервис", Ведущий инженер 2021 - 2022 - ООО "ДорСтройСервис", Инженер II категории 2020 - 2021 - ООО "СпецТрансГрупп", Ведущий инженер 2014-2021 - ООО "СпецТрансГрупп" Заместитель начальника отдела</t>
  </si>
  <si>
    <t>[{"institution":"Федеральное государственное бюджетное образовательное учреждение высшего образования \"Тюменский индустриальный университет\" г.Тюмень","specialization":"Сервис транспортных и технологических машин и оборудования (нефтегазодобыча)","year":2016,"educationLevelValueItem":"Высшее, специалитет, магистратура"}]</t>
  </si>
  <si>
    <t>Боевые отличия, Отвага, Мужество, Доблесть.</t>
  </si>
  <si>
    <t>с 20.10.2022 года по настоящее время</t>
  </si>
  <si>
    <t>16.08.2025 14:02:01</t>
  </si>
  <si>
    <t>25515</t>
  </si>
  <si>
    <t>Байдавлетов</t>
  </si>
  <si>
    <t>Константин</t>
  </si>
  <si>
    <t>26.06.1991</t>
  </si>
  <si>
    <t>Геннадьевич</t>
  </si>
  <si>
    <t>nokiakostik@gmail.com</t>
  </si>
  <si>
    <t>https://t.me/@KinstantinZ</t>
  </si>
  <si>
    <t>https://vk.com/nokiakostik</t>
  </si>
  <si>
    <t>ООО Лукойл-Энергосети.</t>
  </si>
  <si>
    <t>Во время моей работы в ООО "Лукойл-Энергосети" в качестве мастера/старшего мастера, выполнял следующие работы : -Планирование, оформление и контроль выполнения работ повышенной опасности - Ведение технической документации - Руководство ввода в эксплуатацию вновь вводимого высоковольтного электрооборудования -Контроль выполнения работ по реконструкции электрических подстанций. -Контроль за выполнением и соблюдением правил и норм охраны труда. Своими достижениями считаю отсутствие несчастных случаев и травмирования при выполнении работ под моим непосредственным руководством</t>
  </si>
  <si>
    <t>Благодаря данной программе планирую получить знания и опыт а так же развить новые навыки в сфере публичного управления. Планирую успешно закончить данную программу, что бы быть полезным своей стране.</t>
  </si>
  <si>
    <t>Участник СВО</t>
  </si>
  <si>
    <t>старший мастер.</t>
  </si>
  <si>
    <t>Энергетика [17]</t>
  </si>
  <si>
    <t>не имею.</t>
  </si>
  <si>
    <t>118-031-974 36</t>
  </si>
  <si>
    <t>6711 116065</t>
  </si>
  <si>
    <t>Отделением УФМС России по ХМАО-Югре в г. Когалыме</t>
  </si>
  <si>
    <t>27.07.2011</t>
  </si>
  <si>
    <t>Челябинская область г. Аша</t>
  </si>
  <si>
    <t>ХМАО-Югра г. Когалым ул. Мира д 16, кв 38.</t>
  </si>
  <si>
    <t>78567</t>
  </si>
  <si>
    <t>Гранатометчик</t>
  </si>
  <si>
    <t>50</t>
  </si>
  <si>
    <t>Справедливый, честный, рассудительный. Мгновенная оценка и решение в критических ситуациях.</t>
  </si>
  <si>
    <t>всех , совершенству нет предела.</t>
  </si>
  <si>
    <t>Проживая в г. Когалым поспособствовал бы решению проблем с дефицитом квалифицированных специалистов и узконаправленных специалистов медицинского персонала. Когалым - молодежный, развивающийся и перспективный город. В связи с этим считаю что, наш город должен обладать квалифицированным медицинским персоналом в должном количестве , так как есть определённая группа людей ( инвалиды/ветераны СВО) которым приходится ездить в другие города для получения квалифицированной помощи. Разработка программ для привлечения медицинского персонала.</t>
  </si>
  <si>
    <t>руководящие должности</t>
  </si>
  <si>
    <t>Стойкое ограничение движения правого локтевого сустава</t>
  </si>
  <si>
    <t>Консолидированный внутрисуставной огнестрельный оскольчатый перелом дистакльного метаэпифиза правой плечевой кости. Посттравматическая нейропатия лучевого нерва справа, левого локтевого нерва реконструированного невральными вставками из икроножного нерва.</t>
  </si>
  <si>
    <t>89505148056</t>
  </si>
  <si>
    <t>2009-2010 Служба ВС РФ в.ч. 45450 2011-по настоящее время ООО "Лукойл Энергосети" 2022-2025 Мобилизованный в ВС РФ. вч 78567.</t>
  </si>
  <si>
    <t>Во время контрнаступления ВСУ в районе н.п. Бахмут наше подразделение приняло передовые позиции "ЧВК Вагнер" после их ухода. Успешно отразили не один накат со стороны ВСУ.</t>
  </si>
  <si>
    <t>01.03.2023-19.08.2023 гг.</t>
  </si>
  <si>
    <t>16.08.2025 15:00:11</t>
  </si>
  <si>
    <t>25517</t>
  </si>
  <si>
    <t>Карамышев</t>
  </si>
  <si>
    <t>04.02.1991</t>
  </si>
  <si>
    <t>yu.pozh@mail.ru</t>
  </si>
  <si>
    <t>https://t.me/@yu_pozh</t>
  </si>
  <si>
    <t>Администрация Ханты-Мансийского района</t>
  </si>
  <si>
    <t>При работе участковым уполномоченным полиции - рассмотрение обращений граждан, работа на административном участке, профилактическая работа с подучетными лицами, регистрация и рассмотрение административных и уголовных дел, выявление преступлений и правонарушений. Раскрытие уголовных дел, практика которых в ХМАО не встречалась. Во время нахождения в зоне СВО - командование взводом, распределение задач, расстановка нарядов, организация служебной деятельности.</t>
  </si>
  <si>
    <t>Повышение уровня квалификации, саморазвитие. Цели - по возвращении устроиться на государственную службу.</t>
  </si>
  <si>
    <t>Медаль участника специальной военной операции 2024, воинская доблесть 2 степени 2023, воинская доблесть 1 степени 2024</t>
  </si>
  <si>
    <t>Консультант отдела опеки и попечительства</t>
  </si>
  <si>
    <t>141-414-396 25</t>
  </si>
  <si>
    <t>6724 333771</t>
  </si>
  <si>
    <t>27.11.2024</t>
  </si>
  <si>
    <t>П.Г.Т. ЛЮБИНСКИЙ ЛЮБИНСКИЙ Р-Н ОМСКАЯ ОБЛ.</t>
  </si>
  <si>
    <t>Г.Ханты-Мансийск, ул.Чкалова, д.40, кв.18</t>
  </si>
  <si>
    <t>Г.Ханты-Мансийск, ул. Ленина, д. 6а, кв. 8</t>
  </si>
  <si>
    <t>78568</t>
  </si>
  <si>
    <t>Инспектор взвода военной полиции</t>
  </si>
  <si>
    <t>Мотострелковый полк 1308</t>
  </si>
  <si>
    <t>Целеустремленность, стрессоустойчивость, умение быстро адаптироваться к новым ситуациям, быстро находить контакты с людьми</t>
  </si>
  <si>
    <t>Управленческий опыт</t>
  </si>
  <si>
    <t>Подготовка базы для улучшения института семьи</t>
  </si>
  <si>
    <t>Осколочное ранение грудной части</t>
  </si>
  <si>
    <t>89088944250</t>
  </si>
  <si>
    <t>2016-2018 - МОМВД России "Ханты-мансийский", инспектор ППС, 2018-2020 - МОМВД России "Ханты-мансийский", участковый уполномоченный полиции, 2020-2021 - ООО "Агроторг", администратор, 2021-2022 - ЧОП "Сфера-С", специалист по видеомониторингу, 2022 - Администрация Ханты-Мансийского района, консультант отдела опеки и попечительства, 2022 - наст.вр., участник СВО</t>
  </si>
  <si>
    <t>[{"institution":"Омский государственный университет путей сообщения","specialization":"Инженер путей сообщения","year":2014,"educationLevelValueItem":"Высшее, специалитет, магистратура"},{"institution":"Московский университет им. С.Ю. Витте","specialization":"Юрист","year":2019,"educationLevelValueItem":"Высшее, специалитет, магистратура"}]</t>
  </si>
  <si>
    <t>Спасение двух человек из горящего блиндажа, будучи раненым, во время воздушной атаки ракетами himmars</t>
  </si>
  <si>
    <t>2022 по настоящее время</t>
  </si>
  <si>
    <t>16.08.2025 14:47:59</t>
  </si>
  <si>
    <t>25518</t>
  </si>
  <si>
    <t>Коваленко</t>
  </si>
  <si>
    <t>Денис</t>
  </si>
  <si>
    <t>05.04.1982</t>
  </si>
  <si>
    <t>shwp14@gmail.com</t>
  </si>
  <si>
    <t>https://t.me/+79505134592</t>
  </si>
  <si>
    <t>https://vk.com/id443938303</t>
  </si>
  <si>
    <t>083-738-351 93</t>
  </si>
  <si>
    <t>земельно-имущественные отношения</t>
  </si>
  <si>
    <t>ПАО "Газпром" ЮУМУО</t>
  </si>
  <si>
    <t>Старший охранник</t>
  </si>
  <si>
    <t>Оператор БЛА</t>
  </si>
  <si>
    <t>БАРС ДРО "Пламя"</t>
  </si>
  <si>
    <t>+79505134592</t>
  </si>
  <si>
    <t>16.08.2025 12:41:52</t>
  </si>
  <si>
    <t>24916</t>
  </si>
  <si>
    <t>Эмиль</t>
  </si>
  <si>
    <t>03.10.1989</t>
  </si>
  <si>
    <t>Ринатович</t>
  </si>
  <si>
    <t>+79493538586</t>
  </si>
  <si>
    <t>https://t.me/@dudka186</t>
  </si>
  <si>
    <t>Самотлорнефтегаз</t>
  </si>
  <si>
    <t>Начальник караула Командир батареи Начальник штаба батальона Командир роты</t>
  </si>
  <si>
    <t>Повышение квалификации Помощь бойцам после окончания СВО</t>
  </si>
  <si>
    <t>За вонескую доблесть 2 степени 2023</t>
  </si>
  <si>
    <t>Оператор добычи нефти и газа</t>
  </si>
  <si>
    <t>139-232-781 68</t>
  </si>
  <si>
    <t>6709 953466</t>
  </si>
  <si>
    <t>Отделом УФМС РОССИИ по ХМАО Югре в г.Нижневартовск</t>
  </si>
  <si>
    <t>28.10.2009</t>
  </si>
  <si>
    <t>Нижневартовск</t>
  </si>
  <si>
    <t>Нижневартовск улица 60 лет октября 90 кВ 106</t>
  </si>
  <si>
    <t>Замполит Роты</t>
  </si>
  <si>
    <t>Замполит роты</t>
  </si>
  <si>
    <t>Лидер Целеустремленней</t>
  </si>
  <si>
    <t>Управленческие Навки Работа с людьми</t>
  </si>
  <si>
    <t>Развитие спортивных и патриотических школ клубов Помощь и развитие участников СВО</t>
  </si>
  <si>
    <t>Был ранен</t>
  </si>
  <si>
    <t>89124199842</t>
  </si>
  <si>
    <t>2012-2015 - 13 ОФПС ГПС пожарный, командир отделения 2015-2018- РН пожарная безопасность Начальник караула 2018-2022 самотлорнефтегаз Оператор ООУ 2022-2023 самотлорнефтегаз Опера рот ДНГ</t>
  </si>
  <si>
    <t>[{"institution":"Заподно-Сибирский институт финансов и права","specialization":"Финансы и кредит ","year":2011,"educationLevelValueItem":"Высшее, специалитет, магистратура"}]</t>
  </si>
  <si>
    <t>[{"name":"Медаль Жукова","year":2024,"other":""}]</t>
  </si>
  <si>
    <t>Тежелое ранение 2024 при выводе группы</t>
  </si>
  <si>
    <t>2023</t>
  </si>
  <si>
    <t>16.08.2025 13:47:28</t>
  </si>
  <si>
    <t>25505</t>
  </si>
  <si>
    <t>Дильмухаметов</t>
  </si>
  <si>
    <t>Глеб</t>
  </si>
  <si>
    <t>29.01.1995</t>
  </si>
  <si>
    <t>D.g.o95@mail.ru</t>
  </si>
  <si>
    <t>https://t.me/@hajimezv</t>
  </si>
  <si>
    <t>https://vk.com/https://id534763889</t>
  </si>
  <si>
    <t>г.Мегион [186]</t>
  </si>
  <si>
    <t>ООО «БСК»</t>
  </si>
  <si>
    <t>Сразу после школы , приступил к работе в буровой компании , где прошел от простого помощника бурильщика до самого бурильщика и являлся самым молодым бурильщиком . Моя работа , как бурильщика заключается в управлении буровыми установками и контроле процесса бурения скважин. Создание скважины для добычи полезных ископаемых (нефть, газ), изучения геологического строения недр, добычи воды или проведения других геологических и инженерных работ.</t>
  </si>
  <si>
    <t>Я уверен , что данная программа дает бесценный опыт и возможность реализовать себя во благо своей Родины и народа . Хотелось бы поработать с интересными спикерами , наставниками перенять их колоссальный опыт . Данная программа позволяет участникам СВО показать , что они могут быть полезными не только на линии соприкосновения, но и на гражданской службе .</t>
  </si>
  <si>
    <t>Начальник смены ЦИТС</t>
  </si>
  <si>
    <t>Нефтегазовое</t>
  </si>
  <si>
    <t>Участник 3,4 этапа « Герои нашего времени» во многих дисциплинах умею грамоты , медали . Состою в сборной Югры по следж-хоккею , в конце августа едем на чемпионат России . Неоднократно приглашали в школы на уроки мужества , где с учениками очень душевно общались , задавали вопросы и самое главное оставались довольны .</t>
  </si>
  <si>
    <t>156-452-551 73</t>
  </si>
  <si>
    <t>6715 493710</t>
  </si>
  <si>
    <t>УФМС России по ХМАО-Югре в г.Мегионе</t>
  </si>
  <si>
    <t>30.09.2015</t>
  </si>
  <si>
    <t>Казань</t>
  </si>
  <si>
    <t>Г.Мегион Садовая 13 кВ 138</t>
  </si>
  <si>
    <t>54399</t>
  </si>
  <si>
    <t>Западный военный округ</t>
  </si>
  <si>
    <t>Пулеметчик разведчик</t>
  </si>
  <si>
    <t>Военно воздушные силы</t>
  </si>
  <si>
    <t>Тяжело говорить про себя от лица близких своих людей , но однозначно в их глазах никогда не будет стыда , разочарования. Боевые братья точно всегда были уверены , что их спина будет прикрыта , а в случаи ранения помощь будет оказана и проведена эвакуация</t>
  </si>
  <si>
    <t>освоение актуальных управленческих подходов, развитие навыков командного взаимодействия и работа над личностным ростом.</t>
  </si>
  <si>
    <t>считаю крайне важным развитие паралимпийского спорта. Достаточно знакомых людей с СВО с поражением опорно-двигательного аппарата,считаю очень важно поддержать и создать для них условия для активного и достойного участия в жизни общества</t>
  </si>
  <si>
    <t>Обучение покажет , где мой опыт будет более востребован</t>
  </si>
  <si>
    <t>Тяжелое минно взрывное ранение - перелом кисти в 2 местах и травматическая ампутация правой ноги , на уровне треть бедра</t>
  </si>
  <si>
    <t>89992571664</t>
  </si>
  <si>
    <t>2013-1014 ООО «БСК» помощник бурильщика 5 разряда 2014-2015 срочная служба в рядах ВС РФ 2015-2022 000 «БСК» помощник бурильщика 5 разряда , помощник бурильщика 6 разряда , бурильщик 7 разряда 2022-2024 мобилизован , служба в рядах ВС РФ , СВО 2024- по н.в. ООО «БСК» начальник смены Центральная инженерно-технологическая служба</t>
  </si>
  <si>
    <t>[{"name":"Орден Мужества","year":2023,"other":""},{"name":"Медаль \"За отвагу\"","year":2023,"other":""},{"name":"Орден Мужества","year":2024,"other":""}]</t>
  </si>
  <si>
    <t>Тяжело писать про себя какие то подвиги . Я и парни ,которые были со мной на протяжении достаточно долгого времени по меркам СВО , с которыми прошли очень много БЗ и штурмовых действий , к сожалению многих уже нет на этом свете . Так вот про подвиги 1) я(мы) пошли защищать интересы нашей страны не ради денег ( даже не знали , что будет какие то выплаты ) , 2) выполнили все поставленные перед нашей группой задачи , 3) не одного бойца не оставили ( все были эвакуированы), 4 ) не на секунды не думали , про то чтобы сдаться , бились всегда до последнего !</t>
  </si>
  <si>
    <t>Январь 2023- Август 2023</t>
  </si>
  <si>
    <t>16.08.2025 12:51:27</t>
  </si>
  <si>
    <t>25468</t>
  </si>
  <si>
    <t>Колесников</t>
  </si>
  <si>
    <t>Виталий</t>
  </si>
  <si>
    <t>13.05.1975</t>
  </si>
  <si>
    <t>greenlight54@mail.ru</t>
  </si>
  <si>
    <t>https://t.me/krug013</t>
  </si>
  <si>
    <t>ООО "Гринлайт"</t>
  </si>
  <si>
    <t>ООО "Хантымансийскгеофизика". Участие в начале освоения в 2004 году Талаканского месторождения совместно с ООО "СНГ". Начинал в должности старшего механика сейсмопартии сейсмопартии в 2000г.. Увольнялся в должности главного механика отдела транспорта и организации перевозок в 2012г.</t>
  </si>
  <si>
    <t>Помочь решать первоочередные задачи по улучшению качества жизни населения, повышение уровня их жизни. Принести максимальную пользу своей стране и своему округу и городу, в частности.</t>
  </si>
  <si>
    <t>Медаль "За храбрость" отряда БАРС-32 им.П.Судоплатова , 2025</t>
  </si>
  <si>
    <t>Предприниматель</t>
  </si>
  <si>
    <t>Всю свою жизнь занимаюсь спортом. С момента возвращения с СВО принимаю участие во многих спортивных мероприятиях, организованных в нашем городе. Сбор помощи бойцам на СВО как в составе отдельных волонтерских групп, так и самостоятельно.</t>
  </si>
  <si>
    <t>063-056-858 59</t>
  </si>
  <si>
    <t>6716 553129</t>
  </si>
  <si>
    <t>ОУФМС России по ХМАО-Югре в городе Сургуте</t>
  </si>
  <si>
    <t>23.05.2016</t>
  </si>
  <si>
    <t>г.Омск</t>
  </si>
  <si>
    <t>г.Сургут ул.Крылова 53/4 кв.225</t>
  </si>
  <si>
    <t>Запорожская область</t>
  </si>
  <si>
    <t>Командир отделения, пулеметчик</t>
  </si>
  <si>
    <t>Барс-32</t>
  </si>
  <si>
    <t>Честность, порядочность, целеустремленность. Умение мотивировать и настраивать на выполнение поставленных целей. Анализировать риски и принимать взвешенные решения.</t>
  </si>
  <si>
    <t>Командное взаимодействие. Способность вести людей за собой.</t>
  </si>
  <si>
    <t>Поддержка местного бизнеса. Движение в сторону "умной" ресурсной экономики, внедрять инновации, цифровизацию и экологию.</t>
  </si>
  <si>
    <t>8-912-813-00-13</t>
  </si>
  <si>
    <t>1990 - 1992 - Служба в Советской Армии 1992 - 1993 - Сталелитейный цех, ученик формовщика машинной формовки 1 разряда 1993 - 1994 - Сталелитейный цех - формовщик машинной формовки 2 разряда 1994 - 1995 - Сталелитейный цех - формовщик машинной формовки 3 разряда 1995 - 1997 - Сталелитейный цех - выбивальщик отливок 3 разряда 1997 - 1998 - Мартеновский цех - разливщик стали 3 разряда на электросталеплавильном участке 1998 - 2000 - Мартеновский цех - разливщик стали 4 разряда на электросталеплавильном участке 2000 - 2001 - Полевая сейсморазведочная партия №13 - Старший механик 2001 - 2002 - Полевая сейсморазведочная партия №13 - Инженер-механик 2002 - 2004 - Полевая сейсморазведочная партия №13 - Старший механик по электроустановкам "Енисей - СЭМ - 100" 2004 - 2005 - Полевая вибросейсмическая партия - Старший механик по вибраторам 2005 - 2008 - База производственного обеспечения - Старший механик по ремонту и эксплуатации вибраторов 2008 - Назначен главным механиком экспедиции 2009 - Управление механизированного транспорта и организации перевозок - Ведущий механик 2009 - 2015 - Переведен на должность главного механика 2015 - 2018 - ООО "КПД Центр" - Директор 2019 - 2025 - ООО "Гринлайт" - Директор</t>
  </si>
  <si>
    <t>[{"institution":"Федеральное государственное бюджетное образовательное учреждение высшего образования \"Донской государственный технические университет\"","specialization":"Инженер","year":2017,"educationLevelValueItem":"Высшее, специалитет, магистратура"},{"institution":"Российская академия народного хозяйства и государственной службы при Президенте Российской Федерации","specialization":"Современное публичное управление","year":2025,"educationLevelValueItem":"Послевузовское образование (ординатура, аспирантура, докторантура и др.)"}]</t>
  </si>
  <si>
    <t>Вся воины, которые сейчас решают задачи в рамках СВО, совершают подвиг. Я был один из них.</t>
  </si>
  <si>
    <t>С 20.05.2024 по 20.11.2024</t>
  </si>
  <si>
    <t>16.08.2025 09:04:22</t>
  </si>
  <si>
    <t>25407</t>
  </si>
  <si>
    <t>Рябчиков</t>
  </si>
  <si>
    <t>Иван</t>
  </si>
  <si>
    <t>28.04.1986</t>
  </si>
  <si>
    <t>vedrus86@mail.ru</t>
  </si>
  <si>
    <t>ООО "Снабжение" г. Сургут</t>
  </si>
  <si>
    <t>Хочется отметить положительный опыт полученных во время прохождения военной службы в ФСБ России практических знаний поведенческой психологии в плоскости их применения в организации воспитательного процесса при работе со студентами Крымского экономико-правового колледжа</t>
  </si>
  <si>
    <t>С детства воспитывался отцом как патриот нашей Родины, с 11 лет принимал участие в поисковых экспедициях по поиску и захоронению останков солдат ВОВ (17 Вахт Памяти). После службы в рядах ВДВ ВС РФ, а также участия в спецоперации по принуждению Грузии к миру, продолжил военную службу на различных оперативных должностях в ФСБ России. Будучи уволенным в отставку по здоровью, признан не годным к дальнейшему прохождению военной службы. Вместе с тем, имею желание продолжить служение нашей Родине в новом качестве на гражданской службе, активно применяя весь накопленный опыт в период предыдущего прохождения военной службы.</t>
  </si>
  <si>
    <t>медаль Федеральной службы безопасности Российской Федерации "За отличие в военной службе" 3 степени, 2018 год</t>
  </si>
  <si>
    <t>заместитель генерального директора по безопасности</t>
  </si>
  <si>
    <t>обеспечение вопросов безопасности, взаимодействие с правоохранительными оргнами</t>
  </si>
  <si>
    <t>С 1997 года принимал участие в поисковых экспедициях по поиску и захоронению останков солдат ВОВ (17 Вахт Памяти) в составе поискового отряда "Журавушка" ОО "Поиск", отмечен знаком отличия МО РФ "За активный поиск". За время учебы в Сургутском государственном университете входил в студенческий актив, возглавлял студенческий поисковый отряд "Ратник", отмечен стипендией губернатора Тюменской области Собянина С.С. (2004 г.) Занимался в секциях армейского рукопашного боя, дзюдо, кудо, ушу, спортивных танцев, плавание (2 взрослый разряд).</t>
  </si>
  <si>
    <t>135-263-054 35</t>
  </si>
  <si>
    <t>6705 560139</t>
  </si>
  <si>
    <t>ГОМ-2 УВД г. Сургута ХМАО Тюменской области</t>
  </si>
  <si>
    <t>23.06.2006</t>
  </si>
  <si>
    <t>Украинская ССР, Крымская область, г. Джанкой</t>
  </si>
  <si>
    <t>г. Сургут, ул. А. Усольцева, д. 13, кв. 310</t>
  </si>
  <si>
    <t>г. Сургут, ул. проезд Первопроходцев 15/1, кв. 52</t>
  </si>
  <si>
    <t>Старший оперуполномоченный по особо важным делам</t>
  </si>
  <si>
    <t>УФСБ России по Республике Крым и г. Севастополю (уволен с военной службы в отставку по здоровью 2021г.)</t>
  </si>
  <si>
    <t>Коммуникативность, умение договариваться, позитивность, надежность, умение доводить дела до логического завершения</t>
  </si>
  <si>
    <t>- Работа в команде, смена ролей в работе, горизонтальные связи. Умение формировать проект (социальное проектирование)</t>
  </si>
  <si>
    <t>В настоящей время одним из ключевых социальных вопросов стоит вопрос межнационального взаимодействия в ХМАО-Югре. На мой взгляд имеется необходимость создания соответствующего института власти, способного своевременно реагировать на сложившуюся ситуацию и оперативно взаимодействовать на всех уровнях муниципальном, силовом, общегражданском. Готов принять участие в его создании. Имею соответствующие знания и опыт в этой сфере.</t>
  </si>
  <si>
    <t>руководящей</t>
  </si>
  <si>
    <t>+79824132607</t>
  </si>
  <si>
    <t>10.01.2024 – по н.в. ООО «Снабжение» г. Сургут Должность: заместитель генерального директора по безопасности • обеспечение вопросов безопасности • взаимодействие с правоохранительными органами, судебными органами 01.10.2021 – по 05.12.2022 ПОЧУ «Крымский экономико-правовой колледж» г. Симферополь Должность: заместитель директора по воспитательной работе ● юридическое сопровождение; ● организация воспитательной работы с учащимися; ● проведение работ по разработке, согласованию и утверждению внутренних нормативных документов; ● организация воинского учета и бронирования сотрудников, пребывающих в запасе. 08.2015 – 04.2021 Федеральная Служба Безопасности РФ. Управление по Республике Крым и городу Севастополю (уволен в отставку по состоянию здоровья). Старший оперуполномоченный отдела собственной безопасности, старший оперуполномоченный отдела «М», старший оперуполномоченный по особо важным делам отдела в г. Армянске ● обеспечение безопасности лиц, подлежащих государственной охране; ● обеспечение безопасности особо важных государственных объектов; ● взаимодействие с правоохранительными органами, судебными органами; ● планирование и организация рабочих процессов, решение оперативных вопросов, выполнение иных поручений руководителя. 10.2009 – 08.2015 Федеральная Служба Безопасности РФ. Региональное Управление по Тюменской области. Оперуполномоченный 1 отдела СХМАО в г. Сургуте, оперуполномоченный 4 отделения СХМАО в г. Когалыме ● обеспечение безопасности объектов авиационной, железнодорожной инфраструктуры, автотранспорта и водного транспорта; ● обеспечение экономической безопасности особо важных объектов ТЭК; ● взаимодействие с правоохранительными органами, судебными органами; 03.2014 – 03.2015 Федеральная Служба Безопасности РФ. Управление по Чеченской Республике. Старший оперуполномоченный СЗКСиБТ г. Грозный ● выявление и пресечение преступлений террористического характера; ● участие в проведении КТО. 2007-2008 - проходил срочную службу в рядах ВДВ ВС РФ (ПурВО, СКВО)</t>
  </si>
  <si>
    <t>[{"institution":"Сургутский государственный университет","specialization":"историк","year":2007,"educationLevelValueItem":"Высшее, специалитет, магистратура"},{"institution":"Сургутский государственный университет","specialization":"Переводчик в профессиональной сфере коммуникаций (английский язык)","year":2007,"educationLevelValueItem":"Высшее, специалитет, магистратура"},{"institution":"Автономная некоммерческая организация дополнительного профессионального образования \"Национальная академия дополнительного профессионального образования\"","specialization":"практическая психология, психологическое консультирование и психологическая диагностика личности","year":2023,"educationLevelValueItem":"Послевузовское образование (ординатура, аспирантура, докторантура и др.)"}]</t>
  </si>
  <si>
    <t>Спецоперация по принуждению Грузии к миру (2008) во время прохождения срочной службы в рядах 1141 АП 7 гв. ДШД ВДВ ВС РФ</t>
  </si>
  <si>
    <t>16.08.2025 04:36:27</t>
  </si>
  <si>
    <t>25002</t>
  </si>
  <si>
    <t>Чистоходов</t>
  </si>
  <si>
    <t>19.02.1993</t>
  </si>
  <si>
    <t>zhenya.chistokhodov@mail.ru</t>
  </si>
  <si>
    <t>https://t.me/@echistiy</t>
  </si>
  <si>
    <t>ООО Новые технологии</t>
  </si>
  <si>
    <t>Разработка технологических процессов по ремонту УЭЦН, входной выходной контроль качества запчастей и узлов УЭЦН, расследование причин отказов оборудование, планово-корректирующие мероприятия по устранению несоотвествий, а также для повышения эффективности работоспособности оборудования.</t>
  </si>
  <si>
    <t>Хочу продолжить службу Родине, а также сменить род деятельности.</t>
  </si>
  <si>
    <t>Воигская доблесть 2 2025</t>
  </si>
  <si>
    <t>Заместитель директора по качеству</t>
  </si>
  <si>
    <t>Мастер спорта России по тяжелой атлетике</t>
  </si>
  <si>
    <t>150-771-581 61</t>
  </si>
  <si>
    <t>5313 318049</t>
  </si>
  <si>
    <t>Отделом УФМС РОССИИ по Оренбургской обл. в Центральном р-не гор.Оренбурга</t>
  </si>
  <si>
    <t>14.05.2013</t>
  </si>
  <si>
    <t>Гор.Нефтеюганск</t>
  </si>
  <si>
    <t>Г.Нефтеюганск 12мкр 21д 36кв</t>
  </si>
  <si>
    <t>12128</t>
  </si>
  <si>
    <t>Батальон радиоэлектронной борьбы</t>
  </si>
  <si>
    <t>658</t>
  </si>
  <si>
    <t>Быстрое решение пробоем с холодной головой.</t>
  </si>
  <si>
    <t>Воспитание патриотизма в детях, улучшение инфраструктуры города Нефтеюганска.</t>
  </si>
  <si>
    <t>03.10.2024г тяжелое ранение</t>
  </si>
  <si>
    <t>89519636607 89498140276</t>
  </si>
  <si>
    <t>2020-2021 ООО Новые технологии начальник отдела 2021-2023 ООО Новые технологии главный инженер 2023-2024 ООО Новые технологии Заместитель директора по качеству</t>
  </si>
  <si>
    <t>[{"name":"Медаль Жукова","year":2024,"other":""},{"name":"Медаль Суворова","year":2025,"other":""}]</t>
  </si>
  <si>
    <t>Успешное прикрытие штурмовых групп от дронов</t>
  </si>
  <si>
    <t>С 16.03.2024г по настоящее время</t>
  </si>
  <si>
    <t>16.08.2025 04:38:34</t>
  </si>
  <si>
    <t>25510</t>
  </si>
  <si>
    <t>Моор</t>
  </si>
  <si>
    <t>11.12.1978</t>
  </si>
  <si>
    <t>Федорович</t>
  </si>
  <si>
    <t>628407, г.Сургут, ул.Крылова, д. 32, КВ. 296, 89226521129, sergey.moor.78@mail.ru</t>
  </si>
  <si>
    <t>89003885577</t>
  </si>
  <si>
    <t>Сибпромстрой</t>
  </si>
  <si>
    <t>В полиции заменял должность начальника МОБ, на СВО возглавил взвод штурмовиков</t>
  </si>
  <si>
    <t>Хочу участвовать в жизни страны с политической стороны, и повлиять на её развитие и на развитие будущего будущего наших детей</t>
  </si>
  <si>
    <t>Участник СВО 2025</t>
  </si>
  <si>
    <t>Специалист службы безопасности</t>
  </si>
  <si>
    <t>Совместно с добровольцами(волонтерами) отправил несколько партий на СВО (запросы воинских частей)</t>
  </si>
  <si>
    <t>124-339-261 40</t>
  </si>
  <si>
    <t>6723 249630</t>
  </si>
  <si>
    <t>УМВД РОССИИ ПО ХАНТЫ-МАНСИЙСК ОМУ АВТОНОМНОМУ ОКРУГУ-ЮГРЕ</t>
  </si>
  <si>
    <t>12.03.2024</t>
  </si>
  <si>
    <t>г Кызыл-Кия, ОШСКАЯ ОБЛ. КЫРГЫЗСТАН</t>
  </si>
  <si>
    <t>г.Сургут, ул.Крылова, д.32,КВ.296</t>
  </si>
  <si>
    <t>09332</t>
  </si>
  <si>
    <t>в/ч 09332</t>
  </si>
  <si>
    <t>Думаю это надо спрашивать их самих, но думаю отзывы все будут положительными</t>
  </si>
  <si>
    <t>Командное взаимодействие, развитие нашего округа</t>
  </si>
  <si>
    <t>Развитие социальных проектов, строительство и улучшение качество образования</t>
  </si>
  <si>
    <t>Руководитель муниципалитета, депутат окружного собрания</t>
  </si>
  <si>
    <t>Опорно-двигательное</t>
  </si>
  <si>
    <t>Тяжёлое ранение, минно-взрывное</t>
  </si>
  <si>
    <t>С июня 2025 по настоящее время СИБПРОМСТРОЙ СПС БЕЗОПАСНОСТЬ, специалист СБ</t>
  </si>
  <si>
    <t>Уничтожение группы ДРГ, прикрыл сослуживцев от миномётного обстрела, сбитие боевых дронов</t>
  </si>
  <si>
    <t>2023-2025</t>
  </si>
  <si>
    <t>15.08.2025 22:50:58</t>
  </si>
  <si>
    <t>25497</t>
  </si>
  <si>
    <t>Немытов</t>
  </si>
  <si>
    <t>13.05.1970</t>
  </si>
  <si>
    <t>ed.nemytov@mail.ru</t>
  </si>
  <si>
    <t>https://t.me/ED_Nemytov</t>
  </si>
  <si>
    <t>https://vk.com/id12674488</t>
  </si>
  <si>
    <t>https://ok.ru/profile/497373940617?utm_campaign=ios_share&amp;utm_content=profile</t>
  </si>
  <si>
    <t>Аэропорт Нягань</t>
  </si>
  <si>
    <t>Был начальником службы по обслуживанию самолетов и вертолетов. Служба выполняла функции по обслуживанию ВС прилетающих в наш аэропорт.</t>
  </si>
  <si>
    <t>Хочу развивать свои лидерские качества, приобрести новые навыки и внести свой вклад в общество. Смысл обучения, в получении новых знаний и опыта, которые помогут мне реализовать свои идеи и проекты, а также сделать положительное влияние на общество. После обучения и практики,надеюсь полученные знания применить на практике.</t>
  </si>
  <si>
    <t>Благодарность от Федерального Агентства Воздушного Транспорта. 24.01.18 г. Почетная грамота от Департамента дорожного хозяйства и транспорта ХМАО-Югры. 29.11.23 г.</t>
  </si>
  <si>
    <t>Почетная грамота от ХМАО-Югры Н.В. Комаровой. 27.01.23 г.</t>
  </si>
  <si>
    <t>Начальник службы наземного обслуживания воздушных судов</t>
  </si>
  <si>
    <t>Постоянно участвую в организации выборов и как член комиссии по выборам. Участвую в образовательных процессах, а именно веду внеплановые уроки в разных школах нашего города по управление и устройству беспилотников. Участвовал и выиграл грант Губернатора Югры по проекту " Преображение городов и поселений Югры. После получения гранта реализовал его в полной мере.</t>
  </si>
  <si>
    <t>063-568-040 68</t>
  </si>
  <si>
    <t>6715 525662</t>
  </si>
  <si>
    <t>Отделом УФМС России по ХМАО-Югре в городе Нягань</t>
  </si>
  <si>
    <t>11.04.2016</t>
  </si>
  <si>
    <t>город Кировград Свердловской области</t>
  </si>
  <si>
    <t>Ханты-Мансийский Автономный округ - Югра, г Нягань, мкр 2-й, д 12, кв 57</t>
  </si>
  <si>
    <t>150-я гвардейская мотострелковая дивизия</t>
  </si>
  <si>
    <t>оператор БПЛА</t>
  </si>
  <si>
    <t>Барс-9</t>
  </si>
  <si>
    <t>14</t>
  </si>
  <si>
    <t>Они могут сказать что я надежный человек, на которого можно положиться в трудную минуту. Могут сказать что я настойчивый человек, который не сдается перед трудностями и упорно движется к своей цели.</t>
  </si>
  <si>
    <t>Хотел бы развить в себе лидерские качества. Научиться командной работе. Научиться креативному мышлению.</t>
  </si>
  <si>
    <t>Беспилотные летательные аппараты могут сыграть значительную роль в развитии Югры в различных сферах. Например мониторинг природных ресурсов (мониторинг состояния лесов, рек и других природных ресурсов) позволит оперативно выявлять проблемы, такие как незаконные вырубки лесов. Например проведение пилотных проектов доставки небольших грузов (медикаментов, посылок) в удаленные районы с помощью дронов. Например использование в строительстве для инспекции строительных объектов и мониторинга их состояния, что поможет предотвратить аварии. Например в образовании. Организация курсов и семинаров по использованию БПЛА для студентов и профессионалов в различных сферах.</t>
  </si>
  <si>
    <t>Готов рассматривать предложения о работе на руководящих должностях в органах государственной власти и местного самоуправления, а также в государственных и муниципальных предприятиях.</t>
  </si>
  <si>
    <t>В данный момент только телеграмм. Сотовой связи здесь нет.</t>
  </si>
  <si>
    <t>1993-2024 - Аэропорт Нягань. Более 10 лет увлекаюсь беспилотниками. Имею свой ютуб канал где выкладываю свои ролики снятые с высоты. Три года назад выиграл гранд Губернатора Югры. Проект мой называется "Преображение городов и поселений Югры". Было отснято с квадрокоптера более 10 роликов про города и поселению Югры. Данные ролики выложены в моем ютуб канале, а так же в моем телеграмм и одноклассниках на всеобщее обозрение.</t>
  </si>
  <si>
    <t>В августе 2024 года на Херсонском направлении в районе населенного пункта Днепряны производил видеоперехват вражеских БПЛА которые летели в город. Далее наши бойцы получали от меня сообщения по рации по приближающимся птичкам. Они с свою очередь сообщали мирным жителям о приближающимся вражеских БПЛА и эвакуировали их в подвалы. После прилета вражеских БПЛА среди гражданского населения появились 300-ые. Я помогал эвакуации раненых гражданских до больницы. Благодаря видеоперехвату производимому мной, заблаговременно были эвакуированные мирные жители и и удалось избежать много потерь среди гражданского населения.</t>
  </si>
  <si>
    <t>С марта 2023 года по ноябрь 2025 года</t>
  </si>
  <si>
    <t>15.08.2025 22:23:25</t>
  </si>
  <si>
    <t>25508</t>
  </si>
  <si>
    <t>Жильцов</t>
  </si>
  <si>
    <t>29.01.1983</t>
  </si>
  <si>
    <t>990 122 83 12</t>
  </si>
  <si>
    <t>ООО КОММУНАЛЬНИК</t>
  </si>
  <si>
    <t>Управлял транспортным цехом 45 едениц спецтехники,порядка 60 человек в подчинении,довольно не плохо наладил работу в подразделении</t>
  </si>
  <si>
    <t>Я родился здесь здесь родились мои трое детей,есть огромное желание сделать все возможное чтоб мой родной округ процветал и рост.</t>
  </si>
  <si>
    <t>Начальник транспортного цеха</t>
  </si>
  <si>
    <t>Состоял в партии единая Россия.</t>
  </si>
  <si>
    <t>126-727-966 91</t>
  </si>
  <si>
    <t>6715 516133</t>
  </si>
  <si>
    <t>Отделом УФМС РОССИИ по ханты-мансийскому автоном.окр.югре</t>
  </si>
  <si>
    <t>13.11.2015</t>
  </si>
  <si>
    <t>ПОСЕЛОК НЯХ ОКТЯБРЬСКОГО РАЙОНА ТЮМЕНСКОЙ ОБЛАСТИ</t>
  </si>
  <si>
    <t>Нягань ул Буровиков 1 кв 2</t>
  </si>
  <si>
    <t>95369</t>
  </si>
  <si>
    <t>Номер расчета орудия</t>
  </si>
  <si>
    <t>Воинская часть 95369</t>
  </si>
  <si>
    <t>60</t>
  </si>
  <si>
    <t>Целеустремленный,справедливый,всегда иду до конца что запланировал.</t>
  </si>
  <si>
    <t>Хотел бы совершенствовать и применять управленчиские навыки по линии государственного управления регионального уровня.</t>
  </si>
  <si>
    <t>В первую очередь наладить развитие транспортной инфраструктуры города-округа.</t>
  </si>
  <si>
    <t>Развитие транспортной инфраструктуры города</t>
  </si>
  <si>
    <t>Отсутствуют</t>
  </si>
  <si>
    <t>982 206 25 00</t>
  </si>
  <si>
    <t>ООО КОММУНАЛЬНИК НАЧАЛЬНИК ТРАНСПОРТНОГО ЦЕХА 2023-2024.ООО ПАКПР СЕРВИС ИНЖЕНЕР ПО ПОДГОТОВКЕ СКВАЖИН 2024-2025.ООО ПНО МАСТКР БРИГАДЫ КРС 2022-2023.ООО РН ГРП ОПЕРАТОР ГРП 2014-2020.ООО ПНО ПОМОЩНИК БУРИЛЬЩИКА 2011-2013</t>
  </si>
  <si>
    <t>Дрон баба -яга сбросила на позицию на пушку 3 зажигательных снаряда я отвлек ее на себя открыл по ней огонь ,тем самым спас позицию и пушку.</t>
  </si>
  <si>
    <t>04.03.2025 по настоящее время</t>
  </si>
  <si>
    <t>15.08.2025 22:04:05</t>
  </si>
  <si>
    <t>24842</t>
  </si>
  <si>
    <t>Вынгилев</t>
  </si>
  <si>
    <t>Руслан</t>
  </si>
  <si>
    <t>13.09.1996</t>
  </si>
  <si>
    <t>Vingilevryslan@gmail.com</t>
  </si>
  <si>
    <t>@RuslanVAG</t>
  </si>
  <si>
    <t>МП "ЖКУ"</t>
  </si>
  <si>
    <t>.</t>
  </si>
  <si>
    <t>Решил участвовать в проекте Герои Югры ,так как это отличная возможность обучится новому,набратся опыта ,чтоб продолжить служить и работать на благо своей страны уже в гражданской сфере,</t>
  </si>
  <si>
    <t>Заместитель начальника отдела</t>
  </si>
  <si>
    <t>Состою в партии идиная России, принимаю активные действия в деятельность партии,так же в нескольких общественых сообществах, Спортивная подлотовка в отличном состояния,почти во всех видаз спорта</t>
  </si>
  <si>
    <t>162-159-261 56</t>
  </si>
  <si>
    <t>6716 588593</t>
  </si>
  <si>
    <t>Отделом УФМС</t>
  </si>
  <si>
    <t>11.10.2016</t>
  </si>
  <si>
    <t>П. Березово</t>
  </si>
  <si>
    <t>Г. ХАНТЫ-МАНСИЙСК УЛ ГАГАРИНА 27А КВ 9</t>
  </si>
  <si>
    <t>32755</t>
  </si>
  <si>
    <t>Старший разведчик</t>
  </si>
  <si>
    <t>385 бригада</t>
  </si>
  <si>
    <t>9</t>
  </si>
  <si>
    <t>Товарищи ответят,что очень надежный,смелый,ответственный,легко находящий выход из любой ситуации,и общий язык с любыми людьми.</t>
  </si>
  <si>
    <t>Хотел бы уделить больше внимания взоимодействию командного управления и структуры</t>
  </si>
  <si>
    <t>Постараюсь больше развить нефтяную отрасаль ,и традиционую коренных народов севера Хантов и Манси</t>
  </si>
  <si>
    <t>Заместитель директора Депортамента</t>
  </si>
  <si>
    <t>8950519471</t>
  </si>
  <si>
    <t>2018-по настоящее время,МП"ЖКУ" заместитель начальника ПТО</t>
  </si>
  <si>
    <t>За 3 года непосредственного участие в СВО подвигов очень много...</t>
  </si>
  <si>
    <t>27.10.2022 по настоящее время</t>
  </si>
  <si>
    <t>15.08.2025 22:59:28</t>
  </si>
  <si>
    <t>25507</t>
  </si>
  <si>
    <t>Секерин</t>
  </si>
  <si>
    <t>22.03.1979</t>
  </si>
  <si>
    <t>sekerina80@mail.ru</t>
  </si>
  <si>
    <t>г.Лянтор [129]</t>
  </si>
  <si>
    <t>Лянторский нефтяной техникум</t>
  </si>
  <si>
    <t>Работая в ОВД приходилось оперативно реагировать и решать трудные задачи в короткий срок.</t>
  </si>
  <si>
    <t>Хочу попробовать поучаствовать</t>
  </si>
  <si>
    <t>Преподаватель</t>
  </si>
  <si>
    <t>Неоднократно принимал участвие в спортивных мероприятиях.</t>
  </si>
  <si>
    <t>045-083-585 54</t>
  </si>
  <si>
    <t>2323 081841</t>
  </si>
  <si>
    <t>МВД ПО ДОНЕЦКОЙ НАРОДНОЙ РЕСПУБЛИКЕ</t>
  </si>
  <si>
    <t>15.05.2024</t>
  </si>
  <si>
    <t>Курганская область Шумихинский район село Карачельское</t>
  </si>
  <si>
    <t>мик.1дом36/1 город Лянтор</t>
  </si>
  <si>
    <t>11050</t>
  </si>
  <si>
    <t>Инспектр взвода вп</t>
  </si>
  <si>
    <t>Сухопутные войска</t>
  </si>
  <si>
    <t>13</t>
  </si>
  <si>
    <t>Трудолюбие, ответственность, целеустремлённость, храбрость, умение справляться с любыми ситуациями</t>
  </si>
  <si>
    <t>Считаю что я смогбы поучаствовать в развитии округа</t>
  </si>
  <si>
    <t>Осколочное ранение</t>
  </si>
  <si>
    <t>89227759468 89495721642</t>
  </si>
  <si>
    <t>2001-2016 оперативный дежурный ОВД ,майор полиции</t>
  </si>
  <si>
    <t>[{"name":"Медаль \"За спасение погибавших\"","year":2025,"other":""}]</t>
  </si>
  <si>
    <t>Спасение погибающих</t>
  </si>
  <si>
    <t>25.08.2023-по настоящее время</t>
  </si>
  <si>
    <t>15.08.2025 20:21:09</t>
  </si>
  <si>
    <t>25226</t>
  </si>
  <si>
    <t>Титов</t>
  </si>
  <si>
    <t>16.06.1998</t>
  </si>
  <si>
    <t>Игоревич</t>
  </si>
  <si>
    <t>79499965118</t>
  </si>
  <si>
    <t>https://t.me/@Bankir_186</t>
  </si>
  <si>
    <t>https://vk.com/dti186</t>
  </si>
  <si>
    <t>ИП Титов Д.И.</t>
  </si>
  <si>
    <t>Начальный опыт работы, с обществом(физические, юридические лица, а так же государственные и муниципальные учреждения) был приобретен в банковской сфере. Сначала опыт консультантом и менеджером по продажам, правильное выявления потребностей у клиентов, а так же особый подход к каждому из них. В дальнейшем работа с юридическими лицами(государственные и муниципальные учреждения), основные задачи с 2020-2022(Банк ВТБ). Главный менеджер отдела розничного бизнеса, задачи: -привлечение и сопровождение крупных клиентов к обслуживанию (платежные сервисы); -разработка бизнес-требований, технической и нормативной документации; -участие в проектах в роли ключевого эксперта; -обеспечение тестирования и запуск новых технологических решений; -анализ инцидентов по своей площадке в рамках работы с операционным риском. Разработка решений по предотвращению рисков. -привлечение поставщиков услуг для физических лиц (школы, детские сады, управляющие компании и т.д.) для обслуживания платежей физических лиц через Банк и постоянный анализ востребованных услуг в регионе; -определение ключевых поставщиков услуг для подключения; -согласование стандартных коммерческих условий и заключение договоров с поставщиками услуг. Менеджер по развитию бизнеса, задачи: сопровождение, удержание и развитие закрепленных зарплатных и корпоративных клиентов филиала (переговоры с первыми лицами организаций, консультация клиентов о порядке предоставления банковских продуктов (зарплатные проекты, установление договорных отношений); взаимодействие с сотрудниками смежных подразделений филиала с целью увеличения комплексных продаж продуктов Банка. Достижение: Реализация крупного проекта по осуществления платежей в пользу бюджетных и коммерческих компаний. Привлечено более 200 учреждений. В МО РФ с 2023 г.-2025 г., служил в управлении полка, работа в кадрах, работа с оперативной информацией(по боевой работе). В 2025 г. Окончил курсы лейтенантов в Тюменском высшем военном-инженерном командном училище имени маршала инженерных войск А. И. Прошлякова, был назначен на должность командира инженерно-саперного взвода. Задачи: Обеспечение боеготовности подразделения; Обучение и воспитание личного состава. Планирование деятельности подразделения; Оценка обстановки; Постановка задач подразделениям; Организация взаимодействия; Организация всестороннего обеспечения..</t>
  </si>
  <si>
    <t>1.Развитие личных качеств и компетенции. 2.Цель: Хочу стать депутатом, чтобы инициировать изменения, которые улучшат жизнь людей, и влиять на решения, содействовать развитию города. 3. Смысл: Развитие компетенции, саморазвитие, преимущества профессионального обучения у наставников, которые помогут скорректировать направление, для дальнейшего продвижения к своей цели.</t>
  </si>
  <si>
    <t>Участнику специальной военной операции</t>
  </si>
  <si>
    <t>Индивидуальный предприниматель</t>
  </si>
  <si>
    <t>Нет.</t>
  </si>
  <si>
    <t>176-543-416 88</t>
  </si>
  <si>
    <t>6718 747509</t>
  </si>
  <si>
    <t>УМВД России по ханты-мансийскому автономному округу югре</t>
  </si>
  <si>
    <t>13.07.2018</t>
  </si>
  <si>
    <t>Россия Тюменская обл. Гор.Ханты-Мансийск</t>
  </si>
  <si>
    <t>Ханты-Мансийский автономный округ - Югра, г. Ханты-Мансийск, ул. Пионерская, д. 115, кв. 13</t>
  </si>
  <si>
    <t>Командир инженерно-саперного взвода</t>
  </si>
  <si>
    <t>Мотострелковые</t>
  </si>
  <si>
    <t>58</t>
  </si>
  <si>
    <t>Ответственность, целеустремлённость, коммуникабельность, организованность, настойчивость,аналитический склад ума, умение работать в команде.</t>
  </si>
  <si>
    <t>Научиться использовать методы формальной логики и привлекать экспертизу других людей при принятии решений; Видеть системные связи между явлениями и учитывать их при принятии решений; Повышать качество принимаемых решений в ситуациях неопределенности и стресса; преодолевать шаблоны мышления; Развивать способность к адаптации и осваивать различные методы принятия решений в ситуации неопределенности; Определить свои мотивы занимать руководящую должность, выработать свой стиль управления; Совершенствовать навыки постановки задач и мотивации подчиненных. Планировать способы и задачи саморазвития, уметь правильно распределять ресурсы на обучение новому; Разделять крупные цели на серию задач.</t>
  </si>
  <si>
    <t>Первоочередные меры, по развитию Югры, выявить у населения, путем опроса или иных информационных ресурсов, о проблеме или развитие благ в обществе. В перспективе: Привлечение молодежи: создание условий для переезда молодых специалистов; Улучшение городской инфраструктуры;</t>
  </si>
  <si>
    <t>Депутат, Совет Госдумы.</t>
  </si>
  <si>
    <t>89526999066</t>
  </si>
  <si>
    <t>2017-2017, ПАО СБЕРБАНК, консультант. 2018-2019, АО Почта Банк, менеджер по продажам. 2019-2020, АО Газпромбанк, менеджер по зарплатным проектам. 2020-2021, ПАО ВТБ, Главный менеджер отдела розничного бизнеса. 2022-2022, ПАО ВТБ, Менеджер по развитию бизнеса. 2022-2023, ИП Титов Д.И., директор. 2023-2024, МО РФ, номер расчета(рядовой) 2024-2025, МО РФ водитель-регулировщик(рядовой) 2025-Н.В., МО РФ, Командир Инженерно-саперного взвода(лейтенант)</t>
  </si>
  <si>
    <t>[{"institution":"АНОО ВО «СИБИТ»","specialization":"Экономика","year":2023,"educationLevelValueItem":"Высшее, бакалавриат"}]</t>
  </si>
  <si>
    <t>23.08.2023-Н.В.</t>
  </si>
  <si>
    <t>15.08.2025 22:06:10</t>
  </si>
  <si>
    <t>25484</t>
  </si>
  <si>
    <t>Земфиров</t>
  </si>
  <si>
    <t>29.05.1985</t>
  </si>
  <si>
    <t>89224429944, zemfirovas2016@yandex.ru</t>
  </si>
  <si>
    <t>https://vk.com/id11467785</t>
  </si>
  <si>
    <t>https://ok.ru/id78136826937</t>
  </si>
  <si>
    <t>"Газпром трансгаз Югорск" Югорское Управление Материально-Технического Снабжения и Комплектации</t>
  </si>
  <si>
    <t>Нет управленческого опыта</t>
  </si>
  <si>
    <t>Это возможность получить признание, адаптироваться к мирной жизни и применить бесценный опыт на благо региона. Максимально реализовать себя в мирной жизни, используя приобретенные качества. Принести пользу своему региону - Югре, и стать примером для других ветеранов и молодежи. Обучение дает новые знания и инструменты для успешной адаптации, самореализации и инвестиций в будущее.</t>
  </si>
  <si>
    <t>Участнику специальной военной операции, 2024г.</t>
  </si>
  <si>
    <t>Механизатор</t>
  </si>
  <si>
    <t>Организация и участие в различных мероприятиях, направленных на решение социальных проблем, развитие гражданского общества, поддержка спорта и продвижение здорового образа жизни.</t>
  </si>
  <si>
    <t>108-557-353 69</t>
  </si>
  <si>
    <t>6722 159731</t>
  </si>
  <si>
    <t>17.02.2023</t>
  </si>
  <si>
    <t>п. Белоярский Березовский район Тюменская обл.</t>
  </si>
  <si>
    <t>АО Ханты-Мансийский автономный округ-Югра, г.Белоярский, мкр.1, дом 19, кв.56</t>
  </si>
  <si>
    <t>АО Ханты-Мансийский автономный округ-Югра, г.Белоярский, мкр.1, дом 3 кв.16</t>
  </si>
  <si>
    <t>Южный Военный Округ</t>
  </si>
  <si>
    <t>Боевой армейский резерв страны</t>
  </si>
  <si>
    <t>В целом, думаю, они бы сказали, что я человек, на которого можно положиться, который не подведет, всегда найдет выход из трудной ситуации и способен успешно справляться с поставленными задачами.</t>
  </si>
  <si>
    <t>Проектный менеджмент: для эффективного управления задачами и ресурсами. Эффективная коммуникация и публичные выступления: для выстраивания связей и донесения идей. Стратегическое планирование, адаптивное лидерство и управление командой.</t>
  </si>
  <si>
    <t>В первую очередь: налаживание прямого диалога с жителями, "чистый и безопасный район", адресная социальная поддержка. В стратегической перспективе: Комплексное развитие инфраструктуры. Планирование и строительство объектов, улучшение транспортной доступности.</t>
  </si>
  <si>
    <t>Руководитель администрации муниципального образования</t>
  </si>
  <si>
    <t>09.05.2024 ранение</t>
  </si>
  <si>
    <t>89505055544</t>
  </si>
  <si>
    <t>2007-по настоящее время, ЮУМТСиК, Механизатор</t>
  </si>
  <si>
    <t>[{"institution":"ФГБОУ ВПО ЮУрГУ","specialization":"Экономист-менеджер","year":2014,"educationLevelValueItem":"Высшее, специалитет, магистратура"}]</t>
  </si>
  <si>
    <t>Раненный обеспечил эвакуацию.</t>
  </si>
  <si>
    <t>14.03.2024-14.09.2024, 03.02.2025-03.08.2025</t>
  </si>
  <si>
    <t>15.08.2025 22:01:16</t>
  </si>
  <si>
    <t>25503</t>
  </si>
  <si>
    <t>Папян</t>
  </si>
  <si>
    <t>Павел</t>
  </si>
  <si>
    <t>27.06.1980</t>
  </si>
  <si>
    <t>papjan-pavel@rambler.ru</t>
  </si>
  <si>
    <t>89128163315</t>
  </si>
  <si>
    <t>https://vk.com/не использую</t>
  </si>
  <si>
    <t>Сургутская окружная клиническая больница</t>
  </si>
  <si>
    <t>Исполнял обязанности главного врача в частном медицинском центре с 2017 по 2021</t>
  </si>
  <si>
    <t>1 2 )Получить новые знания в системе управления на региональном уровне,</t>
  </si>
  <si>
    <t>Грамота за спортивные достижения медработников в зимних видах спорта 2022</t>
  </si>
  <si>
    <t>Врач</t>
  </si>
  <si>
    <t>Есть не большой опыт в подготовке выборов президента России , проведение занятий по тактической медицине</t>
  </si>
  <si>
    <t>062-706-654 59</t>
  </si>
  <si>
    <t>Иные участники СВО [9]</t>
  </si>
  <si>
    <t>6724 342972</t>
  </si>
  <si>
    <t>УМВД России по ХМАО -ЮГРЕ</t>
  </si>
  <si>
    <t>01.07.2025</t>
  </si>
  <si>
    <t>Г.Ош Киргизкая ССР</t>
  </si>
  <si>
    <t>ХМАО г Сургут ул.Игоря Киртбая5/2кв132</t>
  </si>
  <si>
    <t>71474</t>
  </si>
  <si>
    <t>Луганск</t>
  </si>
  <si>
    <t>Начмед ,стрелок санинструктор</t>
  </si>
  <si>
    <t>Добровольческий корпус система Редут</t>
  </si>
  <si>
    <t>Умею объединять людей в единое целое , мотивировать , высокую способность к адаптации в различных экстремальных ситуациях . Способность выдерживать тяжелые нагрузки . Талант проявлять отцовскую заботы )))</t>
  </si>
  <si>
    <t>Развить навыки стратегического управления .</t>
  </si>
  <si>
    <t>Для развития Югры постарался бы принять меры направленные увеличения численности местного населения , созданием креативных кластеров для молодого поколения</t>
  </si>
  <si>
    <t>После обучения будет более виднее</t>
  </si>
  <si>
    <t>Стрелок -санинструктор</t>
  </si>
  <si>
    <t>2012по настоящее время , Сургутская Окружная Клиническая Больница врач-уролог. 2017 по 2022 Главный врач М Ц Медлайн</t>
  </si>
  <si>
    <t>[{"institution":"Сургутский государственный университет и Тюменская медицинская академия ","specialization":"Врач","year":2008,"educationLevelValueItem":"Высшее, специалитет, магистратура"},{"institution":"Тюменская медицинская академия ","specialization":"Урология ","year":2012,"educationLevelValueItem":"Высшее, специалитет, магистратура"}]</t>
  </si>
  <si>
    <t>Служил добровольцем в системе Редут</t>
  </si>
  <si>
    <t>Освобождение Суджи , участник спец операции «Поток»</t>
  </si>
  <si>
    <t>С декабря 2024 по июнь 2025</t>
  </si>
  <si>
    <t>15.08.2025 21:43:50</t>
  </si>
  <si>
    <t>25404</t>
  </si>
  <si>
    <t>Проноза</t>
  </si>
  <si>
    <t>Виктор</t>
  </si>
  <si>
    <t>22.02.1990</t>
  </si>
  <si>
    <t>pronozavik@yandex.ru</t>
  </si>
  <si>
    <t>ООО "Элемент-Трейд"</t>
  </si>
  <si>
    <t>Выполнение ключевых показателей эффективности магазина. Уменьшение потерь, сохранность ТМЦ. Подбор команды сотрудников</t>
  </si>
  <si>
    <t>Для адаптации, повышения квалификации, дальнейшей работы и реализации себя в профессиональной сфере.</t>
  </si>
  <si>
    <t>Оператор видеонаблюдения</t>
  </si>
  <si>
    <t>Экономика</t>
  </si>
  <si>
    <t>185-267-507 99</t>
  </si>
  <si>
    <t>3914 245940</t>
  </si>
  <si>
    <t>Федеральной Миграционной Службой 900-003</t>
  </si>
  <si>
    <t>08.06.2014</t>
  </si>
  <si>
    <t>гор. Керчь</t>
  </si>
  <si>
    <t>г. Нефтеюганск, п. АТБ, д. 2, кв. 18</t>
  </si>
  <si>
    <t>45863</t>
  </si>
  <si>
    <t>Центральный Военный Округ</t>
  </si>
  <si>
    <t>стрелок штурмового отряда</t>
  </si>
  <si>
    <t>Мотострелковая бригада</t>
  </si>
  <si>
    <t>12</t>
  </si>
  <si>
    <t>ЛИЧНЫЕ КАЧЕСТВА Ответственно отношусь к выполнению своих обязанностей, всегда придерживаюсь назначенных сроков и выполняю работу на высоком уровне. Проявляю инициативность в рабочих вопросах. Умею слушать и быть внимательным к мнению других. ПРОФЕССИОНАЛЬНЫЕ НАВЫКИ Умение анализировать, делать выводы на основе имеющихся данных. Работать в команде. Стрессоустойчивость, целеустремленность, обучаемость, инициативность.</t>
  </si>
  <si>
    <t>Взаимодействие между различными гос. ведомствами для достижения поставленных целей и улучшения условий жизни людей.</t>
  </si>
  <si>
    <t>Развитие малого и среднего бизнеса: Предоставление финансовых и консультационных услуг, снижение административных барьеров, поддержка стартапов, особенно в сфере переработки отходов, информационных технологий и туризма. Инвестиции в инфраструктуру: Улучшение дорожной сети, модернизация систем водоснабжения и канализации, расширение доступа к высокоскоростному интернету. Поддержка образования и науки: Создание условий для привлечения и удержания квалифицированных специалистов, развитие научных исследований в области медицины, биотехнологий и экологии. Развитие туризма: Продвижение уникальных природных достопримечательностей, культурного наследия, создание туристической инфраструктуры. Реабилитация земель, загрязненных нефтедобычей: Разработка и внедрение технологий по восстановлению земель, пострадавших от нефтедобычи, с целью минимизации экологического ущерба.</t>
  </si>
  <si>
    <t>специалист</t>
  </si>
  <si>
    <t>Скольчатый перелом правой бедренной кости, нейропатия (разрыв) малоберцового нерва, множественные осколочные ранения.</t>
  </si>
  <si>
    <t>+7(908)888-86-83</t>
  </si>
  <si>
    <t>2016-2021 - т.с. Монетка, Директор Магазина 2021-2023 - Распределительный Центр, специалист по кач-ву 2023-2024 - Участвовал в СВО 20024 - ... - Распределительный Центр, оператор видеонаблюдения</t>
  </si>
  <si>
    <t>[{"institution":"Университет Питания и Торговли","specialization":"товароведение","year":2012,"educationLevelValueItem":"Высшее, бакалавриат"}]</t>
  </si>
  <si>
    <t>Был в составе штурмовой роты.</t>
  </si>
  <si>
    <t>02.2023-05.2024</t>
  </si>
  <si>
    <t>15.08.2025 21:15:18</t>
  </si>
  <si>
    <t>25502</t>
  </si>
  <si>
    <t>Закиев</t>
  </si>
  <si>
    <t>16.08.1978</t>
  </si>
  <si>
    <t>Галиевич</t>
  </si>
  <si>
    <t>Superruso1978@gmail.com</t>
  </si>
  <si>
    <t>Б/У Няганский технологический колледж</t>
  </si>
  <si>
    <t>Работа заключалось в содержании исправном состоянии энерго-механического оборудования.</t>
  </si>
  <si>
    <t>Принести пользу своему округу.</t>
  </si>
  <si>
    <t>Медаль Жукова, 2025 год.</t>
  </si>
  <si>
    <t>Мастер производственного обучения</t>
  </si>
  <si>
    <t>Участвую в городских спортивных мероприятиях по волейболу и в окружных.</t>
  </si>
  <si>
    <t>074-739-730 02</t>
  </si>
  <si>
    <t>Судимость имею [2]</t>
  </si>
  <si>
    <t>6724 295179</t>
  </si>
  <si>
    <t>УМВД России по ХМАО-Югре</t>
  </si>
  <si>
    <t>24.07.2024</t>
  </si>
  <si>
    <t>Город Ташкент</t>
  </si>
  <si>
    <t>Город Нягань, 1 мкр., д. 37, кв. 63</t>
  </si>
  <si>
    <t>Командир отделения</t>
  </si>
  <si>
    <t>Мотострелковое</t>
  </si>
  <si>
    <t>Добросовестный.</t>
  </si>
  <si>
    <t>Работа в команде.</t>
  </si>
  <si>
    <t>Развитие Югры.</t>
  </si>
  <si>
    <t>+79224179787</t>
  </si>
  <si>
    <t>1998-2007 - МУП Горводоконал, слесарь КИП и А. 2007-2016- ООО РН-Снабжение, ведущий специалист по энергетике. 2016-2019 - ООО РН-Снабжение, начальник Механо-энергетического отдела. 2019-2022 Б/У Няганьский технологический колледж, мастер производственного обучения.</t>
  </si>
  <si>
    <t>С 2022 г.</t>
  </si>
  <si>
    <t>15.08.2025 20:42:16</t>
  </si>
  <si>
    <t>25445</t>
  </si>
  <si>
    <t>Денисов</t>
  </si>
  <si>
    <t>26.02.1979</t>
  </si>
  <si>
    <t>ddenisov72@mail.ru</t>
  </si>
  <si>
    <t>https://t.me/+79068273838</t>
  </si>
  <si>
    <t>https://vk.com/id752327279</t>
  </si>
  <si>
    <t>https://ok.ru/https://ok.ru/profile/557268104016?utm_campaign=android_share&amp;utm_content=profile</t>
  </si>
  <si>
    <t>Управление ЖКХ</t>
  </si>
  <si>
    <t>Всегда руководил людьми. Командовал взводом, ротой. Будучи старшим преподавателем команда военного училища под моим руководством стала чемпионом Центрального военного округа(из 7 весовых категорий 6 - первых мест, 1- второе). Являюсь учредителем Всероссийского турнира по армейскому рукопашному бою, посвященного памяти моего погибшего друга, выпускника ТВВИКУ, ст. л-та Владислава Храмцова. В октябре 2025 года состоится 18й чемпионат, который на сегодняшний день является визитной карточкой Тюменского ВВИКУ. Являюсь Мастером Спорта России по рукопашному бою, Чемпион России 1999 года. Президент федерации армейского рукопашного боя Тюменской области, Почетный президент федерации ММА Тюменской области. Являюсь серебряным призером Всемирных игр полицейский и пожарных по силовому двоеборью (г. Лос-Анджелес, США - 2017г).</t>
  </si>
  <si>
    <t>Возможность профессионального роста, самореализация и саморазвитие. Хочу сделать Мир немного лучше в той его части, где у меня лучше получится. Смысл проекта вижу в знакомстве с новыми интересными людьми, перенятии положительного управленческого опыта. Надеюсь встретить хорошего наставника у которого будет чему научиться.</t>
  </si>
  <si>
    <t>Медаль "За отличие в службе I степени, 2016, Почетная грамота губернатора Тюм. обл.- 2013, Почётная грамота МВД - 2017</t>
  </si>
  <si>
    <t>Жилищное хозяйство и коммунальная инфраструктура [3]</t>
  </si>
  <si>
    <t>В 9 классе пришел в секцию бокса. За учебный год не проиграл ни одного турнира. Двукратный чемпион Курской области. Последующие 2 года боксом не занимался. В 1996 году поступил в Тюменскоевоенное училище. Прошел отбор в сборные команды по футболу, легкой атлетике, армейскому рукопашному бою. Выбрал рукопашный бой. Трехкратный чемпион Уральского военного округа, неоднократный призер кубков ВС РФ. На 3 курсе выиграл Чемпионат России. Входил в тройку сильнейших в беге на 60 и 100 метров. Мой личный рекорд в училище по преодолению общевойсковой полосы препятствий не был побит до 2017 года (1мин. 36 сек), а на 1000м(в военной форме) с результатом 2 мин 46 сек не побит до сих пор. По окончании военного училища командовал подразделениями, а затем был назначен старшим преподавателем кафедры ФП и С. Начал тренировать сборную команду ТВВИКУ по армейскому рукопашному бою. Воспитал 3 Мастеров сорта и 14 КМС. Учредил со своими друзьями турнир памяти своего друга и вывел его в ранг Всероссийского. В 2009 году был приглашен лично начальником ГУМВД по ТО генералом П. М. Недоросовым на должность начальника отдела профессиональной подготовки, а через некоторое время возглавил спортивное общество Динамо, которое покинул и ушел на пенсию по выслуге лет в 2021г. С 2011 года проводил по эгидой федерации армейского рукопашного боя профессиональные турниры по ММА. В 2014 году возглавил федерацию ММА Тюменской области. В настоящее время являюсь почетным президентом федерации ММА ТО.</t>
  </si>
  <si>
    <t>126-108-044 16</t>
  </si>
  <si>
    <t>6723 243188</t>
  </si>
  <si>
    <t>УМВД России по Ханты-Мансийскму Автономному округу-Югре</t>
  </si>
  <si>
    <t>02.04.2024</t>
  </si>
  <si>
    <t>Г. Улан-Батор Монголия</t>
  </si>
  <si>
    <t>ХМАО-Югра, р-н Кондинский, пгт. Междуреченский, ул. Первомайская, д. 24 к. 9</t>
  </si>
  <si>
    <t>г. Тюмень, ул. Павла Рощевского, д. 27</t>
  </si>
  <si>
    <t>56239</t>
  </si>
  <si>
    <t>БАРС-25</t>
  </si>
  <si>
    <t>130</t>
  </si>
  <si>
    <t>Целеустремленность. Способен повести за собой...! Не боится принимать решения и брать ответственность за эти решения. Талантливый человек- талантлив во всем.....!</t>
  </si>
  <si>
    <t>Работа в команде, правильное(рациональное) распределение ролей, налаживание коммуникаций, решение задач в экстремальных условиях и своевременное принятие решений. Учиться слушать коллег, проявлять гибкость там где это необходимо, добиваться поставленной цели.</t>
  </si>
  <si>
    <t>Собрал бы команду единомышленников и профессионалов, которые готовы сделать жизнь человека лучше....! Самое ценное что у нас есть- это люди. Это мой принцип.</t>
  </si>
  <si>
    <t>Там, где я смогу принести максимальную пользу обществу</t>
  </si>
  <si>
    <t>+79068273838</t>
  </si>
  <si>
    <t>1996-2001 - курсант ТВВИКУ 2001-2009 - ком. взвода, командир роты, старший преподаватель кафедры 2009-2010 - и. о. Начальника отдела профессиональной подготовки ГУ МВД России по ТО 2010-2021 - заместитель председателя Тюменского ОГО ВФСО "Динамо" 2021-2023 - исполнительный директор ООО СК "ЛИДЕР" 2023 - по наст. время- начальник УЖКХ Кондинского района ХМАО</t>
  </si>
  <si>
    <t>Участие в боевых действиях</t>
  </si>
  <si>
    <t>02.08.2024 - 04.08.2025</t>
  </si>
  <si>
    <t>15.08.2025 18:30:50</t>
  </si>
  <si>
    <t>24882</t>
  </si>
  <si>
    <t>Соколов</t>
  </si>
  <si>
    <t>26.07.1979</t>
  </si>
  <si>
    <t>megionsokol@mail.ru</t>
  </si>
  <si>
    <t>https://vk.com/https://vk.com/id474247330</t>
  </si>
  <si>
    <t>БУ ,, Нижневартовский строительный колледж".</t>
  </si>
  <si>
    <t>Мастер в аварийной бригаде по устранению аварийных участков нефтепровода.</t>
  </si>
  <si>
    <t>Продолжать жить и развиваться в ХМАО- Югра.</t>
  </si>
  <si>
    <t>Имею золотой знак ГТО.</t>
  </si>
  <si>
    <t>061-619-122 40</t>
  </si>
  <si>
    <t>6724 304729</t>
  </si>
  <si>
    <t>УМВД России по Ханты-Мансийск ому автономному округу- Югре</t>
  </si>
  <si>
    <t>11.11.2024</t>
  </si>
  <si>
    <t>Г.Кострома</t>
  </si>
  <si>
    <t>Хмао-Югра, г.Нижневартовск, ул.Героев Самотлора, д.30, кв.145</t>
  </si>
  <si>
    <t>89547</t>
  </si>
  <si>
    <t>Сварщик</t>
  </si>
  <si>
    <t>Ремонтная рота</t>
  </si>
  <si>
    <t>4</t>
  </si>
  <si>
    <t>Целеустремлён.</t>
  </si>
  <si>
    <t>Социальный проект. Работа с детьми подросткового возраста.</t>
  </si>
  <si>
    <t>Патриотическое воспитание.</t>
  </si>
  <si>
    <t>Руководитель по организации занятости подростков.</t>
  </si>
  <si>
    <t>+79499269584</t>
  </si>
  <si>
    <t>2021-2025-Бюджетное учреждение профессионального образования ХМАО-Югры "Нижневартовский строительный колледж"</t>
  </si>
  <si>
    <t>11.10.2022 по 24.10.2022</t>
  </si>
  <si>
    <t>15.08.2025 20:28:36</t>
  </si>
  <si>
    <t>25498</t>
  </si>
  <si>
    <t>Нагорнов</t>
  </si>
  <si>
    <t>Егор</t>
  </si>
  <si>
    <t>21.08.1992</t>
  </si>
  <si>
    <t>m9ichuk29@gmail.com, nagornov86@inbox.ru</t>
  </si>
  <si>
    <t>Югорский фонд капитального ремонта многоквартирных домов</t>
  </si>
  <si>
    <t>Составление и соблюдение ТО и ППР подстанций 35/6кВ, 6/0,4кВ, работа с Ростехнадзором, формирование и сдача отчетностей в системе ЕИАС, сбор и анализ сведений о потреблении электроэнергии, составление смет на выполнение работ по капитальному ремонту сетей освещения, подстанций 6/0,4кВ, земляных работ и т.д., составление технических заданий, паспортов электрооборудования, электрических схем КТП, техприсоединение к электрическим сетям Составление графиков ТО и ППР по обслуживанию котельного оборудования, работа с Ростехнадзором, контроль за регламентами выполнения мастерами графиков ТО и ППР и контроль за зпполнением мастерами соответствующих журналов и документации, работа с подрядными организациями (контроль за исполнением работ по капремонту сетей теплоснабжения, водоснабжения, водоотведения), организация и контроль безперебойной работы газовой службы(составление и соблюдение графиков ТО и ППР газового оборудования организации и потребителей ВДГО, закупка материалов и оборудования, работа с Ростехнадзором, техприсоединение к сетям газоснабжения, формирование отчетности), работа с населением Работа с населением в рамках капитального ремонта многоквартирных домов (ответы на обращения граждан, выезд к гражданам в целях фиксации объёмов нанесенного ущерба подрядными организации, контроль исполнения выявленных недостатков подрядными организациями,разъяснение граждананам о мероприятиях, которые выполняются в рамках капитальгого ремонта, последовательности работ по капитальному ремонту). Организация работ по капитальному ремонту закрепленных домов (от стадии проектирования до выполнения СМР). Контроль выполнения проектных и строительно-монтпжных работ подрядными организациями. Взаимодействие с органами местной власти, управляющими компаниями, депутатами государственной думы, проверяющими органами.</t>
  </si>
  <si>
    <t>Дополнительный опыт, саморазвитие, помощь гражданам.</t>
  </si>
  <si>
    <t>Ведущий специалист службы технического заказчика</t>
  </si>
  <si>
    <t>Опыт отсутствует.</t>
  </si>
  <si>
    <t>142-481-772 59</t>
  </si>
  <si>
    <t>6712 234973</t>
  </si>
  <si>
    <t>Отделением УФМС России по ХМАО-Югре в гор. Нягани</t>
  </si>
  <si>
    <t>25.08.2012</t>
  </si>
  <si>
    <t>Россия, ХМАО-Югра, г. Нягань</t>
  </si>
  <si>
    <t>Россия, ХМАО-Югра, г. Ханты-Мансийск, ул. Иртышская, д.2а, кв.8</t>
  </si>
  <si>
    <t>95378</t>
  </si>
  <si>
    <t>Штурмовой полк</t>
  </si>
  <si>
    <t>Стрессоустойчивость, рассудительность, командное взаимодействие</t>
  </si>
  <si>
    <t>Целенаправленного развития определенных навыков нет.</t>
  </si>
  <si>
    <t>Организация собственного производства строительных материалов, т.к. большая часть закупается вне региона, большее общение муниципальной власти с жителями региона в целях получения достоверной информации от самих жителей.</t>
  </si>
  <si>
    <t>Протез левой голени</t>
  </si>
  <si>
    <t>Ампутация на уровне средней трети левой голени</t>
  </si>
  <si>
    <t>+79828732646</t>
  </si>
  <si>
    <t>2014-2016 - ООО " МинЭл", инженер 2016-2017 - срочная служба 2017-2018 - ООО "МинЭл", инженер 2019-2020 - МП "ЖЭК-3", заместитель начальника ПТО, начальник газовой службы 2020-2022 - Югорский фонд капитального ремонта многоквартирных домов, специалист службы технического заказчика, ведущий специалист службы технического заказчик 2022-2025 - военная служба по мобилизации 2025 - н.в. - Югорский фонд капитального ремонта многоквартирных домов, ведущий специалист службы технического заказчика</t>
  </si>
  <si>
    <t>[{"institution":"Югорский государственный университет ","specialization":"Строительство ","year":2014,"educationLevelValueItem":"Высшее, бакалавриат"}]</t>
  </si>
  <si>
    <t>[{"name":"Орден Мужества","year":2025,"other":""}]</t>
  </si>
  <si>
    <t>Январь 2023 - ноябрь 2024</t>
  </si>
  <si>
    <t>15.08.2025 17:40:59</t>
  </si>
  <si>
    <t>25386</t>
  </si>
  <si>
    <t>Нестеренко</t>
  </si>
  <si>
    <t>Олег</t>
  </si>
  <si>
    <t>09.01.1975</t>
  </si>
  <si>
    <t>Валерьевич</t>
  </si>
  <si>
    <t>Olegblacknv2013@yandex.ru</t>
  </si>
  <si>
    <t>073-460-847 69</t>
  </si>
  <si>
    <t>Механик</t>
  </si>
  <si>
    <t>Батальон</t>
  </si>
  <si>
    <t>912 816 61 30</t>
  </si>
  <si>
    <t>15.08.2025 17:33:59</t>
  </si>
  <si>
    <t>25201</t>
  </si>
  <si>
    <t>Долгополов</t>
  </si>
  <si>
    <t>18.07.1979</t>
  </si>
  <si>
    <t>drozd230486@mail.ru</t>
  </si>
  <si>
    <t>ООО ЧОП Гарнизон-Югра</t>
  </si>
  <si>
    <t>разработка и реализация стратегии развития компании; развитие клиентской базы и партнёрских отношений;</t>
  </si>
  <si>
    <t>Для реализации себя после окончания СВО.</t>
  </si>
  <si>
    <t>Заместитель генерального директора по коммерческой части</t>
  </si>
  <si>
    <t>Охота, Безопасность</t>
  </si>
  <si>
    <t>125-521-708 32</t>
  </si>
  <si>
    <t>7924 911294</t>
  </si>
  <si>
    <t>МВД по республике Адыгея</t>
  </si>
  <si>
    <t>28.11.2024</t>
  </si>
  <si>
    <t>Гор. Тольятти Куйбышевской области</t>
  </si>
  <si>
    <t>Ханты-Мансийский автономный округ-Югра г. Сургут, ул. Югорская д. 5/3, кв. 92</t>
  </si>
  <si>
    <t>26388</t>
  </si>
  <si>
    <t>Командир роты</t>
  </si>
  <si>
    <t>Бригада</t>
  </si>
  <si>
    <t>100</t>
  </si>
  <si>
    <t>Управление и коммуникации.</t>
  </si>
  <si>
    <t>Повысить уровень патриотического воспитания.</t>
  </si>
  <si>
    <t>+79129048075</t>
  </si>
  <si>
    <t>2017-2023 ООО ЧОП Гарнизон-Югра, заместитель генерального директора</t>
  </si>
  <si>
    <t>Ноябрь 2023 по настоящее время</t>
  </si>
  <si>
    <t>15.08.2025 18:08:09</t>
  </si>
  <si>
    <t>25495</t>
  </si>
  <si>
    <t>Михайлов</t>
  </si>
  <si>
    <t>30.03.1990</t>
  </si>
  <si>
    <t>Витальевич</t>
  </si>
  <si>
    <t>89828783219</t>
  </si>
  <si>
    <t>https://t.me/@Alex888186</t>
  </si>
  <si>
    <t>140-143-972 21</t>
  </si>
  <si>
    <t>«Сургутский политехнический колледж» г. Сургут, ул. Маяковского, д. 41 8 (3462) 20-69-40, доб. 101 surpk.ru [9]</t>
  </si>
  <si>
    <t>ООО Центр ВЭСТ</t>
  </si>
  <si>
    <t>Электромонтер 4 разряда</t>
  </si>
  <si>
    <t>Старший оператор</t>
  </si>
  <si>
    <t>ВЧ 32515 дивизия 76 полк 104</t>
  </si>
  <si>
    <t>89324255535</t>
  </si>
  <si>
    <t>Г.Сургут</t>
  </si>
  <si>
    <t>15.08.2025 18:06:08</t>
  </si>
  <si>
    <t>25496</t>
  </si>
  <si>
    <t>Змановский</t>
  </si>
  <si>
    <t>Пётр</t>
  </si>
  <si>
    <t>31.12.1994</t>
  </si>
  <si>
    <t>Жена 89088803932</t>
  </si>
  <si>
    <t>144-250-902 34</t>
  </si>
  <si>
    <t>«Ханты- Мансийский технолого-педагогический колледж» г. Ханты-Мансийск, ул. Гагарина, д. 3 8 (3467) 33-22-88 hmtpk.ru [7]</t>
  </si>
  <si>
    <t>БУ ХМАО-Югры театра обско-угорских народов солнце</t>
  </si>
  <si>
    <t>Артист драмы</t>
  </si>
  <si>
    <t>Командир танка</t>
  </si>
  <si>
    <t>Танковый батальон</t>
  </si>
  <si>
    <t>89505151450</t>
  </si>
  <si>
    <t>ЮГУ</t>
  </si>
  <si>
    <t>15.08.2025 15:54:52</t>
  </si>
  <si>
    <t>25461</t>
  </si>
  <si>
    <t>Калашников</t>
  </si>
  <si>
    <t>22.03.1977</t>
  </si>
  <si>
    <t>ankalashnikov09@mail.ru</t>
  </si>
  <si>
    <t>@kalash_khant77</t>
  </si>
  <si>
    <t>ЮФКР</t>
  </si>
  <si>
    <t>Приложение - резюме</t>
  </si>
  <si>
    <t>Участвую для повышения квалификации. Основная цель - это участвовать в жизни и развитии ХМАО - Югры, вложить свои силы знания и опыт в повышение качества жизни земляков-Югорчан. Обучение мне позволит ознакомится с изменениями в действующем законодательстве и закрепить навыки и знания посредством аттестации.</t>
  </si>
  <si>
    <t>Медаль "Жукова", "за укрепление боевого содружества", 2024г.</t>
  </si>
  <si>
    <t>Инженер технадзора</t>
  </si>
  <si>
    <t>Профессионально занимался греко-римской борьбой. На любительском уровне бильярдный спорт, волейбол баскетбол, фитнес.</t>
  </si>
  <si>
    <t>066-723-091 72</t>
  </si>
  <si>
    <t>6722 117676</t>
  </si>
  <si>
    <t>УМВД России по ханты-мансийскому автономному округу-югре</t>
  </si>
  <si>
    <t>13.09.2022</t>
  </si>
  <si>
    <t>Пос. Туртас Уватский р-н тюменская обл.</t>
  </si>
  <si>
    <t>Г ханты-мансийском, улица строителей дом 111, квартира 94</t>
  </si>
  <si>
    <t>95383</t>
  </si>
  <si>
    <t>Командир взвода, старший офицер на батарее</t>
  </si>
  <si>
    <t>2 гаубичная артеллеристская батарея, 1442 гв. МСП</t>
  </si>
  <si>
    <t>200</t>
  </si>
  <si>
    <t>Честность, целеустремленность, ответственность, смелость.</t>
  </si>
  <si>
    <t>Командное взаимодействие, руководство большими проектами.</t>
  </si>
  <si>
    <t>Т.к. я уже участвовал в развитии ХМР, мне понятны цели и задачи развития промышленной инфраструктуры, социальной сферы, энергетики и дорожной сферы, а также развитие жилищно-коммунального комплекса.</t>
  </si>
  <si>
    <t>Начальник отдела, зам директора</t>
  </si>
  <si>
    <t>+79088895591</t>
  </si>
  <si>
    <t>1999 - 2022 г. Резюме прилагается.</t>
  </si>
  <si>
    <t>[{"institution":"ТюмГНГУ","specialization":"Инженер механик","year":1999,"educationLevelValueItem":"Высшее, бакалавриат"}]</t>
  </si>
  <si>
    <t>[{"name":"Медаль Жукова","year":2024,"other":""},{"name":"Другая награда...","year":2024,"other":"Медаль \"за укрепление боевого содружества\""}]</t>
  </si>
  <si>
    <t>_</t>
  </si>
  <si>
    <t>С 12.12.2022 по сей день</t>
  </si>
  <si>
    <t>15.08.2025 17:41:13</t>
  </si>
  <si>
    <t>24942</t>
  </si>
  <si>
    <t>Зиньковский</t>
  </si>
  <si>
    <t>Владимир</t>
  </si>
  <si>
    <t>24.02.1965</t>
  </si>
  <si>
    <t>vladimir_z65@mail.ru</t>
  </si>
  <si>
    <t>временно не работающий</t>
  </si>
  <si>
    <t>Возглавлял коллектив в 1000 чел. Трудовой коллектив - 200 чел. Студенческий - 800 чел. Активно работали для наполнения рынка труда востребованными квалифицированными специалистами среднего звена</t>
  </si>
  <si>
    <t>Самосовершенствование, быть полезным обществу, быть проводником политики президента, улучшить качество жизни жителей нашего города</t>
  </si>
  <si>
    <t>Почетный работник среднего профессионального образования Российской Федерации</t>
  </si>
  <si>
    <t>В период работы активно участвовал во всех видах деятельности</t>
  </si>
  <si>
    <t>052-779-561 94</t>
  </si>
  <si>
    <t>6709 990033</t>
  </si>
  <si>
    <t>Отделением УФМС России по Ханты-Мансийскому Автоном. окр.-Югре в гор. Лангепасе</t>
  </si>
  <si>
    <t>11.05.2010</t>
  </si>
  <si>
    <t>с. Подгоровка Старобельского района Ворошиловградской области</t>
  </si>
  <si>
    <t>г. Лангепас, ул. Мира, д.34, кв.11</t>
  </si>
  <si>
    <t>командир гранатометного отделения</t>
  </si>
  <si>
    <t>БАРС-17</t>
  </si>
  <si>
    <t>Хороший организатор, порядочность, честность</t>
  </si>
  <si>
    <t>Патриотическое и духовное воспитание</t>
  </si>
  <si>
    <t>Пробудить в гражданах интерес к своей "малой Родине", для того, чтобы улучить и благоустроить окружающие</t>
  </si>
  <si>
    <t>Контузия</t>
  </si>
  <si>
    <t>89044864051</t>
  </si>
  <si>
    <t>04.1983-09.1983 - тракторист г. Старобельск 11.1984- 10.1991 - Старобельская дирекция киносети (редактор, директор, заведующий) г. Старобельск 10.1991-11.1992 - мастер производственного обучения 11.1992-10.1996 - директор кинотеатра г. Старобельск 10.1996- 05.1997 - специалист 1 категории общего отдела 06.1997 - 09.2012 - мастер производственного обучения, заместитель директора, директор Лангепасского профессионального колледжа 09.12-12.2012 - педагог-психолог Ханты-Мансийский технолого-педагогический колледж г. Ханты-Мансийск 01.2013-02.2013 -мастер производственного обучения Лангепасский профессиональный колледж 10.2013 - 07.2022 - заместитель директора Лангепасский МФЦ 07.2022-12.2024 - руководитель службы занятости студентов колледжа Лангепасский профессиональный колледж</t>
  </si>
  <si>
    <t>Борьба с фашизмом, искоренение "бандеровской идеологии" на Украине</t>
  </si>
  <si>
    <t>06.2023-03.2024</t>
  </si>
  <si>
    <t>15.08.2025 15:22:34</t>
  </si>
  <si>
    <t>24869</t>
  </si>
  <si>
    <t>Пранник</t>
  </si>
  <si>
    <t>24.04.1989</t>
  </si>
  <si>
    <t>Орестович</t>
  </si>
  <si>
    <t>Prannik.1989@mail.ru</t>
  </si>
  <si>
    <t>+79044663464</t>
  </si>
  <si>
    <t>ID 158708666</t>
  </si>
  <si>
    <t>Мастер по обслуживанию жилых зданий</t>
  </si>
  <si>
    <t>Выполнял служебные обязанности согласно трудовому договору, не нарушая трудовой договор по отношению к подчиненным. Реализовать себя не успел, поменял род деятельности с сентября 2022 года</t>
  </si>
  <si>
    <t>Я решил преобразить свою жизнь, обучением предлагаемым в этой программе и что-то полезное перенять для себя перенять, любой полученный опыт пригодится в моей трудовой деятельности, даже если не буду зачислен в Вашу программу.</t>
  </si>
  <si>
    <t>2018-2022</t>
  </si>
  <si>
    <t>Новости про нас показывают, как минимум с сентября 2022 года.</t>
  </si>
  <si>
    <t>141-062-676 23</t>
  </si>
  <si>
    <t>6709 922692</t>
  </si>
  <si>
    <t>ОТДЕЛОМ УФМС РОССИИ ПО ХАНТЫ_МАНСИЙСКОМУ АВТОНОМ. ОКР.-ЮГРЕ В ГОР. ХАНТЫ_МАНСИЙСКЕ</t>
  </si>
  <si>
    <t>02.07.2009</t>
  </si>
  <si>
    <t>ГОР. БОРИСЛАВ, ЛЬВОВСКАЯ ОБЛ.</t>
  </si>
  <si>
    <t>г. Ханты-Мансийск, ул. Объездная, д. 53, кв. 153</t>
  </si>
  <si>
    <t>Водитель-санитар</t>
  </si>
  <si>
    <t>в/ч 95396</t>
  </si>
  <si>
    <t>44</t>
  </si>
  <si>
    <t>Спросите у них, я не несу ответственности за сознание и понимание мира, окружающих меня людей.</t>
  </si>
  <si>
    <t>Пройти полный курс программы, дальше будет видно.</t>
  </si>
  <si>
    <t>Живу, создал семейную ячейку, работая на благо нашего замечательного города, оплачиваю налоги для нашего государства, естественный прирост населения пока на "0" только двое детей, есть желание сделать +1 или более. Стратегической перспективе - жить в лучшем городе и сохранить его таким.</t>
  </si>
  <si>
    <t>не поступало предложении</t>
  </si>
  <si>
    <t>Левый коленный сустав, проблема с поясницей</t>
  </si>
  <si>
    <t>Справка о тяжести увечья N 6/941 от 14 марта 2023г.</t>
  </si>
  <si>
    <t>территория ХМАО +79044663464, Территория ДНР +79496178223</t>
  </si>
  <si>
    <t>Мастер по обслуживанию жилых зданий с 2018-2022 МП ЖКУ, УК ПИЛОТ</t>
  </si>
  <si>
    <t>Не уклонился от повестки</t>
  </si>
  <si>
    <t>с декабря 2022</t>
  </si>
  <si>
    <t>15.08.2025 15:12:48</t>
  </si>
  <si>
    <t>25490</t>
  </si>
  <si>
    <t>27.10.1999</t>
  </si>
  <si>
    <t>89212804837</t>
  </si>
  <si>
    <t>https://t.me/@VasekHunt</t>
  </si>
  <si>
    <t>Бу окб г. Ханты-Мансийск 2018г.</t>
  </si>
  <si>
    <t>На протяжении прохождения службы в качестве командира подразделения руководил различными категориями военнослужащих, относящихся к различным социальным слоям. Задачи выполнялись как при непосредственном соприкосковении с пративником, так и в тыловых районах. Организация выполнения боевых задач начиналась с этапа обучения прибывающего личного состава, организация связи и взаимодействия с соседними подразделениями, эффективного использования имеющейся материальной базы и специальных средств. За время руководства инженерно техническим подразделением были выполнены различные задачи по обеспечению электроснабжения командных пунктов, восстановлению поврежденной техники. За время командования инженерно-саперными подразделениями была налажена работа по оперативному уничтожению взрывоопастных предметов на путях движения и маневра войск, а так же гражданских обьектов. Были изготовлены и испытаны навесные тралы для преодоления минно-взрывных заграждений. За время командования инженерно-разведывательным подразделением подготовлены рачеты бпла, бэк для обеспечения безопасности работы личного состава. Спроектированы и испытаны инженерные боеприпасы для минирования местности, а так же заряды для разминирования местности на особо опастных участках. Разработан алгоритм работы инженерных групп, на водной местности. Горжусь тем, что за время командования инженерно-техническими, инженерно-саперными, инженерно-разведывательными подразделениями смог дать необходимый уровень знаний, организовать работу младшего начальствующего состава так, что подразделение выполняло задачи автономно, максимально эффективно и не имело безвозвратных потерь.</t>
  </si>
  <si>
    <t>Специальная военная операция показала положительные и отрицательные стороны наших технологий, помогло трезво оценить возможности нашей армии и общества. В последние годы был бурный всплеск патриотизма, но любая война и любой конфликт, как показывает история заканчивается миром. Задача каждого гражданина сохранить этот "всплеск" и только преувеличивать. В ходе этого проекта, я бы хотел получить дополнительно знания по эффективному планировнию и управлению, которое мог был закремить опытом. В последствии завершения карьеры кадрового военного специалиста, имею желание при возвращении на свою малую Родину, поступить на гражданскую службу, сохранить и преумножить результат работы целых покалений региона.</t>
  </si>
  <si>
    <t>Медаль "За разминирование" 2023 год, медаль "За боевые отличия" 2024год</t>
  </si>
  <si>
    <t>Экспедитор по перевозке грузов</t>
  </si>
  <si>
    <t>129-905-991 06</t>
  </si>
  <si>
    <t>Кадровый военный [4]</t>
  </si>
  <si>
    <t>7119 479797</t>
  </si>
  <si>
    <t>УМВД Росии по Тюменской области</t>
  </si>
  <si>
    <t>28.11.2019</t>
  </si>
  <si>
    <t>Тюменская обл., г. Ханты-Мансийск</t>
  </si>
  <si>
    <t>ХМАО-Югра, г. Ханты-Мансийск ул. Объездная, д. 10, кв. 181</t>
  </si>
  <si>
    <t>44247</t>
  </si>
  <si>
    <t>Ленинградский военный округ</t>
  </si>
  <si>
    <t>37 отдельная инженерная бригада в/ч 44247</t>
  </si>
  <si>
    <t>150</t>
  </si>
  <si>
    <t>Могу твержо ответить, что большинство охарактеризует так: требовательный командир, способный принимать решения и брать ответственность на себя, способный трезво оценить обстановку, а так же открытый для общения и внесения предложений по решению возникающих задач и проблем.</t>
  </si>
  <si>
    <t>Хотел бы уделить особое внимаю по развитию навыков по командному взаимодействию.</t>
  </si>
  <si>
    <t>Хотелось бы обратить внимае на производственную базу региона. На патриотическое воспитание молодежи.</t>
  </si>
  <si>
    <t>Заместитель главы города</t>
  </si>
  <si>
    <t>19 июля 2023 года зчмт, осколочное ранение правой руки</t>
  </si>
  <si>
    <t>89963296751</t>
  </si>
  <si>
    <t>С апреля 2023 года в качестве командира взвода в 80 отдельной мотострелковой бригаде (арктическая) 14 армейского корпуса</t>
  </si>
  <si>
    <t>[{"institution":"Тюменское высшее военно-инженерное командное ордена Кутузова училище им. маршала инженерных войск А. И. Прошлякова","specialization":"Инженер","year":2023,"educationLevelValueItem":"Высшее, специалитет, магистратура"}]</t>
  </si>
  <si>
    <t>[{"name":"Медаль \"За отвагу\"","year":2024,"other":""},{"name":"Медаль Жукова","year":2025,"other":""}]</t>
  </si>
  <si>
    <t>19 июля 2023 года в составе развед группы обеспечил разведку местности на наличие минно-взрывных заграждений, в ходе которого было установленно минное поле. Получив ранение, выполнив поставленную задачу, в результате которой противник понес потери в живой силе противника. В период с марта 2024 по июнь 2024 года разминировал различные взрывоопасные придметы (самодельные взврывные устройства, мины, ракеты, фугасы), выполнял задачи по снаряжению безэкипажных лодок для выявления огневых точек противника, руководил действиями инженерных подразделений при выполнении задач по инженерной разведке местности, минированию местности, разминированию обьектов гражданской инфраструктуры, фортификационному оборудованию позиций</t>
  </si>
  <si>
    <t>Июнь - сентябрь 2023г., март - июнь 2024 г., КТО Белгородская область июнь- н. в. 2025г.</t>
  </si>
  <si>
    <t>15.08.2025 15:05:50</t>
  </si>
  <si>
    <t>25487</t>
  </si>
  <si>
    <t>Мещеряков</t>
  </si>
  <si>
    <t>08.01.1984</t>
  </si>
  <si>
    <t>+79227905115 Супруга</t>
  </si>
  <si>
    <t>https://t.me/Sergzini_BAD</t>
  </si>
  <si>
    <t>Казымское отделения охраны</t>
  </si>
  <si>
    <t>Работа заключается в охране ТЕК Управления людьми, старшим сменны .</t>
  </si>
  <si>
    <t>Есть такая возможность участвовать в проекте , попасть в администрацию округа , быть полезным для граждан своей страны.</t>
  </si>
  <si>
    <t>За отвагу 2025</t>
  </si>
  <si>
    <t>Газпром Охрана</t>
  </si>
  <si>
    <t>Спортивная деятельность С Юного возраста. Призер рукопшного боя Бронзовый призер чемпионата Росии ввс и пво 2000г Многократный призер Мини футбола .</t>
  </si>
  <si>
    <t>108-400-746 23</t>
  </si>
  <si>
    <t>6704 265287</t>
  </si>
  <si>
    <t>Белоярским ГОВД Ханты-Мансийский Автономного округа Тюменской области</t>
  </si>
  <si>
    <t>19.02.2004</t>
  </si>
  <si>
    <t>Г. Красный Луч Ворошиловградской области</t>
  </si>
  <si>
    <t>7 микрорайон 4 дом 54 квартира</t>
  </si>
  <si>
    <t>155</t>
  </si>
  <si>
    <t>Пехотинец</t>
  </si>
  <si>
    <t>Пламя (Барс 31) полевая почта 71474</t>
  </si>
  <si>
    <t>10</t>
  </si>
  <si>
    <t>Ответсвенный в своих действиях . Упорный в своих действиях. Талантлив во всем.</t>
  </si>
  <si>
    <t>Командное взаимодействие с гражданами</t>
  </si>
  <si>
    <t>Наладил отношения граждан . Найти нить, которая позволит выйти на формирование будущего региона и муниципалитетов</t>
  </si>
  <si>
    <t>На руководящих</t>
  </si>
  <si>
    <t>+79222523713</t>
  </si>
  <si>
    <t>2003-2025 Казымское отделения охраны Старший охранник</t>
  </si>
  <si>
    <t>Удерживали натиск противника более 10 суток</t>
  </si>
  <si>
    <t>2024-2025</t>
  </si>
  <si>
    <t>15.08.2025 16:54:11</t>
  </si>
  <si>
    <t>25253</t>
  </si>
  <si>
    <t>Бакулин</t>
  </si>
  <si>
    <t>23.02.1977</t>
  </si>
  <si>
    <t>Фаритович</t>
  </si>
  <si>
    <t>Jor7777@mail.ru</t>
  </si>
  <si>
    <t>ID: 323720269</t>
  </si>
  <si>
    <t>п.г.т.Излучинск [76]</t>
  </si>
  <si>
    <t>п.г.т. Излучинск</t>
  </si>
  <si>
    <t>Осуществление качественной реализации электроэнергии потребителю, своевременный ремонт электрооборудования электромонтерами. Обучение персонала по электробезопасности.</t>
  </si>
  <si>
    <t>Хотелось бы внести вклад в развитие того места где я живу и работаю. Повысить статус поселка Излучинск, быть полезным гражданам поселка.</t>
  </si>
  <si>
    <t>Начальник районных электрических сетей</t>
  </si>
  <si>
    <t>С 2010 г. состою в правлении Нижневартовского районного отделения «Боевое Братство». Являюсь добровольцем Гуманитарного Добровольческого Корпуса- Югра, в миссии был два раза ЛДНР и продолжаю это дело.</t>
  </si>
  <si>
    <t>104-258-384 34</t>
  </si>
  <si>
    <t>6722 060419</t>
  </si>
  <si>
    <t>09.03.2022</t>
  </si>
  <si>
    <t>г. Салават Башкортостан</t>
  </si>
  <si>
    <t>Ханты- Мансийский автономный округ- Югра Нижневартовский район п.г.т. Излучинск ул. Таежная д. 1 кВ.31</t>
  </si>
  <si>
    <t>ВВ МВД</t>
  </si>
  <si>
    <t>16</t>
  </si>
  <si>
    <t>Я думаю они скажут, что ответственный, требовательный, справедливый, если, что то не понимает спросит совета, отзывчивый.</t>
  </si>
  <si>
    <t>Муниципальное взаимодействие с гражданами.</t>
  </si>
  <si>
    <t>Больше уделял бы времени решению проблем внутри муниципалитета, ближе общался бы с гражданами по серьезным проблемам.</t>
  </si>
  <si>
    <t>Административной</t>
  </si>
  <si>
    <t>89227871774</t>
  </si>
  <si>
    <t>С 2013 по настоящее время ЮТЭК-НВР Начальник РЭС-2</t>
  </si>
  <si>
    <t>[{"institution":"НВГУ","specialization":"Энергетика","year":2023,"educationLevelValueItem":"Высшее, бакалавриат"}]</t>
  </si>
  <si>
    <t>15.08.2025 16:39:22</t>
  </si>
  <si>
    <t>25488</t>
  </si>
  <si>
    <t>Кузнецов</t>
  </si>
  <si>
    <t>Анатолий</t>
  </si>
  <si>
    <t>01.12.1978</t>
  </si>
  <si>
    <t>Георгиевич</t>
  </si>
  <si>
    <t>anatoliikuz@mail.ru</t>
  </si>
  <si>
    <t>https://t.me/Kuzen1278</t>
  </si>
  <si>
    <t>https://vk.com/https://vk.com/id764808286</t>
  </si>
  <si>
    <t>https://ok.ru/530319838927</t>
  </si>
  <si>
    <t>ПАО "ННК-Варьеганнефтегаз"</t>
  </si>
  <si>
    <t>Долгое время работал мастером днг и мастером крс</t>
  </si>
  <si>
    <t>Так как проживаю в данном регионе, хочу принимать участие в дальнейшем развитии округа</t>
  </si>
  <si>
    <t>Инженерное дело [4]</t>
  </si>
  <si>
    <t>В политических движениях не учавствовал</t>
  </si>
  <si>
    <t>075-011-764 36</t>
  </si>
  <si>
    <t>6723 242356</t>
  </si>
  <si>
    <t>06.12.2023</t>
  </si>
  <si>
    <t>АЛЕКСАНДРОВСК-САХАЛИНСКИЙ РАЙОН САХАЛИНСКАЯ ОБЛАСТЬ</t>
  </si>
  <si>
    <t>ХАНТЫ-МАНСИЙСКИЙ АВТОНОМНЫЙ ОКРУГ-ЮГРА, Г. ЛАНГЕПАС, УЛ. КОМСОМОЛЬСКАЯ, Д. 14, КВ. 5</t>
  </si>
  <si>
    <t>1454</t>
  </si>
  <si>
    <t>Заместитель командира взвода-командир орудия</t>
  </si>
  <si>
    <t>26</t>
  </si>
  <si>
    <t>Затрудняюсь ответить</t>
  </si>
  <si>
    <t>Необходимо больше высших учебных заведений для обучения специалистов</t>
  </si>
  <si>
    <t>Руководитель</t>
  </si>
  <si>
    <t>МВР тяжёлой степени</t>
  </si>
  <si>
    <t>89825761278</t>
  </si>
  <si>
    <t>2017-2025-ПАО "ННК-Варьеганнефтегаз", ведущий специалист</t>
  </si>
  <si>
    <t>[{"name":"Медаль Суворова","year":2024,"other":""}]</t>
  </si>
  <si>
    <t>Добросовестно выполнял поставленный задачи</t>
  </si>
  <si>
    <t>31.10.2022 - 11.02.2025</t>
  </si>
  <si>
    <t>15.08.2025 14:37:27</t>
  </si>
  <si>
    <t>25493</t>
  </si>
  <si>
    <t>Байрак</t>
  </si>
  <si>
    <t>20.10.1988</t>
  </si>
  <si>
    <t>bairakvasily@yandex.ru</t>
  </si>
  <si>
    <t>https://t.me/+79527063836</t>
  </si>
  <si>
    <t>155-964-134 96</t>
  </si>
  <si>
    <t>«Югорский государственный университет» г. Ханты-Мансийск, ул. Чехова, д. 16 8 (3467) 377-000, доб. 101 ugrasu.ru [1]</t>
  </si>
  <si>
    <t>Лукойл Эпу сервис</t>
  </si>
  <si>
    <t>Слесарь ремонтник</t>
  </si>
  <si>
    <t>Заместитель командира роты по вооружению</t>
  </si>
  <si>
    <t>+79495779042</t>
  </si>
  <si>
    <t>Ханты мансийский</t>
  </si>
  <si>
    <t>15.08.2025 14:35:20</t>
  </si>
  <si>
    <t>25178</t>
  </si>
  <si>
    <t>Ермоленко</t>
  </si>
  <si>
    <t>08.12.1989</t>
  </si>
  <si>
    <t>Ermola999@gmail.com</t>
  </si>
  <si>
    <t>https://t.me/@AErmak999</t>
  </si>
  <si>
    <t>134-709-768 79</t>
  </si>
  <si>
    <t>Специалист по государственному и муниципальному управлению</t>
  </si>
  <si>
    <t>2009</t>
  </si>
  <si>
    <t>АО Почта России</t>
  </si>
  <si>
    <t>Оператор</t>
  </si>
  <si>
    <t>Заместитель командира взвода управления первой артиллерийской батареи.</t>
  </si>
  <si>
    <t>2-я гвардейская общевойсковая Краснознамённая армия , полк 1454 в/ч 95396 Гаубичный артиллерийский дивизион</t>
  </si>
  <si>
    <t>89821389290</t>
  </si>
  <si>
    <t>15.08.2025 14:32:14</t>
  </si>
  <si>
    <t>25399</t>
  </si>
  <si>
    <t>Кравчук</t>
  </si>
  <si>
    <t>22.04.1991</t>
  </si>
  <si>
    <t>Анатольевич</t>
  </si>
  <si>
    <t>Garrik00886@gmail.com</t>
  </si>
  <si>
    <t>https://vk.com/xaxol91</t>
  </si>
  <si>
    <t>ООО " Лукойл-Энергосети"</t>
  </si>
  <si>
    <t>При работе инженером в мои задачи входил следующий перечень работ: -Пуско-Наладочные работы на вновь возводимой буровой установке (Руководство бригадой монтеров, консультирование бурового энергетика в Н.Т.Д) -Выполнение электрических В.В. испытаний, полная проверка электробезопасности Б.У. и жилого поселка, наладка правильной и защищенной работы В.В. и Н.В. оборудования. -Допуск и контроль работы бригады. -Техническое сопровождение выполненных работ( предоставление заказчику Т.О. установленного образца подтверждающих разрешение к началу работ.). Было выполнено огромное количество успешных запусков Б.У. по всей территории ХМАО, ЯНАО во всевозможных погодных условиях.</t>
  </si>
  <si>
    <t>Во-первых саморазвитие. Во-вторых это возможность попасть в строй к тем людям которые принимают решения и поспособствовать к тому что бы вырастить достойное поколение молодых людей, готовых работать на благо страны. В-третьих расширение кругозора , выход из зоны комфорта.</t>
  </si>
  <si>
    <t>Электромонтер РЗиА</t>
  </si>
  <si>
    <t>Общественно-политической деятельности не имею. Волонтерской деятельности также не имею. Спортивная деятельность Силовое троеборье Различные виды контактных боевых искусств</t>
  </si>
  <si>
    <t>136-299-205 78</t>
  </si>
  <si>
    <t>6710 108625</t>
  </si>
  <si>
    <t>Отделением УФМС России по ХМАО-Югре в гю Когалыме</t>
  </si>
  <si>
    <t>24.05.2011</t>
  </si>
  <si>
    <t>с.Павловка Погребищенского р-на Винницкой обл. УКР.ССР</t>
  </si>
  <si>
    <t>ХМАО-ЮГРА г.Когалым ул. Молодежная д.30, кв49.</t>
  </si>
  <si>
    <t>Ю.В.О.</t>
  </si>
  <si>
    <t>Наводчик ПК</t>
  </si>
  <si>
    <t>5</t>
  </si>
  <si>
    <t>Справедливый, честный, упертый. целеустремленный.</t>
  </si>
  <si>
    <t>всем , совершенству нет предела.</t>
  </si>
  <si>
    <t>Есть одна интересная идея , хотелось бы совместно с "ОО Когалымская федерация инвалидного спорта" открыть клуб 3-D моделирования, робототехники , программирования с уклоном на спортивную составляющую ( соревнования дронов/роботов) с патриотическим уклоном , так же совместно с волонтерскими службами могли бы печатать необходимые изделия для фронта . Помимо привития молодому поколению к интересу современными технологиями а так же возможностью полностью кастомизировать свой проект под присмотром инструкторов.Также возможностью обеспечить рабочими местами инвалидов с различными ограничениями а так же ветеранов СВО и их будущую инклюзивность в жизнь общества.</t>
  </si>
  <si>
    <t>По передвижению( нога в коленном суставе не функционирует).</t>
  </si>
  <si>
    <t>Повреждение трансплантата ПКС</t>
  </si>
  <si>
    <t>89963271486</t>
  </si>
  <si>
    <t>1.09.2006-27.06.2009 обучался на дневном отделении в бюджетном учреждении начального профессионального образования ХМАО-Югры КПУ №9. 22.06.2009-21.06.2010 Служба В ВС РФ ( в.ч. 3474 Взвод СпН). 08.011.2010-07.08.2017 "Агентство ЛУКОМ-А" Охранник 6-го разряда. 08.08.2017-02.2019 ЦРЭ ЭТЛ "БПО Сервис" Электромонтер 04.2019-08.08.2022 ЦРЭ ЭТЛ "БПО Сервис" Инженер 1 категории ( ЭТЛ) 10.02.2022- по настоящее время ООО " Лукойл-Энергосети" Электромонтер РЗиА</t>
  </si>
  <si>
    <t>[{"name":"Медаль \"За спасение погибавших\"","year":2024,"other":""}]</t>
  </si>
  <si>
    <t>Держали оборону н.п. Бахмут после ухода ЧВК "ВАГНЕР"</t>
  </si>
  <si>
    <t>29.02.2023-20.06.2023</t>
  </si>
  <si>
    <t>15.08.2025 14:28:53</t>
  </si>
  <si>
    <t>25485</t>
  </si>
  <si>
    <t>Доненко</t>
  </si>
  <si>
    <t>21.07.1988</t>
  </si>
  <si>
    <t>rjbchenko1989@gmail.com</t>
  </si>
  <si>
    <t>https://t.me/+7 959 566 4785</t>
  </si>
  <si>
    <t>https://vk.com/@id859712301</t>
  </si>
  <si>
    <t>д.Ягурьях [164]</t>
  </si>
  <si>
    <t>122-435-126 10</t>
  </si>
  <si>
    <t>Автослесарь</t>
  </si>
  <si>
    <t>2005</t>
  </si>
  <si>
    <t>Служба по контракту</t>
  </si>
  <si>
    <t>Военный</t>
  </si>
  <si>
    <t>Старший группы</t>
  </si>
  <si>
    <t>Ахмат</t>
  </si>
  <si>
    <t>+79595664785</t>
  </si>
  <si>
    <t>Город</t>
  </si>
  <si>
    <t>Прапорщики и мичманы [2]</t>
  </si>
  <si>
    <t>15.08.2025 14:26:13</t>
  </si>
  <si>
    <t>25491</t>
  </si>
  <si>
    <t>Гурышкин</t>
  </si>
  <si>
    <t>Леонид</t>
  </si>
  <si>
    <t>29.03.1984</t>
  </si>
  <si>
    <t>guryshkin84@mail.ru</t>
  </si>
  <si>
    <t>https://t.me/@Saigak2984</t>
  </si>
  <si>
    <t>https://vk.com/@Saigak2984</t>
  </si>
  <si>
    <t>д.Шапша [176]</t>
  </si>
  <si>
    <t>Выезд помощь эвакуация</t>
  </si>
  <si>
    <t>Набираться опыта у наставника</t>
  </si>
  <si>
    <t>Медаль Жукова 2024</t>
  </si>
  <si>
    <t>Старший стрелок</t>
  </si>
  <si>
    <t>125-459-068 64</t>
  </si>
  <si>
    <t>6718 742036</t>
  </si>
  <si>
    <t>УМВД России по ХМАО Югре</t>
  </si>
  <si>
    <t>02.07.2018</t>
  </si>
  <si>
    <t>Нефтеюганск</t>
  </si>
  <si>
    <t>Деревня Шапша ,ул боровая 6,КВ 14</t>
  </si>
  <si>
    <t>Южный федеральный округ</t>
  </si>
  <si>
    <t>Правильные решения принимает</t>
  </si>
  <si>
    <t>Командное</t>
  </si>
  <si>
    <t>Спорт инструктор у детей</t>
  </si>
  <si>
    <t>Заместитель руководителя</t>
  </si>
  <si>
    <t>89026277273</t>
  </si>
  <si>
    <t>2010-2022 спасатель аэропорт</t>
  </si>
  <si>
    <t>Удержание опорника в авдеевском направлением</t>
  </si>
  <si>
    <t>15.08.2025 14:11:29</t>
  </si>
  <si>
    <t>25473</t>
  </si>
  <si>
    <t>Орехов</t>
  </si>
  <si>
    <t>Петр</t>
  </si>
  <si>
    <t>16.08.1974</t>
  </si>
  <si>
    <t>orexov74@mail.ru</t>
  </si>
  <si>
    <t>https://t.me/89505306269</t>
  </si>
  <si>
    <t>п.г.т. Зеленоборск [124]</t>
  </si>
  <si>
    <t>ТПП Урайнефтегаз</t>
  </si>
  <si>
    <t>Старший смены,руководство персоналом</t>
  </si>
  <si>
    <t>Изменить жизнь людей</t>
  </si>
  <si>
    <t>Оператор ооу</t>
  </si>
  <si>
    <t>048-369-617 98</t>
  </si>
  <si>
    <t>6719 834364</t>
  </si>
  <si>
    <t>УМВД РОССИИ ПО ХАНТЫ-МАНСИЙСКОМУ ОКРУГУ-ЮГРЕ</t>
  </si>
  <si>
    <t>21.08.2019</t>
  </si>
  <si>
    <t>Тюменская область Советский район Зеленоборск</t>
  </si>
  <si>
    <t>Югорск Садовая 76 КВ 3</t>
  </si>
  <si>
    <t>Рота БПЛА</t>
  </si>
  <si>
    <t>Это у них нужно спросить</t>
  </si>
  <si>
    <t>По ситуации</t>
  </si>
  <si>
    <t>Житель</t>
  </si>
  <si>
    <t>89901770627,89505306269 телеграмм</t>
  </si>
  <si>
    <t>2006-2023 ТПП Урайнефтегаз</t>
  </si>
  <si>
    <t>С ноября 2023 по н.в</t>
  </si>
  <si>
    <t>15.08.2025 13:58:05</t>
  </si>
  <si>
    <t>25471</t>
  </si>
  <si>
    <t>Степанов</t>
  </si>
  <si>
    <t>Тимофей</t>
  </si>
  <si>
    <t>22.06.1996</t>
  </si>
  <si>
    <t>introwert22@gmail.com</t>
  </si>
  <si>
    <t>https://t.me/inmarvu</t>
  </si>
  <si>
    <t>г.Покачи [190]</t>
  </si>
  <si>
    <t>ООО "ЛУКОЙЛ-Западная Сибирь", ТПП "Покачевнефтегаз", Цех подготовки и перекачки нефти</t>
  </si>
  <si>
    <t>Здравствуйте. Места работы указал выше. Работал в ХМАО-Югре начиная с оператора по добыче нефти и газа и на момент мобилизации работал инженером по охране труда и промышленной безопасности в цехе подготовки и перекачки нефти с количеством работников более 100 человек. Занимался, как уже видно в названии должности- охраной труда, но кроме этого еще и промышленной безопасностью, включая пожарную безопасность и электробезопасность. Проводил инструктажи работникам всех профессий, включая ИТР цеха и подрядные организации. Проверял до и во время выполнения работы повышенной опасности на территории цеха. Проводил проверки знаний работникам и обучение по оказанию первой помощи, правила выполнения работ и проч. Согласовывал наряд-допуска РПО, консультировал ИТР. Работа, если говорить кратко и емко, заключалась в применении полученных самостоятельно знаний, переговоры как с начальством так и с подчиненными, контроль работников. Был в команде нештатных спасателей ТПП "Покачевнефтегаз", участвовал в соревнованиях в г. Когалыме, заняли тогда, к сожалению, лишь 4 место. Участвовал от ТПП "Покачевнефтегаз" в апреле 2022 г. в конкурсе "Лучший специалист по охране труда Лукойл-Западная Сибирь" и занял там 1-е место. Занимался спортом- лыжи, полиатлон, плаванье, бег. Участвовал в соревнованиях за организацию.</t>
  </si>
  <si>
    <t>Решил участвовать в проекте так как хочу быть полезным своей стране, своему региону. Считаю, что скорее всего могу сделать жизнь в регионе и стране лучше. Целями ставлю прежде всего благополучие и безопасность своей семьи, города, региона, страны. На данный момент, конечно, хочется выполнить все цели СВО, поставленные нам Верховным Главнокомандующим и вернутся домой, к семье. Смысл обучения в проекте вижу в том, что учиться нужно всегда. Как говорится в одной фразе - "Настоящий мастер - вечный ученик". И с такими наставниками нам, участникам СВО, я считаю есть что узнать новое и применить на практике для региона, страны.</t>
  </si>
  <si>
    <t>Инженер по охране труда</t>
  </si>
  <si>
    <t>Имею золотой знак ГТО. Спортивные разряды по плаванью, лыжным гонкам, бегу, полиатлону, гиревому спорту. Что касается общественно-политической работы - входил в состав студенческого совета на своем факультете, после учебы в ВУЗе заниматься чем-либо кроме работы, семьи и спорта больше не было сил и времени.</t>
  </si>
  <si>
    <t>150-741-611 35</t>
  </si>
  <si>
    <t>0316 493316</t>
  </si>
  <si>
    <t>Отделом УМФС России по Краснодарскому краю в Туапсинском районе</t>
  </si>
  <si>
    <t>25.08.2016</t>
  </si>
  <si>
    <t>с. Большой Сундырь Моргаушского района Чувашской республики</t>
  </si>
  <si>
    <t>ХМАО-Югра, г. Покачи, ул. Ленина, д. 8, кв. 78</t>
  </si>
  <si>
    <t>Инструктор штаба гаубичного артиллерийского дивизиона</t>
  </si>
  <si>
    <t>в/ч -п.п. 95396</t>
  </si>
  <si>
    <t>Говорить о себе самом в таком ключе, на мой взгляд субъективно. Поэтому я их спросил: -Верный друг и товарищ, ответственный и всегда готовый прийти на помощь. - Человек с интеллектом, эрудированный во многих областях, думающий критически. - Физически развитый, спортивный.</t>
  </si>
  <si>
    <t>Хотелось бы узнать, как работает система управления в регионе, стране. Понять, что главное, важное при принятии того или иного решения. И всему этому научиться.</t>
  </si>
  <si>
    <t>Постарался бы сделать так, чтоб каждый гражданин нашел себя в этой жизни. Чтоб у каждого была работа, которая ему нравится, семья, возможности для занятий хобби (спорт, музыка, книги и пр.). Также, перед этим необходимо изучение сильных и слабых сторон региона и мнения жителей. Хотелось бы создать в регионе технопарк (по аналогии с "Алабуга"), чтоб люди могли учиться и сразу получать практические навыки во время учебы и затем сразу работать на престижной работе с хорошей зарплатой и условиями. Что касается социальной сферы- например, в области здравоохранения хотелось бы минимально сократить бюрократические процедуры, для того, чтобы пациент как можно быстрее и качественнее получал мед.помощь, не тратя ее на очереди и споры с персоналом. Хотелось бы еще и в том числе затронуть спортивную сферу- привлечение талантливых тренеров, создание спортивных объектов, формирование интереса у молодежи к занятиям спортом. Интересов для развития очень много и в первую очередь, я думаю, нужно изучить проблемы региона и пути их решения. Надеюсь, что в программе "Герои Югры" у меня все получится и я смогу принести пользу региону.</t>
  </si>
  <si>
    <t>Сказать трудно, так как я еще не работал в такой сфере. Я думаю, что в процессе обучения и тестирования будет конкретнее и четче видно: во-первых, куда я гожусь и во-вторых, в каком направлении работать</t>
  </si>
  <si>
    <t>+79496215530</t>
  </si>
  <si>
    <t>2012 - Некомерческое партнерство "Сюмсинская молодежная биржа труда" 07.2014-09.2014 - Инструктор по физкультуре. Управление морских, туристских и физкультурно-спортивных программ, ВДЦ «Орленок» 11.2014-04.2015 - Официант, Бар "Кружка за кружкой", ООО "ИжРестСервис", г. Ижевск 07.2015-08.2015 - Инструктор по физкультуре. Управление морских, туристских и физкультурно-спортивных программ, ВДЦ «Орленок» 05.2016-09.2016-Инструктор по физкультуре. Управление морских, туристских и физкультурно-спортивных программ, ВДЦ «Орленок» 05.2017-06.2017-Стажер инженера. Группа охраны труда Отдела промышленной безопасности, охраны труда и окружающей среды. ТПП «Ямалнефтегаз» ООО «ЛУКОЙЛ- Западная Сибирь» 07.2017-08.2018-Матрос-спасатель. Служба обеспечения безопасности на водных объектах. ВДЦ «Орленок» 2013-2017 г. Учеба в Удмуртском государственном университете. Форма обучения - очная. Институт гражданской защиты, направление-"Техносферная безопасность". 11.2017-11.2018-военнослужащий срочной службы, Алтайский край. 04.2019-09.2020-оператор по добыче нефти и газа 3 разряда, Цех добычи нефти и газа №3, ТПП «Покачевнефтегаз» ООО «ЛУКОЙЛ- Западная Сибирь». 10.2020-06.2021-оператор по добыче нефти и газа 4 разряда, Цех добычи нефти и газа №3, ТПП «Покачевнефтегаз» ООО «ЛУКОЙЛ- Западная Сибирь» 06.2021-12.2021-Инженер. Цех добычи нефти и газа №7. ТПП «Покачевнефтегаз» ООО «ЛУКОЙЛ- Западная Сибирь» 12.2021-10.2022-инженер по охране труда, Цех подготовки и перекачки нефти, ТПП «Покачевнефтегаз» ООО «ЛУКОЙЛ- Западная Сибирь» 10.2022-по настоящее время-военнослужащий, призванный на военную службу по мобилизации, инструктор штаба гаубичного артиллерийского дивзииона в/ч-п.п. 95396</t>
  </si>
  <si>
    <t>[{"institution":"Удмуртский государственный универститет","specialization":"Техносферная безопасность","year":2017,"educationLevelValueItem":"Высшее, бакалавриат"}]</t>
  </si>
  <si>
    <t>04 августа 2025 года в районе н.п. Новоелизаветовка в ходе выполнения боевой задачи на линии боевого соприкосновения, сержант Степанов Тимофей Сергеевич, находясь на огневой позиции гаубичной артиллерийской батареи, заметил дрон-камикадзе противника, направлявшегося на расчет орудия, выполнявшему боевую задачу. На подлете к огневой позиции сержант Степанов Тимофей Сергеевич сбил стрелковым оружием дрон-камикадзе противника, тем самым сохранив личный состав гаубичного артиллерийского дивизиона и орудие.</t>
  </si>
  <si>
    <t>С начала СВО. (октябрь 2022 г.)</t>
  </si>
  <si>
    <t>15.08.2025 15:47:24</t>
  </si>
  <si>
    <t>25474</t>
  </si>
  <si>
    <t>Ситников</t>
  </si>
  <si>
    <t>21.02.1991</t>
  </si>
  <si>
    <t>электронная почта -sitnikovov@86.mchs.gov.ru, +79966393760-дополнительный телефон, +79505245369 телефон супруги( Татьяна)</t>
  </si>
  <si>
    <t>ОНДиПР (по Кондинскому району)</t>
  </si>
  <si>
    <t>Опыт работы-проведение процессуальных проверок и расследование уголовных дел, соответственно гордиться не чем.</t>
  </si>
  <si>
    <t>Цель участия в проекте - повышение уровня образования, расширение кругозора, получение управленческого опыта высокого уровня. Возможность дальнейшего поступления на службу/работу в органы государственной власти, органы местного самоуправления. В случае реализации вышеуказанного- улучшение качества и уровня жизни населения региона. Желание поучаствовать в серьезном проекте, возможность раскрытия потенциала. Смысл обучения- возможность реализовать себя в гражданской жизни с максимальной пользой для людей родного региона.</t>
  </si>
  <si>
    <t>За боевые отличия - 2023 год</t>
  </si>
  <si>
    <t>дознаватель</t>
  </si>
  <si>
    <t>Указанного опыта не имею.</t>
  </si>
  <si>
    <t>144-962-494 94</t>
  </si>
  <si>
    <t>6710 109632</t>
  </si>
  <si>
    <t>отделением УФМС России по Ханты-Мансийскому автономному округу-Югре</t>
  </si>
  <si>
    <t>14.07.2011</t>
  </si>
  <si>
    <t>пос. Междуреченский Кондинского района Тюменской области</t>
  </si>
  <si>
    <t>пгт. Междуреченский ул. Толстого д. 32 кв. 12</t>
  </si>
  <si>
    <t>центральный</t>
  </si>
  <si>
    <t>стрелок</t>
  </si>
  <si>
    <t>239 гвардейский танковый полк 90 танковой дивизии</t>
  </si>
  <si>
    <t>38</t>
  </si>
  <si>
    <t>Коммуникабельный, целеустремленный, ответственный.</t>
  </si>
  <si>
    <t>Особое внимание хотел бы уделить развитию управленческих навыков.</t>
  </si>
  <si>
    <t>Все зависит от уровня занимаемой должности. В первую очередь занялся вопросом социальной помощи участникам СВО получившим тяжелые ранения, возможность трудоустройства ветеранов СВО, патриотическое воспитание молодежи с привлечением ветеранов имеющих реальный боевой опыт. В стратегической перспективе - повышение уровня жизни, улучшение условий проживания молодежи в регионе с целью привлечения в регион молодых специалистов. Проработка вопроса повышения демографического роста населения региона.</t>
  </si>
  <si>
    <t>слепое осколочное ранение правого бедра</t>
  </si>
  <si>
    <t>+79001995511</t>
  </si>
  <si>
    <t>2009-2009 - Курсант В/Ч 22184 2009-2010 - Заместитель командира взвода В/Ч 42091 2018-2019 - заместитель директора по административно-хозяйственной части муниципального казенного учреждения «Культурно-спортивный комплекс» п. Ягодный 2020-2022 - дознаватель отдела надзорной деятельности и профилактической работы (по Кондинскому району) управления надзорной деятельности и профилактической работы Главного управления МЧС России по Ханты-Мансийскому автономному округу-Югре 2022-2024 - Стрелок, В/Ч 89547 2024-по настоящее время - дознаватель отдела надзорной деятельности и профилактической работы (по Кондинскому району) управления надзорной деятельности и профилактической работы Главного управления МЧС России по Ханты-Мансийскому автономному округу-Югре</t>
  </si>
  <si>
    <t>[{"name":"Медаль Суворова","year":2023,"other":""},{"name":"Медаль \"За отвагу\"","year":2024,"other":""},{"name":"Георгиевский крест IV степени","year":2024,"other":""}]</t>
  </si>
  <si>
    <t>Принимал участие в боевых действиях в районе серебрянского лесничества вблизи н.п. Кременная ЛНР. Принимал участие в боевых действиях при освобождении г. Авдеевка ДНР, задачи выполнял в составе штурмового отряда</t>
  </si>
  <si>
    <t>с 04 февраля 2023 года по 25 июня 2024 года</t>
  </si>
  <si>
    <t>15.08.2025 15:36:11</t>
  </si>
  <si>
    <t>25438</t>
  </si>
  <si>
    <t>Букреев</t>
  </si>
  <si>
    <t>14.11.1980</t>
  </si>
  <si>
    <t>vladislav.bukreev80@yandex.ru</t>
  </si>
  <si>
    <t>@user_77su</t>
  </si>
  <si>
    <t>ООО ЧОП Сфера-С . г.Сургут ул Иосифа Каролинского 13</t>
  </si>
  <si>
    <t>занимался оперативно-розыскной деятельностью, направленной на предотвращение, выявление и раскрытие преступлений. При этом операясь на Федеральный законом №144-ФЗ «Об оперативно-розыскной деятельности». Основными задачами- Предупреждение преступлений — проведение профилактических мероприятий. Выявление преступлений — активный поиск и обнаружение противоправных действий, в том числе скрытых от общественности. Раскрытие преступлений — комплекс специальных действий для идентификации и задержания лиц, совершивших противоправные деяния. Розыск лиц — выявление и обнаружение местонахождения разыскиваемых граждан. Сбор информации — получение, анализ и систематизация данных, имеющих значение для борьбы с преступностью. Обеспечение безопасности — реализация мер по защите лиц, содействующих правосудию.</t>
  </si>
  <si>
    <t>Найти нить, которая позволит выйти на формирование будущего региона и муниципалитетов. Такую цель в начале стратегической сессии «Города Югры — пространство благополучия» в Сургуте определил Руслан Кухарук. Основная часть встречи касалась обсуждения программы опорных населенных пунктов. Ведь одна из основных задач - сделать такие места привлекательными для жизни. «Качество жизни на этих территориях не успевает соответствовать тому, что есть в центре города. Поэтому мы часто видим, как машины с периферии едут в центр на работу. Там есть рабочие места, культура, сервисы, а на перифериях нет. Для масштаба страны это огромный вызов, потому что, чтобы создать качество жизни, на всех этих территориях невообразимое количество ресурса нужно.. У Югры, по мнению экспертов, есть все шансы на успех в этом вопросе. И он связан не только с богатством региона нефтегазовыми ресурсами.</t>
  </si>
  <si>
    <t>За ОТЛИЧИЕ В СЛУЖБЕ 3 СТЕПЕНИ-2010 год, ЗА ОТЛИЧИЕ СЛУЖБЫ 2 СТЕПЕНИ -2015 год, медаль ЗА ВЕРНОСТЬ ДОЛГУ-2016 год</t>
  </si>
  <si>
    <t>оперуполномоченный оперативного отдела, охранник 4 разряда</t>
  </si>
  <si>
    <t>нету</t>
  </si>
  <si>
    <t>040-669-042 43</t>
  </si>
  <si>
    <t>6723 023652</t>
  </si>
  <si>
    <t>УМВД России по Ханты-Мансийскому автономному округу-Югра, г.Сургут</t>
  </si>
  <si>
    <t>16.09.2023</t>
  </si>
  <si>
    <t>Мангистаусская область г.Новый Узень</t>
  </si>
  <si>
    <t>Ставропольский край, г.Георгиевск, ул.Тургенева дом 4</t>
  </si>
  <si>
    <t>АО Ханты-Мансийский Автономный округ - Югра, г Сургут, ул Студенческая, д. 7, кв. 58</t>
  </si>
  <si>
    <t>разведчик сапер роты глубиной разведки., старший стрелок стрелкового батальона гранатометчик., уральский штурмовой батальон 6 танкового полка гранатометчик</t>
  </si>
  <si>
    <t>30 ОРБ рота глубиной разведки гвардейской 90 танковой дивизии</t>
  </si>
  <si>
    <t>8</t>
  </si>
  <si>
    <t>Целеустремленный, всегда выслушает, всегда поможет в трудной или инной ситуации, может быть опорой, компанейский,</t>
  </si>
  <si>
    <t>Для развития Ханты-Мансийского автономного округа — Югры (Югры) можно реализовать меры в разных сферах: экономике, социальной сфере, инфраструктуре и экологии. Эти задачи связаны с реализацией государственной программы «Развитие экономического потенциала» и «Социальное и демографическое развитие». Внедрять инновационные технологии в промышленность, энергетику, транспорт, образование, здравоохранение и социальное обслуживание. Например, использовать «умные» системы управления энергией и ресурсами для повышения эффективности промышленных предприятий, искусственный интеллект для оптимизации процессов добычи и переработки нефти и газа. Совершенствовать меры поддержки многодетных семей, например, увеличивать размер компенсации расходов на проезд к месту отдыха, оздоровление и обратно на каждого ребёнка из многодетных семей. Поддерживать участников СВО и их семьи, например, устанавливать денежную выплату детям участников специальной военной операции, создавать «зелёный коридор» для помощи по полису обязательного медицинского страхования. Развивать систему долговременного ухода за гражданами пожилого возраста и инвалидами, предоставлять сертификаты на оплату услуг по постоянному постороннему уходу. Реализовывать проекты комплексного развития территорий (КРТ), которые предполагают расселение аварийного и ветхого жилья, а затем возведение новых объектов силами застройщиков. Например, в Ханты-Мансийске проект предусматривает обновление квартала, включая снос ветхих строений и возведение современных жилых комплексов с развитой инфраструктурой. Модернизировать коммунальную инфраструктуру — например, реализовывать региональный проект «Модернизация коммунальной инфраструктуры» в сфере систем тепло-, водоснабжения и водоотведения. Создание новых рабочих мест. Например, можно внедрить специальный экономический режим, который сделает выгодными инвестиции в создание и модернизацию промышленных компаний. Можно рассмотреть возможности развития в сельской местности несельскохозяйственных видов деятельности. Внедрение механизма комплексного развития территорий (КРТ). Он позволяет на месте старых, нуждающихся в обновлении микрорайонов, возвести современные жилые комплексы, соцобъекты, бизнес-центры и зоны отдыха. С помощью КРТ планируют нарастить объёмы жилищного строительства, решить проблему сноса и расселения аварийного жилья, создать удобную и привлекательную городскую среду для жителей.</t>
  </si>
  <si>
    <t>Руковолитель, помощник руководителя</t>
  </si>
  <si>
    <t>2024 года</t>
  </si>
  <si>
    <t>89125344643</t>
  </si>
  <si>
    <t>с 2001-2002 младший инспектор отдела режима СИЗО № 2 УИН Министерство Юстиции по Ставропольскому краю с 2002-2002 младший инспектор отдела режимы и охраны СИЗО № 2 УИН Министерство Юстиции РФ по Ставропольскому краю с 2002-2007 младший инспектор 2 категории отдела режима СИЗО № 2 УИН Министерство Юстиции РФ по Ставропольскому краю с 2007-2011 младший инспектор 2 категории дежурной службы ФГУ ИЗ-26/2 УФСИН России по Ставропольскому краю с 2011-2012 Оперуполномоченный оперативного отдела ФБУ СИЗО № 2 УФСИН России по Ставропольскому краю с 2012-2014 Старший оперуполномоченный оперативного отдела ФКУ СИЗО-2 УФСИН России по Ставропольскому краю с 2014-2015 Старший оперуполномоченный оперативного отдела ФКУ ИК-14 УФСИН России по ХМАО-Югре с 2015-2017 Оперуполномоченный оперативного отдела ФКУ ИК-11 УФСИН России по ХМАО-Югре 2017-2018 Старший оперуполномоченный оперативного отдела ФКУ ИК-11 УФСИН России по ХМАО-Югре 2018-2020 Оперуполномоченный оперативного отдела ФКУ ЛИУ-17 УФСИН России по ХМАО-Югре 2020-2020 стрелок ФГУП УВО Минтранса России Уральский Филиал</t>
  </si>
  <si>
    <t>[{"institution":"Самарский Юридический институт ФСИН России","specialization":"юрисприженция","year":2013,"educationLevelValueItem":"Высшее, специалитет, магистратура"},{"institution":"РАНХиГС Россиская Академия народного хозяйства и ГОСУДАРСТВЕННОЙ СЛУЖБЫ ПРИ ПРИЗИДЕНТЕ РОССИЙСКОЙ ФЕДЕРАЦИИ","specialization":"Современное публичное управлекние","year":2024,"educationLevelValueItem":"Высшее, специалитет, магистратура"}]</t>
  </si>
  <si>
    <t>За мужество, отвагу и самоотверженность, проявленные при исполнения воинского долга.</t>
  </si>
  <si>
    <t>февраль 2024 год -апрель 14,,5 августа -12 сентября 2024</t>
  </si>
  <si>
    <t>15.08.2025 13:35:19</t>
  </si>
  <si>
    <t>25462</t>
  </si>
  <si>
    <t>Лахтин</t>
  </si>
  <si>
    <t>02.04.1975</t>
  </si>
  <si>
    <t>lahtinan@yandex.ru</t>
  </si>
  <si>
    <t>https://t.me/regionUgra</t>
  </si>
  <si>
    <t>https://vk.com/id210588251</t>
  </si>
  <si>
    <t>Муниципальное автономное учреждение города Нягани "Городской парк спорта, отдыха и развлечений"</t>
  </si>
  <si>
    <t>В период работы Лахтина А.Н. с декабря 2000 года по июнь 2002 года в ОАО «ТНК-Нягань», под его непосредственным руководством, проводилась апробация и внедрение новейшей производственной схемы транспортного обслуживания объектов нефтедобычи, через создание при Департаменте материально-технического обеспечения и транспорта ОАО «ТНК-Нягань» крупнейшего транспортного подразделения – Автопарк, путем слияния 2-х дочерних транспортных предприятий: ЗАО «Няганьспецтранс» и ЗАО «Талинскспецтранс». Схема транспортного обеспечения подразделений НГДУ при этом подразумевала перевод водительского состава в цеха и бригады НГДУ и выделение транспорта в так называемый «прокат», использование оперативного легкового транспорта (без участия водительского состава) и обучение водителей и машинистов спецтехники смежным специальностям. Выдача заданий машинистам спецтехники, контроль за их производством, и выполнением на объектах нефтедобычи, при этом, осуществлялся ИТР НГДУ на чьих участках производились работы, а оперативное управление транспортом на месторождении переходило в функции СОУП. Система медицинского контроля и контроля за безопасностью движения и соблюдением техники безопасности предполагала проведение проверок непосредственно на местах проведения работ. Текущий и капитальный ремонт автотранспортной техники при этом производился централизованным способом в ЦРММ (центральных ремонтно-механических мастерских) имеющих в своем составе необходимые производственные площади, станочный парк и оборудование, с расположением центральной базы в городе Нягань, где централизованно производился капитальный ремонт: ДВС, узлов, агрегатов, верхнего оборудования и спецтехники. Подбазы ЦРММ были расположены с учетом географии месторождений ОАО «ТНК-Нягань»: Красноленинский проект - База 28 км., База 37 км., База «Город» Ем-Еговский проект - База «Ем-Ега» Талинский проект - СТО п.Талинский, База ЦПС «Южный» Каменный проект - База на месторождении Каменное. На данных ремонтных подбазах Автопарка производилось исключительно ТО-1, ТО-2 и текущий ремонт, а также межсменный отстой автотехники, работающей на месторождениях. Ремонт при этом производился бригадами ремонтных рабочих без участия водительского состава. На период проведения ремонтных работ на линию выделялся резервный автомобиль. После проведения ремонта автотранспорт выделялся в Укрупненные нефтяные проекты (УНП) в прокат по приемо-сдаточным актам. За период существования Автопарка было осуществлено существенное техническое перевооружение ремонтных мощностей транспортного подразделения, приобретено современное гаражное оборудование и обновлен станочный парк. Так как агрегатно-участковый метод ремонтного производства предполагал наличие в Автопарке хорошо укомплектованного склада исправных оборотных узлов и агрегатов, поэтому главной задачей являлось обеспечение ЦРММ Автопарка оборотным фондом и поддержание неснижаемого номенклатурного запаса оборотных узлов и агрегатов в складах Автопарка. В составе Автопарка Департамента материально-технического обеспечения и транспорта ОАО «ТНК-Нягань» находилось: 658 единиц техники, из них: 298 – специальная нефтепромысловая и грузоперевозящая техника, 20 единиц – автобусы, 50 единиц – гусеничная техника, 21 единица – прицепы, п/прицепы, 269 единиц – легковая; 374 ремонтных и вспомогательных рабочих и 61 ИТР. Легковой автотранспорт для работы на месторождениях был абсолютно новым, спецтехника также была обновлена на 40% в результате реализации инвестиционных проектов по закупке ОС. Средний возраст транспортного парка Автопарка составлял в 2001 году 4,9 лет. Положительными аспектами от внедрения новой производственной структуры транспортного обслуживания объектов нефтедобычи явилось: - сокращение численности работников занятых на транспорте; - уменьшение численности автотранспорта, рост коэффициента использования парка (КИП) и коэффициента технической готовности (КТГ); - централизация ремонтных производств в одно хорошо оснащенное ЦРММ. Вместе с тем, в декабре 2001 года была проведена новая реструктуризация Департамента материально-технического обеспечения и транспорта ОАО «ТНК-Нягань» в результате которой Автопарк был разделен на два Управления технологического транспорта № 1 и № 2 (УТТ) и вошел в состав вновь образованного Департамента по транспорту ОАО «ТНК-Нягань». Водители-механики при этом были возвращены из УНП в состав УТТ и закреплены на постоянной основе за конкретными транспортными средствами. Лахтин А.Н. возглавил Управление технологического транспорта № 1, обслуживающее Красноленинское и Ем-Еговское месторождение специальной нефтепромысловой техникой, а также центральный аппарат ОАО «ТНК-Нягань» легковой техникой. В спектр обслуживания УТТ-1 входил также и центральный склад Департамента материально-технического обеспечения и транспорта ОАО «ТНК-Нягань», обеспечивающий снабжение всех нужд нефтедобывающего предприятия. Итогом этой оптимизации стало повышение технической готовности автотранспортного парка и бесперебойное обеспечение оперативным транспортом, спецтехникой объектов нефтедобычи ОАО «ТНК-Нягань». В связи с выделением Блока сервисов в самостоятельную структуру Холдинга ТНК-ВР и созданием ЗАО «РЦСУ-Нягань» Управления технологического транспорта № 1 и № 2 были выведены из структуры ОАО «ТНК-Нягань» и переданы в состав вновь образованного транспортного предприятия ООО «Сервисная транспортная компания» (ООО «СТК»). В состав ООО «СТК» также вошли путем слияния такие предприятия, как: ООО «Авторемонт» и ООО «Специализированная компания по транспорту». В период работы Лахтина А.Н. с июля 2002 года по апрель 2006 года в ООО «СТК», несмотря на изменение должностного функционала, существенно расширился спектр Заказчиков и география обслуживания техникой по договорам. Обеспечение Заказчика транспортом производилось ООО «СТК» согласно утвержденной заявки. В случае выхода из строя закрепленной техники, ООО «СТК» исходя из возможностей, а так же согласно планового КИП производило замену аналогичным транспортом. Численность коллектива работников УТТ-1 на рубеже 2003 года – 658 человек. Парк техники насчитывал 349 единиц, причем в среднем ежедневно на линию выходило более 230 единиц. Средний возраст парка техники 3-х автоколонн УТТ-1 составлял 10,5 лет. За период выполнения обязанностей в ООО «СТК» Лахтин А. Н. успешно возглавлял работу по реализации следующих задач: - оказание транспортных услуг, осуществление грузоперевозок, выполнение капитального ремонта деталей, узлов агрегатов, а также полнокомплектного ремонта техники; - снижения себестоимости собственного производства, в части экономии электроэнергии, необоснованных и ненужных затрат, снижения остатков материальных запасов на складах; - развития материально-технической базы предприятия; - укрепления работоспособности вверенного коллектива, создание профессиональной команды единомышленников, нацеленной на достижение наилучших экономических результатов и производственных показателей. В 2006 году после избрания во второй раз депутатом Думы города Нягани от 6-го многомандатного избирательного округа (Восточный микрорайон) Лахтин А. Н. переходит на работу в представительный орган местного самоуправления в должности заместителя председателя Думы города Нягани IV созыва на освобожденной основе. За период его работы с апреля 2006 года по сентябрь 2008 года в Думе города Нягани было принято 427 Решений (всего за период работы Думы города Нягани IV созыва принято 976 Решений). Работая в Думе Нягани Лахтин А.Н. возглавлял Комиссию Думы по региональной политике, а также осуществлял руководство депутатским объединением – депутатской группой Партии «ЕДИНАЯ РОССИЯ». Постоянная депутатская комиссия по региональной политике – постоянно действующее структурное подразделение Думы муниципального образования город Нягань Ханты-Мансийского автономного округа - Югры созданное для предварительного рассмотрения и подготовки вопросов, относящихся к ведению Думы города Нягань. К ведению постоянной депутатской комиссии Думы города Нягань по региональной политике относятся вопросы: а) перспектив промышленного развития территории муниципального образования город Нягань; б) межмуниципального сотрудничества; в) инвестиционной политики; г) участия в разработке основных направлений региональной политики; д) промышленности, транспорта, связи и топливно-энергетического комплекса; е) жилищно-коммунального хозяйства; ж) формирование особых экономических зон на территории муниципального образования город Нягань; з) муниципальной собственности; и) владения, пользования и распоряжения землей, недрами, водными и другими природными ресурсами; к) природопользования; л) охраны окружающей среды и обеспечения экологической безопасности; м) земельного, водного, лесного законодательства; н) агропромышленного комплекса; о) капитального строительства; п) благоустройства города; р) строительства и содержания автомобильных дорог общего пользования муниципального значения, организации транспортного обслуживания населения; с) рассмотрение вопросов о создании, реорганизации и ликвидации муниципальных предприятий и учреждений; т) защиты исконной среды обитания и традиционного образа жизни малочисленных народов Крайнего Севера; у) защиты местных производителей товаров и услуг; ф) согласования и разработки целевых программ (по направлениям деятельности Комиссии). Депутатская группа ВПП «ЕДИНАЯ РОССИЯ» в Думе г. Нягани IV созыва, члены которой занимали ключевые позиции в Думе, обладала реальными возможностями квалифицированного большинства, тем самым активно влияла на эффективность принимаемых Думой решений и нормативно-правовых актов. Все это и многое другое, в конечном итоге, позволило нацелить деятельность органов местного самоуправления города Нягань на реализацию реформы местного самоуправления, успешное решение вопросов местного значения, обеспечение комфортности, безопасности среды обитания, росту экономического потенциала территории, организации межмуниципального сотрудничества, реализацию национальных проектов, программ развития Ханты-Мансийского автономного округа – Югры. В период его работы в Администрации города Нягани с сентября 2008 года по март 2011 года в должности заместителя главы администрации города Нягани по городскому хозяйству, в спектр его полномочий входили вопросы по: - исполнению должностных функций по организации в границах города электро–, тепло–, газо– и водоснабжения населения, водоотведения, снабжения населения топливом; организации сбора, вывоза, утилизации и переработки бытовых и промышленных отходов; благоустройства и озеленения городской территории; организации ритуальных услуг и содержанию мест захоронений; дорожная деятельность в отношении автомобильных дорог местного значения; - созданию условий для предоставления транспортных услуг населению и организация транспортного обслуживания населения в границах города; - созданию условий для обеспечения жителей города услугами связи; - координации деятельности предприятий, учреждений, акционерных обществ в области жилищно-коммунального хозяйства, электро- и газоснабжения в границах муниципального образования; - разработки стратегических планов развития территории в сфере городского хозяйства; - организации работы, в рамках должностных обязанностей, по реализации на территории муниципального образования федеральных, окружных и городских программ в сфере ЖКХ, транспорта, связи, дорожного хозяйства, благоустройства, озеленения, санитарного состояния города; - руководству постоянными комиссиями при Администрации города Нягань, по курируемым вопросам. За 2006 - 2010 годы в муниципальном образовании город Нягань по разделу «Городская инфраструктура» выполнено, в том числе, следующее: - построено 185 тысяч квадратных метров жилья; - особое внимание муниципалитета уделялось развитию индивидуального жилищного строительства. За последние пять лет на эти цели жителями Нягани приобретены и взяты в аренду 275 земельных участков, на которых построен 201 коттедж; - заменено и установлено 4200 опор освещения и светильников по всем основным магистральным улицам, в микрорайонах города, в вагон-городках; - озеленение улиц и дворов, установка современных детских площадок, мусорных контейнеров, остановочных комплексов и целый блок работ по обеспечению благоустройства. За этот период на благоустройство из бюджета города было выделено свыше 125 млн. рублей; - интенсивно проводился капитальный ремонт жилых домов. За 2008-2010 годы в Нягани было отремонтировано 137 многоквартирных домов. В большей части – это дома Восточного микрорайона, поселка Западный, Геологии, частично в центральных микрорайонах города. В этих домах были заменены трубы горячего и холодного водоснабжения, канализации, электрическая проводка, проведены ремонт фасадов, заменены оконные, дверные блоки, отремонтированы кровли, входные группы, проведен косметический ремонт. Во многом это стало возможным благодаря реализации на территории города Федерального закона «О Фонде содействия реформированию ЖКК», который был принят в 2007 году; - за прошедшие 10 лет ликвидировано 8 котельных, которые работали на нефти и даже на дровах, реконструировано 4 нефтяные котельные, переведя их на газ, и построено 3 новых. Важным событием для города стало введение в эксплуатацию в 2008 году газопровода-отвода и газораспределительной станции производительностью 100 тысяч м3/час. Врезка в магистральную сеть Газпрома Уренгой-Центр сделала поставку в город газа более надежной и стабильной. Сегодня газ есть во всех новых микрорайонах города и на ряде улиц частного сектора. Тем, в чьих квартирах и домах есть газ, это дает существенную экономию при оплате жилищно-коммунальных услуг; - последовательно обновляются инженерные сети в городе. За последние два с половиной года заменено 15,5 км сетей теплоснабжения и 7,5 км сетей водоснабжения за счет средств коммунальщиков и городского бюджета; - за последние пять лет построено и отремонтировано 18,5 км дорог. Это магистральные улицы 6 и 7 микрорайонов, полотно на улицах Ленинградской, Ленина, Сергинской, проспекте Нефтяников. Построена объездная дорога, соединившая Восточный микрорайон и поселок. Проведена масштабная реконструкция Свердловской, Сибирской, Ленина, Загородных. Ежегодно проводится и текущий поддерживающий ремонт большей части городских дорог. С апреля 2011г. по ноябрь 2012 г. Лахтин А.Н. проработал в должности заместителя управляющего директора ООО «Автотранссервис» по общим вопросам. В круг его обязанностей в числе прочего входило: - руководство хозяйственной деятельностью предприятия в области материально-технического обеспечения, транспортного и административно-хозяйственного обслуживания; - участие в составлении перспективных и текущих планов производства и реализации продукции, определении долговременной стратегии коммерческой деятельности и планов предприятия; - руководство разработкой мер по ресурсосбережению и комплексному использованию материальных ресурсов, совершенствованию нормирования расхода сырья, материалов, оборотных средств и запасов материальных ценностей, улучшению экономических показателей предприятия, повышению эффективности производства, предупреждению образования и ликвидации сверхнормативных запасов товарно-материальных ценностей, а также перерасхода материальных ресурсов; - обеспечение рациональное использование всех видов транспорта, совершенствование погрузочно-разгрузочных работ; - организация работы по подготовке зданий и сооружений к эксплуатации в зимних условиях; - организация работы по использованию и реализации вторичных ресурсов и сверхнормативных запасов материально – технических ресурсов; - осуществление надзора за охраной предприятия в соответствии с правилами и нормами безопасности. ООО «Автотранссервис» крупное транспортное предприятие в составе многопрофильного холдинга АльянсАвтоГрупп. ООО «АТС» насчитывает более 242 единиц собственной техники (легковые автомобили, автобусы импортного и отечественного производства). На предприятии трудится коллектив порядка 300 человек. В соответствии с возложенными задачами Лахтин А.Н. успешно руководил производственным процессом, организацией и обеспечением бесперебойной и планомерной работы всех служб и подразделений, находящихся в его подчинении, занимается повышением эффективности деятельности и оптимизацией бизнес-процессов на предприятии. С 14 ноября 2012 года по 13 ноября 2016 года Лахтин А.Н. работал директором ОАО «Югорская Коммунальная Эксплуатирующая Компания - Нягань». За период работы подобран квалифицированный управленческий персонал Общества. Определен курс на сокращение издержек производства, рост прибыли предприятия. Общество выполняло поставленные задачи, определенные бизнес-планом Общества в полном объеме. В эксплуатации ОАО «ЮКЭК-Нягань» с 2010 года находится автоматизированная модульная газовая котельная (изг. Buderus, Германия) тепловой мощностью 10400 кВт, расположенная по адресу: г. Нягань, 7 мкрн., жилой район «Центральный», кроме того ОАО «ЮКЭК-Нягань» осуществляет функции единой энергоснабжающей организации для сельского поселения Сергино Октябрьского района Ханты-Мансийского автономного округа – Югры (теплоснабжение, водоснабжение, вывоз стоков). Количество лицевых счетов потребителей, проживающих в жилых домах №№ 2,3,4,5 мкрн. 7 ж.р. «Центральный», по состоянию на сегодняшний день, составляет – 830 шт., количество зарегистрированных жителей в данном жилом микрорайоне – 2044 человек. По сельскому поселению Сергино 532 лицевых счета/1500 человек, соответственно. Результаты финансово-хозяйственной деятельности Общества, по данным бухгалтерской отчетности: за 2012 год – убыток 2,531 млн. руб., за 2013 год – убыток 3,728 млн. руб., за 2014 год – прибыль 3,537 млн. руб. C 14 ноября 2016 года по 01 октября 2021 года Лахтин А.Н. работал в должности депутата Думы города Нягани, осуществляющего полномочия заместителя председателя Думы на постоянной основе. В рамках своих полномочий в обязанности заместителя председателя Думы входило ежедневное оперативное руководство работниками Думы, в рамках задач, поставленных Председателем Думы и полномочий Думы. Ведение переговоров с должностными лицами г. Нягани, ХМАО-Югры в пределах поручений Председателя Думы по текущим вопросам. Контроль за подготовкой официальных мероприятий, проводимых Думой г. Нягани. Изучение, контроль сроков, подготовка согласование и визирование всей поступающей в Думу и исходящей из Думы корреспонденции. По итогам неофициального рейтинга среди Дум муниципальных образований Ханты-Мансийского автономного округа – Югры Дума города Нягань поднялась в строчке рейтинга в первую пятерку. С 2021 по н.в являюсь директором Муниципального автономного учреждения города Нягани "Городской парк спорта, отдыха и развлечений" Учреждение создано с 0. В настоящее время учреждение успешно обслуживает и развивает один из крупнейших парков развлечений ХМАО-Югры.</t>
  </si>
  <si>
    <t>В первом наборе проекта "герои Югры" участвовать не стал, так как принимаю непосредственное участие в Специальной Военной Операции и подумал, что для таких как я нет возможности попасть в программу. Сейчас вижу что участники СВО могут участвовать, наравне с ветеранами, окончившими службу и вернувшимися к мирной жизни. Ставлю перед собой цель - реализовать себя на гражданской службе после завершения контракта. Для этого считаю необходимым обновить свои знания, так как более чем на два года выпал из мирной жизни.</t>
  </si>
  <si>
    <t>Благодарность Губернатора ХМАО 2014 год; Благодарность Минтопэнерго 2005 год; Грамота Главы г. Нягань 2010 год; Грамота Главы г. Нягань 2009 год; Грамота ТНК 2001 год.</t>
  </si>
  <si>
    <t>Почетная грамота Думы ХМАО-Югра, 2009 год</t>
  </si>
  <si>
    <t>Спорт, Транспорт, ЖКХ, Муниципальное управление, Политика</t>
  </si>
  <si>
    <t>1. Участие в избирательных кампаниях муниципального и регионального уровня в качестве кандидата в депутаты. 2. Депутат Думы города Нягань III. IV. V. VI. VII созывов с 2001 года по н.в. 3. Член ВПП "ЕДИНАЯ РОССИЯ", Руководитель исполкома МО г. Нягань, Заместитель секретаря политического совета МО 4. Серебряный знак норм ГТО 5. Кандидат в мастера спорта СССР по борьбе дзюдо. 6. Член всероссийской общественной организации ветеранов "Боевое братство" 7. Доброволец АНО "Гуманитарный добровольческий корпус"</t>
  </si>
  <si>
    <t>073-454-511 59</t>
  </si>
  <si>
    <t>6719 901787</t>
  </si>
  <si>
    <t>УМВД России по Ханты-Мансийскому автономному округу - Югре</t>
  </si>
  <si>
    <t>23.04.2020</t>
  </si>
  <si>
    <t>Тюменская область гор. Нефтеюганск</t>
  </si>
  <si>
    <t>ул. 20 лет Нягани 37 Нягань, Ханты-Мансийский автономный округ - Югра 628181</t>
  </si>
  <si>
    <t>71718</t>
  </si>
  <si>
    <t>Командир 1 автомобильного отделения взвода обеспечения</t>
  </si>
  <si>
    <t>3 мотострелковый батальон 70 мотострелковый полк в/ч 71718</t>
  </si>
  <si>
    <t>700</t>
  </si>
  <si>
    <t>Умею держать слово. Интересы дела всегда ставлю во главе угла. Ценю дружбу.</t>
  </si>
  <si>
    <t>Многие из этих навыков я уже прокачивал в различные годы в рамках проектов Лидеры России, Лидеры Интернет коммуникаций, ВШУ Партии "Единая Россия", Тюменской Нефтяной Компании в которых принимал участие. От участия в этом проекте, жду новых возможностей и связей в рамках формирования новой команды управленцев Югры губернатором ХМАО-Югры Русланом Николаевичем Кухаруком.</t>
  </si>
  <si>
    <t>Не врать, не бояться, быть в команде, стремиться делом и личным вкладом к повышению благосостояния югорчан и родного края.</t>
  </si>
  <si>
    <t>Куда Родина определит!</t>
  </si>
  <si>
    <t>30.07.2023 года получил травму в виде: «Осколочное сквозное ранение мягких тканей левого предплечья».</t>
  </si>
  <si>
    <t>+79505336900, +79901673784</t>
  </si>
  <si>
    <t>С 1997 по 1998 годы - ассистент на кафедре "Автомобили и автомобильное хозяйство" ТюмГНГУ. С 1999 года - начальник отдела эксплуатации ЗАО "НУБР", с 2000 года - начальник отдела эксплуатации ЗАО "НСУТТ". С 2001 по 2002 годы - начальник автопарка Департамента МТОиТ, начальник Управления технологического транспорта № 1 Блока по транспорту ОАО "ТНК-Нягань". С 2002 по 2006 годы - начальник УТТ-1, заместитель управляющего директора, начальник базы 37 км ООО "Сервисная транспортная компания". С 2006 по 2011 годы - заместитель председателя Думы города Нягани IV созыва, заместитель главы Администрации города Нягани по городскому хозяйству. С апреля 2011 по ноябрь 2012 года - заместитель управляющего директора по общим вопросам ООО "Автотранссервис". С ноября 2012 по ноябрь 2016 года - директор ОАО "Югорская коммунальная эксплуатирующая компания-Нягань". С ноября 2016 по октябрь 2021 - заместитель председателя Думы города Нягани VI созыва С ноября 2021 по н.в. - директор Муниципального автономного учреждения города Нягани "Городской парк спорта, отдыха и развлечений"</t>
  </si>
  <si>
    <t>[{"institution":"Тюменский государственный нефтегазовый университет (ТюмГНГУ)","specialization":"Автомобили и автомобильное хозяйство","year":1997,"educationLevelValueItem":"Высшее, специалитет, магистратура"},{"institution":"Сибирская государственная геодезическая академия (ССГА)","specialization":"08.00.05 \"Экономика и управление народным хозяйством\" (экономика природопользования)","year":2005,"educationLevelValueItem":"Ученая степень и/или звание (кандидат наук, доктор наук, доцент, профессор)"}]</t>
  </si>
  <si>
    <t>Выполняю свой воинский долг по контракту. Про подвиги надо узнавать в штабе батальона или полка, когда они представляли к государственной награде.</t>
  </si>
  <si>
    <t>июль 2023 года - н.в.</t>
  </si>
  <si>
    <t>15.08.2025 13:29:46</t>
  </si>
  <si>
    <t>25481</t>
  </si>
  <si>
    <t>Вихман</t>
  </si>
  <si>
    <t>19.04.1987</t>
  </si>
  <si>
    <t>ivan_vikhman_87@vk.com</t>
  </si>
  <si>
    <t>https://t.me/@goravs13</t>
  </si>
  <si>
    <t>ООО «Газпромнефть-Хантос»</t>
  </si>
  <si>
    <t>Проект Аструм, направленный на оптимизацию операционных процессоров в освоении скважин( экономический эффект составил более 100 млн. руб</t>
  </si>
  <si>
    <t>Считаю что могу принести большой вклад в развитие нашего региона</t>
  </si>
  <si>
    <t>Медаль за боевые отличия 2024год</t>
  </si>
  <si>
    <t>Руководитель направления по новым технологиям гидравлического разрыва пластов</t>
  </si>
  <si>
    <t>Нефтедобывающая</t>
  </si>
  <si>
    <t>119-482-940 86</t>
  </si>
  <si>
    <t>6725 371018</t>
  </si>
  <si>
    <t>УМВД РОССИИ ПО ХАНТЫ-МАНСИЙСКОМУ АВТОНОМНОМУ ОКРУГУ ЮГРЕ</t>
  </si>
  <si>
    <t>11.07.2025</t>
  </si>
  <si>
    <t>ПОС. ОКТЯБРЬСКИЙ ИШИМСКИЙ Р-Н ТЮМЕНСКАЯ ОБЛ.</t>
  </si>
  <si>
    <t>Город Нижневартовск ул. Ленина д.46 кв.247</t>
  </si>
  <si>
    <t>Город Ханты-Мансийск ул. Рознина д.105 кв.79</t>
  </si>
  <si>
    <t>16444</t>
  </si>
  <si>
    <t>Московский</t>
  </si>
  <si>
    <t>Старший лейтенант</t>
  </si>
  <si>
    <t>Стараюсь всегда найти решения которые улучшают производительность</t>
  </si>
  <si>
    <t>Повысить качество жизни</t>
  </si>
  <si>
    <t>89199256555</t>
  </si>
  <si>
    <t>С 2018-2023- ООО «Газпромнефть-Хантос), руководитель направления</t>
  </si>
  <si>
    <t>За грамотное командование и организацию боевых действий своего подразделения</t>
  </si>
  <si>
    <t>С августа 2023г-по НВ</t>
  </si>
  <si>
    <t>15.08.2025 13:29:43</t>
  </si>
  <si>
    <t>25377</t>
  </si>
  <si>
    <t>Талипов</t>
  </si>
  <si>
    <t>Рамис</t>
  </si>
  <si>
    <t>27.06.1989</t>
  </si>
  <si>
    <t>Фирдависович</t>
  </si>
  <si>
    <t>ramoz1989@icloud.com</t>
  </si>
  <si>
    <t>по номеру телефона</t>
  </si>
  <si>
    <t>https://vk.com/рамис талипов</t>
  </si>
  <si>
    <t>125-587-647 90</t>
  </si>
  <si>
    <t>Электромонтер</t>
  </si>
  <si>
    <t>ООО Альфа-Сургут, Агроторг</t>
  </si>
  <si>
    <t>Директор магазина</t>
  </si>
  <si>
    <t>Оператор БПЛА</t>
  </si>
  <si>
    <t>+79496233189</t>
  </si>
  <si>
    <t>15.08.2025 13:20:11</t>
  </si>
  <si>
    <t>25479</t>
  </si>
  <si>
    <t>Ахмедов</t>
  </si>
  <si>
    <t>18.02.1986</t>
  </si>
  <si>
    <t>Алискерович</t>
  </si>
  <si>
    <t>5140140@mail.ru</t>
  </si>
  <si>
    <t>https://t.me/AL186</t>
  </si>
  <si>
    <t>ПАО «Сургутнефтегаз»</t>
  </si>
  <si>
    <t>Эксплуатация и ремонт подьемных агрегатов при капитальном ремонте скважин. Руководитель производства работ. Выполнение импортозамещения двигателей на насосные станции, участие в проекте молодые специалисты Сургутнефтегаз III место.</t>
  </si>
  <si>
    <t>Получение дополнительного образования. Приносить пользу стране и обществу Реализоваться в государственной службе.</t>
  </si>
  <si>
    <t>Медаль воинская доблесть II степени, медаль воинская доблесть I степени, медаль СВО.</t>
  </si>
  <si>
    <t>Мастер</t>
  </si>
  <si>
    <t>Предпринимательство</t>
  </si>
  <si>
    <t>Отсутствует</t>
  </si>
  <si>
    <t>100-652-623 02</t>
  </si>
  <si>
    <t>6705 568652</t>
  </si>
  <si>
    <t>ГОМ-2 УВД г.Сургута</t>
  </si>
  <si>
    <t>23.03.2006</t>
  </si>
  <si>
    <t>ГОР.СУРГУТ ТЮМЕНСКОЙ ОБЛ.</t>
  </si>
  <si>
    <t>ХМАО, Город Сургут, пр-к Пролетарский 10/2 кв.21</t>
  </si>
  <si>
    <t>63494</t>
  </si>
  <si>
    <t>12-я отдельная гвардейская инженерная бригада</t>
  </si>
  <si>
    <t>45</t>
  </si>
  <si>
    <t>Способен создавать любой проект и доводить до совершенства. Ответственный</t>
  </si>
  <si>
    <t>Проектный менеджмент. Создание и управление новым проектом.</t>
  </si>
  <si>
    <t>- Развитие агропромышленности (Создания тепличных хозяйств). - Производство удобрений. - Развитие туризма в живописной части округа.</t>
  </si>
  <si>
    <t>Руководитель, заместитель</t>
  </si>
  <si>
    <t>+79825140140</t>
  </si>
  <si>
    <t>2008-2019 - ПАО «Сургутнефтегаз» 2018-2019 - ИП Ахмедов</t>
  </si>
  <si>
    <t>Организация и обеспечение связи город Селидово ДНР при наступлении.</t>
  </si>
  <si>
    <t>12.12.2022-по настоящее время</t>
  </si>
  <si>
    <t>15.08.2025 13:12:08</t>
  </si>
  <si>
    <t>25477</t>
  </si>
  <si>
    <t>Шарипов</t>
  </si>
  <si>
    <t>Азат</t>
  </si>
  <si>
    <t>22.11.1994</t>
  </si>
  <si>
    <t>Фаргатович</t>
  </si>
  <si>
    <t>Sharipov-1994.ru@yandex.ru</t>
  </si>
  <si>
    <t>https://t.me//VsemMir0</t>
  </si>
  <si>
    <t>https://vk.com/https://vk.com/id804577140</t>
  </si>
  <si>
    <t>185-078-079 97</t>
  </si>
  <si>
    <t>«Нижневартовский строительный колледж» г. Нижневартовск, ул. Индустриальная, д. 29 8 (3466) 67-23-28 nskcollege.ru [13]</t>
  </si>
  <si>
    <t>Тракторист-машинист</t>
  </si>
  <si>
    <t>2016</t>
  </si>
  <si>
    <t>Самотлорнефтепромхим</t>
  </si>
  <si>
    <t>Плотник</t>
  </si>
  <si>
    <t>Начальник КТП</t>
  </si>
  <si>
    <t>12265</t>
  </si>
  <si>
    <t>89966874661</t>
  </si>
  <si>
    <t>15.08.2025 13:08:55</t>
  </si>
  <si>
    <t>25476</t>
  </si>
  <si>
    <t>Никешин</t>
  </si>
  <si>
    <t>Никита</t>
  </si>
  <si>
    <t>23.07.1991</t>
  </si>
  <si>
    <t>+79292423799</t>
  </si>
  <si>
    <t>https://t.me/ns_nikeshin</t>
  </si>
  <si>
    <t>https://vk.com/nikeshin_ns</t>
  </si>
  <si>
    <t>Дума города Сургута</t>
  </si>
  <si>
    <t>Опыт работы в соответствии с должностными инструкциями на занимаемых должностях, но исходя из личных качеств всегда максимально нацелен на качественный результат. Что отмечалось различными наградам, призер и победитель конкурсов проф мастерства, отмечен благодарностями правительства округа, отмечен наградой "Команда Путина" от ОНФ. Являюсь председателем Молодёжной Палаты при Думе города Сургута 7 созыва.</t>
  </si>
  <si>
    <t>Уверен, что тот жизненный путь который прошел во время СВО, поможет выстроить в обществе осознанное отношение к происходящему. Прежде всего это ответственное отношение к своему делу! Ведь у нас во время боевых задач не было возможности отложить чтото на потом. Есть здесь и сейчас. И у тебя нет другого варианта, кроме как сделать свою работу хорошо. Важно своим примером показать, что всё возможно, и то в какой стране мы живем зависит только от нас.</t>
  </si>
  <si>
    <t>Советник председателя Думы города</t>
  </si>
  <si>
    <t>Общественно- политическая член ВПП "Единая Россия", секретарь первичного отделения, руководитель общественной приёмной Д. А. Медведева в городе сургут 2022-2023, председатель Молодежной палаты при Думе города Сургута, член совета ОО" Молодежное объединение работников образования города Сургута ", ранее был членом различных общественных советов при Думе иАдминистрации города Сургута Волонтёрская: член АНО "Гуманитарный добровольческий корпус", член АНО "Центр развития гражданских инициатив", партнер БФ "БлагоДарю"</t>
  </si>
  <si>
    <t>151-099-105 44</t>
  </si>
  <si>
    <t>3123 066461</t>
  </si>
  <si>
    <t>МВД ПО ЛУГАНСКОЙ НАРОДНОЙ РЕСПУБЛИКЕ</t>
  </si>
  <si>
    <t>10.06.2025</t>
  </si>
  <si>
    <t>Г. Сургут</t>
  </si>
  <si>
    <t>Г. Сургут, ул. Игоря Киртбая, д. 24/1, кв 88</t>
  </si>
  <si>
    <t>Оператор БпЛА</t>
  </si>
  <si>
    <t>Отдельный отряд БпЛА "Буревестник"</t>
  </si>
  <si>
    <t>Доверяю как себе.</t>
  </si>
  <si>
    <t>Государственное управление</t>
  </si>
  <si>
    <t>Взаимодействие с молодёжью, укрепление традиционных ценностей и формирование положительного имиджа у родного города, округа. Необходимо чтобы каждый имел повод для гордости за нашу Страну. Адаптация и социализация участников СВО. Необходимо не допустить повторения "запущенности" по отношению к ветеранам боевых действий, как это было после чеченских компаний. Сегодня количество участников СВО в нашем регионе колоссальное , в том числе за счет контрактников из других регионов. Все кто ушел по возвращению поедут за поддержкой в наш регион. И здесь необходимо работать на опережение комплексно проработать возможные варианты.</t>
  </si>
  <si>
    <t>Руководитель департамента, Заместитель Главы</t>
  </si>
  <si>
    <t>Закрытая травма колена</t>
  </si>
  <si>
    <t>+79222520004</t>
  </si>
  <si>
    <t>2023-2024 Дума города, советник 2022-2023 Тюменская областная Дума, помощник депутата 2019-2022 МБОУ СТШ, учитель технологии и предпринимательства 2018-2019 ООО "глобал инжиниринг групп", исполнительный директор 2015-2018, МБОУ СОШ №18 им. В. Я. Алексеева, учитель технологии и предпринимательства 2013-2015, ООО "Югра Смарт Сервис", главный инженер</t>
  </si>
  <si>
    <t>Просто качественно выполнял работу на Краматорско-Дружсковском направлении</t>
  </si>
  <si>
    <t>С декабря 2024 по н/в</t>
  </si>
  <si>
    <t>15.08.2025 13:08:05</t>
  </si>
  <si>
    <t>25460</t>
  </si>
  <si>
    <t>Магомедов</t>
  </si>
  <si>
    <t>Арсен</t>
  </si>
  <si>
    <t>27.12.1980</t>
  </si>
  <si>
    <t>Гамидович</t>
  </si>
  <si>
    <t>arsen-urai@mail.ru</t>
  </si>
  <si>
    <t>Следственный отдел по г.Сургут Следственного комитета РФ по ХМАО-Югре</t>
  </si>
  <si>
    <t>По роду деятельности и занимаемой должности расследую категории сложных в расследовании уголовных дел совершенных: против основ конституционного строя и безопасности государства; в сфере экономической деятельности; сложных в раскрытии и расследовании групповых особо тяжких преступлений против личности и имущественных преступлений. Расследуются уголовные дела по преступлениям вызвавшим широкий общественный резонанс а также расследование по которым поставлено на контроль председателем СК РФ. За период службы: - приказом начальника УМВД России по ХМАО-Югре награжден знаком отличия «Лучший следователь»; - приказами МВД РФ и СК РФ награжден медалями «За отличие в службе».</t>
  </si>
  <si>
    <t>Главная цель - внести свой вклад в развитие и укрепления нашего государства, желание продолжить службу на благо государства, принести пользу людям, стремление к личностному развитию. Вижу в себе потенциал и желаю его проявить</t>
  </si>
  <si>
    <t>Следователь по особо важным делам</t>
  </si>
  <si>
    <t>082-394-597 96</t>
  </si>
  <si>
    <t>6723 174847</t>
  </si>
  <si>
    <t>УМВД России по Ханты-Мансийскому автономному округу- Югре</t>
  </si>
  <si>
    <t>19.04.2023</t>
  </si>
  <si>
    <t>г.Избербаш Дагестанской АССР</t>
  </si>
  <si>
    <t>г.Сургут ул. Университетская д.31 кВ.412</t>
  </si>
  <si>
    <t>БАРС-1</t>
  </si>
  <si>
    <t>- способность решения сложных задач - способность работать в команде - целеустремленность - коммуникабельность - пунктуальность - дисциплинированность - работоспособность</t>
  </si>
  <si>
    <t>Хотелось бы уделить внимание развитию организационных и управленческих навыков</t>
  </si>
  <si>
    <t>Для того чтобы продолжить развитие региона считал бы необходимым: - развивать малый и средний бизнес - повысить инвестиционную привлекательность региона путем создания благоприятных условий - повысить рост качества образования - развивать дорожно-транспортную инфраструктуру - повышать качество здравоохранения Для развития отдельного района, считал бы необходимым: - обеспечить развитие и устойчивое функционирование систем жизнеобеспечения и инфраструктуры города, для создания безопасной, здоровой и благоустроенной среды проживания населения; - создать благоприятный экономико-социальный и законодательный климат для жителей и предпринимателей города.</t>
  </si>
  <si>
    <t>89526969040</t>
  </si>
  <si>
    <t>- 2005-2006 срочная служба в Вооруженных силах РФ; - 02.2007-03.2019 служба в УМВД России по г. Урай на должностях следователя и старшего следователя следственного отдела; - с 03.2019 по н.в. следователь по особо важным делам Сургутского отдела СК РФ по ХМАО-Югре</t>
  </si>
  <si>
    <t>27.03.2025</t>
  </si>
  <si>
    <t>15.08.2025 12:13:08</t>
  </si>
  <si>
    <t>25472</t>
  </si>
  <si>
    <t>Шабальников</t>
  </si>
  <si>
    <t>01.02.1990</t>
  </si>
  <si>
    <t>Жена: +79923502471</t>
  </si>
  <si>
    <t>https://t.me/@Healer86</t>
  </si>
  <si>
    <t>п.Горноправдинск [151]</t>
  </si>
  <si>
    <t>127-659-675 06</t>
  </si>
  <si>
    <t>«Ханты-Мансийская государственная медицинская академия» г. Ханты-Мансийск, ул. Мира, 40 8 (3467) 939-001 hmgma.ru [3]</t>
  </si>
  <si>
    <t>Фельдшер скорой медицинской помощи</t>
  </si>
  <si>
    <t>2011</t>
  </si>
  <si>
    <t>Центр медицины катастроф города ханты-Мансийска</t>
  </si>
  <si>
    <t>Фельдшер передвижного медицинского отряда</t>
  </si>
  <si>
    <t>Командир передового медицинского гарнизона</t>
  </si>
  <si>
    <t>Ульяновская гвардейская 104 дивизия ВДВ</t>
  </si>
  <si>
    <t>+79923502479</t>
  </si>
  <si>
    <t>Ханты-мансийская государственная медицинская академия</t>
  </si>
  <si>
    <t>15.08.2025 13:30:18</t>
  </si>
  <si>
    <t>25123</t>
  </si>
  <si>
    <t>Двуличанский</t>
  </si>
  <si>
    <t>28.02.1988</t>
  </si>
  <si>
    <t>Dvulichanskii@mail.ru</t>
  </si>
  <si>
    <t>vk.com/id36763779</t>
  </si>
  <si>
    <t>574750552536</t>
  </si>
  <si>
    <t>Сургутская клиническая травматологическая больница</t>
  </si>
  <si>
    <t>Получил почетную грамоту от губернатора ХМАО,за эффективную и добросовестную работу Прослужил более года на СВО,был демобилизован по состоянию здоровья,вернулся в СКТБ где востанавливаю участников СВО после ранения(Реабилитация) Регулярно занимаюсь сбором гуманитарной помощи и сам на личном автомобиле отвожу на фронт.</t>
  </si>
  <si>
    <t>Как гражданин России ,хочу быть полезен своей родине,патриотическое Воспитание молодежи .</t>
  </si>
  <si>
    <t>За отвагу 01.10.2022</t>
  </si>
  <si>
    <t>Участник сво,защитник отечества,спасение погибающих</t>
  </si>
  <si>
    <t>Инструктор методист</t>
  </si>
  <si>
    <t>Добровольцем ушел в зону СВО До сегодняшнего дня занимаюсь гуманитарной помощью для участников СВО Призер по Греко Римской борьбе</t>
  </si>
  <si>
    <t>121-884-147 53</t>
  </si>
  <si>
    <t>6713 364689</t>
  </si>
  <si>
    <t>Отдел УФМС России в городе Сургуте</t>
  </si>
  <si>
    <t>21.02.2014</t>
  </si>
  <si>
    <t>Сургут.Ивана Захарова дом 9 кв 148</t>
  </si>
  <si>
    <t>Сургут.Ивана Захарова дом 9кв 148</t>
  </si>
  <si>
    <t>Университетская дом 47 кв 101</t>
  </si>
  <si>
    <t>Сержант медицинского взвода</t>
  </si>
  <si>
    <t>Зам командира медицинского взвода</t>
  </si>
  <si>
    <t>Профессиональный реабилитолог,сотрудник с активной гражданской позицией,чувство долго,справедливости,стремление к заимовыручки.Дисциплинированный,обязательный,требовательный к сотрудникам.</t>
  </si>
  <si>
    <t>Медицинская реабилитация</t>
  </si>
  <si>
    <t>Расширение спектра деятельности в области реабилитации для участников СВО</t>
  </si>
  <si>
    <t>На руководящей</t>
  </si>
  <si>
    <t>89519800258</t>
  </si>
  <si>
    <t>С 2016 годо по настоящее время СКТБ Инструктор методист</t>
  </si>
  <si>
    <t>Спасал раненых</t>
  </si>
  <si>
    <t>С 08.09.2022 по 10.03.2023</t>
  </si>
  <si>
    <t>15.08.2025 12:58:16</t>
  </si>
  <si>
    <t>25453</t>
  </si>
  <si>
    <t>Росторгуев</t>
  </si>
  <si>
    <t>08.10.1983</t>
  </si>
  <si>
    <t>89226579983</t>
  </si>
  <si>
    <t>https://t.me/+79822288080</t>
  </si>
  <si>
    <t>075-011-900 26</t>
  </si>
  <si>
    <t>«Лангепасский политехнический колледж» г. Лангепас, ул. Ленина, д. 52 8 (3466) 92-26-50 collegelan.ru [20]</t>
  </si>
  <si>
    <t>Техническое обслуживание и ремонт автомобильного транспорта</t>
  </si>
  <si>
    <t>2004</t>
  </si>
  <si>
    <t>ООО " УРС"</t>
  </si>
  <si>
    <t>Машинист погрузчика</t>
  </si>
  <si>
    <t>Командир эвакуационного отделения и ЗКВ. Зам. ком. взвода</t>
  </si>
  <si>
    <t>11 отдельная танковая бригада</t>
  </si>
  <si>
    <t>89822288080</t>
  </si>
  <si>
    <t>15.08.2025 10:57:31</t>
  </si>
  <si>
    <t>25454</t>
  </si>
  <si>
    <t>Пудовкин</t>
  </si>
  <si>
    <t>01.03.1982</t>
  </si>
  <si>
    <t>pudosa@mail.ru</t>
  </si>
  <si>
    <t>https://t.me/@jurist_86</t>
  </si>
  <si>
    <t>https://vk.com/id225721655</t>
  </si>
  <si>
    <t>ОАО "Управление технологического транспорта"</t>
  </si>
  <si>
    <t>Наиболее интересный опыт работы в должности начальника автохозяйства, в период занимаемой должности отдел находился на высоком уровне работы и исполнения приказов и поручений руководства. Так же в период нахождения на должности старшего инспектора РЭО ГИБДД наш отдел находился на лидирующих позициях, сотрудников неоднократно направляли в служебные командировки для осуществления проверок других подразделений в связи с высоким уровнем знаний и высокими показателями роботы.</t>
  </si>
  <si>
    <t>Повышение уровня знаний и навыков в управлении персоналом, вести общественную работу по патриотическому воспитанию молодежи и тд</t>
  </si>
  <si>
    <t>Участник СВО-2024 г., орден Жукова-2025 г., медаль за освобождение Курской области 2025 г.</t>
  </si>
  <si>
    <t>Начальник производственно-технического отдела</t>
  </si>
  <si>
    <t>Общественно-политический и волонтерский опыт отсутствует. Участвовал активно в спортивной деятельности,занимался силовым троеборье и продолжаю поддерживать физическую форму</t>
  </si>
  <si>
    <t>113-343-822 17</t>
  </si>
  <si>
    <t>6702 643013</t>
  </si>
  <si>
    <t>ОВД г. Нягани</t>
  </si>
  <si>
    <t>17.05.2002</t>
  </si>
  <si>
    <t>Северо-Казахстанская область, Советской район, пгт. Смирново</t>
  </si>
  <si>
    <t>ХМАО -ЮГРА г. Нягань 1 микрорайон д.29б кв60</t>
  </si>
  <si>
    <t>13140</t>
  </si>
  <si>
    <t>Заместитель командира взвода</t>
  </si>
  <si>
    <t>810-я отдельная гвардейская бригада морской пехоты</t>
  </si>
  <si>
    <t>надежный, ответственный, целеустремленный, грамотный, образованный</t>
  </si>
  <si>
    <t>Развитие своих морально деловых качеств, повышение уровня коммуникабельности, обучиться новым приемам и навыкам правления персоналом</t>
  </si>
  <si>
    <t>Совершенствование механизмов и способов работы местного самоуправления с системой правоохранительных органов</t>
  </si>
  <si>
    <t>20.07.2023 слепые осколочные ранения левой руки и таза</t>
  </si>
  <si>
    <t>89088876236</t>
  </si>
  <si>
    <t>С 2005 по 2007 дознаватель ОВД г. Нягани, с 2007 по 2014 инспектор по исполнению административного законодательства ГИБДД ОВД г. Нягани, с 2014 по 2017 начальник автохозяйства УМВД России по ХМАО -Югре, с 2017 по февраль 2022 старший государственный инспектор РЭО ГИБДД ОМВД РОССИИ по г. Нягани, с февраля 2022 по ноябрь 2022 начальник производственно-технического отдела ОАО "УТТ"</t>
  </si>
  <si>
    <t>20.07.2023 г., являлась командиром 1 мсо 2 мсв 9 мср 3 мсб в составе 15 ОМСБР находясь в районе н.п. Райгородока Сватовского района ЛНР, при выполнении боевой задачи по занятию лесополосы, находясь под пулеметным огнем, а также огнем артиллерии противника, грамотными действиями сохранил личный состав отделения, укрыв его за склоном дамбы, сам же остался корректировать минометный огонь, тем самым оказался под ответным огнем артиллерии противника. В результате чего получил осколочное ранение. Далее был эвакуирован в госпиталь г. Сватово.</t>
  </si>
  <si>
    <t>2022 год по настоящее время</t>
  </si>
  <si>
    <t>15.08.2025 12:50:05</t>
  </si>
  <si>
    <t>25464</t>
  </si>
  <si>
    <t>Лавриненко</t>
  </si>
  <si>
    <t>Анастасия</t>
  </si>
  <si>
    <t>04.11.1984</t>
  </si>
  <si>
    <t>Михайловна</t>
  </si>
  <si>
    <t>Телефон мужа 89088884553</t>
  </si>
  <si>
    <t>ОМВД РОССИИ ПО Г. Нягань</t>
  </si>
  <si>
    <t>Помогаю сотрудникам иметь эмоционально ровный психологический фон! А так же их семьям!</t>
  </si>
  <si>
    <t>Имею большое желание расти дальше! Поэтому хочу использовать все возможности! А так же приносить пользу людям!</t>
  </si>
  <si>
    <t>Старший психолог</t>
  </si>
  <si>
    <t>К сожалению такого опыта не имею</t>
  </si>
  <si>
    <t>Жен [2]</t>
  </si>
  <si>
    <t>128-981-161 94</t>
  </si>
  <si>
    <t>6723 169999</t>
  </si>
  <si>
    <t>УМВД РОССИИ ПО ХАНТЫ-МАНСИЙСКОМУ АВТОНОМНОМУ ОКРУГУ -Югре</t>
  </si>
  <si>
    <t>13.02.2023</t>
  </si>
  <si>
    <t>Омская область Р.п.Крутинка</t>
  </si>
  <si>
    <t>Ханты-Мансийский автономный округ -Югра город Нягань 1 микрорайон д.41 кв 12</t>
  </si>
  <si>
    <t>Инспектор</t>
  </si>
  <si>
    <t>МВД</t>
  </si>
  <si>
    <t>Я очень эмоционально волевой человек! Могу управлять людьми! Сильная , уверенная в себе женщина! Всегда готова помочь с сложной ситуации!</t>
  </si>
  <si>
    <t>У меня очень развит город, хоть он и молодой! Но я бы хотела открыть кризисный центр! Где мы с командой могли помогать не только ветеранам СВО, но и всем ветеранам боевых действий! Их семьям! Психологическая помощь, культурно-просветительская помощь!</t>
  </si>
  <si>
    <t>Помощником главы по социальной и культурной сфере</t>
  </si>
  <si>
    <t>89044819679</t>
  </si>
  <si>
    <t>2018-2025 ОМВД РОССИИ ПО Г. Нягани старший психолог группы морально психологического обеспечения отдела по работе с личным составом</t>
  </si>
  <si>
    <t>[{"institution":"Омский государственный педагогический университет ","specialization":"Педагог","year":2012,"educationLevelValueItem":"Высшее, бакалавриат"},{"institution":"Омский государственный педагогический университет ","specialization":"Психология в образовании","year":2012,"educationLevelValueItem":"Высшее, бакалавриат"}]</t>
  </si>
  <si>
    <t>Замужем [2]</t>
  </si>
  <si>
    <t>Паспортизация более 50 тысяч человек</t>
  </si>
  <si>
    <t>02.06.2023-15.09.2023</t>
  </si>
  <si>
    <t>д.Нумто [5]</t>
  </si>
  <si>
    <t>15.08.2025 12:43:48</t>
  </si>
  <si>
    <t>25140</t>
  </si>
  <si>
    <t>Илюшин</t>
  </si>
  <si>
    <t>22.01.1983</t>
  </si>
  <si>
    <t>ilushin86@mail.ru</t>
  </si>
  <si>
    <t>ООО "Анеко-сервис"</t>
  </si>
  <si>
    <t>Организация прибыльного предприятия без отрыва от производства</t>
  </si>
  <si>
    <t>Хочу быть полезным родному городу</t>
  </si>
  <si>
    <t>Слесарь по ремонту НПО</t>
  </si>
  <si>
    <t>Чемпион города по АРБ</t>
  </si>
  <si>
    <t>107-275-311 36</t>
  </si>
  <si>
    <t>6704 124856</t>
  </si>
  <si>
    <t>ГОМ-1 УВД г. Сургута Ханты-Мансийского автономного округа Тюменской области</t>
  </si>
  <si>
    <t>17.09.2003</t>
  </si>
  <si>
    <t>Гор. Сургут</t>
  </si>
  <si>
    <t>Г. Сургут, ул. 50 лет ВЛКСМ, д. 4/1, кв. 83</t>
  </si>
  <si>
    <t>Солдат</t>
  </si>
  <si>
    <t>90я танковая дивизия, полк 1308</t>
  </si>
  <si>
    <t>25</t>
  </si>
  <si>
    <t>Не знаю</t>
  </si>
  <si>
    <t>Идей много.</t>
  </si>
  <si>
    <t>Специалист</t>
  </si>
  <si>
    <t>89222541256</t>
  </si>
  <si>
    <t>10.2022-07.2024 - участие в СВО</t>
  </si>
  <si>
    <t>[{"institution":"Тюменский государственный нефтегазовый университет","specialization":"Инженер","year":2015,"educationLevelValueItem":"Высшее, специалитет, магистратура"}]</t>
  </si>
  <si>
    <t>Без подвига</t>
  </si>
  <si>
    <t>01.2023-01.2024</t>
  </si>
  <si>
    <t>15.08.2025 12:28:56</t>
  </si>
  <si>
    <t>25458</t>
  </si>
  <si>
    <t>Павленко</t>
  </si>
  <si>
    <t>14.03.1975</t>
  </si>
  <si>
    <t>pavlenko.evgeni@yandex.ru</t>
  </si>
  <si>
    <t>филиал ООО "АРГОС" ЛП УРС</t>
  </si>
  <si>
    <t>Управление персоналом, обслуживающим ремонт скважин</t>
  </si>
  <si>
    <t>служение Родине</t>
  </si>
  <si>
    <t>мастер</t>
  </si>
  <si>
    <t>Нефтесервисная компания</t>
  </si>
  <si>
    <t>024-991-437 71</t>
  </si>
  <si>
    <t>4624 769373</t>
  </si>
  <si>
    <t>ГУ МВД России по Московской области</t>
  </si>
  <si>
    <t>06.09.2024</t>
  </si>
  <si>
    <t>п. Холмский</t>
  </si>
  <si>
    <t>ХМАО - Югра г.Лангепас ул. Солнечная 10-12</t>
  </si>
  <si>
    <t>водитель-стрелок отделения огневой поддержки</t>
  </si>
  <si>
    <t>войсковая часть 34492</t>
  </si>
  <si>
    <t>Организованность Пунктуальность Стремление к достижению цели</t>
  </si>
  <si>
    <t>Ликвидация аварийного жилья</t>
  </si>
  <si>
    <t>89088940136</t>
  </si>
  <si>
    <t>2001- по настоящее время филиал ООО "АРГОС" ЛП УРС от слесаря до мастера участка</t>
  </si>
  <si>
    <t>[{"institution":"Уральская академия государственной службы г. Екатеринбург","specialization":"Менеджер","year":2004,"educationLevelValueItem":"Высшее, бакалавриат"}]</t>
  </si>
  <si>
    <t>ДНР</t>
  </si>
  <si>
    <t>15.08.2025 12:07:01</t>
  </si>
  <si>
    <t>25450</t>
  </si>
  <si>
    <t>Кочешков</t>
  </si>
  <si>
    <t>Артем</t>
  </si>
  <si>
    <t>25.06.1987</t>
  </si>
  <si>
    <t>nirvana8706@mail.ru</t>
  </si>
  <si>
    <t>https://t.me/@Eneolit186</t>
  </si>
  <si>
    <t>https://vk.com/Артем Кочешков</t>
  </si>
  <si>
    <t>МАУ СР НПМЦ "Барсова Гора"</t>
  </si>
  <si>
    <t>основная трудовая деятельность в сфере образования, культуры: учитель истории обществознания, географии, методист, научный сотрудник (археолог).</t>
  </si>
  <si>
    <t>Получить достойную работу, с достойным уровнем оплаты труда</t>
  </si>
  <si>
    <t>Участник СВО, Памятная медаль отряда Барс за боевые отличия, Медаль Защитники Отечества</t>
  </si>
  <si>
    <t>Водитель, научный сотрудник</t>
  </si>
  <si>
    <t>Помощник депутата думы г .Сургута VI созыва Рябчикова Виктора Николаевича (на общественных началах) Помощник депутата думы ХМАО-Югры VII созыва Сысун Виктора Богдановича (на общественных началах)</t>
  </si>
  <si>
    <t>115-633-738 49</t>
  </si>
  <si>
    <t>6719 893230</t>
  </si>
  <si>
    <t>30.03.2020</t>
  </si>
  <si>
    <t>г. Сургут., Тюменская область</t>
  </si>
  <si>
    <t>г. Сургут проезд Первопроходцев д.13, кв.63</t>
  </si>
  <si>
    <t>ЮВО, Новочеркасск, Ростовская область</t>
  </si>
  <si>
    <t>Заместитель командира группы связи</t>
  </si>
  <si>
    <t>Барс 4</t>
  </si>
  <si>
    <t>Я неплохой организатор, снабженец. Ответственный, трудолюбивый.</t>
  </si>
  <si>
    <t>Командное взаимодействие, менеджмент направленный на достижение общего блага</t>
  </si>
  <si>
    <t>В связи с активным освоением недр, необходимо наладить четкий контроль в сфере экологии, отходы производства превратить в сырье для различной продукции. Уникальная природа способствует развитию туристической сферы, в том числе и в новом направлении промышленный туризм.</t>
  </si>
  <si>
    <t>Руководитель, заместитель руководителя</t>
  </si>
  <si>
    <t>стандарт</t>
  </si>
  <si>
    <t>+79129049495</t>
  </si>
  <si>
    <t>2008-2012- Лицей №4 имени генерал майора Хисматулина В.И, воспитатель, учитель истории и обществознания. 2012-2015-МБОУ СОШ№45, учитель истории и обществознания. 2015-2017- КОУ СУВШ №2, воспитатель, учитель истории, географии. 2017- МАУ СР ИКНПЦ "Барсова гора" водитель, научный сотрудник, зам по безопасности.</t>
  </si>
  <si>
    <t>[{"institution":"Сургутский Государственный Университет","specialization":"Историк, преподаватель истории","year":2009,"educationLevelValueItem":"Высшее, специалитет, магистратура"},{"institution":"Тюменская Государственная Международная Академия Мировой Экономики Управления и Права","specialization":"Менеджмент Образовательных Организаций","year":2016,"educationLevelValueItem":"Послевузовское образование (ординатура, аспирантура, докторантура и др.)"}]</t>
  </si>
  <si>
    <t>Участие в СВО</t>
  </si>
  <si>
    <t>август 2024-февраль 2025</t>
  </si>
  <si>
    <t>15.08.2025 09:58:28</t>
  </si>
  <si>
    <t>25455</t>
  </si>
  <si>
    <t>Бекмуратов</t>
  </si>
  <si>
    <t>23.04.1990</t>
  </si>
  <si>
    <t>Асадович</t>
  </si>
  <si>
    <t>galina.01081991@mail.ru</t>
  </si>
  <si>
    <t>152-669-725 94</t>
  </si>
  <si>
    <t>Повар</t>
  </si>
  <si>
    <t>22 06 2010</t>
  </si>
  <si>
    <t>Снг</t>
  </si>
  <si>
    <t>89222588017</t>
  </si>
  <si>
    <t>Мунипципалитет</t>
  </si>
  <si>
    <t>15.08.2025 09:55:18</t>
  </si>
  <si>
    <t>25452</t>
  </si>
  <si>
    <t>Тренин</t>
  </si>
  <si>
    <t>09.04.1987</t>
  </si>
  <si>
    <t>89495524919</t>
  </si>
  <si>
    <t>151-123-092 03</t>
  </si>
  <si>
    <t>Разработка и эксплуатация нефтескважин</t>
  </si>
  <si>
    <t>2014</t>
  </si>
  <si>
    <t>ООО Агенство ЛУКОМ-А" Западная Сибирь</t>
  </si>
  <si>
    <t>Старший смены охраны</t>
  </si>
  <si>
    <t>89129327933</t>
  </si>
  <si>
    <t>15.08.2025 11:25:19</t>
  </si>
  <si>
    <t>25444</t>
  </si>
  <si>
    <t>Ветлугин</t>
  </si>
  <si>
    <t>07.02.1978</t>
  </si>
  <si>
    <t>89028148249, tatyana.vetl@yandex.ru</t>
  </si>
  <si>
    <t>https://t.me/+79823651619</t>
  </si>
  <si>
    <t>https://vk.com/89088805900</t>
  </si>
  <si>
    <t>https://ok.ru/89088805900</t>
  </si>
  <si>
    <t>Центр медицины катастроф</t>
  </si>
  <si>
    <t>не имеется</t>
  </si>
  <si>
    <t>Считаю, что у меня это получится. Приобретение новых компетенций, дальнейшее трудоустройство в органы власти. Применять навыки полученные в ходе СВО( дисциплина, не предвзятость, патриотизм, служение родине, выполнение поставленных поручений. Испытываю не равнодушие, отношение к развитию округу и муниципалитету.</t>
  </si>
  <si>
    <t>водитель</t>
  </si>
  <si>
    <t>волонтерская деятельность Единой Росссии</t>
  </si>
  <si>
    <t>076-524-238 73</t>
  </si>
  <si>
    <t>2723 025768</t>
  </si>
  <si>
    <t>УМВД России по Калининградской области</t>
  </si>
  <si>
    <t>24.07.2023</t>
  </si>
  <si>
    <t>Курганская область, г Шадринск</t>
  </si>
  <si>
    <t>г.Ханты-Мансийск, ул Гагарина д 130-34</t>
  </si>
  <si>
    <t>Центральный военный округ, в/ч Чебаркуль</t>
  </si>
  <si>
    <t>штурмовой отряд</t>
  </si>
  <si>
    <t>Что организован, ответственный, добросовестный, не приемлет лжи, нацелен на результат. Но при этом не должно страдать качество процесса. Всегда до водит начатое дело до конца.</t>
  </si>
  <si>
    <t>управленческий</t>
  </si>
  <si>
    <t>Сферы развития- экология, инфраструктура. Экология- Инфраструктура- предложить развитие отдельных общественных территорий в г. Ханты-Мансийске</t>
  </si>
  <si>
    <t>начальник управления, депутат</t>
  </si>
  <si>
    <t>в июне 2023 года, в апреле 2025 года</t>
  </si>
  <si>
    <t>89823651619</t>
  </si>
  <si>
    <t>2002-2006 правоохранительная деятельность 2006-2022 центр медицины катастроф</t>
  </si>
  <si>
    <t>[{"institution":"","specialization":"","year":2012,"educationLevelValueItem":""}]</t>
  </si>
  <si>
    <t>Героизм, стойкость, выполнение поставленных задач. Штурмом освобождение территории.</t>
  </si>
  <si>
    <t>с 22.10.2022 года по настоящее время</t>
  </si>
  <si>
    <t>15.08.2025 11:20:26</t>
  </si>
  <si>
    <t>25451</t>
  </si>
  <si>
    <t>Тимофеев</t>
  </si>
  <si>
    <t>01.06.1997</t>
  </si>
  <si>
    <t>ttimofeev117@gmail.com</t>
  </si>
  <si>
    <t>https://t.me/@Leviack001</t>
  </si>
  <si>
    <t>https://vk.com/@id382757440</t>
  </si>
  <si>
    <t>п.г.т. Таежный [123]</t>
  </si>
  <si>
    <t>168-102-550 51</t>
  </si>
  <si>
    <t>Машинист ТК ТН</t>
  </si>
  <si>
    <t>Пелымское ЛГПУ Газпром</t>
  </si>
  <si>
    <t>Машинист ТК</t>
  </si>
  <si>
    <t>89854148490</t>
  </si>
  <si>
    <t>15.08.2025 11:00:49</t>
  </si>
  <si>
    <t>25394</t>
  </si>
  <si>
    <t>Режевалиев</t>
  </si>
  <si>
    <t>Буниётжан</t>
  </si>
  <si>
    <t>13.09.1991</t>
  </si>
  <si>
    <t>Халмаматович</t>
  </si>
  <si>
    <t>brezevaliev@gmail.com</t>
  </si>
  <si>
    <t>п.г.т.Федоровский [128]</t>
  </si>
  <si>
    <t>151-038-694 42</t>
  </si>
  <si>
    <t>Автомеханик Слесарь по ремонту автотранспорта</t>
  </si>
  <si>
    <t>ФГУП Охрана Росгвардия</t>
  </si>
  <si>
    <t>+7 922 250 00 46</t>
  </si>
  <si>
    <t>15.08.2025 10:40:39</t>
  </si>
  <si>
    <t>25446</t>
  </si>
  <si>
    <t>Андреев</t>
  </si>
  <si>
    <t>27.03.1983</t>
  </si>
  <si>
    <t>andreevsergeevich@yandex.ru, 89787150708</t>
  </si>
  <si>
    <t>89787150708</t>
  </si>
  <si>
    <t>https://vk.com/https://vk.com/id570344503</t>
  </si>
  <si>
    <t>Следственное управление Следственного комитета Российской Федерации по Ханты-Мансийскому автономному округу - Югре</t>
  </si>
  <si>
    <t>В период с 2005 по 2009 годы, находясь на военной службе руководил личным составом в количестве от 30 до 100 человек. Работа заключалась в организации служебно-боевой деятельности, быта военнослужащих срочной службы и службы по контракту. В период с 2020 по настоящее время руковожу отделением в количестве 4 человек , а также отделом в количестве 11 человек. Работа заключается в организации расследования уголовных дел на территории ХМАО-Югры. Кроме того и сам лично осуществляю расследование уголовных дел коррупционной и экономической направленности. Имею неоднократные прощения от руководства управления и СК России.</t>
  </si>
  <si>
    <t>Участвовать в проекте "Герои Югры" я решил, потому что хочу внести свой вклад в развитие своего региона и получить новые знания и опыт, которые помогут реализовать социально значимые инициативы. Для меня важно познакомиться с единомышленниками, расширить круг профессиональных связей и научиться эффективным методам работы в команде. Мои цели — развить лидерские качества, улучшить навыки публичных выступлений и проектного управления, а также применить полученные знания на практике для решения реальных проблем Югры. Смысл обучения в проекте я вижу в возможности учиться у опытных наставников и получать обратную связь, благодаря чему можно быстро расти как специалист и общественный деятель.</t>
  </si>
  <si>
    <t>Заместитель руководителя первого отдела по расследованию особо важных</t>
  </si>
  <si>
    <t>Такого опыта нет. В части спортивной деятельности, могу лишь отразить свое отношение - регулярно занимаюсь спортом (бег, велосипед, плавание, бокс). В институте 2 раза выступал на соревнованиях по рукопашному бою. В 2024 году выступал на спортакиаде следственного управления СК России по УрФО, заняв 3 место в общем зачёте по лёгкой отлетике. Спортивных разрядов не имею, но выполняю все нормативы ГТО своей возрастной группы на отлично.</t>
  </si>
  <si>
    <t>141-679-032 62</t>
  </si>
  <si>
    <t>0305 148804</t>
  </si>
  <si>
    <t>Управлением внутренних дел города Армавира Краснодарского края</t>
  </si>
  <si>
    <t>17.04.2004</t>
  </si>
  <si>
    <t>г. Днепропетровск Украина</t>
  </si>
  <si>
    <t>г Ханты-Мансийск, ул Сирина, д 68Б, кв 11</t>
  </si>
  <si>
    <t>Мои коллеги и друзья обычно отмечают мою ответственность и умение доводить дела до конца. Они считают меня надежным человеком, на которого можно рассчитывать в сложных ситуациях. Кроме того, меня считают способным быстро учиться и адаптироваться к новым условиям. Многие ценят мои коммуникативные навыки — умею слушать и находить общий язык с разными людьми, что помогает эффективно работать в команде. Талантливым меня считают в области аналитического мышления и решения нестандартных задач.</t>
  </si>
  <si>
    <t>В рамках проекта я хотел бы улучшить навыки командного взаимодействия: научиться лучше слушать коллег, разрешать конфликты и мотивировать команду на результат. Это важно для успешной работы в любых социальных и профессиональных проектах. Кроме того, планирую уделить внимание развитию публичных выступлений и навыков презентации, чтобы увереннее доносить свои мысли и идеи до разных аудиторий.</t>
  </si>
  <si>
    <t>Для развития Югры в первую очередь я бы сосредоточился на поддержке местного малого и среднего бизнеса, создавая условия для его роста через обучение и доступ к финансированию. Это поможет увеличить занятость и укрепить экономику региона. В стратегической перспективе моя идея — создать платформу для объединения предпринимателей и власти, чтобы совместно работать над устойчивым развитием региона и повышать качество жизни жителей.</t>
  </si>
  <si>
    <t>Учитывая опыт последних летсвоей трудовой деятельности, вижу себя на руководящих (в том числе заместителя) департамента региональной безопасности или департамента государственной гражданской службы, кадровой политики и профилактики коррупции</t>
  </si>
  <si>
    <t>89324124437</t>
  </si>
  <si>
    <t>2000 - 2005 - Саратовский военный институт ВВ МВД России, курсант; 2005 - 2006 - войсковая часть 3219, командир 3 взвода роты ОН (на БМП); 2006 - 2009 - войсковая часть 3219, заместитель командира роты ОН (на БМП); 2009 - 2010, войсковая часть 3219, старший помощник начальника группы по работе с личным составом - психолог; 2010 - войсковая часть 6823, заместитель командира роты МТО; 2010 - 2011 - войсковая часть 3219, в распоряжении командования части; 2011 - 2012 - ОМВД России по Лабинсуому району, следователь следственного отдела; 2013 - 2014 - РУ ФСКН России по Краснодарскому краю, следователь 1 отдела; 2014 - 2015 - РУ ФСКН России по Республике Крым, старший следователь следственного отдела; 2015 - 2016 - РУ ФСКН России по Республике Крым, старший следователь по особо важным делам следственного отдела; 2016 - 2017 - следственный отдел по Ленинскому району СУ СК России по г. Севастополь, старший следователь; 2017 - 2018 - отдел по расследованию особо важных дел СУ СК России по г. Севастополь, следователь по особо важным делам; 2018 - 2019 - следственный отдел по Балаклавскому району СУ СК России по г. Севастополь, следователь; 2019 - 2020 - СУ СК России по ХМАО-Югре, следователь по особо важным делам; 2020 - настоящее время, СУ СК России по ХМАО-Югре, заместитель руководителя первого отдела по расследованию особо важных.</t>
  </si>
  <si>
    <t>Чеченская Республика</t>
  </si>
  <si>
    <t>15.08.2025 08:40:36</t>
  </si>
  <si>
    <t>25449</t>
  </si>
  <si>
    <t>Сороченко</t>
  </si>
  <si>
    <t>Николай</t>
  </si>
  <si>
    <t>25.04.1989</t>
  </si>
  <si>
    <t>sorochenkonikolay9@gmail.com</t>
  </si>
  <si>
    <t>https://t.me/@NikolasS203</t>
  </si>
  <si>
    <t>с.Алтай [63]</t>
  </si>
  <si>
    <t>130-674-494 53</t>
  </si>
  <si>
    <t>Строительство и эксплуатация зданий и сооружений</t>
  </si>
  <si>
    <t>ООО Полигон</t>
  </si>
  <si>
    <t>Производитель работ</t>
  </si>
  <si>
    <t>+79498085241</t>
  </si>
  <si>
    <t>15.08.2025 07:49:54</t>
  </si>
  <si>
    <t>25442</t>
  </si>
  <si>
    <t>Лутковский</t>
  </si>
  <si>
    <t>03.09.1967</t>
  </si>
  <si>
    <t>andrey.lutkovskiy@yandex.ru, +79322479995</t>
  </si>
  <si>
    <t>https://t.me/@Andrey_Lutkovskiy</t>
  </si>
  <si>
    <t>https://vk.com/@id164079022</t>
  </si>
  <si>
    <t>https://ok.ru/589064916926</t>
  </si>
  <si>
    <t>КСВО Югра</t>
  </si>
  <si>
    <t>Результатами работы каждого подразделения, которыми руководил</t>
  </si>
  <si>
    <t>Продолжение служения Отечеству</t>
  </si>
  <si>
    <t>Руководитель направления содействия родственникам военнослужащих БВП на СВО</t>
  </si>
  <si>
    <t>МРОО инвалидов и ветеранов локальных войн и военных конфликтов "Содружество", заместитель председателя; Автономная некоммерческая организация "Гуманитарный добровольческий корпус", доброволец; Комитет семей воинов Отечества Югры, руководитель направления; РОО Ветеранов уголовного розыска ХМАО-Югры, член организации.</t>
  </si>
  <si>
    <t>133-845-596 80</t>
  </si>
  <si>
    <t>6712 240072</t>
  </si>
  <si>
    <t>ОТДЕЛОМ УФМС РОССИИ ПО ХАНТЫ-МАНСИЙСКОМУ АВТОНОМНОМУ ОКРУГУ - ЮГРЕ В ГОРОДЕ СУРГУТЕ</t>
  </si>
  <si>
    <t>14.09.2012</t>
  </si>
  <si>
    <t>С. ВОЗДВИЖЕНСКОЕ ЧУЛЫМСКОГО РАЙОНА НОВОСИБИРСКОЙ ОБЛАСТИ</t>
  </si>
  <si>
    <t>Сургут, Югорская д. 13 кв. 111</t>
  </si>
  <si>
    <t>Сургут, Ленина д. 29 кв. 195</t>
  </si>
  <si>
    <t>70</t>
  </si>
  <si>
    <t>Нацеленность на результат</t>
  </si>
  <si>
    <t>Развитие гражданского общества</t>
  </si>
  <si>
    <t>руководитель подразделения</t>
  </si>
  <si>
    <t>+79224272002</t>
  </si>
  <si>
    <t>1985 - 1987 - Военнослужащий ВС СССР, в/ч 44939 1988 - 2003 - Служба в ОВД на должностях, рядового, младшего, среднего, старшего начальствующего состава в УВД г. Сургута и Сургутского района. 2003 - 2004 - Служба в ОВД: на должности старшего начальствующего состава - заместителя начальника ОУР КМ Октябрьского РОВД г. Грозного МВД ЧР (по контракту) 2004 - 2020 - Служба в ОВД на должностях старшего начальствующего состава в ЦПП УМВД России по Ханты-Мансийскому автономному округу – Югре, г. Сургут (подполковник полиции). 2020 – 2025 - Преподаватель цикла УО ЦПП УМВД России по Ханты-Мансийскому автономному округу – Югре, г. Сургут.</t>
  </si>
  <si>
    <t>[{"institution":"Тюменский юридический институт МВД РФ","specialization":"юриспруденция","year":1998,"educationLevelValueItem":"Высшее, специалитет, магистратура"}]</t>
  </si>
  <si>
    <t>Северо-Кавказский регион</t>
  </si>
  <si>
    <t>15.08.2025 09:38:53</t>
  </si>
  <si>
    <t>25441</t>
  </si>
  <si>
    <t>Габдулисманов</t>
  </si>
  <si>
    <t>01.05.1966</t>
  </si>
  <si>
    <t>Ахсанович</t>
  </si>
  <si>
    <t>alex.ocenka86@mail.ru</t>
  </si>
  <si>
    <t>89224051912</t>
  </si>
  <si>
    <t>п.г.т.Октябрьское [95]</t>
  </si>
  <si>
    <t>ПАО ГАЗПРОМ</t>
  </si>
  <si>
    <t>Организация трудового процесса. Участие в становлении нового структурного подразделения, разработка новых нормативных документов. Опыт управления людьми с 1991 года.</t>
  </si>
  <si>
    <t>Патриотический долг. Оказание помощи в создании благоприятных условий для проживания в районе и округе. Получение навыков работы.</t>
  </si>
  <si>
    <t>За отличие в службе 2 степени</t>
  </si>
  <si>
    <t>Медали в честь юбилеев</t>
  </si>
  <si>
    <t>Охранник</t>
  </si>
  <si>
    <t>Участие на совещаниях округа, администрации района.</t>
  </si>
  <si>
    <t>110-228-011 74</t>
  </si>
  <si>
    <t>6710 057959</t>
  </si>
  <si>
    <t>Отделением УФМС России по Ханты-Мансийскому автономному округу-Югре в Октябрьском районе</t>
  </si>
  <si>
    <t>14.06.2011</t>
  </si>
  <si>
    <t>с. Лебёдкино Артёмовского района Свердловской области</t>
  </si>
  <si>
    <t>п. г. т. Октябрьское ул. Светлая д. 8ХМАО-ЮГРА</t>
  </si>
  <si>
    <t>Номер расчёта</t>
  </si>
  <si>
    <t>Барс 31</t>
  </si>
  <si>
    <t>57</t>
  </si>
  <si>
    <t>Организаторские способности</t>
  </si>
  <si>
    <t>Запуск производства в сфере лесной и рыбной промышленности.</t>
  </si>
  <si>
    <t>Заместитель главы района</t>
  </si>
  <si>
    <t>1987-2000г.г. - Служба в органах внутренних дел. 2000-2001 - инкассатор ОКСБ Октябрьское отделение 2001-2005 Администратор Октябрьского районного суда. 2005 - по настоящее время начальник отделения ПАО ГАЗПРОМ</t>
  </si>
  <si>
    <t>[{"institution":"Тюменская высшая школа милиции ","specialization":"Юриспруденция ","year":1996,"educationLevelValueItem":"Высшее, бакалавриат"},{"institution":"","specialization":"","year":"","educationLevelValueItem":""}]</t>
  </si>
  <si>
    <t>01.2023 по 07.2023</t>
  </si>
  <si>
    <t>15.08.2025 08:58:27</t>
  </si>
  <si>
    <t>25443</t>
  </si>
  <si>
    <t>Шамсутдинов</t>
  </si>
  <si>
    <t>Эльдар</t>
  </si>
  <si>
    <t>01.11.1995</t>
  </si>
  <si>
    <t>Сиринович</t>
  </si>
  <si>
    <t>83462524007</t>
  </si>
  <si>
    <t>п.г.т.Барсово [127]</t>
  </si>
  <si>
    <t>147-873-067 02</t>
  </si>
  <si>
    <t>Сургутнефтегаз</t>
  </si>
  <si>
    <t>89006787527</t>
  </si>
  <si>
    <t>15.08.2025 06:54:02</t>
  </si>
  <si>
    <t>25437</t>
  </si>
  <si>
    <t>Новоселов</t>
  </si>
  <si>
    <t>Степан</t>
  </si>
  <si>
    <t>15.05.1969</t>
  </si>
  <si>
    <t>Steppi1@yandex.ru</t>
  </si>
  <si>
    <t>+79226521887 Степан</t>
  </si>
  <si>
    <t>ПАО "Сургутнефтегаз", УВСИНГ</t>
  </si>
  <si>
    <t>Работая начальником отдела снабжения организовывал работу участка обеспечения и отдела материально-техническом снабжением нефтяной компании более 20 лет</t>
  </si>
  <si>
    <t>Дальнейшее развитие, перспектива роста, хочу что-то новое в своей жизни</t>
  </si>
  <si>
    <t>Мастер участка обеспечения</t>
  </si>
  <si>
    <t>Во время нахождения в госпиталях МО РФ помогал больным и раненым в получении дальнейшего лечения в Москве и Санкт-Петербурге (помог 2-м бойцам) путем Обращений в адрес Президента России, помогал в обеспечении техническими средствами для ведения боевых действий для 4-х бригад ( зона СВО) путем обращений в адрес Губернатора ХМАО-Югры, депортамент безопасности округа, сопровожения выполнения заявок от в/ч, работа и взаимодействие с представителями Правительства ХМАО-ЮГРЫ, помощь в трудоустройстве ветерана БД, инвалида СВО путем Обращения в адрес Министра Энергетики России (помог 1 ветерану СВО).</t>
  </si>
  <si>
    <t>068-434-144 73</t>
  </si>
  <si>
    <t>6714 382106</t>
  </si>
  <si>
    <t>Отделом УФМС по ХМАО-Югре России по г.Сургуту</t>
  </si>
  <si>
    <t>22.05.2014</t>
  </si>
  <si>
    <t>Нижний Тагил Свердловской области</t>
  </si>
  <si>
    <t>г.Сургут, Ул.Маяковского, 8-117</t>
  </si>
  <si>
    <t>35</t>
  </si>
  <si>
    <t>Ответственен, пунктуален, способен работать с большим количеством инфорации, способен к развитию и самообразованию, перспективен в плане дальнейшего роста</t>
  </si>
  <si>
    <t>Менеджмент организации и управленияв перспективы</t>
  </si>
  <si>
    <t>Я хочу организовать организационную еденицу (службу, участок) по обеспечению производства на Талаканском м/р ПАО "Сургутнефтегаз" своей организации УВСИНГ</t>
  </si>
  <si>
    <t>Куда Правительство назначит и Родина скажет на</t>
  </si>
  <si>
    <t>Заболевпние полученное в период военной службы ( СВО)</t>
  </si>
  <si>
    <t>+79226521887</t>
  </si>
  <si>
    <t>1987-1989 служба в СА 1990-1997 работа электромонтером в ПАО " Сургутнефтегаз" 1997-1999 служба в органах ФСНП РФ по ХМАО ( оперативный сотрудник) 1999-зам.начальника отдела реализации ООО " Фрутленд" 1999-2002 инженер ОМТС 2002-2022 начальник ОМТС 2022- 2025 мастер участка обеспечения производства</t>
  </si>
  <si>
    <t>[{"institution":"ТГНГ","specialization":"Инженер по автоматизации производственных процессов","year":1996,"educationLevelValueItem":"Высшее, специалитет, магистратура"},{"institution":"Сургутский нефтяной техникум","specialization":"Бухгалтер по учету","year":1997,"educationLevelValueItem":""},{"institution":"","specialization":"","year":"","educationLevelValueItem":""}]</t>
  </si>
  <si>
    <t>Бахмут</t>
  </si>
  <si>
    <t>15.08.2025 08:24:25</t>
  </si>
  <si>
    <t>25440</t>
  </si>
  <si>
    <t>Махмудов</t>
  </si>
  <si>
    <t>Махкамджон</t>
  </si>
  <si>
    <t>Набиджонович</t>
  </si>
  <si>
    <t>Pprogramma@Inbox.ru</t>
  </si>
  <si>
    <t>Mahkam_Team</t>
  </si>
  <si>
    <t>https://vk.com/id191163898</t>
  </si>
  <si>
    <t>https://ok.</t>
  </si>
  <si>
    <t>158-282-130 73</t>
  </si>
  <si>
    <t>Тракторист Машинист</t>
  </si>
  <si>
    <t>Ип Махмудов М.Н</t>
  </si>
  <si>
    <t>Повар универсал</t>
  </si>
  <si>
    <t>+79505000883</t>
  </si>
  <si>
    <t>Югорский государственный Университет</t>
  </si>
  <si>
    <t>15.08.2025 07:40:59</t>
  </si>
  <si>
    <t>25439</t>
  </si>
  <si>
    <t>Смирнов</t>
  </si>
  <si>
    <t>08.01.1985</t>
  </si>
  <si>
    <t>svyatoslaw08@mail.ru</t>
  </si>
  <si>
    <t>https://t.me/SDS08_01_85</t>
  </si>
  <si>
    <t>https://vk.com/id855270545</t>
  </si>
  <si>
    <t>070-379-040 52</t>
  </si>
  <si>
    <t>+79991763167</t>
  </si>
  <si>
    <t>15.08.2025 03:40:49</t>
  </si>
  <si>
    <t>25436</t>
  </si>
  <si>
    <t>Шишкин</t>
  </si>
  <si>
    <t>22.03.1994</t>
  </si>
  <si>
    <t>serega-shishkin94@mail.ru</t>
  </si>
  <si>
    <t>https://t.me/s_shishkin86</t>
  </si>
  <si>
    <t>https://vk.com/s_shishkin86</t>
  </si>
  <si>
    <t>Работал электромонтером, в свободное от основного места работы занимался в сфере оказания услуг электромонтажных работ</t>
  </si>
  <si>
    <t>Могу принести пользу обществу Патриотическая тематика Заинтересовать поколение Развиваться, быть полезным, надежным</t>
  </si>
  <si>
    <t>Командир танкового взвода</t>
  </si>
  <si>
    <t>152-241-892 42</t>
  </si>
  <si>
    <t>6714 399200</t>
  </si>
  <si>
    <t>Отделом УФМС России по Ханты-Мансийскому автономному округу Югре в городе Сургуте</t>
  </si>
  <si>
    <t>16.07.2014</t>
  </si>
  <si>
    <t>С.СТ.Буртек Кировской области Малмыжского района</t>
  </si>
  <si>
    <t>ХМАО Югра г.Сургут ул.Республики д84.,кв 121.</t>
  </si>
  <si>
    <t>55115</t>
  </si>
  <si>
    <t>Танковый Батальон</t>
  </si>
  <si>
    <t>Ответственный, надежный, у стремленный, талантливый</t>
  </si>
  <si>
    <t>Командное взаимодействие; улучшение качества уровня жизни; работа с молодым поколением, наставление и мотивация</t>
  </si>
  <si>
    <t>Взаимодействие с населением. Решение проблем , улучшение качества жизни.</t>
  </si>
  <si>
    <t>Минно-взрывная, лицо</t>
  </si>
  <si>
    <t>89292408540, +79495902335</t>
  </si>
  <si>
    <t>2014-2019 ПАО Сургутнефтегаз, Электромонтер РОЭ 2020-2022 ООО Юграпромбезопасность Электромонтер РОЭ , Спасатель.</t>
  </si>
  <si>
    <t>Сорвали ротацию, уничтожили живую силу, технику, боекомплект</t>
  </si>
  <si>
    <t>2022-по настоящее время</t>
  </si>
  <si>
    <t>Механик-радиотелефонист</t>
  </si>
  <si>
    <t>14.08.2025 00:00:00</t>
  </si>
  <si>
    <t>Сотрудник федеральных ведомств (Росгвардия) [5]</t>
  </si>
  <si>
    <t>Старший лейтенант полиции</t>
  </si>
  <si>
    <t>95382</t>
  </si>
  <si>
    <t>25384</t>
  </si>
  <si>
    <t>Полуместный</t>
  </si>
  <si>
    <t>26.01.1986</t>
  </si>
  <si>
    <t>desant0045@rambler.ru</t>
  </si>
  <si>
    <t>https://t.me/@PRORAB_045</t>
  </si>
  <si>
    <t>127-447-016 53</t>
  </si>
  <si>
    <t>89088999955</t>
  </si>
  <si>
    <t>г.Радужный [191]</t>
  </si>
  <si>
    <t>Роман</t>
  </si>
  <si>
    <t>2015</t>
  </si>
  <si>
    <t>ЧВК</t>
  </si>
  <si>
    <t>Сапер</t>
  </si>
  <si>
    <t>2024</t>
  </si>
  <si>
    <t>Оперативный дежурный</t>
  </si>
  <si>
    <t>Вячеславович</t>
  </si>
  <si>
    <t>41659</t>
  </si>
  <si>
    <t>Наиль</t>
  </si>
  <si>
    <t>25079</t>
  </si>
  <si>
    <t>Рубцов</t>
  </si>
  <si>
    <t>02.06.1984</t>
  </si>
  <si>
    <t>rubcov.1984@list.ru</t>
  </si>
  <si>
    <t>Газпром трансгаз Югорск</t>
  </si>
  <si>
    <t>110-208-038 75</t>
  </si>
  <si>
    <t>6705 564963</t>
  </si>
  <si>
    <t>20.06.2006</t>
  </si>
  <si>
    <t>25095</t>
  </si>
  <si>
    <t>Байравов</t>
  </si>
  <si>
    <t>Нариман</t>
  </si>
  <si>
    <t>27.05.1976</t>
  </si>
  <si>
    <t>Алмасович</t>
  </si>
  <si>
    <t>nbayravov@yandex.ru</t>
  </si>
  <si>
    <t>врач методист</t>
  </si>
  <si>
    <t>112-323-543 97</t>
  </si>
  <si>
    <t>Антон</t>
  </si>
  <si>
    <t>Начальник отдела</t>
  </si>
  <si>
    <t>с.Нялинское [167]</t>
  </si>
  <si>
    <t>422</t>
  </si>
  <si>
    <t>Васильевич</t>
  </si>
  <si>
    <t>отсутствует</t>
  </si>
  <si>
    <t>не имею</t>
  </si>
  <si>
    <t>Киселев</t>
  </si>
  <si>
    <t>0</t>
  </si>
  <si>
    <t>Вячеслав</t>
  </si>
  <si>
    <t>Михаил</t>
  </si>
  <si>
    <t>23.10.1985</t>
  </si>
  <si>
    <t>24949</t>
  </si>
  <si>
    <t>Немшанов</t>
  </si>
  <si>
    <t>12.12.1982</t>
  </si>
  <si>
    <t>п.Сингапай [75]</t>
  </si>
  <si>
    <t>075-099-782 09</t>
  </si>
  <si>
    <t>Леонидович</t>
  </si>
  <si>
    <t>Старший водитель</t>
  </si>
  <si>
    <t>Специалист по охране труда</t>
  </si>
  <si>
    <t>Борисович</t>
  </si>
  <si>
    <t>Генеральный директор</t>
  </si>
  <si>
    <t>Нету</t>
  </si>
  <si>
    <t>365</t>
  </si>
  <si>
    <t>п.г.т.Пойковский [65]</t>
  </si>
  <si>
    <t>Исламов</t>
  </si>
  <si>
    <t>Начальник отделения</t>
  </si>
  <si>
    <t>п.г.т.Белый Яр [126]</t>
  </si>
  <si>
    <t>25237</t>
  </si>
  <si>
    <t>Шалимов</t>
  </si>
  <si>
    <t>09.07.1985</t>
  </si>
  <si>
    <t>108-875-180 86</t>
  </si>
  <si>
    <t>Аркадий</t>
  </si>
  <si>
    <t>Наводчик</t>
  </si>
  <si>
    <t>300</t>
  </si>
  <si>
    <t>Тимур</t>
  </si>
  <si>
    <t>Торсанов</t>
  </si>
  <si>
    <t>Хайржанович</t>
  </si>
  <si>
    <t>командир роты</t>
  </si>
  <si>
    <t>25141</t>
  </si>
  <si>
    <t>Сочнев</t>
  </si>
  <si>
    <t>16.05.1979</t>
  </si>
  <si>
    <t>077-126-567 78</t>
  </si>
  <si>
    <t>п.Верхнеказымский [3]</t>
  </si>
  <si>
    <t>24913</t>
  </si>
  <si>
    <t>Латипов</t>
  </si>
  <si>
    <t>05.01.1990</t>
  </si>
  <si>
    <t>Солеевич</t>
  </si>
  <si>
    <t>Заведующий музеем</t>
  </si>
  <si>
    <t>140-234-408 03</t>
  </si>
  <si>
    <t>24.03.1994</t>
  </si>
  <si>
    <t>160</t>
  </si>
  <si>
    <t>Козлов</t>
  </si>
  <si>
    <t>25000</t>
  </si>
  <si>
    <t>Мажаев</t>
  </si>
  <si>
    <t>16.02.1991</t>
  </si>
  <si>
    <t>mazhai160291@yandex.ru</t>
  </si>
  <si>
    <t>Медаль батальона югра</t>
  </si>
  <si>
    <t>Ярослав</t>
  </si>
  <si>
    <t>110</t>
  </si>
  <si>
    <t>Балацан</t>
  </si>
  <si>
    <t>03.08.1978</t>
  </si>
  <si>
    <t>Медаль «За боевые отличия» Медаль «За воинскую доблесть» I степени Медаль «За воинскую доблесть» II степени Медаль «За укрепление боевого содружества» Юбилейная медаль «80 лет «Молодой гвардии»</t>
  </si>
  <si>
    <t>24878</t>
  </si>
  <si>
    <t>Рафаэль</t>
  </si>
  <si>
    <t>04.09.1977</t>
  </si>
  <si>
    <t>+79496233891</t>
  </si>
  <si>
    <t>с.Селиярово [170]</t>
  </si>
  <si>
    <t>75</t>
  </si>
  <si>
    <t>Названия строк</t>
  </si>
  <si>
    <t>Общий итог</t>
  </si>
  <si>
    <t>Количество по полю UF_EDUCATIONVALUE</t>
  </si>
  <si>
    <t>18.08.2025 17:22:15</t>
  </si>
  <si>
    <t>25559</t>
  </si>
  <si>
    <t>Коныгин</t>
  </si>
  <si>
    <t>24.03.1977</t>
  </si>
  <si>
    <t>evgen2477@bk.ru</t>
  </si>
  <si>
    <t>068-797-397 51</t>
  </si>
  <si>
    <t>Цво</t>
  </si>
  <si>
    <t>+79993707777</t>
  </si>
  <si>
    <t>https://t.me/@Evgen2477</t>
  </si>
  <si>
    <t>https://vk.com/@id128301445</t>
  </si>
  <si>
    <t>Младший сержант [3]</t>
  </si>
  <si>
    <t>18.08.2025 16:50:21</t>
  </si>
  <si>
    <t>25527</t>
  </si>
  <si>
    <t>Кожанов</t>
  </si>
  <si>
    <t>[{"institution":"Сибирский юридический институт МВД РФ","specialization":"Юрист ","year":2007,"educationLevelValueItem":"Высшее, бакалавриат"}]</t>
  </si>
  <si>
    <t>19.12.1971</t>
  </si>
  <si>
    <t>Пенсионер МВД РФ</t>
  </si>
  <si>
    <t>Организация и контроль работы следственного отдела по раскрытию и расследованию преступлений, от стадии получения информации о правонарушении до окончания уголовного дела и направления в суд. Организация взаимодействия с прокуратурой, судом, ФССП.</t>
  </si>
  <si>
    <t>Хочу принять непосредственное участие в работе органов власти и управления на территории ХМАО-Югры, считаю что смогу приносить практическую пользу региону в том числе применяя свой опыт работы руководителя. Смыслом обучения считаю возможность получения навыков в управленческой деятельности.</t>
  </si>
  <si>
    <t>1) "За отличие в службе" -2006 г. 2) "60 лет органам предварительного следствия МВД России"-2023г.</t>
  </si>
  <si>
    <t>Адрес: г. Нижневартовск, ул. Мира д. 103, кв. 159; электр. почта: andrei_kozhanov_1971@mail.ru; тел: 8-909-037-11-30</t>
  </si>
  <si>
    <t>Демобилизованный</t>
  </si>
  <si>
    <t>В период работы в системе МВД РФ принимал участие в мероприятиях по проведению экскурсий и ознакомительных мероприятий школьников по современному отделу МВД, освещению деятельности следственного отдела и сотрудников следствия, таким образом стимулируя и подготавливая выпускников к возможности поступления в ВУЗы МВД РФ и дальнейшей работе в правоохранительной системе РФ.</t>
  </si>
  <si>
    <t>176-951-622 12</t>
  </si>
  <si>
    <t>6716 611148</t>
  </si>
  <si>
    <t>ОТДЕЛЕНИЕМ УФМС РОССИИ ПО ХАНТЫ-МАНСИЙСКОМУ АВТОНОМ.ОКР.-ЮГРЕ В ГОР. РАДУЖНЫЙ</t>
  </si>
  <si>
    <t>ПОС. ХОВУ-АКСЫ ТАНДИНСКОГО Р-НА ТУВИНСКОЙ АССР</t>
  </si>
  <si>
    <t>Г. Нижневартовск ул. Мира д. 103 кв. 159</t>
  </si>
  <si>
    <t>Мотострелковый полк</t>
  </si>
  <si>
    <t>Способность быстро анализировать полученную информацию, способность принимать самостоятельные и взвешенные решения, умение планировать и организовать работу, способность поставить конкретные задачи для достижения поставленной цели.</t>
  </si>
  <si>
    <t>Считаю необходимым развивать и совершенствовать свои навыки в проектном менеджменте для получения опыта в реализации себя как участника данной программы, от планирования до завершения.</t>
  </si>
  <si>
    <t>Благоустройство города Нижневартовска. Снос павильонов и палаток установленных в микрорайонах города, зачастую практически на пешеходных дорожках, занимающихся реализацией населению овощей, фруктов, зелени. Убрать нагромождение торговых рядов "Сибирский Балаган" на данном месте построить современные торговые павильоны для дальнейшей сдачи в аренду индивидуальным предпринимателям. Для развития малоэтажного строительства, под постоянное проживание обеспечить газифицикацию и водоснабжение дачных участков, построить дорожную инфраструктуру. При этом обеспечить те районы которые не подтапливает во время половодья.</t>
  </si>
  <si>
    <t>Должностное лицо (руководитель) государственного или муниципального органа</t>
  </si>
  <si>
    <t>Ограничения по длительному передвижению в связи с ампутацией левой ноги в верхней трети голени, передвижение на протезе свободное.</t>
  </si>
  <si>
    <t>В результате минно-взрывной травмы ампутация левой голени в верхней трети.</t>
  </si>
  <si>
    <t>8-950-529-33-22</t>
  </si>
  <si>
    <t>2011 -2015- начальник следственного отдела МВД РФ</t>
  </si>
  <si>
    <t>Andre A</t>
  </si>
  <si>
    <t>[{"name":"Медаль Жукова","year":2025,"other":""}]</t>
  </si>
  <si>
    <t>В составе минометной батареи принимал участие в штурме г. Авдеевка, н.п. Орловка, Семёновка, Новогродовка.</t>
  </si>
  <si>
    <t>Декабрь 2022-ноябрь2024</t>
  </si>
  <si>
    <t>Рядовой [1]</t>
  </si>
  <si>
    <t>18.08.2025 16:04:55</t>
  </si>
  <si>
    <t>25558</t>
  </si>
  <si>
    <t>Федингин</t>
  </si>
  <si>
    <t>[{"institution":"Тюменский юридический институт МВД РФ","specialization":"Юрист","year":2003,"educationLevelValueItem":"Высшее, специалитет, магистратура"},{"institution":"Тюменский государственный университет","specialization":"Экономист","year":2006,"educationLevelValueItem":"Высшее, специалитет, магистратура"}]</t>
  </si>
  <si>
    <t>03.11.1982</t>
  </si>
  <si>
    <t>АО «Полярный кварц»</t>
  </si>
  <si>
    <t>В сфере государственного- муниципального управления: - разработка стратегии социально-экономического развития Кондинского района. - выведение Кондинского района из числа аутсайдеров по контрольным показателям в сфере бюджетирования и итогов социально-экономического развития- - успешная реализация отдельно разработанной программы для депрессивных территорий социально-экономического развития Кондинского района - реализация проекта инвестиционного проекта ИП Чурилович, на территории Кондинского района В сфере управления активами ХМАО-Югры: - завершение девелоперского проекта АО «ЮграНедвижимость» в г. Краснодар - выведение из банкнотного состояния и разработка инвестиционного плана АО «Полярный кварц» - завершение инвестиционного проекта в рамках АО «Инвестиционная жилищная компания» - ликвидация проблемных активов АО «СЕВЕРАВТОТРАНС»’ АО «Юграторг», АО «Завод МДФ», АО «НПЦ Мониторинг», АНО «Благотворительный фонд Салманова»</t>
  </si>
  <si>
    <t>Принял такое решение, потому что проживаю в нашем регионе и желаю ему процветания. Реализация своих компетенций и опыта на территории округа. Подкрепление имеющегося опыта и знаний и получение новых навыков</t>
  </si>
  <si>
    <t>Nikita-pervyi@mail.ru</t>
  </si>
  <si>
    <t>Опыт общественно-политической деятельности имею в рамках занимаемых должностей.</t>
  </si>
  <si>
    <t>172-050-895 50</t>
  </si>
  <si>
    <t>7102 816116</t>
  </si>
  <si>
    <t>ОПВС УВД города Тобольска, Тюменской области</t>
  </si>
  <si>
    <t>15.01.2003</t>
  </si>
  <si>
    <t>Город Тобольск, Тюменской области</t>
  </si>
  <si>
    <t>г. Ханты-Мансийск, улица Пионерская, дом 28, квартира 37</t>
  </si>
  <si>
    <t>32515</t>
  </si>
  <si>
    <t>Псковский военный округ</t>
  </si>
  <si>
    <t>Командир расчета</t>
  </si>
  <si>
    <t>76 дивизия, 104 полк Воинская часть 32515</t>
  </si>
  <si>
    <t>Грамотный и принципиальный управленец. Стратег , организатор.</t>
  </si>
  <si>
    <t>Абсолютно всё интересно. Более углубленно интересует проектный менеджмент в реальном секторе экономики</t>
  </si>
  <si>
    <t>Развитие логистики в регионе и комплексное развитие территорий в срочной перспективе в увязке со стратегией СЭР</t>
  </si>
  <si>
    <t>Февраль 2025 года, легкое ранение, апрель 2025 года тяжелое ранение</t>
  </si>
  <si>
    <t>+79519636005</t>
  </si>
  <si>
    <t>1999-2012 Служба в органах внутренних дел. Последняя должность - заместитель начальника полиции ОВД Тобольский 2012-2016 заместитель главы администрации Кандинского района по экономике и финансам 2016-2022 управление государственными активами ХМАО-Югры</t>
  </si>
  <si>
    <t>https://t.me/@Nikita_Fedingin</t>
  </si>
  <si>
    <t>https://vk.com/@n.fedingin</t>
  </si>
  <si>
    <t>Предотвращение проникновения ДРГ. Эвакуация раненных</t>
  </si>
  <si>
    <t>Январь 2025 по настоящее время</t>
  </si>
  <si>
    <t>18.08.2025 15:42:23</t>
  </si>
  <si>
    <t>25557</t>
  </si>
  <si>
    <t>Журавлев</t>
  </si>
  <si>
    <t>18.08.1988</t>
  </si>
  <si>
    <t>89292979202</t>
  </si>
  <si>
    <t>122-345-179 22</t>
  </si>
  <si>
    <t>Оператор по добычи нефти и газа</t>
  </si>
  <si>
    <t>2007</t>
  </si>
  <si>
    <t>Газпром трансгаз югорск</t>
  </si>
  <si>
    <t>Слесарь по ремонту Т/У</t>
  </si>
  <si>
    <t>01591</t>
  </si>
  <si>
    <t>89324886848</t>
  </si>
  <si>
    <t>https://t.me/@Krotsuper</t>
  </si>
  <si>
    <t>18.08.2025 15:22:43</t>
  </si>
  <si>
    <t>25556</t>
  </si>
  <si>
    <t>Зульфикаров</t>
  </si>
  <si>
    <t>Зульфикар</t>
  </si>
  <si>
    <t>[{"institution":"Московский государственный университет технологий и управления имени К.Г. Разумовского","specialization":"Техносферная безопасность","year":2018,"educationLevelValueItem":"Высшее, бакалавриат"}]</t>
  </si>
  <si>
    <t>27.05.1980</t>
  </si>
  <si>
    <t>Гаджиевич</t>
  </si>
  <si>
    <t>Главное управление МЧС России по ХМАО-Югре</t>
  </si>
  <si>
    <t>обеспечение пожарной безопасности на территории округа</t>
  </si>
  <si>
    <t>хочу передавать накопленный опыт коллегам для достижения поставленных целей Президентом Российской Федерации</t>
  </si>
  <si>
    <t>медали МЧС России: За отличие в службе 3, 2 и 1 степеней; Нагрудный знак «За Заслуги»; медаль «Маршал Василий Чуйков»; медаль 30 лет МЧС России; множественные благодарности и почетные грамоты;</t>
  </si>
  <si>
    <t>+7 (999) 999-76-05</t>
  </si>
  <si>
    <t>Главный специалист управления организации пожаротушения и проведения аварийно-спасательных работ</t>
  </si>
  <si>
    <t>114-215-840 13</t>
  </si>
  <si>
    <t>6722 116968</t>
  </si>
  <si>
    <t>09.08.2022</t>
  </si>
  <si>
    <t>с.Джинаби, Кайтагского района, Даг.АССР</t>
  </si>
  <si>
    <t>ул. Чехова, д. 63 А, кв. 30</t>
  </si>
  <si>
    <t>мотострелковая рота 1 батальона 15 отдельная Гвардейская мотострелковая Александрийская ордена Суворова бригада</t>
  </si>
  <si>
    <t>отвага, мужество, самоотверженность</t>
  </si>
  <si>
    <t>командная работа</t>
  </si>
  <si>
    <t>Цифровая трансформация государственных и муниципальных услуг для повышения эффективности управления, а также внедрение цифровых решений в добыче и переработке.</t>
  </si>
  <si>
    <t>руководитель среднего звена</t>
  </si>
  <si>
    <t>+7 (922) 779-95-47</t>
  </si>
  <si>
    <t>с 2006 по 2024 год служба в МЧС России, майор внутренней службы</t>
  </si>
  <si>
    <t>успешное выполнение 8 боевых заданий</t>
  </si>
  <si>
    <t>с августа 2024 по настоящее время</t>
  </si>
  <si>
    <t>Лейтенант [19]</t>
  </si>
  <si>
    <t>18.08.2025 14:53:57</t>
  </si>
  <si>
    <t>[{"institution":"югорский государственный университет","specialization":"Искусствоведение","year":2014,"educationLevelValueItem":"Высшее, специалитет, магистратура"}]</t>
  </si>
  <si>
    <t>МБОУ СОШ № 9</t>
  </si>
  <si>
    <t>Куратор проекта гражданско-патриотического воспитания детей и молодежи "Родина". По итогам конкурса «Музейный олимп Югры - 2022» в номинации "Музейная просветительная программа" Галерея-мастерская художника Г.С. Райшева стала лауреатом II степени с проектом гражданско-патриотического воспитания детей и молодежи "Родина". Являюсь федеральным экспертом в области казачества. Являюсь региональным атаманом Союза Казаков-Воинов России и Зарубежья. в организации состоит более 150 казаков. В 2022 -2023 году проводил эффективные курсы нвп для лиц убывающих на сво. На данный момент руковожу музеем СВО который в моменте своего формирования высоко оценивается на региональном и федеральном уровне. член общественной палаты Югры и инициативы которые продвигаю в своих комитетах реализуются в большинстве случаев</t>
  </si>
  <si>
    <t>Более 10 лет являюсь общественником и преподавателем. Для себя вижу перспективы роста как специалиста и управленца. Повышение компетенций и навыков в управлении и взаимодействии по направлению деятельности. Наладить новые контакты и обменяться опытом по важным направлениям. Войти в кадровый резерв качественных управленцев региона.</t>
  </si>
  <si>
    <t>За участив в СВО 2025</t>
  </si>
  <si>
    <t>Latipoff.timur@yandex.ru</t>
  </si>
  <si>
    <t> Член Общественной Палаты Югры VII состава. 1. Заместитель председателя комиссии по гармонизации межнациональных и межрелигиозных отношений, коренным малочисленным народам Севера и сохранению духовного наследия (устойчивое развитие коренных малочисленных народов Севера, реализация государственной профилактики экстремизма) 2. И.О председателя комиссии по работе с ветеранами, участниками боевых действий и военных конфликтов, гражданско-патриотическому воспитанию.  Член общественного совета при Губернаторе ХМАО-Югры  Атаман регионального отделения общероссийской общественной организации по развитию казачества «Союз Казаков-Воинов России и Зарубежья» в Ханты-Мансийском автономном округе-Югре.  Заместитель руководителя АНО «Казачья молодежь Югры»  Участвовал в гуманитарных миссиях на Донбасс в 2016 и 2022 годах  По данным правительства региона входил в ТОП 30 «Лиц общественного мнения Югры» в 2023-2024 году</t>
  </si>
  <si>
    <t>6709 946565</t>
  </si>
  <si>
    <t>УФМС России по ХМАО-Югре в г. Радужный</t>
  </si>
  <si>
    <t>22.01.2010</t>
  </si>
  <si>
    <t>гор. Ханты-Мансийск Тюменская обл. РСФСР</t>
  </si>
  <si>
    <t>628007 г. Ханты-Мансийск ул. Маяковского 4 кв.12</t>
  </si>
  <si>
    <t>заместитель командира батальона по работе с личным составом</t>
  </si>
  <si>
    <t>ДРШБ "Дон"</t>
  </si>
  <si>
    <t>Верный, целеустремленный, стремлюсь максимально эффективно выполнить задачу. Дорожу репутацией.</t>
  </si>
  <si>
    <t>Проектирование процессов. Грамотная кадровая политика изучение тонкостей некоторых внутренних процессов.</t>
  </si>
  <si>
    <t>Концепция развития ритуально-погребальной системы региона: уход от "белых пятен" Проблема: Существующая ритуально-погребальная система, несмотря на регламентацию Федеральным законом № 8-ФЗ, имеет ряд существенных пробелов и не полностью отвечает современным требованиям. В регионе особенно остро ощущается необходимость комплексного решения проблем, связанных с гражданскими и воинскими захоронениями, предоставлением ритуальных услуг (как бесплатных, так и платных), а также оптимизации управления этой сложной сферой. Цель: Создание современной, эффективной и прозрачной ритуально-погребальной системы, обеспечивающей достойное увековечивание памяти ушедших, соблюдение прав граждан и эффективное использование ресурсов. Основные направления реализации концепции: Совершенствование нормативно-правовой базы на региональном уровне: Анализ и систематизация существующих нормативных актов: Выявление противоречий, пробелов и устаревших положений в существующей нормативной базе (федеральной, региональной, муниципальной). Разработка регионального закона "О погребении и похоронном деле": Этот закон должен конкретизировать и детализировать положения 8-ФЗ с учетом специфики региона, включая: Порядок предоставления земельных участков для захоронений (гражданских, воинских, вероисповедальных). Правила содержания и благоустройства мест захоронений. Перечень гарантированных бесплатных услуг, предоставляемых при погребении. Регулирование деятельности ритуальных служб и контроль за качеством предоставляемых ими услуг. Порядок захоронения неопознанных лиц. Порядок перезахоронения. Разработка механизмов контроля за соблюдением законодательства: Создание системы мониторинга и надзора за деятельностью ритуальных служб, кладбищ и других организаций, связанных с погребением и похоронным делом. Оптимизация управления ритуально-погребальной сферой: Создание единого органа управления: Формирование регионального уполномоченного органа исполнительной власти, отвечающего за координацию деятельности всех структур, связанных с погребением и похоронным делом. Внедрение современных информационных технологий: Создание реестра мест захоронений (электронная база данных с информацией о каждом захоронении, генеалогические связи и доступ к ней для граждан). Разработка онлайн-сервисов для заказа ритуальных услуг, оформления документов и получения справочной информации. Использование геоинформационных систем (ГИС) для планирования развития кладбищ и оптимизации логистики. Внедрение механизмов государственно-частного партнерства: Привлечение частных инвестиций для развития инфраструктуры (строительство крематориев, создание новых кладбищ, благоустройство существующих) на взаимовыгодных условиях. Развитие инфраструктуры и улучшение качества услуг: Планирование развития кладбищ: Разработка генеральных планов развития существующих кладбищ с учетом демографической ситуации и потребностей населения. Строительство и реконструкция кладбищ: Обеспечение достаточного количества мест захоронений, создание современных кладбищ с благоустроенной территорией и удобной инфраструктурой. Развитие кремационной инфраструктуры: Строительство новых крематориев и модернизация существующих, обеспечение доступности кремации для населения. Повышение качества ритуальных услуг: Введение стандартов качества ритуальных услуг, обучение и сертификация персонала ритуальных служб, борьба с недобросовестными участниками рынка. Учет особенностей воинских захоронений: Создание и ведение реестра воинских захоронений: Систематизация информации о местах захоронений военнослужащих, погибших при защите Отечества или в результате военных конфликтов. Обеспечение достойного содержания воинских захоронений: Уход за могилами, памятниками и мемориальными комплексами, увековечивание памяти погибших. Взаимодействие с ветеранскими организациями и Министерством обороны РФ: Совместная работа по патриотическому воспитанию молодежи и сохранению памяти о героях. Обеспечение доступности ритуальных услуг: Определение перечня гарантированных бесплатных услуг: Обеспечение предоставления минимального набора ритуальных услуг на безвозмездной основе (оформление документов, предоставление гроба, транспортировка тела до места захоронения). Регулирование цен на платные ритуальные услуги: Создание прозрачного механизма ценообразования, позволяющего избежать необоснованного завышения цен. Развитие конкуренции на рынке ритуальных услуг: Создание условий для равного доступа к рынку всех участников, стимулирование повышения качества услуг и снижения цен. Ожидаемые результаты: Упорядоченная и прозрачная ритуально-погребальная система, отвечающая требованиям общества. Обеспечение достойного увековечивания памяти ушедших. Соблюдение прав граждан на волеизъявление относительно выбора способа погребения. Эффективное использование ресурсов и развитие инфраструктуры. Укрепление патриотического воспитания и сохранение исторической памяти.</t>
  </si>
  <si>
    <t>Руководящие должности в сфере культуры или ритуальных услуг</t>
  </si>
  <si>
    <t>89828837712</t>
  </si>
  <si>
    <t>БУ "Государственный художественный музей" Экскурсовод. 2013 - 2014 БУ "Музей Природы и Человека" Ведущий менеджер культурно образовательных программ 2015 по 01.2016 Банк БКС Премьер 2016-2017 Финансовый советник 3 категории БУ "Музей Природы и Человека" Старший научный сотрудник отдела научно-методической работы 2017 - 2018 БУ "Государственный художественный музей" Должность: Старший научный сотрудник научно-экспозиционного отдела 2018 -2023 ИП по Организации похорон и представление связанных с ними услуг с 2019-2021г. Региональный институт управления 2023-2023 специалист Самозанятый 2023-3024 Участие в СВО 2024 Заведующий музеем в МБОУ СОШ"9 2024-наст время</t>
  </si>
  <si>
    <t>https://t.me/tlatinoff</t>
  </si>
  <si>
    <t>https://vk.com/tlatipov</t>
  </si>
  <si>
    <t>Всю службу бегал от дронов и обстрелов, нес дежурства и выполнял работу замполита батальона выявляя нарушения среди личного состава.</t>
  </si>
  <si>
    <t>18.08.2025 14:14:57</t>
  </si>
  <si>
    <t>25553</t>
  </si>
  <si>
    <t>Смердов</t>
  </si>
  <si>
    <t>01.06.1976</t>
  </si>
  <si>
    <t>Директор ООО ЧОП " Охрана-2000"</t>
  </si>
  <si>
    <t>Опыт управления людьми есть</t>
  </si>
  <si>
    <t>Война рано или поздно закончится.Хочу приносить пользу в сфере административного управления.Смысл обучения в проекте,один-получитьтнеобходимые знания и навыки для успешной административной работы.</t>
  </si>
  <si>
    <t>Медаль за отвагу 2000 год,яМедаль ордена за заслуги перед отечеством 2 степени 2001г. Медаль "За боевые отличия" 2024г.</t>
  </si>
  <si>
    <t>d_ smerdov@mail.ru</t>
  </si>
  <si>
    <t>120-602-747 04</t>
  </si>
  <si>
    <t>5223 303108</t>
  </si>
  <si>
    <t>УМВД России по Омской области</t>
  </si>
  <si>
    <t>19.03.2024</t>
  </si>
  <si>
    <t>Амурская область пос.Свободный</t>
  </si>
  <si>
    <t>644025. г.Омск, ул. Маргелова 344</t>
  </si>
  <si>
    <t>644070,г.Омск, ул. 10 лет Октября 107 ,кв 76</t>
  </si>
  <si>
    <t>45075</t>
  </si>
  <si>
    <t>Заместитель командира десантно- штурмового батальонампоивоенно- политической работе</t>
  </si>
  <si>
    <t>В/ч 45075</t>
  </si>
  <si>
    <t>Он умеет организовать ( мотивировать)людей для успешного выполнения задачи</t>
  </si>
  <si>
    <t>Навыкам Стратегического планирования.</t>
  </si>
  <si>
    <t>Для начала ,не плохо бы вникнуть в актуальные проблемы региона!!!</t>
  </si>
  <si>
    <t>89286178028</t>
  </si>
  <si>
    <t>1993-1998 курсант ОВТИУ 1999-2002 СОБР УБОП по Омской.обл 2002-2006 ОРЧ КМ Зап-Сиб УВДТ 2006-2009 начальник со.вооружения ГУВД по НСО 2010-2018 директор структурного подразделения ооо иск " ДомСьройОмск" 2018-2021 нач.производства ООО СВС Карасук Хлебопродукт 2021-2023 директор ООО ЧОП Охрана-2000 Омск. 2023- по н.в СВО</t>
  </si>
  <si>
    <t>В период с августа 2023г осуществлял подготовку штурмовиков для подразделений ВДВ, которые в последствии успешно выполняли поставленные задачи на Курском направлении,в составе 106 вдд.При штурме Часова-Яра в составе 98 вдд, при освобождении г Сумы в составе 83 дшб.</t>
  </si>
  <si>
    <t>Август 2023- по н.в.</t>
  </si>
  <si>
    <t>Старший лейтенант [20]</t>
  </si>
  <si>
    <t>18.08.2025 14:03:19</t>
  </si>
  <si>
    <t>[{"institution":"Дагестанская государственная медицинская академия","specialization":"Врач","year":2000,"educationLevelValueItem":"Послевузовское образование (ординатура, аспирантура, докторантура и др.)"},{"institution":"Югорский государственный университет","specialization":"Государственное и муниципальное управление","year":2011,"educationLevelValueItem":"Высшее, специалитет, магистратура"}]</t>
  </si>
  <si>
    <t>Медицинский информационно аналитический центр</t>
  </si>
  <si>
    <t>Оказание плановой и экстренной медицинской помощи населению, организационно - методическая работа в медицинских учреждениях до начала участия в СВО. В период СВО оказание экстренной и плановой медицинской помощи раненым и больным. Эвакуация раненых и погибших с поля боя, под обстрелом в медицинские организации Донецка. Организация медицинской и методической помощи в центре восполнения потерь в п. Персиановский (ВрИО начмеда 3-го АК)</t>
  </si>
  <si>
    <t>Есть опыт накопленный годами и участием в СВО, которым хочу делиться с окружающими заинтересованными людьми и подрастающим поколением!</t>
  </si>
  <si>
    <t>За взятие Авдеевки</t>
  </si>
  <si>
    <t>с мая по июнь 2022г. волонтер в гуманитарном корпусе Югры в г. Мариуполь</t>
  </si>
  <si>
    <t>6722 000710</t>
  </si>
  <si>
    <t>УМВД РОССИИ ПО ХАНТЫ-МАНСИЙСКОМУ АВТОНОМНОМУ ОКРУГУ - ЮГРЕ</t>
  </si>
  <si>
    <t>15.06.2021</t>
  </si>
  <si>
    <t>г. Махачкала, республики Дагестан</t>
  </si>
  <si>
    <t>г. Ханты-Мансийск, ул. Студенческая 16, кв. 42</t>
  </si>
  <si>
    <t>24314</t>
  </si>
  <si>
    <t>с 17.09.2022 по март 2023 г. ЗВО, с марта 2023 по 17.09.2024 - ЮВО</t>
  </si>
  <si>
    <t>врач госпитального взвода</t>
  </si>
  <si>
    <t>8-я Армия, 20 МСД, 10-й танковый полк</t>
  </si>
  <si>
    <t>Опыт, целеустремленность, всегда придет на помощь, отвага и храбрость.</t>
  </si>
  <si>
    <t>Организация медицинской помощи, организация волонтерской помощи</t>
  </si>
  <si>
    <t>руководитель среднего звена, руководитель или заместитель руководителя муниципалитета</t>
  </si>
  <si>
    <t>2 осколочных ранения: 1 в промзоне перед Авдеевкой и 1 в Ново-Михайловке</t>
  </si>
  <si>
    <t>89527229000</t>
  </si>
  <si>
    <t>08.2001-04.2005г.г. Бабаюртовская ЦРБ, Республики Дагестан - врач акушер-гинеколог, заместитель главного врача по ОМР 09.2005 - 12.2005г.г. Ханты-Мансийское государственное медицинское училище - преподаватель; 12.05.2005 - 03.2010г.г. Ханты - Мансийская государственная медицинская академия - ассистент кафедры акушерства и гинекологии 07.2010 - 06.2017г.г. Центр медицины катастроф г. Ханты - Мансийск - врач отделения экстренной эвакуации и консультативной помощи 06.2017 - 28.02.2025г.г. БУ "Ханты-Мансийская районная больница", филиал в п. Горноправдинск - врач акушер-гинеколог 09.2022 - 10.2024г.г. Министерство обороны, 8-я армия, 2- МСД, 10-й танковый полк, медицинская рота. С октября 2022 по март 2023г.г. ВрИО начмеда 3-го Армейского корпуса ЗВО в п. Персиановский, Ростовской области</t>
  </si>
  <si>
    <t>https://t.me/HarimanAB</t>
  </si>
  <si>
    <t>https://vk.com/582565768</t>
  </si>
  <si>
    <t>https://ok.ru/509207191028</t>
  </si>
  <si>
    <t>[{"name":"Медаль \"За отвагу\"","year":2024,"other":""},{"name":"Медаль \"За храбрость\" II степени","year":2025,"other":""}]</t>
  </si>
  <si>
    <t>Будучи врачом в составе медицинской роты эвакуировал раненных и погибших непосредственно с поля боя</t>
  </si>
  <si>
    <t>17.09.2022 - 17.09.2024г.г.</t>
  </si>
  <si>
    <t>18.08.2025 12:07:41</t>
  </si>
  <si>
    <t>25555</t>
  </si>
  <si>
    <t>Агапкин</t>
  </si>
  <si>
    <t>04.10.1980</t>
  </si>
  <si>
    <t>1. МКОУ ХМР СОШ с.Нялинское имени Героя Советского Союза В. Ф. Сухарева. 2. Филиал БУ ХМАО- Югры "Ветеринарный центр " в Ханты-Мансийском районе</t>
  </si>
  <si>
    <t>Порядок. Справедливость. Личный карьерный рост.</t>
  </si>
  <si>
    <t>maksimA1980@yandex.ru</t>
  </si>
  <si>
    <t>1. Преподаватель - организатор ОБЖ. 2. Ветеринарный врач</t>
  </si>
  <si>
    <t>078-248-600 93</t>
  </si>
  <si>
    <t>6719 833162</t>
  </si>
  <si>
    <t>03.07.2019</t>
  </si>
  <si>
    <t>АКТЮБИНСКАЯ ОБЛ. АКТЮБИНСКИЙ Р-Н С.КАРГАЛИНСКОЕ</t>
  </si>
  <si>
    <t>ХМАО-Югра, Ханты-Мансийский р-н, с.Нялинское, ул.Кедровая 14/2</t>
  </si>
  <si>
    <t>ХМАО-ЮГРА, г.Ханты-Мансийск, ул.Рябиновая 20/48</t>
  </si>
  <si>
    <t>Фельдшер гаубичного артиллерийского дивизиона</t>
  </si>
  <si>
    <t>90 танковая дивизия 239 танковый полк</t>
  </si>
  <si>
    <t>1. Вникнуть в текущие дела. 2. Провести анализ проблемных участков/направлений для решения первостепенных задач.</t>
  </si>
  <si>
    <t>+79495673681</t>
  </si>
  <si>
    <t>2008-2022 -Филиал БУ ХМАО-Югры " Ветеринарный центр" в Ханты- Мансийском районе, ветеринарный врач 2012-2022 - МКОУ ХМР СОШ с.Нялинское имени Героя Советского Союза В.Ф.Чухарева, преподаватель-организатор ОБЖ</t>
  </si>
  <si>
    <t>Участник СВО с 30.07.2022 по настоящее время</t>
  </si>
  <si>
    <t>Сержант [4]</t>
  </si>
  <si>
    <t>18.08.2025 10:21:47</t>
  </si>
  <si>
    <t>25551</t>
  </si>
  <si>
    <t>Брюханов</t>
  </si>
  <si>
    <t>21.03.1975</t>
  </si>
  <si>
    <t>МКУ "Управление капитального строительства Тюменской области"</t>
  </si>
  <si>
    <t>Более 15 лет служба в рядах Вооруженных Сил РФ на командных должностях. 3 года работа в ГК"Росатом" в должности руководителя проекта "Скандий" (добыча и получение редкоземельного металла "Скандий", используеммого в нано-технологиях и оборонной промышленности). Работа в Управлении городского хозяйства г. Нягань, курировал организацию проведения, принятия обьектов капитального строительства и обьектов кап. ремонта по Президенской программе " Комфортная Среда" на протяженит 7 лет. В период работы в управлении капитального строительства Тюменской области курировал обьекты капитального строительства и ремонта (школы, мед. учреждения, стадионы, другие обьекты муниципальной и региональной собственности). Участие в СВО на территории ЛНР на командных должностях. Участие в программе "Время Героев" ВШГУ РАНХиГС (прошел обучение по программе "Эффективное управление в системе публичной власти" ВШГУ-ВГ-0001-2603-6217923748)</t>
  </si>
  <si>
    <t>Имея большой профессиональный опыт, опыт руководителя различных подразделений, хотелось принести максимальную пользу в развитии и процветании Ханты-Мансийского автономного округа-Югры. Прошел обучение по Федеральной программе "Время Героев" ВШГУ РАНХ иГС "Эффективное управление в системе публичной власти". Получение знаний и повышение уровня как руководителя, для дальнейшего применения во благо процветания ХМАО-Югры и ее граждан.</t>
  </si>
  <si>
    <t>Медаль ордена за заслуги перед отечеством 2 степени с мечами, медаль за воинскую доблесть 1,2 степени, медаль участника СВО, другие медали МО РФ</t>
  </si>
  <si>
    <t>Bryukhanovai86@mail.ru</t>
  </si>
  <si>
    <t>С 2011 член партии "Единая Россия". Участие в выборах депутатов городской Думы (помощник депутата). Участие в заседаниях городской и окружной дум</t>
  </si>
  <si>
    <t>032-076-529 24</t>
  </si>
  <si>
    <t>6719 901935</t>
  </si>
  <si>
    <t>21.05.2020</t>
  </si>
  <si>
    <t>Курганская область, Далматовский район, с. Уксянское</t>
  </si>
  <si>
    <t>Ханты-Мансийский автономный округ-Югра, г. Нягань, 3 микрорайон дом 7 кв. 120</t>
  </si>
  <si>
    <t>Командир мотострелкового батальона</t>
  </si>
  <si>
    <t>1500</t>
  </si>
  <si>
    <t>Грамотный руководитель и командир. Целеустремленный, умее принимать быстрые решения в сложных ситуациях. В коллективе пользуется заслуженным авторитетом, добивается результата в поставленных задачах, умеет работать в команде, ценит профессионализм в подчиненных и колегах по работе</t>
  </si>
  <si>
    <t>Повышение навыков управления на региональном и федеральном уровнях. Командное взаимодействие</t>
  </si>
  <si>
    <t>Упорядочил работу в сфере Строительства и ЖКХ ХМАО-Югры. На законодательнои уровне принял участие в работе с ветеранами ВОВ, участниками боевых действий, участниками СВО, работа по военно потриотическому воститанию молодежи, вопросы дальнейшей реабилитации инвалидов(ветераны боевых действий), популяризация туризма в ХМАО-Югре, другие проекты во благо родного ХМАО-Югры</t>
  </si>
  <si>
    <t>Заместитель Губернатора, Глава города окружного значения, Директор департамента (управления)</t>
  </si>
  <si>
    <t>Ранение правого коленного сустава, 5 контузий</t>
  </si>
  <si>
    <t>9505337176</t>
  </si>
  <si>
    <t>1997-2010 Вооруженные Силы РФ командные должности, 2012-2018 МКУ МО"Управление городского хозяйства" г. Нягань инженер высшей категории, 2018-2019 ПАО "СУЭНКО" г. Тюмень начальник управления капитального строительства, 2019-2021 ГК "РОСАТОМ" АО"Далур" Руководитель проекта "Скандий", 2021-2022 МКУ "Управление капитального строительства Тюменской области" начальник отдела, 28.11.2022 призван по мобилизации в ряды ВС РФ, в настоящее время прохожу военную службу на командных должностях в зоне СВО ЛНР</t>
  </si>
  <si>
    <t>Неоднократные штурмы опорных пунктов противника г. Кременная (Торский выступ) ЛНР, успешное отражение атак противника с переходом в контрнаступление г. Сватово ЛНР, проведение разведовательных операций с взятием в плен солдат противника за ЛБС, и другие мероприятия.</t>
  </si>
  <si>
    <t>С 01.12.2022 по настоящее время</t>
  </si>
  <si>
    <t>Подполковник [23]</t>
  </si>
  <si>
    <t>18.08.2025 10:17:50</t>
  </si>
  <si>
    <t>25424</t>
  </si>
  <si>
    <t>Булинский</t>
  </si>
  <si>
    <t>[{"institution":"Вятский Государственный Университет","specialization":"Технология машиностроения","year":2016,"educationLevelValueItem":"Высшее, бакалавриат"},{"institution":"Тюменский Индустриальный Университет","specialization":"Нефтегазовое дело","year":2021,"educationLevelValueItem":"Высшее, специалитет, магистратура"}]</t>
  </si>
  <si>
    <t>23.03.1991</t>
  </si>
  <si>
    <t>ЗАО СП Мекаминефть</t>
  </si>
  <si>
    <t>В ЗАО СП Мекаминефть работаю с 2013 года начинал со слесаря контрольно измерительный приборов, потом перевелся оператором гидроразрыва пластов, но с каждым годом старался и развивался в этом сфере. Поставили на должность мастера КРС флота ГРП. Работа очень ответственная но в тоже время интересная и технологически сложная. За эти годы что проработал в энергетической сфере научился новым технологиям увеличения притока нефти. Управления людьми в полевых условиях это колоссальный опыт! И в данный момент этот опыт пригодился на СВО.</t>
  </si>
  <si>
    <t>В первую очередь хочется продвигать свой родной округ. Во вторых хочется перенять опыт управления в муниципальной службе. Обучение нужно для саморазвития и думаю мой опыт пригодится в родном регионе.</t>
  </si>
  <si>
    <t>За воинскую доблесть 2 степени 2023 год</t>
  </si>
  <si>
    <t>bulinsky23@mail.ru</t>
  </si>
  <si>
    <t>Мастер капитального ремонта скважин</t>
  </si>
  <si>
    <t>Еще обучаясь в школе входил в состав молодой гвардии г. Мегион. Участник городских и окружных соревнований по баскетболу и волейболу. На сво занимаюсь гуманитарной помощью!</t>
  </si>
  <si>
    <t>140-374-458 39</t>
  </si>
  <si>
    <t>6710 077403</t>
  </si>
  <si>
    <t>Отделением УФМС России по Ханты-Мансийскому автономному округу-Югре г.Мегион</t>
  </si>
  <si>
    <t>05.04.2011</t>
  </si>
  <si>
    <t>Город Мегион Тюменская область</t>
  </si>
  <si>
    <t>ХМАО-Югра город Мегион ул.проспект победы дом 13, кв 90</t>
  </si>
  <si>
    <t>33840</t>
  </si>
  <si>
    <t>Начальник автомобильной службы</t>
  </si>
  <si>
    <t>Территориальная оборона</t>
  </si>
  <si>
    <t>Я думаю скажут упертый, целеустремленный и всегда добьется цели и задачи!</t>
  </si>
  <si>
    <t>Навыки многозадачности, аналитическое мышления, креативность и умение решать нестандартные задачи и командное взаимодействие.</t>
  </si>
  <si>
    <t>Наш край очень богатый не только полезными ископаемыми но и своей историей и народностями которые там проживают. Развитие туризма, развитие социально значимых объектов, медицина и т.д.</t>
  </si>
  <si>
    <t>89822076893</t>
  </si>
  <si>
    <t>2012-2013- ООО Вартастройсервис, слесарь кип а 2013- по н.в ЗАО СП Мекаминефть слесарь кип а, оператор ГРП, мастер по КРС</t>
  </si>
  <si>
    <t>Обеспечение транспортом и сопровождение грузов командование территориальной обороны.</t>
  </si>
  <si>
    <t>2022-настоящие время</t>
  </si>
  <si>
    <t>Старший сержант [5]</t>
  </si>
  <si>
    <t>Главный старшина [13]</t>
  </si>
  <si>
    <t>Майор [22]</t>
  </si>
  <si>
    <t>Старшина [6]</t>
  </si>
  <si>
    <t>Капитан [17]</t>
  </si>
  <si>
    <t>Старший матрос [10]</t>
  </si>
  <si>
    <t>Младший лейтенант [18]</t>
  </si>
  <si>
    <t>Ефрейтор [2]</t>
  </si>
  <si>
    <t>Прапорщик [15]</t>
  </si>
  <si>
    <t>UF_EMPLOYMENTASSISTANCE</t>
  </si>
  <si>
    <t>UF_RANKNAME</t>
  </si>
  <si>
    <t>18.08.2025 17:22:54</t>
  </si>
  <si>
    <t>25560</t>
  </si>
  <si>
    <t>Рескаленко</t>
  </si>
  <si>
    <t>01.12.1991</t>
  </si>
  <si>
    <t>137-932-693 97</t>
  </si>
  <si>
    <t>18.08.2025 19:27:33</t>
  </si>
  <si>
    <t>25511</t>
  </si>
  <si>
    <t>Гордыман</t>
  </si>
  <si>
    <t>19.09.1986</t>
  </si>
  <si>
    <t>срочная служба в армии</t>
  </si>
  <si>
    <t>с 2016 года являюсь руководителем среднего звена от командира отделения до командира оперативной роты, принимал непосредственное участия в формирование двух новых подразделений с переездом по месту дислокации данных подразделений.</t>
  </si>
  <si>
    <t>Приобретение современных навыков и форм в управленческой деятельности.</t>
  </si>
  <si>
    <t>за отличие в службе 1,2,3 степени</t>
  </si>
  <si>
    <t>gordymanv@mail.ru</t>
  </si>
  <si>
    <t>студент</t>
  </si>
  <si>
    <t>141-985-160 76</t>
  </si>
  <si>
    <t>0106 968655</t>
  </si>
  <si>
    <t>ОВД Ребрихинского района, Алтайского края</t>
  </si>
  <si>
    <t>22.11.2006</t>
  </si>
  <si>
    <t>Алтайский край с. Ребриха</t>
  </si>
  <si>
    <t>г. Ханты-Мансийск ул. Ледовая 9 кв 23</t>
  </si>
  <si>
    <t>Командир оперативной роты</t>
  </si>
  <si>
    <t>ОМОН</t>
  </si>
  <si>
    <t>49</t>
  </si>
  <si>
    <t>Коммуникабельность.</t>
  </si>
  <si>
    <t>Приобретение опыта управления в гражданской службе.</t>
  </si>
  <si>
    <t>Развить военно-патриотическое воспитание детей и инициировать проект по формированию центра специальной подготовки (полигона, стрельбища, тира, тактической и медицинской) подготовки для молодежи и сотрудников силовых ведомств в г. Ханты-Мансийске.</t>
  </si>
  <si>
    <t>в управлении хозяйственной деятельности</t>
  </si>
  <si>
    <t>капитан полиции</t>
  </si>
  <si>
    <t>осколочное ранение</t>
  </si>
  <si>
    <t>+79028554884</t>
  </si>
  <si>
    <t>в марте 2022 вывел подразделение из под минометного обстрела, без потерь в н.п. Снегеревка в Николаевской области.</t>
  </si>
  <si>
    <t>с 24.02.2022 по н.в.</t>
  </si>
  <si>
    <t>18.08.2025 17:50:46</t>
  </si>
  <si>
    <t>25561</t>
  </si>
  <si>
    <t>Акеньшин</t>
  </si>
  <si>
    <t>[{"institution":"ГОУ ВПО Тюменский государственный университет","specialization":"ГМУ","year":2002,"educationLevelValueItem":"Высшее, специалитет, магистратура"}]</t>
  </si>
  <si>
    <t>25.03.1974</t>
  </si>
  <si>
    <t>Комитет по образованию Ханты-Мансийского района ХМАО-Югры</t>
  </si>
  <si>
    <t>Подготовка проектов НПА, кадровая работа, проверки образовательных учреждений</t>
  </si>
  <si>
    <t>Служить Родине</t>
  </si>
  <si>
    <t>Медаль "Участнику СВО"</t>
  </si>
  <si>
    <t>89527002970</t>
  </si>
  <si>
    <t>054-789-883 27</t>
  </si>
  <si>
    <t>6719 815016</t>
  </si>
  <si>
    <t>29.04.2019</t>
  </si>
  <si>
    <t>Гор. Алексеевка Целиноградской обл.</t>
  </si>
  <si>
    <t>г. Ханты-Мансийск, ул. Рознина, д. 68,кв. 12</t>
  </si>
  <si>
    <t>Радиотелеграфист</t>
  </si>
  <si>
    <t>Дивизия</t>
  </si>
  <si>
    <t>Умный и честный человек</t>
  </si>
  <si>
    <t>Честно и добросвестно выполнять свою работу это уже развитие</t>
  </si>
  <si>
    <t>Akenshinsergei@yandex.ru</t>
  </si>
  <si>
    <t>2011-2021 - Служба по контролю и надзору в сфере образования ХМАО-Югры</t>
  </si>
  <si>
    <t>18.08.2025 20:39:07</t>
  </si>
  <si>
    <t>25447</t>
  </si>
  <si>
    <t>Ремонт и обслуживание летательного аппарата</t>
  </si>
  <si>
    <t>Освобождение Авдеевки 2023</t>
  </si>
  <si>
    <t>89505384187 жена</t>
  </si>
  <si>
    <t>Техническая эксплуатация летательных аппаратов и двигателей ( авиатехник)</t>
  </si>
  <si>
    <t>152-498-815 94</t>
  </si>
  <si>
    <t>7513 410381</t>
  </si>
  <si>
    <t>ОТДЕЛОМ УФМС РОССИИ ПО ЧЕЛЯБИНСКОЙ ОБЛАСТИ В Г.ТРОИЦКЕ И ТРОИЦКОМ РАЙОНЕ</t>
  </si>
  <si>
    <t>П. ЗЕЛЕНОБОРСК СОВЕТСКОГО РАЙОНА ТЮМЕНСКОЙ ОБЛАСТИ</t>
  </si>
  <si>
    <t>Пгт Зеленоборск улица Гагарина д 3 кв 1</t>
  </si>
  <si>
    <t>Пгт. Зеленоборск улица Снежная 2</t>
  </si>
  <si>
    <t>Командир взвода обеспечения</t>
  </si>
  <si>
    <t>89026294775</t>
  </si>
  <si>
    <t>1.03.2018-2022 г - ООО АВИАПРЕДПРИЯТИЕ ГАЗПРОМ АВИА- авиатехник</t>
  </si>
  <si>
    <t>https://t.me/@Giry28</t>
  </si>
  <si>
    <t>[{"name":"Медаль Суворова","year":2023,"other":""}]</t>
  </si>
  <si>
    <t>С января - август 2023г</t>
  </si>
  <si>
    <t>18.08.2025 20:54:09</t>
  </si>
  <si>
    <t>25504</t>
  </si>
  <si>
    <t>Пастухов</t>
  </si>
  <si>
    <t>[{"institution":"Тюменский Юридический институт МВД РФ","specialization":"Юрист","year":2008,"educationLevelValueItem":"Высшее, специалитет, магистратура"}]</t>
  </si>
  <si>
    <t>08.12.1984</t>
  </si>
  <si>
    <t>ООО ЧОП РН Охрана-Югра</t>
  </si>
  <si>
    <t>моя работа заключалась в раскрытии и расследовании преступлений, в розыске лиц, безвести пропавших и неопознаных трупов, как в той песни наша служба и опасна и трудна и на первый взгляд как будто не видна.</t>
  </si>
  <si>
    <t>Расширить свои возможности и умения, получить новый ценный опыт в чем то новом. Стремление внести свой вклад в новой сфере. Желание оценить свои силы, выявить слабые стороны и понять в каком направлении двигаться дальше.</t>
  </si>
  <si>
    <t>Pastuhov_igor_84@mail.ru</t>
  </si>
  <si>
    <t>ведущий специалист отдела организации и развития физической охраны объектов</t>
  </si>
  <si>
    <t>Правоохранительная о охранная деятельность</t>
  </si>
  <si>
    <t>Участие в памятнх акциях и мероприятиях, возложение цветов, поздравление ветеранов.</t>
  </si>
  <si>
    <t>097-494-436 28</t>
  </si>
  <si>
    <t>6704 447934</t>
  </si>
  <si>
    <t>УВД г. Нефтеюганск Хант-Мансийского автономного округа-Югры</t>
  </si>
  <si>
    <t>14.07.2005</t>
  </si>
  <si>
    <t>г. Чкаловск Таджикской ССР</t>
  </si>
  <si>
    <t>Нефтеюганск и район СНТ"Монитор" уч-к 4 Чеускинский бор</t>
  </si>
  <si>
    <t>(70-й Гвардейской Мотострелковый полк) Войсковая часть 71718</t>
  </si>
  <si>
    <t>Ответственность и пунктуальность. Готовность принимать на себя ответственность в принятии важных решений и доведение начатого до конца и в срок. Соблюдение сроков и договоренностей. Гибкость. Способность адаптироваться к изменениям и новым условиям, находить нестандартные решения. Умение работать в команде. Образованность, целеустремленность,честность.</t>
  </si>
  <si>
    <t>Научиться сомостоятельно конструировать свои наработки и грамотно презентовать их.</t>
  </si>
  <si>
    <t>внести вклад в сферу образования по повышению нравственного воспитания и развитие патриотизма подрастающего поколения, а также укрепления института семьи и семейных ценностей. Принимать участие в экологической сфере, поддержка чистоты и порядка на улицах города и парках.</t>
  </si>
  <si>
    <t>государственный служащий</t>
  </si>
  <si>
    <t>+79224495600</t>
  </si>
  <si>
    <t>с 01.09.2003 по 01.09.2007 курсант Тюменского Юридического института МВД РФ с 01.09.2007 по 10.10.2013 года на различных должностях в ОМВД России по Нефтеюганск ому району с 10.10.2023 по 20.03.2017 Заместитель начальника Отдела Уголовного розыска ОМВД России по Нефтеюганскому району с 20.03.2017 по 01.10.2018 Начальник Отдела Уголовного розыска ОМВД России по Нефтеюганскому району с 19.03.2019 по 01.09.2022 ведущий специалист в ООО ЧОП РН-Охрана-Югра с 19.09.2022 по настоящее время военнослужащий МО РФ</t>
  </si>
  <si>
    <t>В ходе проведения участия в СВО в 2024 году был награждениен медалью Суворова</t>
  </si>
  <si>
    <t>с 27.09.2022 года</t>
  </si>
  <si>
    <t>19.08.2025 00:05:29</t>
  </si>
  <si>
    <t>25483</t>
  </si>
  <si>
    <t>Якунин</t>
  </si>
  <si>
    <t>[{"institution":"Международный институт экономики и права","specialization":"Юриспруденция","year":2016,"educationLevelValueItem":"Высшее, бакалавриат"},{"institution":"Волгоградский техникум газовой и нефтяной промышленности","specialization":"Сооружение, эксплуатация нефтепроводов и газонефтехранилищ","year":1996,"educationLevelValueItem":"Высшее, бакалавриат"}]</t>
  </si>
  <si>
    <t>08.06.1973</t>
  </si>
  <si>
    <t>ООО НУЗ ЦРМ «Медиком»</t>
  </si>
  <si>
    <t>За время своей профессиональной деятельности мне удалось достигнуть максимального уровня управления — руководить командами врачей, медицинских сестер и административного персонала. В качестве индивидуального предпринимателя у меня был опыт руководства собственными проектами: фитнес-центром и детским центром. Я отвечал за организацию работы, формирование команды и развитие бизнеса. Максимальный уровень управления выражался в роли генерального директора/руководителя организации. Я являлся основателем и руководителем нескольких проектов. Ключевые направления и достижения: - Центр реабилитации в Красной Поляне (ИП): основан и возглавлялся мной. Стратегическое и оперативное управление, формирование команды специалистов, обеспечение функционирования центра и развитие услуг. - Детский центр «Небесная Гавань»: основан и возглавлялся мной. Управление организацией и проектами, взаимодействие с благотворительным фондом. - Юридическая деятельность Москва, Ханты-Мансийск: отслеживание контрактов, заключение договоров, подготовка инвестиционных и проектов развития. - Руководство собственными бизнесами: фитнес-центр и детский центр в Красной Поляне — организация работы, формирование команды и развитие бизнеса. Горжусь тем, что смог объединить управленческие навыки с медицинскими, образовательными и социально значимыми проектами, выстроить эффективные командные процессы и внести вклад в развитие услуг для людей</t>
  </si>
  <si>
    <t>Я решил участвовать в проекте «Герои Югры», потому что хочу активно участвовать в развитии региона, в котором жил, где лежат мои предки, где нашел свою судьбу, родился первый ребенок и стать частью команды, которая делает реальные изменения для людей. Это возможность перейти от теории к практике: работать над конкретными проектами, которые улучшают образование, социальное взаимодействие, экологию и культуру нашего округа. Мне важно развивать навыки работы в команде, коммуникации и лидерства, учиться у наставников с богатым опытом. Глубоко убежден, что молодежь должна брать на себя ответственность за будущее своей территории. Как отец троих детей, я понимаю важность личного примера и здорового патриотизма — гордиться Родиной и помогать стране. В проекте хочу видеть не просто задачи на бумаге, а цепочку действий от идеи до реализации и оценки эффекта. Мои цели: освоить методику проектного управления, научиться планировать, распределять ресурсы и управлять рисками; реализовать как минимум один пилотный проект и довести его до результата; расширить сеть контактов с наставниками, коллегами и представителями местной власти; улучшить навыки публичного выступления, презентации идей и работы в команде. Смысл обучения в проекте для меня — превратить теоретические знания в практические навыки, применимые в реальных условиях региона. Под руководством наставников я хочу научиться формулировать задачи, проводить исследования проблемы, разрабатывать решения, оценивать риски и последствия, доводить результаты до аудитории и мобилизовывать сообщество вокруг идей. Обучение здесь представляет собой системный подход к решению региональных задач: умение находить эффективные решения в рамках местных реалий, строить партнёрства и налаживать коммуникацию с жителями. Я готов делиться своим опытом, учиться у других и работать на результат, чтобы сделать Югру сильнее и привлекательнее для жизни и развития.</t>
  </si>
  <si>
    <t>Lo.loro@yandex.ru</t>
  </si>
  <si>
    <t>Врач физической и реабилитационной медицины. Поликлиническое отделение</t>
  </si>
  <si>
    <t>Я являюсь волонтером при Храме и делаю всё возможное, чтобы помощь добивалась людей, оказавшихся в трудной жизненной ситуации. В рамке храмовой службы я участвую в координации волонтёрских смен, организации гуманитарной помощи и душевной поддержки нуждающимся. Моя работа в этом направлении включает: - помощь в организации горячего питания и раздачи необходимых вещей тем, кто не имеет возможности самостоятельно обеспечить базовые потребности; - взаимодействие с прихожанами и благотворителями для привлечения ресурсов, контроля качества и своевременности помощи; - участие в планировании мероприятий милосердия: сборы средств, логистика доставки, распределение теплых вещей, гигиенических наборов и лекарств; - работа с волонтёрами — обучение новичков, распределение задач, мониторинг безопасности и благополучия участников мероприятий; - контроль за безопасностью и соблюдением санитарных норм во время раздачи пищи и встреч с нуждающимися. Помимо этого, я помогал благотворительному фонду «Не бойся мы с тобой!» в реабилитации и поддержке детей. Это направление включает тесное взаимодействие с юными участниками и их семьями, работу над психологической устойчивостью и адаптацией, а также участие в реабилитационных программах. Спортивная деятельность для людей с ограниченными возможностями занимает важное место в моём общественном вкладе. Специализируюсь на психолого-реабилитационной и физкультурной работе, которая способствует улучшению двигательных функций, координации и общей жизненной активности. Конкретно: Спортивная деятельность: Провожу ЛФК для людей с ограниченными возможностями. В рамках этой задачи я: - разрабатываю и адаптирую программы лечебной физкультуры с учётом медицинских показаний и ограничений участников; - провожу занятия, следя за техникой выполнения упражнений, безопасностью и персональными целями каждого человека; - оцениваю динамику и корректирую нагрузку для достижения оптимального прогресса; - сотрудничаю с медицинскими специалистами и тренерами по реабилитации для обеспечения комплексного подхода; - организую инфраструктуру занятий: помещения, инвентарь, маршрутизацию участников, предупреждение травм и экстренную помощь при необходимости. Общественно-политическая деятельность для меня означает активное участие в жизни своего населённого пункта и гражданский вклад в развитие процессов</t>
  </si>
  <si>
    <t>048-397-936 16</t>
  </si>
  <si>
    <t>0319 007738</t>
  </si>
  <si>
    <t>ГУ МВД России по Краснодарскому краю</t>
  </si>
  <si>
    <t>30.07.2018</t>
  </si>
  <si>
    <t>гор. Волгоград</t>
  </si>
  <si>
    <t>Ханты-Мансийский автономный округ, гор. Когалым, ул. Дружбы Народов, дом 29, квартира 69</t>
  </si>
  <si>
    <t>50333</t>
  </si>
  <si>
    <t>Северо-Западный</t>
  </si>
  <si>
    <t>начальник расчета БПЛА</t>
  </si>
  <si>
    <t>122 МСП</t>
  </si>
  <si>
    <t>сли спросят мои коллеги, какие у меня сильные стороны, они, скорее всего, перечислят следующие: - ответственность и дисциплинированность — довожу задачи до конца в срок и внимательно слежу за деталями; - аналитический склад ума и системность — умею видеть цель задачи, расставлять приоритеты и находить оптимальные решения; - коммуникабельность — легко налаживаю контакт с коллегами и заказчиками, могу объяснить сложное простыми словами; - командная работа и эмпатия — умею слушать, поддерживать коллег и работать на общий результат; - проактивность и обучаемость — быстро осваиваю новые инструменты и процессы, предлагаю улучшения. Например, на прошлом проекте я взял на себя координацию задач, предложил упорядочить рабочие процессы и наладил регулярную коммуникацию в команде, а также выстроил связь с госучреждениями и привел документацию в порядок, что позволило нам повысить общую эффективность в два раза. За два года проект не имел штрафов за нарушения сроков.</t>
  </si>
  <si>
    <t>Я бы уделил особое внимание следующим направлениям: - Командное взаимодействие и коммуникации: повысить прозрачность и синхронность через стендапы, ретроспективы и единый канал. План развития: развивать активное слушание, четкую постановку задач и обмен информацией. KPI: сокращение цикла согласования задач и удовлетворенность команды. - Проектный менеджмент и управление задачами: улучшить планирование, контроль сроков и рисков, прозрачность статусов.</t>
  </si>
  <si>
    <t>Югра развивается: сначала комфорт для жизни и бизнеса, затем — задел на будущее 1) Что сделать в ближайшие 1–2 года (первый импульс) - Цифровизация и прозрачность: развить оптоволокно везде, охват 5G во всех районах, запустить единый региональный портал госуслуг и открытых данных для бизнеса. - Индустриальные точки роста: создать кластер «Энергоэффективные технологии и сервисы для нефтегазовой отрасли» и смежные IT/цифровые сервисы; упростить доступ к лизингу, земле и разрешениям для проектов. - Кадры и образование: программы профобразования и переквалификации на инженерные и IT-специализации, стажировки в крупных компаниях, стимулировать молодежь оставаться и возвращаться в регион. - Инфраструктура: ремонт и модернизация дорог, развитие логистических узлов (складские комплексы, транспортная доступность районов), газификация сельских поселений, модернизация теплоснабжения. - Социальная среда: доступное жилье, медицина и детские сады, развитие культуры и спорта; поддержка местного малого бизнеса. Центры реабилитации для участников СВО и их родственников, а также для пожилых людей и детей — единая сеть специализированных учреждений, ориентированная на всестороннюю помощь и реабилитацию на разных возрастных и социально значимых группах. Цель — обеспечить доступ к качественным медицинским, психологическим и социально адаптационным услугам, сохранить и вернуть функциональные возможности, поддержать семьи и создать комфортные условия для постоянного проживания и активного участия в обществе. Ключевые направления услуг - Для участников СВО и их родственников: - Медицинская реабилитация: лечебная физкультура (ЛФК), массаж, восстановительная медицина. - Психологическая поддержка: индивидуальные и семейные консультации, группы поддержки, работа с посттравматическим стрессовым расстройством. - Социальная адаптация: помощь в трудоустройстве, оформление документов, юридическая поддержка, координация медицинских и социальных услуг. - Для пожилых людей: - Дневной стационар и уход на дому: уход, медицинский мониторинг, социальная активность, клубы по интересам. - Реабилитационные программы: кинезиотерапия, восстановительная гимнастика, коррекция питания. - Инклюзивная среда: безбарьерная архитектура, транспортная доступность, поддержка волонтёров и социальных работников. - Для детей: - Реабилитационные программы: физиотерапия, сенсорная и развивающая терапия, логопедия, коррекционная помощь. - Образовательная поддержка: индивидуальные планы обучения, коррекционные классы, помощь в адаптации к школе. - Безопасная и развивающая среда: игровые зоны, творческие кружки, логопедическая и психологическая поддержка для детей и их родителей. Инфраструктура и организация - Современные медицинские блоки, залы для ЛФК, бассейны, кабинеты психологии, игровые и творческие пространства для детей. - Междисциплинарные команды: врачи-реабилитологи, психологи, дефектологи, соцработники, педагоги, логопеды. - Маршруты реабилитации: индивидуальные планы, координация между центрами, возможность онлайн-консультаций и телереабилитации. - Доступность и безопасность: безбарьерная среда, транспортная доступность, адаптация под нужды людей с инвалидностью. ...</t>
  </si>
  <si>
    <t>8 988 501 40 91, Телеграмм 8 999 6558866</t>
  </si>
  <si>
    <t>Июль 2020 – ноябрь 2021 ИП Якунина ЛН руководитель/специалист по работе с детьми Февраль 2021 - сентябрь 2021 УПТК «Трансинжстрой» Ведущий инженер. Отдел конкурсных закупок и договорной деятельности Октябрь 2021 – январь 2023 Центр Реабилитации, Москва. Врач физической и реабилитационной медицины Февраль 2023 – май 2025 ООО НУЗ ЦМР «Медиком» Врач физической и реабилитационной медицины. Поликлиническое отделение</t>
  </si>
  <si>
    <t>8 999 6558866</t>
  </si>
  <si>
    <t>с 22 июня 2025 года по настоящее время</t>
  </si>
  <si>
    <t>18.08.2025 22:08:41</t>
  </si>
  <si>
    <t>25562</t>
  </si>
  <si>
    <t>Кобрик</t>
  </si>
  <si>
    <t>[{"institution":"Частное образовательное учреждение высшего образования \" Академия управления и производства\" г. Москва ","specialization":"Юриспруденция ","year":2024,"educationLevelValueItem":"Высшее, бакалавриат"}]</t>
  </si>
  <si>
    <t>05.06.1987</t>
  </si>
  <si>
    <t>Руководить личным составом</t>
  </si>
  <si>
    <t>Поделиться</t>
  </si>
  <si>
    <t>kaw6@mail.ru</t>
  </si>
  <si>
    <t>108-747-483 85</t>
  </si>
  <si>
    <t>5207 580815</t>
  </si>
  <si>
    <t>ТП УФМС России по Омской области в Тевризском районе</t>
  </si>
  <si>
    <t>24.04.2008</t>
  </si>
  <si>
    <t>город Тара, Тарского района Омской области</t>
  </si>
  <si>
    <t>г. Ханты-Мансийск ул. Анны Коньковой д. 2 кв. 117</t>
  </si>
  <si>
    <t>3179</t>
  </si>
  <si>
    <t>Войска национальной гвардии</t>
  </si>
  <si>
    <t>командир взвода</t>
  </si>
  <si>
    <t>Справедливость, целеустремленность</t>
  </si>
  <si>
    <t>Пока не думал</t>
  </si>
  <si>
    <t>старший лейтенант полиции</t>
  </si>
  <si>
    <t>Сквозные пулевые ранения голени и бедра правой ноги</t>
  </si>
  <si>
    <t>89227679525</t>
  </si>
  <si>
    <t>с 2017 года по настоящее время сотрудник полиции</t>
  </si>
  <si>
    <t>с 2022 года по настоящее время</t>
  </si>
  <si>
    <t>19.08.2025 03:29:16</t>
  </si>
  <si>
    <t>25519</t>
  </si>
  <si>
    <t>[{"institution":"ГОУ ВПО \"СИБИРСКАЯ ГОСУДАРСТВЕННАЯ АВТОМОБИЛЬНО-ДОРОЖНАЯ АКАДЕМИЯ (СИБАДИ)","specialization":"Экономист-менеджер","year":2010,"educationLevelValueItem":"Высшее, специалитет, магистратура"},{"institution":"НОУ ВПО «Западно-Сибирская Академия финансов и права»","specialization":"Юрист","year":2014,"educationLevelValueItem":"Высшее, бакалавриат"},{"institution":"ГОУ ВПО «НВГУ»","specialization":"Тренер преподаватель по физической культуре и спорту","year":2018,"educationLevelValueItem":"Высшее, бакалавриат"},{"institution":"ГОУ ВПО «НВГУ» ","specialization":"Документоведение и архивоведение","year":2019,"educationLevelValueItem":"Высшее, специалитет, магистратура"},{"institution":"ГОУ ВПО «НВГУ»","specialization":"Тренер преподаватель по физической культуре и спорту","year":2021,"educationLevelValueItem":"Послевузовское образование (ординатура, аспирантура, докторантура и др.)"}]</t>
  </si>
  <si>
    <t>12.10.1988</t>
  </si>
  <si>
    <t>МБОУ СШ 7</t>
  </si>
  <si>
    <t>Работа в отделе по борьбе с экономическими преступлениями заключалась в выявлении, пресечении и направлении в суд уголовных дел экономической и коррупционной направленности. Отмечу, что оперуполномоченными экономического блока становятся наиболее квалифицированные кадры, морально устойчивые и разносторонне развитые. Работа учителя физической культуры заключалась в физическом и социальном развитии учащихся. В мои обязанности входило проведение уроков физической культуры, организация спортивных мероприятий и соревнований, работа над физическим воспитанием, коррекция и индивидуализация обучения, развитие социальных навыков, содействие в воспитании духовных и моральных ценностей, оценка и обратная связь.</t>
  </si>
  <si>
    <t>Есть необходимость адаптации и развития умений и навыков к профессиональной деятельности в системе органов и организаций публичной власти или взаимодействию с этими органами и организациями. Моя цель - интеграция в активную общественную жизнь, получение новых профессиональных навыков и возможностей для работы на государственной службе.</t>
  </si>
  <si>
    <t>chetina.eka@mail.ru</t>
  </si>
  <si>
    <t>Учитель-преподаватель по физическому воспитанию</t>
  </si>
  <si>
    <t>Имею КМС по пауэрлифтингу и опыт организации городских спортивных мероприятий (соревнования по жиму лежа в поддержку воинов России, участников СВО - 2022 г.)</t>
  </si>
  <si>
    <t>124-175-099 40</t>
  </si>
  <si>
    <t>6718 780076</t>
  </si>
  <si>
    <t>15.11.2018</t>
  </si>
  <si>
    <t>ГОР. НИЖНЕВАРТОВСК ТЮМЕНСКАЯ ОБЛАСТЬ</t>
  </si>
  <si>
    <t>ГОР. НИЖНЕВАРТОВСК, УЛ. МОСКОВКИНА, Д. 2, КВ. 47</t>
  </si>
  <si>
    <t>Оператор отделения (управления, анализа и координации) 1 роты (боевой апробации)</t>
  </si>
  <si>
    <t>37 отряд (добровольческого, роботизированных электронных комплексов и систем "Барс-Сармат)</t>
  </si>
  <si>
    <t>Любовь к Родине, активная гражданская позиция, высокая стрессоустойчивость, целеустремленность, обучаемость, коммуникабельность</t>
  </si>
  <si>
    <t>Хочу уделить особое внимание навыкам управления персоналом, делегирования, стратегического планирования, бюджетирования, навыкам публичных выступлений</t>
  </si>
  <si>
    <t>Необходимо сделать округ еще более привлекательным для молодых специалистов</t>
  </si>
  <si>
    <t>Помощник (советник), руководитель</t>
  </si>
  <si>
    <t>89324373590 (супруга Михайлова Екатерина Алексеевна)</t>
  </si>
  <si>
    <t>2021 – 2023 - МБОУ СШ 7, Учитель-преподаватель по физическому воспитанию 2020 – 2021 - ООО «Обьнефтеремонт», Главный специалист службы экономической безопасности 2014 - 2019 - УМВД России по г. Нижневартовску, Оперуполномоченный ОЭБ и ПК (старший лейтенант полиции) 2012 - 2014 - УМВД России по г. Нижневартовску, Полицейский ППС 2011 – 2012 - Межрайонная инспекция ФНС России № 6 по ХМАО-Югре в г. Нижневартовске, Государственный налоговый инспектор 2008 - 2009 - ООО «М.Видео Менеджмент», Продавец-консультант</t>
  </si>
  <si>
    <t>19.08.2025 00:00:00</t>
  </si>
  <si>
    <t>2022 г. по н.в.</t>
  </si>
  <si>
    <t>Количество госнаград</t>
  </si>
  <si>
    <t>19.08.2025 22:40:43</t>
  </si>
  <si>
    <t>662</t>
  </si>
  <si>
    <t>25574</t>
  </si>
  <si>
    <t>[{"institution":"Дальневосточное Высшее Военное Командное училище им. Героя Советского Союза К. К. Рокоссовского","specialization":"Управление подразделениями в сухопутных войсках(менеджер по управлению персоналом) ","year":2011,"educationLevelValueItem":"Высшее, бакалавриат"}]</t>
  </si>
  <si>
    <t>19.01.1987</t>
  </si>
  <si>
    <t>с. Малый Атлым [103]</t>
  </si>
  <si>
    <t>ООО "СервисГазАвтоматика"</t>
  </si>
  <si>
    <t>Лучший командир группы охраны и разведки соединения в 2015 году. Опыт управления людьми 5 лет.</t>
  </si>
  <si>
    <t>Приобретение нового опыта. Развитие своих сильных качеств и направление своих усилий на благо населения.</t>
  </si>
  <si>
    <t>За взятие Соледара, За взятие Бахмута, Бахмутская мясорубка, Черный окопный крест, За отличие в военной службе 3 степени</t>
  </si>
  <si>
    <t>89879291167 Евгения Михайловна(жена)</t>
  </si>
  <si>
    <t>Оператор котельной</t>
  </si>
  <si>
    <t>Газопереработка</t>
  </si>
  <si>
    <t>106-129-899 53</t>
  </si>
  <si>
    <t>3608 912850</t>
  </si>
  <si>
    <t>Отделением Уфмс России по Самарской области в городе Чапаевске</t>
  </si>
  <si>
    <t>10.07.2008</t>
  </si>
  <si>
    <t>г. Чапаевск Куйбышевской области</t>
  </si>
  <si>
    <t>ХМАО-Югра, Октябрьский район, село Малый Атлым, улица Мира 5 кв 2</t>
  </si>
  <si>
    <t>Командир группы (роты)</t>
  </si>
  <si>
    <t>ЧВК Вагнера</t>
  </si>
  <si>
    <t>Честность, порядочность, смелость.</t>
  </si>
  <si>
    <t>Командная работа</t>
  </si>
  <si>
    <t>Работа на улучшение условий жизни населения района и округа.</t>
  </si>
  <si>
    <t>Дважды тяжело ранен, частичная ампутация двух стоп</t>
  </si>
  <si>
    <t>89024974750</t>
  </si>
  <si>
    <t>2005-2016 Служба в Вооружённых силах Российской Федерации 2017-2022 Работа в сфере строительства промышленных объектов на рабочих и инженерно-технических должностях 2022-2023 участие в сво</t>
  </si>
  <si>
    <t>[{"name":"Медаль ордена \"За заслуги перед Отечеством\" II степени","year":2023,"other":""},{"name":"Медаль \"За отвагу\"","year":2023,"other":""},{"name":"Другая награда...","year":2023,"other":"За взятие Артемовска"}]</t>
  </si>
  <si>
    <t>Частная военная компания</t>
  </si>
  <si>
    <t>Участие в штурмовых действиях населенных пунктов, промышленных объектов и лесистой местности.</t>
  </si>
  <si>
    <t>С 21.10.22 по 5.03.23</t>
  </si>
  <si>
    <t>19.08.2025 22:02:54</t>
  </si>
  <si>
    <t>664</t>
  </si>
  <si>
    <t>[{"institution":"Омский танковый инженерный институт","specialization":"Инженер по эксплуатации многоцелевых гусеничных и колёсных машин","year":2004,"educationLevelValueItem":"Высшее, специалитет, магистратура"},{"institution":"Омская юридическая академия","specialization":"Юрист","year":2017,"educationLevelValueItem":"Высшее, бакалавриат"}]</t>
  </si>
  <si>
    <t>ООО ЧОП Сфера-С</t>
  </si>
  <si>
    <t>Принимал участие по защите конституционных интересно на территории СКР и принимал участие в СВО. Организация обеспечения вооружением и военной техники, а также организация по закреплению на освобожденых территориях подразделений.</t>
  </si>
  <si>
    <t>Служба на благо общества и государства в целом.</t>
  </si>
  <si>
    <t>rafael_torsanof@mail.ru</t>
  </si>
  <si>
    <t>Операттвный дежурный ГПНХ, ООО ЧОП Сфера-С</t>
  </si>
  <si>
    <t>Увлекался спортом, единоборствами. Неоднократно занимал призовые места на окружных соревнованиях по рукопашному бою.</t>
  </si>
  <si>
    <t>056-962-338 96</t>
  </si>
  <si>
    <t>6722 131219</t>
  </si>
  <si>
    <t>УМВД России по Ханты-Мансийску автономному округу Югре</t>
  </si>
  <si>
    <t>26.09.2022</t>
  </si>
  <si>
    <t>Омск</t>
  </si>
  <si>
    <t>Село Селиярова, Ханты-Мансийский район, ХМАО-Югры</t>
  </si>
  <si>
    <t>город Ханты-Мансийск, улица Анны Коньковой, дом 2 кв. 212</t>
  </si>
  <si>
    <t>Заместитель командира батальона по вооружению</t>
  </si>
  <si>
    <t>В/ч95396</t>
  </si>
  <si>
    <t>Организация и контроль за деятельностью и выполнением распоряжении.</t>
  </si>
  <si>
    <t>Организация и развитие безопасности и обеспечение развития государственных социальных программ.</t>
  </si>
  <si>
    <t>Два ранения</t>
  </si>
  <si>
    <t>1999-2000 срочная служба в ВСРФ, 2000-2004 курсант Омского танкового инженерного института, 2004-2009 46 отдельная бригада оперативного назначения на территории СКР. ВВ МВД России</t>
  </si>
  <si>
    <t>В ходе продвижения союзных подразделений к населенному пункту Новогродовка осуществлял распределение сил и средств батальона по удержанию освобождённых территории от врагов.</t>
  </si>
  <si>
    <t>29.09.2022-2025</t>
  </si>
  <si>
    <t>19.08.2025 21:51:16</t>
  </si>
  <si>
    <t>663</t>
  </si>
  <si>
    <t>25568</t>
  </si>
  <si>
    <t>Щербинин</t>
  </si>
  <si>
    <t>[{"institution":"Пермский военный институт ВВ МВД России","specialization":"Экономист","year":2003,"educationLevelValueItem":"Высшее, бакалавриат"}]</t>
  </si>
  <si>
    <t>12.10.1979</t>
  </si>
  <si>
    <t>Филиал ПАО ГАЗПРОМ Южно-Уральское Межрегиональное Управление Охраны ПАО ГАЗПРОМ в г. Екатеринбурге Югорский отряд охраны</t>
  </si>
  <si>
    <t>В период прохождения службы во ВВ МВД РФ обеспечение л/с в/ч по вещевому и квартирно-эксплуатационному направлению. В период работы на должности инженера по корпоративной защите обеспесение различных видов безопасности обьектов ПАО Газпром. В настоящее время обеспечение физической и инженерно-технической защиты обьектов ПАО Газпром. Имеется грамота от генерального директора ДО ПАО Газпром ООО "Газпром трансгаз Югорск". Решением начальгиеа Югорского отряда выдвинут в резерв кадров на вышестоящую должность.</t>
  </si>
  <si>
    <t>Быть полезным обществу и гражданам России. Приносить пользу и оказывать поддержку участникам всех воин и вооружённых конфликтов и членам их семей. В изучении особенностнй социально-экономического развития региона, бюджетно-налоговой системы, демографической ситуации и вопросов социального развития ХМАО.</t>
  </si>
  <si>
    <t>+7(922) 247-32-75; +7(902) 726-25-39</t>
  </si>
  <si>
    <t>Был избран депутатом Совета депутатов сельского поселения Верхнеказымский Белоярского района Ханты-Мансийского автономного округа - Югры с 2011-2013,затем 2013-2018 и 2018-2024 сложил полномочия в связи с переменой места жительства. В период проживания в посёлке Верхнеказымский со своим коллективом, оказывал спонсорскую помощь в проведении детского фестиваля "Северные ручейки", на протяжении 10 лет, в котором участвовали дети всех сельских поселений Белоярского района, с каждым годом количество участников становилось все больше и больше. На юбилейном 10 фестивале, было заяалено 236 участников по разным номинациям. Каждый ребенок, кроме дипломов, от спонсоров получал и индивидуальный подарок.</t>
  </si>
  <si>
    <t>025-692-817 72</t>
  </si>
  <si>
    <t>6724 317187</t>
  </si>
  <si>
    <t>УМВД РОССИИ ПО Ханты-Мансийском АВТОНОМНОМ ОКРУГУ -ЮГРЕ</t>
  </si>
  <si>
    <t>31.10.2024</t>
  </si>
  <si>
    <t>Гор. Семенов Горковская обл.</t>
  </si>
  <si>
    <t>Ханты-Мансийский автономный округ - Югра р-н Белоярский п. Верхнеказымский мкр. 3, д. 11, кв. 18</t>
  </si>
  <si>
    <t>Ханты-Мансийский автономный округ - Югра г. Югорск ул. Таежная д. 4 кв. 50</t>
  </si>
  <si>
    <t>6852</t>
  </si>
  <si>
    <t>Северо-Кавказский</t>
  </si>
  <si>
    <t>БАРС 27 Факел</t>
  </si>
  <si>
    <t>Целеустремленный рассудительный коммуникабельный готов принимать решения и нести ответственность за них. Уменее организовать работу.</t>
  </si>
  <si>
    <t>Создание условий для комплекного развития отраслей экономики и социальной сферы, а также вопросов культурного наследия Югры. Для этого понадобится хороший "фундамент" А это значит необходимо создание рабочей базы по профессиональной переподготовки в формате смешанного и дистационного обучения с привлечением жён участников БД и силовых структур в тесном взаимодействии с Ценром занятости населения, создание ДЮШ по социально значимым направлениям для развития Югры и России в целом.</t>
  </si>
  <si>
    <t>+7(922) 406-71-35</t>
  </si>
  <si>
    <t>2003-2007 начальник тыловой службы ВВ МВД РФ, 2007-2008 менеджер по снабжению ООО Термо-Кинг, 2008-2019 Инженер по корпаротивной защите-руководитель группы, 2019-по нв начальник отделения</t>
  </si>
  <si>
    <t>https://t.me/@Sherbinin</t>
  </si>
  <si>
    <t>https://vk.com/@id607018060</t>
  </si>
  <si>
    <t>Март 2025 - контракт заканчичается 26.09.2025</t>
  </si>
  <si>
    <t>19.08.2025 20:27:25</t>
  </si>
  <si>
    <t>660</t>
  </si>
  <si>
    <t>24908</t>
  </si>
  <si>
    <t>Меджидов</t>
  </si>
  <si>
    <t>Захид</t>
  </si>
  <si>
    <t>07.12.1989</t>
  </si>
  <si>
    <t>Эльдар Оглы</t>
  </si>
  <si>
    <t>zakhidmedzhidov1989@gmail.com</t>
  </si>
  <si>
    <t>179-299-162 36</t>
  </si>
  <si>
    <t>Иное [24]</t>
  </si>
  <si>
    <t>ООО РН-СЕРВИС</t>
  </si>
  <si>
    <t>Помощник Бурильщика</t>
  </si>
  <si>
    <t>Снайпер -разведчик</t>
  </si>
  <si>
    <t>В/Ч 41659</t>
  </si>
  <si>
    <t>+79324223313</t>
  </si>
  <si>
    <t>https://vk.com/zakhid071289</t>
  </si>
  <si>
    <t>Ханты-Мансийский, Сургут</t>
  </si>
  <si>
    <t>19.08.2025 19:57:12</t>
  </si>
  <si>
    <t>661</t>
  </si>
  <si>
    <t>Вч 01010</t>
  </si>
  <si>
    <t>https://vk.com/@desant045</t>
  </si>
  <si>
    <t>19.08.2025 18:02:52</t>
  </si>
  <si>
    <t>659</t>
  </si>
  <si>
    <t>25572</t>
  </si>
  <si>
    <t>Крейдер</t>
  </si>
  <si>
    <t>[{"institution":"Уральский юридический институт МВД России ","specialization":"Правоохранительная деятельность ","year":2014,"educationLevelValueItem":"Высшее, специалитет, магистратура"}]</t>
  </si>
  <si>
    <t>16.03.1975</t>
  </si>
  <si>
    <t>ОМВД России по г. Нягань</t>
  </si>
  <si>
    <t>Руководил уголовным розыском, был заместителем начальника полиции более 8 лет, в дальнейшем всей полицией 6 лет. Большой опыт управления (более 14 лет). Был командиром сводного отряда полиции на территории СКР, точнее Чечня, Алхан-Кала, Грозный. Отряд был на хорошем счету, выполнил все поставленные задачи. Всегда и во все времена сам и при непосредственном участии раскрывал, организовывал раскрытие преступлений категории тяжких и особо тяжких (убийств, изнасилований, разбойных нападений...). В дальнейшем принял решение уйти на пенсию и принять участие в СВО. 12 мая 2023 ушел на пенсию и с 19 мая 2023 заключил контракт с ВС РФ. Руководил основными и большими подразделениями полиции на протяжении длительного периода достигая положительных результатов. Награждён ведомственными медалями МВД РФ.</t>
  </si>
  <si>
    <t>Идея. Люблю развитие и знания в любой форме. Считаю, что максимального результата своего вклада в обеспечение безопасности граждан, в развитие региона и России пока не достиг, чувствую свой потенциал, могу быть полезен обществу и государству (если угодно), своих знаний достаточно для продолжения обучения, хочу получить необходимые знания, развить их с целью выполнения возложенных обязанностей.</t>
  </si>
  <si>
    <t>За боевые отличия 2023, медаль участника СВО</t>
  </si>
  <si>
    <t>+79227952028</t>
  </si>
  <si>
    <t>Начальник полиции</t>
  </si>
  <si>
    <t>Занимался спортом всегда, разным...от прыжковой секции до бокса, тренажерный зал. Являюсь мастером спорта России по тхеквондо, 1 дан черный пояс.</t>
  </si>
  <si>
    <t>026-295-935 72</t>
  </si>
  <si>
    <t>6719 896564</t>
  </si>
  <si>
    <t>03.04.2020</t>
  </si>
  <si>
    <t>Г. Краснотурьинск Свердловской области</t>
  </si>
  <si>
    <t>ХМАО-Югра, г. Югорск, ко. Менделеева, 43А-41</t>
  </si>
  <si>
    <t>Самоходный артиллерийский полк</t>
  </si>
  <si>
    <t>Способен к принятию самостоятельного решения в любой ситуации, читаю, учу сам, заставляю других знать и развивать, способен создать коллектив и организовать его работу, способен создать климат в коллективе для стабильной работы.</t>
  </si>
  <si>
    <t>Интересна экономика, менеджмент, правильный подбор команды для получения стабильного, прежде всего, и нужного результата</t>
  </si>
  <si>
    <t>Сложный вопрос, как бы странно это не звучало, Я здесь более 2 лет. Но... Самое верное и первое, что необходимо - это выполнение государственных и региональных программ, их придумали, организовали их старт и работу по ним не глупые люди, это вектор развития и стабильной работы на годы вперёд, но, помимо этого, или вместе с тем - дети...образование...спорт. Без этих трёх составляющих любое развитие региона не окажется правильным. В это нужно вкладывать средства, энергию. Важно в современном мире - безопасность граждан.</t>
  </si>
  <si>
    <t>Юридическая деятельность</t>
  </si>
  <si>
    <t>Множественные слепые осколочные ранения верхних и нижних конечностей</t>
  </si>
  <si>
    <t>+79128112776</t>
  </si>
  <si>
    <t>2005-2008 оперуполномоченный уголовного розыска(Краснотурьинск Свердловской области) 2008-2011 начальник уголовного розыска(Краснотурьинск Свердловской области), 2011-2017 заместитель начальника полиции по оперативной работе(Краснотурьинск Свердловской области), 2017-2022 (ХМАО-Югра, г. Югорск)начальник полиции, 2022-2023 (ХМАО-Югра, г. Нягань) начальник полиции</t>
  </si>
  <si>
    <t>https://vk.com/id676419287</t>
  </si>
  <si>
    <t>https://ok.ru/profile/566790515621?utm_campaign=android_share&amp;utm_content=profile</t>
  </si>
  <si>
    <t>Выполнение боевого задания</t>
  </si>
  <si>
    <t>26 августа 2023 по настоящее время</t>
  </si>
  <si>
    <t>19.08.2025 17:46:42</t>
  </si>
  <si>
    <t>657</t>
  </si>
  <si>
    <t>25506</t>
  </si>
  <si>
    <t>Зайцев</t>
  </si>
  <si>
    <t>[{"institution":"Московский государственный открытый университет","specialization":"Юриспруденция","year":2009,"educationLevelValueItem":"Высшее, специалитет, магистратура"}]</t>
  </si>
  <si>
    <t>21.06.1982</t>
  </si>
  <si>
    <t>ПАО Славнефть-Мегионнефтегаз</t>
  </si>
  <si>
    <t>Проффесиональный конкурс мастерства лучший инспектор ДПС 2009, 1-е место в нижневартовском районе.</t>
  </si>
  <si>
    <t>Опыт, реализация своего потенциала.</t>
  </si>
  <si>
    <t>zaitzeff.andrey2011@mail.ru</t>
  </si>
  <si>
    <t>Участие в сборе средств для участников СВО, занятие боксом, физкультурой для себя.</t>
  </si>
  <si>
    <t>125-027-706 24</t>
  </si>
  <si>
    <t>6702 778952</t>
  </si>
  <si>
    <t>2-гом увд г. Нижневартовск ХМАО-Югры Тюменской области</t>
  </si>
  <si>
    <t>17.10.2002</t>
  </si>
  <si>
    <t>Ростовская область, город, Таганрог.</t>
  </si>
  <si>
    <t>г. Нижневартовск, ул. Нефтяников, дом. 44, кв. 175</t>
  </si>
  <si>
    <t>29542</t>
  </si>
  <si>
    <t>Военная полиция</t>
  </si>
  <si>
    <t>Целеустремлённый, умеющий работать в команде, достигающий целей.</t>
  </si>
  <si>
    <t>Более комфортное проживание жителей Югры, и гостей региона. Для Нижневартовска, хотелось бы пролоббировать строительство аквапарка, и парка для детей.</t>
  </si>
  <si>
    <t>Депутат гор. обл. Думы/МВД РФ.</t>
  </si>
  <si>
    <t>Мвр, контузия в 2001 г. Чр.</t>
  </si>
  <si>
    <t>+79226555224</t>
  </si>
  <si>
    <t>2000-2002 армия, старший разведчик; 2002-2013 МВД РФ, Инспектор ДПС; 2013-2015 Водитель; 2015-2018 инженер по БД; 2018- по настоящее время ведущий инженер службы по работе с подрядными организациями по безопасности движения.</t>
  </si>
  <si>
    <t>https://t.me/ZA</t>
  </si>
  <si>
    <t>[{"name":"Орден Мужества","year":2002,"other":""}]</t>
  </si>
  <si>
    <t>Неоднократное сбитие дронов.</t>
  </si>
  <si>
    <t>С 11.02.2024 по настоящее время</t>
  </si>
  <si>
    <t>19.08.2025 17:37:00</t>
  </si>
  <si>
    <t>25570</t>
  </si>
  <si>
    <t>Рукин</t>
  </si>
  <si>
    <t>[{"institution":"Кокшетауский институт экономики и менеджмента ","specialization":"Учёт и аудит","year":2010,"educationLevelValueItem":"Высшее, бакалавриат"}]</t>
  </si>
  <si>
    <t>30.06.1987</t>
  </si>
  <si>
    <t>ОМВД России по г. Югорску</t>
  </si>
  <si>
    <t>Инспектор ДПС</t>
  </si>
  <si>
    <t>Саморазвитие, возможность карьерного роста в государственной системе</t>
  </si>
  <si>
    <t>89505259087</t>
  </si>
  <si>
    <t>176-183-126 77</t>
  </si>
  <si>
    <t>5214 359778</t>
  </si>
  <si>
    <t>Отдел УФМС России по Омской области в пгт. Любино</t>
  </si>
  <si>
    <t>28.08.2014</t>
  </si>
  <si>
    <t>с. Тимирязево Тимирязевского р-на Северо-Казахстанской обл.</t>
  </si>
  <si>
    <t>Хмао-югра г. Югорск, мкр. Югорск 2 дом 5 квартира 26</t>
  </si>
  <si>
    <t>Заместитель командира взвода управления</t>
  </si>
  <si>
    <t>В/ч 12265</t>
  </si>
  <si>
    <t>Человек достигающий своих целей</t>
  </si>
  <si>
    <t>Развитие управленческих навыков</t>
  </si>
  <si>
    <t>Дополнительное освещение не благополучных районов города и округа, изыскание бюджетных средств для установки камер видео наблюдения с целью пресечения преступлений и административных правонарушений. Заготовка, переработка природных ресурсов ХМАО, дополнительное стимулирование молодых семей для понятия демографии региона.</t>
  </si>
  <si>
    <t>Слепые осколочные ранения правой голени</t>
  </si>
  <si>
    <t>89006772520</t>
  </si>
  <si>
    <t>2021 по настоящее время ОМВД России по г. Югорску Инспектор ДПС</t>
  </si>
  <si>
    <t>@jar0i</t>
  </si>
  <si>
    <t>Заключил контракт</t>
  </si>
  <si>
    <t>08.03.2024 по настоящее время</t>
  </si>
  <si>
    <t>19.08.2025 16:35:48</t>
  </si>
  <si>
    <t>656</t>
  </si>
  <si>
    <t>25513</t>
  </si>
  <si>
    <t>Адушкин</t>
  </si>
  <si>
    <t>[{"institution":"Санкт-Петербургская государственная лесотехническая академия им. С.М. Кирова ","specialization":"инженер по специальности \"Лесное и лесопарковое хозяйство\"","year":2003,"educationLevelValueItem":"Высшее, бакалавриат"},{"institution":"ГОУВПО \"Уральский государственный лесотехнический университет\"","specialization":"Экономика и управление на предприятии (химико-лесной комплекс)\"","year":2011,"educationLevelValueItem":"Высшее, бакалавриат"}]</t>
  </si>
  <si>
    <t>28.05.1975</t>
  </si>
  <si>
    <t>Департамент городского хозяйства</t>
  </si>
  <si>
    <t>С 2002 по 2021 год занимал занимался озеленением и благоустройством города Сургута. Прошел путь от ведущего специалиста до начальника отдела. С 2021 года работаю в должности заместителя директора департамента, курирую экологию и природопользование, управляющие компании, содержание жилого фонда города, похоронное дело, содержание городских кладбищ, содержание животных без владельца, благоустройство придомовых территорий, капитальный ремонт жилых домов, осуществляю функции куратора трех МКУ. С 2025 года курирую капитальный ремонт объектов образования, культуры и спорта. В 2019 году е в окружном конкурсе «Эколог Югры» занял 1 место в номинации «Специалисты организаций и учреждений, выполняющие услуги природоохранного назначения». В том же 2019 году занял 1 место на III Всероссийском конкурсе научных, методических и творческих работ по социальной экологии на тему «Россия: среда обитания» с работой «Зеленый каркас города Сургута»</t>
  </si>
  <si>
    <t>Цель -карьерный рост, служение обществу. Смысл обучения в проекте -освоить новые компетенции, увеличить свой уровень профессионализма</t>
  </si>
  <si>
    <t>adslav@ya.ru. 89227738131 Гусев Вячеслав, муж сестры</t>
  </si>
  <si>
    <t>заместитель директора</t>
  </si>
  <si>
    <t>Являюсь волонтером Гуманитарного Добровольческого корпуса, ежегодно выезжаю в гуманитарные миссии в ЛНР, ДНР где оказываю помощь раненым бойцам и местным жителям. Состою в Русском географическом обществе в Югре.</t>
  </si>
  <si>
    <t>019-298-870 97</t>
  </si>
  <si>
    <t>6720 908627</t>
  </si>
  <si>
    <t>УМВД России по Ханты-Мансийскому автономному округу -Югре</t>
  </si>
  <si>
    <t>25.06.2020</t>
  </si>
  <si>
    <t>г. Сургут Тюменской области</t>
  </si>
  <si>
    <t>ХМАО-Югра, г. Сургут, ул. Университетская, 21, кв. 322</t>
  </si>
  <si>
    <t>в/ч 22033</t>
  </si>
  <si>
    <t>Они считают меня трудолюбивым и ответственным руководителем, способен работать в команде и индивидуально 24/7.</t>
  </si>
  <si>
    <t>Проектный менеджмент, командное взаимодействие, развитие коммуникаций и личных навыков и компетенций1</t>
  </si>
  <si>
    <t>На уровне муниципалитета необходимо наладить полное взаимодействие всех городских служб и органов управления</t>
  </si>
  <si>
    <t>Руководитель подразделения (департамента, управления), заместитель Главы муниципалитета</t>
  </si>
  <si>
    <t>89222543602, adushkin_vb@admsurgut.ru</t>
  </si>
  <si>
    <t>1992 1992 Плотник-бетонщик АО «Спецтоннельстрой» 1992 1998 Студент Лисинский лесхоз- техникум 1994 1995 Курсант в/ч 13972; Командир орудия в/ч 56256; номер расчета в/ч 66426; командир отделения, заместитель командира взвода в/ч 22033. г. Санкт- Петербург, Парголово; г. Калиниград; г. Тверь; Москва 400. 1999 2001 Мастер леса Русскинского лесничества Сургутского лесхоза 1998 2003 Студент лесотехнической государственной академии им. С.М Кирова г. Санкт-Петербург 2001 2001 Экспедитор ООО «Сургутмебель» ХМАО, Сургутский район пос. Барсово 2002 2004 Ведущий специалист отдела Комитет по природопользованию и экологии Администрации города Сургута 2004 2008 Главный специалист отдела МУ «Управление лесопаркового хозяйства» ХМАО, Сургут, 2008 2009 Заместитель начальника отдела МУ «Управление лесопаркового хозяйства и экологической безопасности» ХМАО, Сургут 2008 2011 Студент Лесотехнический университет факультет «Экономика и управление на предприятиях химико-лесного комплекса » заочное отделение г. Екатеринбург 2010 2013 Начальник отдела паркового хозяйства и озеленения МАУ (МБУ с 2011г.) «Управление лесопаркового хозяйства и экологической безопасности» ХМАО, Сургут 2013 2019 Аспирантура СурГУ кафедра экологии, не закончена ХМАО, Сургут 2013 2020 Начальник отдела управления по природопользованию и экологии Администрации города Сургута 2020 2021 Начальник отдела департамента городского хозяйства Администрации города Сургута 2021 Заместитель директора департамента городского хозяйства Администрации города Сургута</t>
  </si>
  <si>
    <t>https://vk.com/id30488271</t>
  </si>
  <si>
    <t>[{"name":"Медаль \"За отвагу\"","year":1995,"other":""}]</t>
  </si>
  <si>
    <t>19.08.2025 14:05:00</t>
  </si>
  <si>
    <t>655</t>
  </si>
  <si>
    <t>[{"institution":"Тюменский Индустриальный Университет ","specialization":"Нефтегазовое дело ","year":2018,"educationLevelValueItem":"Высшее, бакалавриат"}]</t>
  </si>
  <si>
    <t>ПАО "Славнефть Мегионнефтегаз"</t>
  </si>
  <si>
    <t>Трудовой стаж начал с 2007г. Оператор Обесоливающих и обезвоживающих устоновок 3 разряда далее почтепено с 3 по 5 разряд. 2013г. Мастер по подготовке и стабилизации нефти и газа. 2018г. Начальник участка ЦППН. с Февраля 2021г по настоящее время, Ведущий инженер Службы по работе с подрядными организациями по безопасности транспорта. Работа заключалось стализации и приведению к товарному виду добытой нефти а так же организация и контроль бесперебойной и без аварийной работы производственных объектов участка, контроль и обеспечение производственных процессов и работ с проектами тех регламентами. За внедрение лучших практик в оптимизации работы оборудования в 2018г признан лучшим в сфере эффективности на предприятии ПАО ГазпромНефть.</t>
  </si>
  <si>
    <t>Я верю в будущее России .Я верю в то, что мы сможем преодолеть все трудности и испытания, которые выпали на нашу долю. Я верю в наш народ, в его мудрость, стойкость и мужество. И я хочу быть частью этого будущего. Я хочу внести свой вклад в строительство новой, сильной и процветающей Югры . Для меня участие в программе «Время героев Югры » – это не просто возможность получить новые знания и навыки. Это возможность реализовать свой потенциал, применить свои знания и опыт на практике, принести пользу своей стране, так же это возможность стать частью команды единомышленников, людей, которые разделяют мои ценности и убеждения, которые готовы работать вместе, чтобы вместе строить будущее России.Но говоря о мотивах участия в программе, нельзя умолчать и о личном аспекте – стремлении к развитию и самореализации.Участие в программе это уникальная возможность для профессионального и личностного роста.</t>
  </si>
  <si>
    <t>Медаль за доблесть 2 степени, медаль за участие в СВО, медаль за боевые отличия .</t>
  </si>
  <si>
    <t>dima85.85@inbox.ru</t>
  </si>
  <si>
    <t>Ведущий инжинер</t>
  </si>
  <si>
    <t>Данный опыт на данный момент отсутствует, может быть как за первый жизненый опыт в условиях СВО, проводил уроки мужества в для учеников старших классов в городе Луганск, Мелитополь, Снежное.</t>
  </si>
  <si>
    <t>6705 602891</t>
  </si>
  <si>
    <t>Увд по г.Мегиону</t>
  </si>
  <si>
    <t>Мегион</t>
  </si>
  <si>
    <t>г.Мегион Проспект Победы 9 кв 29</t>
  </si>
  <si>
    <t>Южный военый округ</t>
  </si>
  <si>
    <t>Заместитель командира батальена по Военно Политической работы</t>
  </si>
  <si>
    <t>625 Отдельный гаубичный дивизио, на данный помент по вшдр батальен охраны и обслуживания ОГВС Территориальной обороны</t>
  </si>
  <si>
    <t>Талантленый человек талантлив во всём.. нельщя сразу сказать какие качества лудшие силтными из своих своих качеств это дисциплинированость и работа в команде, нахождение быстрого подхода к людям, наблюдательность и ответсвеность что с легкостью помогает в решение тех или иных задач. Не маловажно за что уважабт меня мои сослуживцы и близкие это доброта отзывчивость и уважение к людям.</t>
  </si>
  <si>
    <t>В рамках проэкта хотелось бы уделить особое внимание развитию навыков в командном взаимодействии, комуникации и решении проблем, ну и соответсвено проэктому менеджменту .</t>
  </si>
  <si>
    <t>Одна из идей пришедших мне имено тут на СВО это иметь в югре в каждом районе агрокомплексы огромные теплицы, чтоб покрывали потребности в овощях фруктах круглый год населения окрга, от детских садов школ и больниц до реализации через сети розничной торговли. Привозные овощи порой шокируют ценами в магазинах и лавках, мы можем сами себя для себя выращивать в югре круглый год реализовывая по доступным ценам. Мы не расширяем доступное жилье как для молодых семей все в панельных затройках но можно проработать тему что доступное жилье станет и в виде частных домов если будет создана соотвествующия инраструктура. Экология — внедрение современных технологий переработки отходов имея нефтегазовый регион это не маловажно много успешных проэктов есть в команиях нужен более тчательный контроль за соблюдением норм выбросов в атмосферу . И очень все печально с культурой в округе отсутствие парков атракционов,музеи театры эко береговые линии где можно семьей провести время. Туризм очерь слабо развит в нашем округе сам я вяюсь рыбаком озоником какие красивейшие места у нас в Югре север это загадка внегт влюбляются побывав один раз это кластер для развития .</t>
  </si>
  <si>
    <t>79822054728.</t>
  </si>
  <si>
    <t>Трудовой стаж начал с 2007г. Оператор Обесоливающих и обезвоживающих устоновок 3 разряда далее почтепено с 3 по 5 разряд. 2013г. Мастер по подготовке и стабилизации нефти и газа. 2018г. Начальник участка ЦППН. с Февраля 2021г по настоящее время, Ведущий инженер Службы по работе с подрядными организациями.</t>
  </si>
  <si>
    <t>https://t.me/@Amigo_1985</t>
  </si>
  <si>
    <t>Подвигов много участие в СВО это уже сам по себе подвиг . Если один из примеров в интенсивности боя уничтожил пехоту противника легкую бронированую технику вывел группу в назначеный район без потерь, вывод техники из под шкавльного обстрела с доставкой снабжения в заданый район . Различные есть успехи условиях боевых действий .Подвиг это когда моя супруга получила благодарность от губернатора ХМАО Руслан Николаевича со словами благодарностями о своем муже это значит что я делаю все правильно, это было неожидано и приятно...</t>
  </si>
  <si>
    <t>С 2023 г</t>
  </si>
  <si>
    <t>19.08.2025 10:21:45</t>
  </si>
  <si>
    <t>654</t>
  </si>
  <si>
    <t>25512</t>
  </si>
  <si>
    <t>Трофим</t>
  </si>
  <si>
    <t>29.01.1999</t>
  </si>
  <si>
    <t>д.Нялина [166]</t>
  </si>
  <si>
    <t>trofim@internet.ru</t>
  </si>
  <si>
    <t>158-541-300 67</t>
  </si>
  <si>
    <t>Командир отделения БПЛА</t>
  </si>
  <si>
    <t>Войсковая часть</t>
  </si>
  <si>
    <t>+79044499995</t>
  </si>
  <si>
    <t>https://t.me/@kisel186</t>
  </si>
  <si>
    <t>Югорский Государственный Университет</t>
  </si>
  <si>
    <t>19.08.2025 08:26:10</t>
  </si>
  <si>
    <t>652</t>
  </si>
  <si>
    <t>25548</t>
  </si>
  <si>
    <t>Ахметшин</t>
  </si>
  <si>
    <t>05.12.1986</t>
  </si>
  <si>
    <t>Минкадирович</t>
  </si>
  <si>
    <t>dikiynail@rambler.ru</t>
  </si>
  <si>
    <t>097-864-900 40</t>
  </si>
  <si>
    <t>Юрист</t>
  </si>
  <si>
    <t>УМВД России по г.Сургуту</t>
  </si>
  <si>
    <t>ЗКР по ВПР</t>
  </si>
  <si>
    <t>+79222530718</t>
  </si>
  <si>
    <t>https://t.me/dikiynail</t>
  </si>
  <si>
    <t>https://vk.com/dikiynail</t>
  </si>
  <si>
    <t>Количество анкет</t>
  </si>
  <si>
    <t>21.08.2025 08:39:21</t>
  </si>
  <si>
    <t>690</t>
  </si>
  <si>
    <t>25591</t>
  </si>
  <si>
    <t>Сафонов</t>
  </si>
  <si>
    <t>[{"institution":"Томский государственный архитектурный строительный университет","specialization":"Инженер механик","year":2004,"educationLevelValueItem":"Высшее, бакалавриат"}]</t>
  </si>
  <si>
    <t>05.09.1973</t>
  </si>
  <si>
    <t>Самозанятые</t>
  </si>
  <si>
    <t>Управление отделом промышленной безопасности охраны труда непосредственное подчинение первому руководителю снижение производственных рисков оценка производственных рисков, контроль за выполнением задач поставленных перед отделом. Главным инженером стратегическое планирование, составление бюджета контроль выполнения задач, внедрение графиков контроль за производством, отчёт по выполнению перед первыми лицами предприятия</t>
  </si>
  <si>
    <t>Хочу расти и приносить пользу своим опытом и знаниями</t>
  </si>
  <si>
    <t>Медаль за отвагу 2023 г.</t>
  </si>
  <si>
    <t>89896300080</t>
  </si>
  <si>
    <t>035-814-117 39</t>
  </si>
  <si>
    <t>6023 221386</t>
  </si>
  <si>
    <t>ГУ МВД России по ростовской области</t>
  </si>
  <si>
    <t>25.04.2023</t>
  </si>
  <si>
    <t>Томская область село Александровское</t>
  </si>
  <si>
    <t>Город Нижневартовск улица Мира дом 60 квартира 65</t>
  </si>
  <si>
    <t>Город Нижневартовск улица нефтяников дом три квартира 11</t>
  </si>
  <si>
    <t>Старшина сапёрной группы</t>
  </si>
  <si>
    <t>Целеустремлённость, манера убеждать</t>
  </si>
  <si>
    <t>Управление персоналом на уровне первых лиц</t>
  </si>
  <si>
    <t>Привлечение молодёжи к развитию беспилотных технологий. Как рекомендовал президент Российской Федерации</t>
  </si>
  <si>
    <t>Частично потеря слуха</t>
  </si>
  <si>
    <t>+79822270089</t>
  </si>
  <si>
    <t>Сентябрь 23-го май 25-го ведущей специалист буровой компании по промышленной безопасности</t>
  </si>
  <si>
    <t>21.08.2025 00:00:00</t>
  </si>
  <si>
    <t>https://t.me/+oPxbh-in11xiYWEy</t>
  </si>
  <si>
    <t>Ничего необычного просто выполнение своего долга ежедневно невзирая ни на что</t>
  </si>
  <si>
    <t>Октябрь 2022-май 20:23</t>
  </si>
  <si>
    <t>21.08.2025 03:25:31</t>
  </si>
  <si>
    <t>689</t>
  </si>
  <si>
    <t>25467</t>
  </si>
  <si>
    <t>Какаев</t>
  </si>
  <si>
    <t>Валид</t>
  </si>
  <si>
    <t>[{"institution":"Национальный государственный университет физической культуры, спорта и здоровья имени П.Ф. Лесгафта","specialization":"Тренер теории и методики бокса ","year":2022,"educationLevelValueItem":"Высшее, бакалавриат"}]</t>
  </si>
  <si>
    <t>28.04.1998</t>
  </si>
  <si>
    <t>Халитович</t>
  </si>
  <si>
    <t>РН-ЮГАНСКНЕФТЕГАЗ, ЦППД4</t>
  </si>
  <si>
    <t>Работал не по профессии так как не было окончено высшее образовании по профессии на тот момент. Работа заключалась в поддержании стабильной работы насосных агрегатов, в быстром реагировании в соответствии с инструкцией в случае чрезвычайных ситуаций на территории кустовой насосной станции. Работа никогда мне эта нравилась,по этой причине и ушел по собственному желанию. Как окончил высшее так и не успел начать работать с детьми по профессии.</t>
  </si>
  <si>
    <t>Хочу попробовать раз есть такая возможность. Цель найти себя после войны.</t>
  </si>
  <si>
    <t>89224442571 мама</t>
  </si>
  <si>
    <t>Машинист насосной станции по закачке рабочего агента в пласт</t>
  </si>
  <si>
    <t>До перехода в военной полицию был старшим стрелком в штурмовой роте. Сейчас в военной полиции занимаемся поддержанием общественного порядка в городе(Енакиево). Был капитаном сборной Югры по боксу,сборной России по боксу. 2011,2014 год.</t>
  </si>
  <si>
    <t>144-186-877 83</t>
  </si>
  <si>
    <t>6719 837089</t>
  </si>
  <si>
    <t>31.07.2019</t>
  </si>
  <si>
    <t>Пгт Пойковский Нефтеюганский район ХМАО-ЮГРА</t>
  </si>
  <si>
    <t>Пойковский,7 мкр,50 дом</t>
  </si>
  <si>
    <t>77192</t>
  </si>
  <si>
    <t>ЮФО</t>
  </si>
  <si>
    <t>Инспектор военной полиции</t>
  </si>
  <si>
    <t>78-й моторизованный полк специального назначения «Север-Ахмат» — Википедия ru.wikipedia.org›78-й моторизованный полк специального назначения "Север-Ахмат"</t>
  </si>
  <si>
    <t>Могу найти общий язык с любым человеком,прийти к общему компромиссу в любой ситуации. Даже если все плохо вокруг всегда на позитиве.</t>
  </si>
  <si>
    <t>Развитие спорта на территории своего района в котором вырос.</t>
  </si>
  <si>
    <t>На любой связанной со спортом.</t>
  </si>
  <si>
    <t>89822115488 телеграм ватс ап.</t>
  </si>
  <si>
    <t>2019-2023 РН-ЮГАНСКНЕФТЕГАЗ,ЦППД4 Машинист насосной станции по закачке рабочего агента в пласт</t>
  </si>
  <si>
    <t>https://t.me/validlinbaba</t>
  </si>
  <si>
    <t>https://vk.com/jsnavssjq</t>
  </si>
  <si>
    <t>https://ok.ru/.</t>
  </si>
  <si>
    <t>Нету у меня подвигов, я обычный солдат.</t>
  </si>
  <si>
    <t>23.11.2024- по сегодняшний день</t>
  </si>
  <si>
    <t>21.08.2025 00:26:08</t>
  </si>
  <si>
    <t>686</t>
  </si>
  <si>
    <t>25588</t>
  </si>
  <si>
    <t>Тунгусов</t>
  </si>
  <si>
    <t>[{"institution":"Югорский Государственный университет","specialization":"Педагогика и психология","year":2008,"educationLevelValueItem":"Высшее, специалитет, магистратура"}]</t>
  </si>
  <si>
    <t>ЦДО "Перспектива" (Стрелковый ТИР) г. Ханты-Мансийск</t>
  </si>
  <si>
    <t>Увлечение военно-тактическими играми "Страйкбол" с 2011 года по н.в. (Член президиума РСО "Федерация страйкбола Югры". Участник проектов такие как: • Штурм 2017 Ханты-Мансийск; • Штурм 2018 Сургут; • ПикникХМ 2018, 2019. г.г. • 300 лет Российской полиции. 2018 г. Участник ликвидации техносферной аварии в Ханты-Мансийском районе 2012 год. Участник ликвидации последствий ЧС (массовое ДТП, аварийная посадка Корейского авиатранспорт) город Ханты-Мансийск 2017 год. Спасатель международного класса. участник проекта Военно-спортивный детско-юношеский палаточный лагерь "Спецназ Дети Должность: Инструктор по огневой подготовки 2021, 2022 г.г. с 2019 года состою в "Добровольно-Спасательном Пожарном Формировании" Региональная общественная организация город Ханты-Мансийск. Участник конкурсов: • "Безопасные дворы. Учись, применяй, помогай! 2019. • "Вода-безопасная среда 2019"</t>
  </si>
  <si>
    <t>Продолжение службы на благо общества.</t>
  </si>
  <si>
    <t>tunga23@mail.ru, tunga23@yandex.ru</t>
  </si>
  <si>
    <t>педагог дополнительного образования</t>
  </si>
  <si>
    <t>Волонтерская деятельность "Гуманитарного корпуса" в Ханты-Мансийске: • Плетение сетей. • Погрузка гуманитарных товаров. От "Феедерации страйкбола Югры": • Закупка аптечек. • Стрелковых мишеней. • Транспортировка гуманитарных товаров для мобилизованных в город Чебаркуль ноябрь-декабрь 2022 года. • укладка рюкзаков для мобилизованных г. Ханты-Мансийск 2022 год.</t>
  </si>
  <si>
    <t>110-430-405 73</t>
  </si>
  <si>
    <t>6717 697611</t>
  </si>
  <si>
    <t>ОУФМС по ХМАО-Югре гор. Ханты-Мансийск</t>
  </si>
  <si>
    <t>12.12.2017</t>
  </si>
  <si>
    <t>город Ханты-Мансийск</t>
  </si>
  <si>
    <t>г. Ханты-Мансийск. ул. Мира д. 51 кв. 73</t>
  </si>
  <si>
    <t>Южный орден Жукова округ войск национальной гвардии</t>
  </si>
  <si>
    <t>Психолог группы по политической работе</t>
  </si>
  <si>
    <t>рядовой</t>
  </si>
  <si>
    <t>• Профессиональный диагност типов личности. • Специалист по подбору и адаптации персонала.</t>
  </si>
  <si>
    <t>Развитие профессионально-общественных механизмов оценки качества образования, экспертизы изменений в системе образования, управления образованием.</t>
  </si>
  <si>
    <t>• Содействие и осуществление деятельности в области просвещения, дополнительного образования детей, дополнительного профессионального образования. • Содействие повышению мотивации людей к обучению и развитию.</t>
  </si>
  <si>
    <t>Руководитель дополнительного образовательного учреждения.</t>
  </si>
  <si>
    <t>+79028149146</t>
  </si>
  <si>
    <t>07.2008 – 12.2011 гг. психолог, «ФГКУ здравоохранения медико-санитарная часть МВД РФ по ХМАО-Югре» г. Ханты-Мансийск 01.2012 – 04.2012 гг. пожарный ФГКУ 7 ОФПС по ХМАО-Югре, г. Ханты-Мансийск (МЧС) 04.2012 – 08.2014 гг. психолог группы по кадровой и воспитательной работе ФГКУ 7 ОФПС по ХМАО-Югре, г. Ханты-Мансийск (МЧС) 08.2014 – 04.2018 гг. психолог отделения кадровой и воспитательной работы ФГКУ 7 ОФПС по ХМАО-Югре, г. Ханты-Мансийск (МЧС) 05.2018 – 08.2018 гг. диспетчер Центра обработки вызовов и мониторинга систем обеспечения безопасности жизнедеятельности, г. Ханты-Мансийск 08.2018 – 03.2019 гг. ведущий специалист в секторе по подбору и адаптации персонала отдела по персоналу и социальным программам, г. Ханты-Мансийск 04.2019 – 06.2019 гг. тренер МБУ «Спортивный комплекс «Дружба», г. Ханты-Мансийск 06.2019 – 05.2021 гг. диспетчер «Центр обработки вызовов и мониторинга систем обеспечения безопасности жизнедеятельности», г. Ханты-Мансийск 05.2021 – 09.2021 гг. специалист в секторе по подбору и адаптации персонала отдела по персоналу и социальным программам ООО «Стройфинанс групп», г. Ханты-Мансийск 10.2021 – 03.2024 гг. педагог дополнительного образования Центра дополнительного образования «Перспектива» (Стрелковый ТИР), г. Ханты-Мансийск 03.2024 г. – по н.в. психолог группы по политической работе Федерального государственного казенного учреждения «Управление вневедомственной охраны войск национальной гвардии Российской Федерации по Запорожской области» Южного округа войск национальной гвардии Российской Федерации, г. Мелитополь Запорожской области</t>
  </si>
  <si>
    <t>20.08.2025 00:00:00</t>
  </si>
  <si>
    <t>https://vk.com/tunga23</t>
  </si>
  <si>
    <t>[{"name":"Другая награда...","year":2017,"other":"Медаль МЧС России «Участника ликвидации последствий ЧС» Приказ № 140 К от 02.03.2017 г."}]</t>
  </si>
  <si>
    <t>Поиск разведывательно-диверсионных групп на новых территориях (Запорожская область).</t>
  </si>
  <si>
    <t>21.03.2024-23.05.2024</t>
  </si>
  <si>
    <t>20.08.2025 23:01:41</t>
  </si>
  <si>
    <t>688</t>
  </si>
  <si>
    <t>[{"institution":"Самгту","specialization":"Нефтегазовое дело","year":2021,"educationLevelValueItem":"Высшее, бакалавриат"}]</t>
  </si>
  <si>
    <t>РН-Юганефтегаз</t>
  </si>
  <si>
    <t>Ну вся моя работа заключается в сфере сбора и разделение на фазы и дальнее перекачка нефтепродуктов,попутного газа и пластовой воды. Ну я реализал себя и надеюсь еще буду реализовать дальше от обычного работника до начального звена руководство, так же был активен был и в жизни цеха,спортивной жизни тоже принял роль</t>
  </si>
  <si>
    <t>Хочу жля себя попробоваит что то новое,мне всего нарвиться развиваться во всем! Надеюсь донести людям свою точку срения в патриотизме в нашей стране. Как она важна в жизни каждого из нас. Я хочу бытт увереным в завтрашнем дне!</t>
  </si>
  <si>
    <t>За отвагу,мужества, доблесть</t>
  </si>
  <si>
    <t>Мастер днс</t>
  </si>
  <si>
    <t>Ну из политической жизни,я состаю в партии единая Россия, и даже участвовал в президенских выборах,был наблюдатеоем от нашего лидеоа и президента В.В Путина. В плане спорта,у меня со спортом я всегда на ты,я с детства любил заниматься спортом. Особо мне нравятся футбол,волейбол,теннис, гирьевой спорт. Ну и остальными занимаюсь активно,легкая атлетика,бильярд,мини футбол. Имею спортивые разряды,очень много кубков и медалей имею в своём арсенале.</t>
  </si>
  <si>
    <t>140-517-023 10</t>
  </si>
  <si>
    <t>5311 055036</t>
  </si>
  <si>
    <t>Отделением УФМС России по оренбургской области в абдулинском районе</t>
  </si>
  <si>
    <t>30.03.2011</t>
  </si>
  <si>
    <t>С. Малый Сурмет, абдулинского района, оренбургской области</t>
  </si>
  <si>
    <t>Г. Нефтеюганск, 16 микрорайон, 7 дом, квартира 48</t>
  </si>
  <si>
    <t>Батальон югра</t>
  </si>
  <si>
    <t>Ну я думаю,все скажут о моих способностях находить общий язык со всеми и искать выход из разных проблем. То что я обладаю лидерскими способностями. Душа компании.</t>
  </si>
  <si>
    <t>Я бы хотел развитие в командном взаимодействия и что с ней связано. А так у меня брльшие планы на этот проект!</t>
  </si>
  <si>
    <t>Я бы хотел для югры и особенно для нефтеюганска,как города где я живу и живет моя семья,развитие города,во всех сверах,спорт,политика, культура.</t>
  </si>
  <si>
    <t>Начальном спорта, или что то связано с нефтяной деятельностью</t>
  </si>
  <si>
    <t>Был ранен 2 раза-10.09.2023 тяжолое, 09.04.2024 легкое2</t>
  </si>
  <si>
    <t>+79825931064,+79498139064</t>
  </si>
  <si>
    <t>С 2014 года с декабря 23 числа работал оператором товарным,с 2017 года был оператором пульта управления, 2022 с мая по сентябрь исполнял обязанности мастера днс</t>
  </si>
  <si>
    <t>[{"name":"Орден Мужества","year":2024,"other":""}]</t>
  </si>
  <si>
    <t>Я поделюсь событиями тех дней, которые стали основанием для вручения мне почетного Ордена Мужества. «Командой пошли на штурм, где оказались в окружении врага. Был серьезный артиллерийский обстрел, но несмотря на всю серьезность ситуации мы смогли выйти всей командой, никого не оставив на поле боя. Среди нас было много тяжелораненых, которых мы вынесли, прикрывая друг друга. Во время боя я сломал ногу, было много осколочных ранений. Пришлось долго восстанавливаться, но я не сдался. Вернулся обратно, чтобы закончить начатое дело.</t>
  </si>
  <si>
    <t>29.09.2022</t>
  </si>
  <si>
    <t>20.08.2025 22:39:35</t>
  </si>
  <si>
    <t>687</t>
  </si>
  <si>
    <t>25569</t>
  </si>
  <si>
    <t>Черных</t>
  </si>
  <si>
    <t>[{"institution":"ФГБОУ ВПО \"Тюменский индустриальный университет\"","specialization":"Техносферная безопасность/безопасность технологических процессов и производств ","year":2021,"educationLevelValueItem":"Высшее, бакалавриат"}]</t>
  </si>
  <si>
    <t>16.09.1978</t>
  </si>
  <si>
    <t>ООО "Ренконс Хэви Индастрис"</t>
  </si>
  <si>
    <t>Обеспечение пожарной безопасности на объектах управления. Прохождение проверки МЧС РФ по соблюдению требований пожарной безопасности объектов управления без замечаний. Создание и подготовка команды для участия в конкурсе профессионального мастерства среди подразделений ведомственной пожарной охраны и членов добровольной пожарной дружины ООО "Газпром трансгаз Югорск" из числа работников службы ведомственной пожарной охраны и работников управления и победа в них.</t>
  </si>
  <si>
    <t>Быть полезным Югре. Получения опыта и развитие личных качеств в области управления персоналом и взаимодействия между работниками. В понимании проблем связаных с осуществлением управленческой деятельности и в способах решения возникающих проблем.</t>
  </si>
  <si>
    <t>Медаль МЧС России "За отличие в службе III степени" 2008 г., медаль МЧС России "За отличие в службе II степени" 2012г.</t>
  </si>
  <si>
    <t>aleccher@yandex.ru</t>
  </si>
  <si>
    <t>Охрана труда, промышленная и пожарная безопасность</t>
  </si>
  <si>
    <t>126-598-540 96</t>
  </si>
  <si>
    <t>6723 216438</t>
  </si>
  <si>
    <t>22.11.2023</t>
  </si>
  <si>
    <t>П.ЛЕУШИНКА КОНДИНСКИЙ РАЙОН ТЮМЕНСКАЯ ОБЛАСТЬ РСФСР</t>
  </si>
  <si>
    <t>ХМАО-ЮГРА, Кондинский район, п.г.т. Междуреченский, ул. Ленина, д. 11, кв. 31</t>
  </si>
  <si>
    <t>Рота материального обеспечения</t>
  </si>
  <si>
    <t>Развитие производства в том числе сельского хозяйства. Создание рабочих мест. Снижение тарифов на коммунальные услуги, путем газификации всех населенных пунктов Югры.</t>
  </si>
  <si>
    <t>ранений не имею</t>
  </si>
  <si>
    <t>+79224453782</t>
  </si>
  <si>
    <t>1999 - 2014 - 115 ПЧ 19 ОФПС по ХМАО-Югре (договорной), пожарный. 2014 - 2018 - Ягельное ЛПУМГ ООО "Газпром трансгаз Югорск ", командир отделения службы ведомственной пожарной охраны. 2018 - 2019 - Ягельное ЛПУМГ ООО "Газпром трансгаз Югорск ", начальник караула службы ведомственной пожарной охраны. 2019 - 2022 - Ягельное ЛПУМГ ООО "Газпром трансгаз Югорск ", начальник службы ведомственной пожарной охраны. 2022 - 2024 - Чаяндинское НГПУ ООО "Газпром добыча Ноябрьск", ведущий инженер по гражданской обороне и чрезвычайным ситуациям. 2024 - 2025 - ООО "Ренконс Хэви Индастрис", специалист по охране труда.</t>
  </si>
  <si>
    <t>https://t.me/aleccher</t>
  </si>
  <si>
    <t>подвигов не имею</t>
  </si>
  <si>
    <t>с 22.03.2025 по настоящее время</t>
  </si>
  <si>
    <t>20.08.2025 18:54:11</t>
  </si>
  <si>
    <t>685</t>
  </si>
  <si>
    <t>25586</t>
  </si>
  <si>
    <t>Белов</t>
  </si>
  <si>
    <t>22.04.1994</t>
  </si>
  <si>
    <t>volodya.belov.2020@inbox.ru</t>
  </si>
  <si>
    <t>138-217-597 73</t>
  </si>
  <si>
    <t>Командир расчета (разведывательного-ударного)</t>
  </si>
  <si>
    <t>7 отдельный полк беспилотных систем Центрального военного округа</t>
  </si>
  <si>
    <t>79224036666</t>
  </si>
  <si>
    <t>https://t.me/vladimirbelyi86</t>
  </si>
  <si>
    <t>https://vk.com/310647584</t>
  </si>
  <si>
    <t>20.08.2025 18:25:17</t>
  </si>
  <si>
    <t>680</t>
  </si>
  <si>
    <t>[{"institution":"ФГБОУ ВПО \"Омский государственный технический университет\"","specialization":"Электрооборудование и электрохозяйство предприятий, организаций и учреждений","year":2013,"educationLevelValueItem":"Высшее, специалитет, магистратура"}]</t>
  </si>
  <si>
    <t>ОАО "Сибирская сервисная компания"</t>
  </si>
  <si>
    <t>Стабильное, экономичное, бесперебойное обеспечение электроэнергией</t>
  </si>
  <si>
    <t>Для меня важно принять участие в Проекте развития для участников специальной военной операции «Герои Югры» потому, что появится возможность принять участие в обучении современным методам и технологиям управления, командной работе, личностном развитии. Я являюсь участником специальной военной операции. В настоящее время важно обладать компетенциями, расширяющими свой кругозор, позволяющими принять правильное решение в экстремальной ситуации, объединить усилия команды в достижении целей. Принимаю активное участие в военно-патриотическом воспитании учащихся Сингапайской школы. Оказал содействие в открытии Музея "Время СВОих" на базе школы. Являюсь наставником воспитанников военно-патриотического клуба "Медведь". Готов внести вклад на местном и районном уровнях в таких направлениях, как - военно-патриотическое воспитание молодежи, здоровый образ жизни, благоустройство поселка.</t>
  </si>
  <si>
    <t>alex-nemshanov@mail.ru</t>
  </si>
  <si>
    <t>ведущий инженер - энергетик</t>
  </si>
  <si>
    <t>Принимал участие в жизни поселка, регулярно проводил субботники по уборке обелиска «Верным сынам Отечества». В 2019 году успешно принял участие в программе «Народный бюджет» и уже в 2020 году в микрорайоне Усть-Балык появился «Сквер пограничников». Состою в общественной организации пограничников, постоянно принимал участие в охране общественного порядка при проведении культурно-массовых и спортивных мероприятий в поселке.</t>
  </si>
  <si>
    <t>6704 023853</t>
  </si>
  <si>
    <t>ОВД Нефтеюганского р-на ХМАО Тюменской области</t>
  </si>
  <si>
    <t>30.05.2003</t>
  </si>
  <si>
    <t>пос. Даровской Даровского района Кировской области</t>
  </si>
  <si>
    <t>ХМАО-Югра, Нефтеюганский район, п.Сингапай, ул. Центральная, д. 10, кв. 31</t>
  </si>
  <si>
    <t>30763</t>
  </si>
  <si>
    <t>Восточный военный округ</t>
  </si>
  <si>
    <t>сапер</t>
  </si>
  <si>
    <t>14 отдельная инженерная бригада</t>
  </si>
  <si>
    <t>Сильные качества со слов моих сослуживцев: психологически устойчив, имеет силу духа стойкий характер и внутренний стержень, очень ответственный, смелый, мужественный, способен логически и здраво мыслить, анализировать, принимать верные решения в сложных и непредвиденных ситуациях. Самое главное качество – верность и преданность Родине, патриот своей Родины.</t>
  </si>
  <si>
    <t>- командное взаимодействие - проектный менеджмент - организационные навыки - лидерские навыки - разрешение конфликтов</t>
  </si>
  <si>
    <t>Готов внести вклад на местном и районном уровнях в таких направлениях, как - военно-патриотическое воспитание молодежи, здоровый образ жизни, благоустройство поселка. В планах по окончании СВО создать общественную организацию для ветеранов СВО.</t>
  </si>
  <si>
    <t>депутат</t>
  </si>
  <si>
    <t>3 ранения</t>
  </si>
  <si>
    <t>89226517772</t>
  </si>
  <si>
    <t>2004 - 2004 - ЧОП "Беркут", охранник 2005 - 2006 - магазин "Топай по хорошему", продавец - консультант 2006 - 2007 - ОАО "Алнас - Сервис", охранник СБ 2007 - 2009 - ОАО "Сургутский электрический свет", электрослесарь 2009 - 2010 - ООО "Подводтрубопроводстрой", энергетик 2010 - 2012 - ОАО "Тюменский электрический свет", мастер РРУ 2012 - 2017 - ПАО "Россети Тюмень Нефтеюганские электрические сети", электрослесарь 2017 - 2022 - ОАО "Сибирская сервисная компания", ведущий инженер - энергетик</t>
  </si>
  <si>
    <t>@NemshanoviAAAA</t>
  </si>
  <si>
    <t>https://vk.com/anemshanov</t>
  </si>
  <si>
    <t>https://ok.ru/profile/461564203319</t>
  </si>
  <si>
    <t>- строительство оборонительной линии Суровикина на Запорожском направлении - минирование и разминирование на донецком направлении - сборка штатных боеприпасов и самодельных взрывчатых устройств для скрытого и дистанционного минирования - подготовка взрывотехников</t>
  </si>
  <si>
    <t>с 28 октября 2022 года по настоящее время</t>
  </si>
  <si>
    <t>20.08.2025 17:39:44</t>
  </si>
  <si>
    <t>684</t>
  </si>
  <si>
    <t>[{"institution":"Сибирский Институт Бизнеса и Информационных Технологий","specialization":"Бакалавр 38.03.02 Менеджмент","year":2025,"educationLevelValueItem":"Высшее, бакалавриат"}]</t>
  </si>
  <si>
    <t>ПАО Варьеганнефтегаз</t>
  </si>
  <si>
    <t>Работая Механиком подвижного состава работа заключалпвсь в следующем: организация выхода техники на линию,распределение техники для заказчика,Контроль за работой водителей на линии,Конроль выполнения ремонтов и ТО.</t>
  </si>
  <si>
    <t>Я решил участвовать в проекте потому что я житель Югры, я патриот и отправился на служббу? по зову сердца в 2022-м году. К тому же я казак и привык брать ответственность за происходящее рядом со мной.Проэкт является для Меня новым опытом хочу реализовать в Нем Свои навыки приобретенные в Жизни в Службе,Организатора,обшественного деятеля,Руководителя в сфере управления,тех вопросах где найдется Мне место в процессе обучения,становления. Для блага Моего региона,Югра Мой Родной край,в составе казачьего общества много лет занимался воспитанием в духе патриотизма и казачьих традиций подрастающего поколения , поэтому когда началась СВО не видел другого пути кроме как пойти добровольцем.</t>
  </si>
  <si>
    <t>Медаль участника СВО 2024 ГОД</t>
  </si>
  <si>
    <t>Казачий Крест 4 степени 2023 год</t>
  </si>
  <si>
    <t>sochnev_79@mail.ru</t>
  </si>
  <si>
    <t>Оператор Механик</t>
  </si>
  <si>
    <t>Топливоэнергетический комплекс и Логистика</t>
  </si>
  <si>
    <t>Более 15 лет являюсь членом казачьего общества в родном городе, в составе которого веду активную работу по просвещению, патриотическому воспитанию и духовному развитию детей и молодёжи. Взаимодействуем с различными учреждениями и общественными объединениями города для создания мероприятий соответствующей направленности., такими как городской молодёжный центр вектор М, дворец культуры нефтяник, храм в честь святого праведного Иоанна Кронштадтского. Награждён благодарностью Митрополита Тобольского и Сургутского Павла. Являюсь солистом казачьего ансамбля, в составе которого участвую во всех значимых мероприятиях города и региона , таких как «Казаки Югры под одним небом», песен фестиваль «Сибирь казачья», Всероссийский форум национального единства, проектная мастерская «Казачий лад». Являюсь КМС по боксу, систематически подтверждаю свой золотой значок в ВФСК ГТО, занимаюсь тяжелой атлетикой.</t>
  </si>
  <si>
    <t>6723 257389</t>
  </si>
  <si>
    <t>УМВД РОССИИ ПО ХАНТЫ-МАНЧИЙСКОМУ АВТОНОМНОМУ ОКРУГУ - ЮГРЕ</t>
  </si>
  <si>
    <t>12.07.2024</t>
  </si>
  <si>
    <t>С.Б.КОШАРИЩА КОРОСТЫШЕВСКИЙ Р-ОН ЖИТОМИРСКАЯ . ОБЛ.</t>
  </si>
  <si>
    <t>Ханта-Мансийский Автономный Округ г Радужный 24.01.2020 г Дом 14 кв 12 МКР 6</t>
  </si>
  <si>
    <t>Номер расчета ЗУ-23 2</t>
  </si>
  <si>
    <t>Полковая Зенитно Артиллерийская Батарея Полк 1152 В/Ч 29542</t>
  </si>
  <si>
    <t>Главные качества наверное быть Человеком в первую оэто умение находить общий язык в коллективе,гибко решать проблемные вопросы,справлятся с конфликтными ситуациями,если в бою Ребята знают что прикрою или так же Они Меня, организаторские способности. Лидерские качаства, подставить плечо товарищу,навык общения с высшими Командирами.</t>
  </si>
  <si>
    <t>Хотелось бы развить такие навыки как командное взаимодействие, проектный менеджмент, а также все его этапы от разработки уникальной идеи до анализа результатов и обратной связи от пользователей.</t>
  </si>
  <si>
    <t>Поскольку любая территория это в первую очередь её люди, то стоит работать над качеством людей. Поскольку я давно занимаюсь воспитанием подрастающего поколения в составе казачьего общества считаю нужным создание и развития казачьих клубов, классов казачьим компонентом и даже целых учебных заведений в Югре, где я и Мои товарищи а также другие специалисты могли бы передать юношам свой опыт, преподавать им военную историю, историю казачества, заниматься физическим и духовным развитием подростков, что в свою очередь, не может благоприятно не сказаться на благополучии Югры и России в будущем</t>
  </si>
  <si>
    <t>Начальник управления социального развития</t>
  </si>
  <si>
    <t>89224040732 ; 89516491903</t>
  </si>
  <si>
    <t>Механик автомобильной колонны подвижного состава с 2012 по 2017 годы</t>
  </si>
  <si>
    <t>https://t.me/ @Varrrorrr</t>
  </si>
  <si>
    <t>https://vk.com/https://m.vk.com/vytek79</t>
  </si>
  <si>
    <t>Многократные сбития вражеских дронов противника,ударных БПЛА противника.Борьба с ДРГ противника,оборона линий фронта вдоль сел и деревень,Сбития тяжелых БПЛА противника типа Баба Яга (Гексокоптеров).</t>
  </si>
  <si>
    <t>Контракт года ЛНР 01.12.2022 года на три месяца ; Контракт Запорожская обл. 13.10.2024 года на один год,</t>
  </si>
  <si>
    <t>20.08.2025 16:28:42</t>
  </si>
  <si>
    <t>682</t>
  </si>
  <si>
    <t>25541</t>
  </si>
  <si>
    <t>[{"institution":"Общевойсковая академия Вооруженных Сил г. Москва Российской Федерации","specialization":"Специалист в области управления","year":2009,"educationLevelValueItem":"Высшее, бакалавриат"},{"institution":"Новосибирский Военный Институт","specialization":"Боевая и повседневная деятельность мотострелковых подразделений","year":2001,"educationLevelValueItem":"Высшее, бакалавриат"}]</t>
  </si>
  <si>
    <t>ООО «ЮНГ-ЮГАНСНЕФТЕГАЗ»</t>
  </si>
  <si>
    <t>За период участие в специальной военной операции на территориях Украины, Донецкой Народной Республики и Луганской Народной Республики (с 30.12.2022 г. по 28.02.2023 г., с 01.01.2024 г. по н.в.) Освобожденные населенные пункты ДНР, ЛНР и Херсонской области. Награжден Орден «За доблесть» II степени; Медаль ордена «За заслуги перед Отечеством» II степени с мечами; Медаль «За освобождение Авдеевки» Медаль «За боевые отличия» Медаль «За воинскую доблесть» I степени Медаль «За воинскую доблесть» II степени Медаль «За укрепление боевого содружества»</t>
  </si>
  <si>
    <t>Повысить свои профессиональные навыки, получить дополнительное образование в сфере государственного и муниципального управления, чтобы быть полезным здесь, в Югре.</t>
  </si>
  <si>
    <t>balatsan78@bk.ru</t>
  </si>
  <si>
    <t>Заместитель начальника управления по делам ГО и ЧС</t>
  </si>
  <si>
    <t>Провел рабочие встречи с руководством Ханты-Мансийского автономного округа – Югры и главами муниципальных образований по вопросу налаживанию взаимодействия и сотрудничеству руководства части с местными властями, гуманитарными и волонтерским организациями.</t>
  </si>
  <si>
    <t>162-054-693 50</t>
  </si>
  <si>
    <t>3123 023835</t>
  </si>
  <si>
    <t>МВД по Луганской Народной Республики</t>
  </si>
  <si>
    <t>21.09.2023</t>
  </si>
  <si>
    <t>с. Железинка Железинский р-н Павлодарской обл. Казахская Республика</t>
  </si>
  <si>
    <t>г. Сургут пр-д Первопроходцев д. 14 кв. 70 ХМАО - Югра</t>
  </si>
  <si>
    <t>11739</t>
  </si>
  <si>
    <t>Заместитель командира мотострелковой дивизии</t>
  </si>
  <si>
    <t>мотострелковая дивизия</t>
  </si>
  <si>
    <t>17582</t>
  </si>
  <si>
    <t>Свято и нерушимо соблюдает общевоинские уставы, верен долгу и присяге. Глубоко осознает долг воина, соблюдает правила воинской вежливости и дисциплины. Точно и в срок выполняет приказы командиров и начальников, проявляет разумную инициативу. Дисциплинирован, практичен, с товарищами общителен. Пользуется авторитетом и уважением, как среди офицеров и прапорщиков, так среди солдат и сержантов. В строевом отношении подтянут, всегда аккуратен. Физически развит хорошо. Постоянно содержит свой внешний вид, вверенное оружие в образцовом состоянии. На критику командиров и товарищей реагирует адекватно, делая правильные выводы. По характеру выдержан, спокоен, целеустремлен. Морально устойчив. Идеологически выдержан. За время службы проявил себя, как хорошо обученный офицер, умеющий в нужный момент правильно оценить обстановку и принять обдуманное решение, проявив при этом решимость и военную смекалку. Постоянно повышает свою боевую готовность и профессиональное мастерство, изучая при этом необходимую литературу. Хорошо владеет своим вооружением. Военную и Государственную тайну хранить умеет.</t>
  </si>
  <si>
    <t>Повысить свои профессиональные навыки, получить дополнительное образование в сфере государственного и муниципального управления</t>
  </si>
  <si>
    <t>Главная цель развития любого региона это улучшение качества жизни всех категорий жителей, повышение доходов и уровня занятости как следствие экономического развития, улучшение общих условий жизни как результат повышения эффективности отдачи ресурсов и бюджетных расходов.</t>
  </si>
  <si>
    <t>мэр города Сургута</t>
  </si>
  <si>
    <t>Термические ожоги.</t>
  </si>
  <si>
    <t>+79324054177</t>
  </si>
  <si>
    <t>РАБОТА В ПРОШЛОМ 08.1996 г.  01.1999 г.  курсант Омского высшего общевойскового командного училища Сибирского военного округа 01.1999 г.  06.2001 г.  курсант Новосибирского военного института Сибирского военного округа 06.2001 г.  11.2001 г.  командир пулеметного взвода 152 отдельного батальона прикрытия 49 пулеметного артиллерийского полка 18 пулеметно-артиллерийской дивизии Дальневосточного военного округа 11.2001 г.  08.2003 г.  командир комендантского взвода 1023 комендантской роты Северо-Кавказского Военного округа 08.2003 г.  04.2005 г.  зачислен в распоряжение Командующего войсками Северо-Кавказского Военного округа 04.2005 г.  07.2005 г.  старший офицер (оперативный дежурный) оперативного отделения штаба 207 комендантской тактической группы Северо-Кавказского Военного округа 07.2005 г.  08.2006 г.  старший офицер (оперативный дежурный) оперативного отделения штаба 205 комендантской тактической группы Северо-Кавказского Военного округа 08.2006 г.  10.2006 г.  начальник группы (оперативный дежурный) оперативного отделения штаба 205 комендантской тактической группы Северо-Кавказского Военного округа 10.2006 г.  09.2007 г.  начальник оперативного отделения – заместитель начальника штаба 205 комендантской тактической группы Северо-Кавказского Военного округа 09.2007 г.  06.2009 г.  слушатель общевойсковой академии Вооруженных Сил Российской Федерации 06.2009 г.  09.2009 г.  командир мотострелкового батальона 33 отдельной мотострелковой бригады 58 общевойсковой армии Северо-Кавказского Военного округа 09.2009 г.  06.2010 г.  командир мотострелкового батальона 33 отдельной разведывательной (горной) бригады Северо-Кавказского Военного округа 06.2010 г.  11.2010 г.  уволен в запас 11.2010 г.  02.2012 г.  начальник центра военно-прикладного видов спорта г. Сургут 02.2012 г.  08.2015 г.  заместитель начальника управления по делам ГО и ЧС администрации Сургутского района г. Сургут 09.2015 г.  09.2022 г.  заместитель начальника управления по делам ГО и ЧС ООО «ЮНГ-ЮГАНСНЕФТЕГАЗ» г. Сургут 10.2022 г.  11.2022 г.  заместитель командира 1454 мотострелкового полка (на автомобилях, мотострелковой дивизии территориальных войск) Центрального военного округа 11.2022 г.  06.2023 г.  командир 1438 мотострелкового полка (на автомобилях, мотострелковой дивизии территориальных войск) Центрального военного округа 06.2023 г.  04.2024 г.  командир 80 гвардейского танкового полка (танковой дивизии) 90 гвардейской танковой дивизии Центрального военного округа 04.2024 г.  10.2024 г.  командир 10 танкового полка 20 мотострелковой дивизии 8 общевойсковой армии Южного военного округа 10.2024 г. - 13.08.2025 г. Заместитель командира 144 отдельной мотострелковой бригады 13.08.2025 г. - по н/в Заместитель командира 70 мотострелковой дивизии.</t>
  </si>
  <si>
    <t>+380722525699</t>
  </si>
  <si>
    <t>Освобожденные населенные пункты ДНР, ЛНР и Херсонской области.</t>
  </si>
  <si>
    <t>10.2022 г. - по настоящее время</t>
  </si>
  <si>
    <t>Полковник [24]</t>
  </si>
  <si>
    <t>20.08.2025 16:26:25</t>
  </si>
  <si>
    <t>672</t>
  </si>
  <si>
    <t>25530</t>
  </si>
  <si>
    <t>Нигматулин</t>
  </si>
  <si>
    <t>07.01.1988</t>
  </si>
  <si>
    <t>kostya_nigmatulin@mail.ru</t>
  </si>
  <si>
    <t>156-466-266 92</t>
  </si>
  <si>
    <t>Сургутское вышкомонтажное управление</t>
  </si>
  <si>
    <t>Вышкомонтажник</t>
  </si>
  <si>
    <t>+79224415553</t>
  </si>
  <si>
    <t>https://vk.com/https://vk.com/id96698811</t>
  </si>
  <si>
    <t>СурГУ</t>
  </si>
  <si>
    <t>20.08.2025 15:03:00</t>
  </si>
  <si>
    <t>674</t>
  </si>
  <si>
    <t>25580</t>
  </si>
  <si>
    <t>Уляшев</t>
  </si>
  <si>
    <t>12.10.1996</t>
  </si>
  <si>
    <t>89005209977</t>
  </si>
  <si>
    <t>166-414-287 72</t>
  </si>
  <si>
    <t>Технический осмотр и ремонт автомобильного транспорта</t>
  </si>
  <si>
    <t>2018</t>
  </si>
  <si>
    <t>Ао юграэнерго</t>
  </si>
  <si>
    <t>Машинист двс</t>
  </si>
  <si>
    <t>76дшд 104дшп</t>
  </si>
  <si>
    <t>89088988610</t>
  </si>
  <si>
    <t>https://t.me/Diesel86rus</t>
  </si>
  <si>
    <t>20.08.2025 14:38:06</t>
  </si>
  <si>
    <t>673</t>
  </si>
  <si>
    <t>25577</t>
  </si>
  <si>
    <t>Ахмедчин</t>
  </si>
  <si>
    <t>[{"institution":"Омский экономический университет","specialization":"Юриспруденция","year":2015,"educationLevelValueItem":"Высшее, бакалавриат"}]</t>
  </si>
  <si>
    <t>04.08.1984</t>
  </si>
  <si>
    <t>Центроспас югория</t>
  </si>
  <si>
    <t>Обеспечение безопасности, имею серебряный значок отличия ОАО Газпром.</t>
  </si>
  <si>
    <t>Хочу повысить свой уровень знания и научить других граждан нуждающихся в этом .</t>
  </si>
  <si>
    <t>Защитник отечества</t>
  </si>
  <si>
    <t>Серебряный знак отличия ОАО Газпром</t>
  </si>
  <si>
    <t>+79595229152</t>
  </si>
  <si>
    <t>227-916-301 75</t>
  </si>
  <si>
    <t>6724 278019</t>
  </si>
  <si>
    <t>УМВД России по ханты-мансийскому автономному округу Югре</t>
  </si>
  <si>
    <t>05.09.2024</t>
  </si>
  <si>
    <t>Гор. Владивосток</t>
  </si>
  <si>
    <t>Пгт Игрим ул Кооперативная 29 кв 2</t>
  </si>
  <si>
    <t>Лнр</t>
  </si>
  <si>
    <t>Чвк Редут</t>
  </si>
  <si>
    <t>В организации людей , быстрое принятие решений в необходимой ситуации.</t>
  </si>
  <si>
    <t>Взаимодействие со службами , со структурами, СМИ и т.д</t>
  </si>
  <si>
    <t>В первую очередь обеспечение-создание реабилитационных центров для участников сво . Создание реальных центров помощи бойцам !!!!</t>
  </si>
  <si>
    <t>89221580111</t>
  </si>
  <si>
    <t>2010-2023 Командир отделения центроспас-югория</t>
  </si>
  <si>
    <t>Эвакуация раненых</t>
  </si>
  <si>
    <t>С декабря 2024 по настоящее время</t>
  </si>
  <si>
    <t>20.08.2025 14:24:42</t>
  </si>
  <si>
    <t>671</t>
  </si>
  <si>
    <t>25578</t>
  </si>
  <si>
    <t>Цымбалаев</t>
  </si>
  <si>
    <t>23.05.1985</t>
  </si>
  <si>
    <t>п.Светлый [33]</t>
  </si>
  <si>
    <t>+79595567449</t>
  </si>
  <si>
    <t>113-340-617 02</t>
  </si>
  <si>
    <t>Южно-уральское межрегиональное управление охраны</t>
  </si>
  <si>
    <t>Барс-31</t>
  </si>
  <si>
    <t>+79324320964</t>
  </si>
  <si>
    <t>@Nikolai19852305</t>
  </si>
  <si>
    <t>https://vk.com/id349682185</t>
  </si>
  <si>
    <t>20.08.2025 12:49:46</t>
  </si>
  <si>
    <t>669</t>
  </si>
  <si>
    <t>25571</t>
  </si>
  <si>
    <t>530660a@gmail.com</t>
  </si>
  <si>
    <t>Добровольное</t>
  </si>
  <si>
    <t>89822270080</t>
  </si>
  <si>
    <t>Не имеет значения</t>
  </si>
  <si>
    <t>20.08.2025 12:39:19</t>
  </si>
  <si>
    <t>668</t>
  </si>
  <si>
    <t>25448</t>
  </si>
  <si>
    <t>Гущин</t>
  </si>
  <si>
    <t>[{"institution":"Новосибирский военный институт внутренних МВД Росси","specialization":"юриспруденция","year":1999,"educationLevelValueItem":"Высшее, специалитет, магистратура"}]</t>
  </si>
  <si>
    <t>24.02.1977</t>
  </si>
  <si>
    <t>п.Куть-Ях [70]</t>
  </si>
  <si>
    <t>ОП п. Куть-Ях, филиала КУ ХМАО – Югры «Центроспас-Югория» по Нефтеюганскому району</t>
  </si>
  <si>
    <t>- за период работы в ВС РФ занимался воспитанием личного состава, организовывал помощь ветеранам ВОВ, проживающим на территории дислокации части, батальона. Организовывал мероприятия патриотического и физкультурного направления. - за период работы директором охранного агентства занимался охраной и безопасностью проведения массовых культурных мероприятий города Нефтеюганска, т.к. "Утро", "День города", и т.д. - за период работы начальником ОП п. Куть-Ях наладил работу со школой в рамках проекта "Уроки безопасности", организовывал и проводил встречи личного состава со школьниками и воспитанниками летнего пришкольного лагеря, организовывал участие пожарных с вовлечением их семей в поселковых и районных мероприятиях. - за период работы руководителем клуба "Патриот" организовывал и принимал участие в судействе различных районным мероприятиях, т.к. "Зарница", "Туристические слеты", один из участников Бессмерного полка в поселке.</t>
  </si>
  <si>
    <t>хочу вести работу с молодежью патриотического направления, направить силы на развития Юнармии в районе и округе. заниматься физическим и духовным развитием молодого поколения. Считаю, что обучение в проекте позволит мне правильно использовать свой боевой опыт в мирной жизни, хочу изменений в работе с молодежью, чтобы волонтерами становились по зову сердца, а не для балла для поступления. обучение поможет мне научиться находить спонсоров и мотивировать их на вложение средст для построения новых спортивных площадок, открытию новых патриотических военно-исторических клубов где бы дети могли развиваться как физически так и духовно, а также приобретали новые знания и навыки, становились патриотами и поднять престиж Армии.</t>
  </si>
  <si>
    <t>Медаль «За воинскую доблесть», 2 степени 2023, Медаль «Участнику специальной военной операции» 2024, представлен к</t>
  </si>
  <si>
    <t>Potap121110@yandex.ru</t>
  </si>
  <si>
    <t>начальник ОП п. Куть-Ях, филиала КУ ХМАО – Югры «Центроспас-Югория» по Нефтеюганскому району</t>
  </si>
  <si>
    <t>- участие в спортивных мероприятиях муниципального уровня - сдача норм ГТО, золотой значок, 2022 г. - Участие в проектах "Волонтеры Победы". Организация шефской помощи пожарным-пенсионерам, детям ВОВ, многодетным семьям. - Организация в ОП п. Куть-Ях акций "Собери ребенка в школу", "Елка желаний", организация площадок для зимних видов спорта в поселке (подготовка лыжки и катка). - Участие в озеленении поселка.</t>
  </si>
  <si>
    <t>130-152-490 01</t>
  </si>
  <si>
    <t>6722 071980</t>
  </si>
  <si>
    <t>04.04.2022</t>
  </si>
  <si>
    <t>г. Бердск Новосибирской обл.</t>
  </si>
  <si>
    <t>Россия, Ханты-Мансийский Автономный округ - Югра, Нефтеюганский р-н, поселок Куть-Ях, ул Мира, д 4а/2</t>
  </si>
  <si>
    <t>центральный военный округ</t>
  </si>
  <si>
    <t>начальник станции батальона артиллерийской разведки</t>
  </si>
  <si>
    <t>25 общевойсковая армия 67 мотострелковая дивизия 83 самоходный артиллерийский полк</t>
  </si>
  <si>
    <t>Аналитический склад ума, трудоголик, целеустремленность, пунктуальность, образованность, интеллектуальность, жесткость, справедливость, исполнительность, преданность, многогранность, патриот, спортсмен.</t>
  </si>
  <si>
    <t>1. Умение ясно и чётко выражать свои мысли, слушать и понимать других. 2. Умение быстро решать проблемы. 3. Умение анализировать полученные данные и последовательно их обрабатывать с рациональной позиции. 4. Научиться организовывать работу, позволяющую команде эффективно выполнять возложенные на неё задачи, распределять работу между членами команды. 5. Развить свои лидерские способности.</t>
  </si>
  <si>
    <t>Для развития Нефтеюганского района необходимо сити-фермерства необходимы лесоперерабатывающие предприятия, эко-предприятия, возможны небольшие предприятия по производству строительных материалов из древесины и ее отходов. Улучшить транспортную доступность. Необходимо создавать сеть приёмных пунктов, обеспечивающих закупки продукции у местного населения, переработку сырья и продвижение на внутреннем и внешнем рынках. Регион может стать площадкой апробации добычи технологий «трудной нефти», для этого необходимо создать Югорский центр развития науки и технологий.</t>
  </si>
  <si>
    <t>главой администрации поселка</t>
  </si>
  <si>
    <t>имелись незначительные царапины, от эвакуации в госпиталь отказывался</t>
  </si>
  <si>
    <t>8982-886-32-67</t>
  </si>
  <si>
    <t>1999-2001 командир взвода 2001-2003 зам. начальника заставы по воспитательной работе 3003-2004 зам. командира батальона по вр 2004-2005 охранник в ЧОП 2005-2021 директор охранного предприятия "Авангард-Ястреб" 2021-- 2023 начальник ОП п. Куть-Ях, филиала КУ ХМАО – Югры «Центроспас-Югория» по Нефтеюганскому району 2021-2023 руководитель патриотического клуба "Патриот" НРМОБУ "Куть-Яхская СОШ" 2023 по настоящее время участие в СВО</t>
  </si>
  <si>
    <t>https://t.me/@Torpol</t>
  </si>
  <si>
    <t>https://vk.com/id581058117</t>
  </si>
  <si>
    <t>Ежедневное выявление боевых точек противника и корректировка работы полка. Постоянно нахожусь со своим расчетом под прицельным огнем противника. считаю, что мои ребята ежеминутно совершают подвиг, так как именно от нашей слаженной работы зависит точность стрельбы полка, а значит и продвижение штурмовых отрядов будет с минимальными потерями.</t>
  </si>
  <si>
    <t>21.07.2023 по настоящее время</t>
  </si>
  <si>
    <t>20.08.2025 11:56:02</t>
  </si>
  <si>
    <t>670</t>
  </si>
  <si>
    <t>25459</t>
  </si>
  <si>
    <t>Стариков</t>
  </si>
  <si>
    <t>[{"institution":"УрГУПС","specialization":"Экономист-менеджер","year":2002,"educationLevelValueItem":"Высшее, специалитет, магистратура"}]</t>
  </si>
  <si>
    <t>30.11.1978</t>
  </si>
  <si>
    <t>ОАО РЖД</t>
  </si>
  <si>
    <t>Расчет численности на предприятии, расчет фонда оплаты труда на предприятии</t>
  </si>
  <si>
    <t>Улучшение взаимодействия жителей региона с властью, улучшение уровня жизни, больше привлечения жителей города к спорту и спортивным мероприятиям</t>
  </si>
  <si>
    <t>89292418773 Старикова Оксана Владимировна</t>
  </si>
  <si>
    <t>Ведущий инженер по организации и нормированию труда</t>
  </si>
  <si>
    <t>Участвую во всех спортивных мероприятиях ОАО РЖД в Сургутском регионе</t>
  </si>
  <si>
    <t>076-886-088 32</t>
  </si>
  <si>
    <t>6024 963749</t>
  </si>
  <si>
    <t>15.05.2025</t>
  </si>
  <si>
    <t>Г. Екатеринбург</t>
  </si>
  <si>
    <t>ХМАО-Югра, г. Сургут, ул. Привокзальная 18-1</t>
  </si>
  <si>
    <t>Батальон РЭБ</t>
  </si>
  <si>
    <t>Исполнительность, умение принимать решения, умение брать на себя ответственность</t>
  </si>
  <si>
    <t>Умение ставить задачи для исполнителей, проектный менеджмент, умение управлять работниками</t>
  </si>
  <si>
    <t>Сургут большой город, хотелось бы чтобы в Сургуте появилась своя хоккейная команда, чтобы горожане больше были информированы о том что делает власть для них, для Сургута одного театра мало, хотелось бы ещё один театр и хорошие постановки для театров</t>
  </si>
  <si>
    <t>Ранение осколочные 18 августа 2025 г.</t>
  </si>
  <si>
    <t>89498559825</t>
  </si>
  <si>
    <t>2002 по настоящее время ОАО РЖД, ведущий инженер по организации и нормированию труда</t>
  </si>
  <si>
    <t>https://t.me/Aleksijt</t>
  </si>
  <si>
    <t>Постоянно вожу бойцов на боевые задачи ближе к линии боевого соприкосновения</t>
  </si>
  <si>
    <t>С 28 ноября 2023 года по настоящее время</t>
  </si>
  <si>
    <t>20.08.2025 11:13:00</t>
  </si>
  <si>
    <t>667</t>
  </si>
  <si>
    <t>25576</t>
  </si>
  <si>
    <t>Бурмакин</t>
  </si>
  <si>
    <t>[{"institution":"УГГУ","specialization":"горный инженер","year":2018,"educationLevelValueItem":"Высшее, специалитет, магистратура"}]</t>
  </si>
  <si>
    <t>07.06.1991</t>
  </si>
  <si>
    <t>ПАО "Сургутнефтегаз" ЦБПО ЭПУ</t>
  </si>
  <si>
    <t>Опыт работы получил непосредственно в период СВО, занимался отлаживанием работы по обеспечению подразделения продовольствием, подвоза боеприпасов, гуманитарной помощи и своевременное получение отпусков.</t>
  </si>
  <si>
    <t>Улучшить благополучие региона.</t>
  </si>
  <si>
    <t>Орден "За доблесть" 2 степени 2023г, медаль "За воинскую доблесть" 2 степени 2023г, медаль "За воинскую доблесть" 1 степени 2023г, медаль "участника специальной военной операции" 2024г.</t>
  </si>
  <si>
    <t>7777777dmitry@mail.ru</t>
  </si>
  <si>
    <t>Электромонтер по ремонту и обслуживанию электрооборудования 5 разряда</t>
  </si>
  <si>
    <t>Военный опыт.</t>
  </si>
  <si>
    <t>172-547-625 83</t>
  </si>
  <si>
    <t>6511 250844</t>
  </si>
  <si>
    <t>отделением УФМС России по Свердловской области в городе Североуральске</t>
  </si>
  <si>
    <t>15.06.2012</t>
  </si>
  <si>
    <t>пос. Калья гор. Североуральска Свердловской области</t>
  </si>
  <si>
    <t>ХМАО-Югра, город Сургут, улица Университетская, дом 47, квартира 157.</t>
  </si>
  <si>
    <t>Заместитель командира по военно-политической работе</t>
  </si>
  <si>
    <t>ПСАДн 14441</t>
  </si>
  <si>
    <t>62</t>
  </si>
  <si>
    <t>Ответственный, нестандартно мыслящий.</t>
  </si>
  <si>
    <t>Развить все мои навыки в командном взаимодействии.</t>
  </si>
  <si>
    <t>Наладить более развитые пути сообщения, благоустройство города Сургута.</t>
  </si>
  <si>
    <t>Помощник депутата</t>
  </si>
  <si>
    <t>Ухудшение зрения</t>
  </si>
  <si>
    <t>Заболевание полученное в период СВО.</t>
  </si>
  <si>
    <t>+79049881260</t>
  </si>
  <si>
    <t>2015-2019 - ОАО "Югрател", Электромонтер по ремонту и обслуживанию электрооборудования. 2019-2021 - ООО "Нэт Бай Нэт Холдинг", Технический специалист 1 категории. 2021- по настоящее время - ПАО "Сургутнефтегаз" ЦБПО ЭПУ, Электромонтер по ремонту и обслуживанию электрооборудования 5 разряда.</t>
  </si>
  <si>
    <t>Остановили продвижение врага. Оттеснили врага с выгодных позиций кременского лесничества.</t>
  </si>
  <si>
    <t>2022-2024</t>
  </si>
  <si>
    <t>20.08.2025 10:46:23</t>
  </si>
  <si>
    <t>666</t>
  </si>
  <si>
    <t>[{"institution":"Институт государственного администрирования г. Москва","specialization":"Юриспруденция ","year":2015,"educationLevelValueItem":"Высшее, специалитет, магистратура"}]</t>
  </si>
  <si>
    <t>Координация работы водительского состава, машинистов, слесарей на объектах строительства ЯНАО</t>
  </si>
  <si>
    <t>Повышение уровня образования, получение навыков и возможностей для дальнейшего карьерного роста , внести личный вклад в патриотическое воспитание молодежи, развитие города</t>
  </si>
  <si>
    <t>Инспектор СКЗ</t>
  </si>
  <si>
    <t>Служба корпоративной защиты</t>
  </si>
  <si>
    <t>Участие в мероприятиях по патриотическому воспитанию молодежи, участие в спортивных соревнованиях города, активист Единой России</t>
  </si>
  <si>
    <t>ОВД города Югорска ХМАО н</t>
  </si>
  <si>
    <t>с. Стемасы Алатырского района Чувашской АССР</t>
  </si>
  <si>
    <t>ХМАО, г. Югорск, ул. Менделеева 43а-53</t>
  </si>
  <si>
    <t>Старший стрелок пулеметчик</t>
  </si>
  <si>
    <t>Отряд Барс 31 батальон Пламя</t>
  </si>
  <si>
    <t>Мужество, ответственность, дисциплинированность, выносливость</t>
  </si>
  <si>
    <t>Разработка местных инициатив и проектов в рамках благополучия и благоустройства своего города и региона в целом</t>
  </si>
  <si>
    <t>Глава города</t>
  </si>
  <si>
    <t>89324150999</t>
  </si>
  <si>
    <t>2004-2007 служба в ВС. Контракт. Чеченская республика г. Аргун 2008-2012 ОМВД России по гор Югорску инспектор ДПС 2012-2017 инженер по безопасности дорожного движения ООО Югорскремстройгаз 2017-2019 инженер по безопасности дорожного движения АО Газпром Центрэнергогаз 2020-2021 охранник ООО РН Охрана Ямал 2021-2025 старший охранник ЮУМУО Югорский отряд охраны Август 2025- н.в. инспектор СКЗ ООО Газпром трансгаз Югорск</t>
  </si>
  <si>
    <t>https://ok.ru/509005536101</t>
  </si>
  <si>
    <t>Июль 2023-январь 2024</t>
  </si>
  <si>
    <t>20.08.2025 08:41:57</t>
  </si>
  <si>
    <t>665</t>
  </si>
  <si>
    <t>25575</t>
  </si>
  <si>
    <t>Калинюк</t>
  </si>
  <si>
    <t>[{"institution":"Тюменский государственный нефтегазовый университет","specialization":"Сервис транспорта технологических машин и оборудования в нефти газа добыча","year":2009,"educationLevelValueItem":"Высшее, специалитет, магистратура"}]</t>
  </si>
  <si>
    <t>26.06.1986</t>
  </si>
  <si>
    <t>Центроспас Югория</t>
  </si>
  <si>
    <t>Специалист по охране труда и транспортной безопасности</t>
  </si>
  <si>
    <t>Занять руководящую должность</t>
  </si>
  <si>
    <t>917stk@mail.ru</t>
  </si>
  <si>
    <t>Боевой опыт</t>
  </si>
  <si>
    <t>109-128-511 37</t>
  </si>
  <si>
    <t>6705 592715</t>
  </si>
  <si>
    <t>ОВД Ханты-Мансийска</t>
  </si>
  <si>
    <t>28.03.2006</t>
  </si>
  <si>
    <t>п. Горпноправдиск</t>
  </si>
  <si>
    <t>Ханты мансийский район п. Горноправдиск ул. Вертолётная дом 3</t>
  </si>
  <si>
    <t>Стрелок помощник гранатометчика</t>
  </si>
  <si>
    <t>Мотострелковые войска</t>
  </si>
  <si>
    <t>Организационные способности</t>
  </si>
  <si>
    <t>Развитие региона</t>
  </si>
  <si>
    <t>Менеджер</t>
  </si>
  <si>
    <t>89026915708</t>
  </si>
  <si>
    <t>2010 специалист по охране труда и транспортной безопасности</t>
  </si>
  <si>
    <t>https://t.me/89026915708</t>
  </si>
  <si>
    <t>https://vk.com/@id1051750707</t>
  </si>
  <si>
    <t>UF_DIPLOM</t>
  </si>
  <si>
    <t>UF_CERT_NO_CRIMINAL</t>
  </si>
  <si>
    <t>UF_REG_HMAO</t>
  </si>
  <si>
    <t>UF_CERT_VETERAN</t>
  </si>
  <si>
    <t>UF_PHOTO_FILE</t>
  </si>
  <si>
    <t>UF_PASSPORT</t>
  </si>
  <si>
    <t>UF_EMPLOYMENT_RECORD</t>
  </si>
  <si>
    <t>UF_GOS_AWARD</t>
  </si>
  <si>
    <t>UF_CHARACTERISTIC</t>
  </si>
  <si>
    <t>UF_PASSPORT_ADDRESS</t>
  </si>
  <si>
    <t>UF_CHARACTERISTIC_COMMAND</t>
  </si>
  <si>
    <t>UF_DIPLOM2</t>
  </si>
  <si>
    <t>UF_DIPLOM3</t>
  </si>
  <si>
    <t>UF_DIPLOM4</t>
  </si>
  <si>
    <t>UF_DIPLOM5</t>
  </si>
  <si>
    <t>UF_OTHER_DOC</t>
  </si>
  <si>
    <t>21.08.2025 08:57:58</t>
  </si>
  <si>
    <t>8uy6ee31s6o2wr611xd81bym04o128pt.pdf</t>
  </si>
  <si>
    <t>7oc5jwckmq0pesysmddnvq1qzvwfqdvs.pdf</t>
  </si>
  <si>
    <t>21.08.2025 08:54:25</t>
  </si>
  <si>
    <t>21.08.2025 08:53:15</t>
  </si>
  <si>
    <t>21.08.2025 05:06:47</t>
  </si>
  <si>
    <t>cwh2dr12jti4h2ul2eavb2srjwvpk0sj.pdf</t>
  </si>
  <si>
    <t>1kdn34iz8t9rbso7a22pbvwhceoxrv6i.pdf</t>
  </si>
  <si>
    <t>20.08.2025 23:22:40</t>
  </si>
  <si>
    <t>20.08.2025 23:21:08</t>
  </si>
  <si>
    <t>20.08.2025 23:17:44</t>
  </si>
  <si>
    <t>20.08.2025 23:14:16</t>
  </si>
  <si>
    <t>21.08.2025 00:56:40</t>
  </si>
  <si>
    <t>2e2qli5rhm9kjuery0y69ss4wou9x4p4.pdf</t>
  </si>
  <si>
    <t>hdyucsci242oa3gtq7n1mfq22q45kq4q.pdf</t>
  </si>
  <si>
    <t>0c3sppe1r9s3a238jqhp5bvis372n4la.pdf</t>
  </si>
  <si>
    <t>fm8v3gq9zeoxu9p8cswfge5zq8yvvkdk.pdf</t>
  </si>
  <si>
    <t>j4ht40zcvwhskovqlmqw81jkim6o2c4d.pdf</t>
  </si>
  <si>
    <t>s26w2nv4y2h7e2wty8i1rs9jmnjb7v14.pdf</t>
  </si>
  <si>
    <t>xqvwxp46flpbusxxvb3jz9epmjdvge15.pdf</t>
  </si>
  <si>
    <t>5j05hqkewsufftthrccw2dr2rmeblv09.pdf</t>
  </si>
  <si>
    <t>20.08.2025 22:37:08</t>
  </si>
  <si>
    <t>6biluybm865n0z9o7wxz0dtr5ehnqyih.pdf</t>
  </si>
  <si>
    <t>6gn0c5nisr03hluc9ujc4e3u3sjxvzpv.pdf</t>
  </si>
  <si>
    <t>pcp09sd25nprcfjzu2pheotsdaii6hog.pdf</t>
  </si>
  <si>
    <t>4gz1vy3gyz0xq6hh22icg2kzzasisrnc.pdf</t>
  </si>
  <si>
    <t>k4loj16uc58tc49yswmmp72696e8coqk.pdf</t>
  </si>
  <si>
    <t>vevvkr0mg740ycymt1u7rlaj3e03pbng.pdf</t>
  </si>
  <si>
    <t>ew447xmfaqsxws36949aw370m68q03yz.pdf</t>
  </si>
  <si>
    <t>20.08.2025 18:14:55</t>
  </si>
  <si>
    <t>pcb7z60yy26az368o8igo2mt29dde2k5.pdf</t>
  </si>
  <si>
    <t>uzmajuyep3eskaz1qei1ecmwwhn16s9t.pdf</t>
  </si>
  <si>
    <t>20.08.2025 18:14:36</t>
  </si>
  <si>
    <t>20.08.2025 19:31:29</t>
  </si>
  <si>
    <t>zzbgubtm5peifbgd6q3yvhiz2q59yn29.pdf</t>
  </si>
  <si>
    <t>ty3oxsrqoqsbixu0rk1xtfniz7beq655.pdf</t>
  </si>
  <si>
    <t>j5m913vxequhadxfjxmdbgijw09s3e6o.pdf</t>
  </si>
  <si>
    <t>20.08.2025 17:36:34</t>
  </si>
  <si>
    <t>20.08.2025 17:33:45</t>
  </si>
  <si>
    <t>25042</t>
  </si>
  <si>
    <t>136-112-801 18</t>
  </si>
  <si>
    <t>20.08.2025 17:18:16</t>
  </si>
  <si>
    <t>20.08.2025 17:17:53</t>
  </si>
  <si>
    <t>20.08.2025 14:54:30</t>
  </si>
  <si>
    <t>20.08.2025 14:51:46</t>
  </si>
  <si>
    <t>20.08.2025 14:45:54</t>
  </si>
  <si>
    <t>lb9h7712ogzzh4hvgmm0byyb7gvkecnp.pdf</t>
  </si>
  <si>
    <t>20.08.2025 15:57:45</t>
  </si>
  <si>
    <t>z3verww3mmdba6d0e7gipp3n8z5lzwt8.pdf</t>
  </si>
  <si>
    <t>xmy14bhddrfi6jv9mm6260qc6i4uriqr.pdf</t>
  </si>
  <si>
    <t>qpb7pg6nqtkqmg181akmixx83jc1a78p.pdf</t>
  </si>
  <si>
    <t>20.08.2025 15:57:14</t>
  </si>
  <si>
    <t>20.08.2025 12:13:16</t>
  </si>
  <si>
    <t>1noq1arcd1350kbkyoj8faoc5etue4qc.pdf</t>
  </si>
  <si>
    <t>y3p4zrl4v3c3qmi06spq1uo81m5l0rh3.pdf</t>
  </si>
  <si>
    <t>aro0od66ocjmwm3h01an5clzwlcp6lvl.pdf</t>
  </si>
  <si>
    <t>kixhiupe3p3tffa10nd2jmuw2pvoxdid.pdf</t>
  </si>
  <si>
    <t>o7nboi3h9k5mt3xhlcmshyogn6z5ks53.pdf</t>
  </si>
  <si>
    <t>20.08.2025 14:05:00</t>
  </si>
  <si>
    <t>20.08.2025 14:04:13</t>
  </si>
  <si>
    <t>20.08.2025 11:50:54</t>
  </si>
  <si>
    <t>20.08.2025 11:38:38</t>
  </si>
  <si>
    <t>lsqcnb1xh5wzlu7122y4ayo126exg3zx.pdf</t>
  </si>
  <si>
    <t>20.08.2025 08:59:13</t>
  </si>
  <si>
    <t>u3qjac6ki7ka0k7gxom5ta6zbu6awfir.pdf</t>
  </si>
  <si>
    <t>xyufatumti56pchx9yy2y084axix18js.pdf</t>
  </si>
  <si>
    <t>ax0nqm6cwnsilfhmsjklbfv1615tsd6n.pdf</t>
  </si>
  <si>
    <t>yjljbz6ibceid1drduu779fmexvjejrk.pdf</t>
  </si>
  <si>
    <t>nwzhxbdz7ne5h6hrpnxt8gygyo1x9jlq.pdf</t>
  </si>
  <si>
    <t>zys6tedcmno6cim3nalyzelsieramihs.pdf</t>
  </si>
  <si>
    <t>20.08.2025 08:59:01</t>
  </si>
  <si>
    <t>20.08.2025 10:55:18</t>
  </si>
  <si>
    <t>z5acqj63zp66imh6ivleb9fr55zbbit3.pdf</t>
  </si>
  <si>
    <t>7pctiya46rloyj0bz1704vpznildohjm.pdf</t>
  </si>
  <si>
    <t>20.08.2025 10:52:58</t>
  </si>
  <si>
    <t>20.08.2025 10:51:51</t>
  </si>
  <si>
    <t>20.08.2025 10:51:04</t>
  </si>
  <si>
    <t>20.08.2025 08:50:43</t>
  </si>
  <si>
    <t>20.08.2025 08:55:38</t>
  </si>
  <si>
    <t>20.08.2025 08:54:59</t>
  </si>
  <si>
    <t>19.08.2025 22:35:23</t>
  </si>
  <si>
    <t>umwy0ohedpykkzbleeoxvuhgcdtudu5d.pdf</t>
  </si>
  <si>
    <t>zquzp08vjjdv7hg343potivi6uqcc02h.pdf</t>
  </si>
  <si>
    <t>canyt7hkez028yndy19iahwkre0q3jr1.pdf</t>
  </si>
  <si>
    <t>klozvbdvc63jay8tt73jhybzygww7zpn.pdf</t>
  </si>
  <si>
    <t>2gmz5xud20v5769qkj2oizlyqa9w0qv3.pdf</t>
  </si>
  <si>
    <t>19.08.2025 22:34:10</t>
  </si>
  <si>
    <t>19.08.2025 22:01:24</t>
  </si>
  <si>
    <t>99de56d5h6nf5999mbwr1e3lyrr5kt80.pdf</t>
  </si>
  <si>
    <t>ocncc4bwt3xo2ard00ap06iuc1q3ib03.pdf</t>
  </si>
  <si>
    <t>ky1qbsfbu02wgp9glfxm64h93owk0zv1.pdf</t>
  </si>
  <si>
    <t>ud312zeghgynkxmeyo6x5vngp0tanv9v.pdf</t>
  </si>
  <si>
    <t>7eai4c2i9rcolz3bzpnyt57x9wgb6bjh.pdf</t>
  </si>
  <si>
    <t>ta38bffv4buthwvd61ne416twfzux8az.pdf</t>
  </si>
  <si>
    <t>dll5ee11pdarx7dl3y897ly2173th2a2.pdf</t>
  </si>
  <si>
    <t>tvn00sknti5jhx6jlqrah1hv5pj3l2ph.pdf</t>
  </si>
  <si>
    <t>o779s91n3qr3pb2viq7m9g3i9b5nl8q6.pdf</t>
  </si>
  <si>
    <t>x8icadokbsnv74ab2tvbre9xkibjchad.pdf</t>
  </si>
  <si>
    <t>19.08.2025 21:56:27</t>
  </si>
  <si>
    <t>vkb6qwp05nmjg7l56dpsfg2s7f66qe78.pdf</t>
  </si>
  <si>
    <t>19.08.2025 20:45:02</t>
  </si>
  <si>
    <t>s2kz9pxnhnpaxw1od23ph2bk1xw1d73z.pdf</t>
  </si>
  <si>
    <t>19.08.2025 20:43:48</t>
  </si>
  <si>
    <t>19.08.2025 18:01:12</t>
  </si>
  <si>
    <t>yb0fl2v0eksw3h32jjevoj5gb5jt2nk9.pdf</t>
  </si>
  <si>
    <t>19.08.2025 17:59:53</t>
  </si>
  <si>
    <t>19.08.2025 15:15:45</t>
  </si>
  <si>
    <t>68z3p8j3853xjgvm7okqd7reframm6sc.pdf</t>
  </si>
  <si>
    <t>o8j3s8998jjst8vb2jf0xucitd0o8iwx.pdf</t>
  </si>
  <si>
    <t>knpy3e0xg1xf9grioutv7oweqrejvmke.pdf</t>
  </si>
  <si>
    <t>19.08.2025 11:45:38</t>
  </si>
  <si>
    <t>ld7eczims4keeea07zd3gfqrj47fb9en.pdf</t>
  </si>
  <si>
    <t>n47j5gzpj2gd5ejl16s00o3ga2uq3hli.pdf</t>
  </si>
  <si>
    <t>wsft2vntdce53q0qtf618j736e9rjf2l.pdf</t>
  </si>
  <si>
    <t>19.08.2025 11:36:07</t>
  </si>
  <si>
    <t>19.08.2025 08:43:45</t>
  </si>
  <si>
    <t>19.08.2025 00:34:43</t>
  </si>
  <si>
    <t>uuh2z21kfhq2h94hhpuot90ef42ixpxm.pdf</t>
  </si>
  <si>
    <t>2qgvuezocfm6gk98wtyto22s8bdccbla.pdf</t>
  </si>
  <si>
    <t>jblhk7a3duxd7okae30frm5fkr01izen.pdf</t>
  </si>
  <si>
    <t>18.08.2025 19:57:30</t>
  </si>
  <si>
    <t>d9vmlt5735vr2pe4p0dic3tkaab90p2f.pdf</t>
  </si>
  <si>
    <t>h3td42s5kypcit1555iu6og13uag35rj.pdf</t>
  </si>
  <si>
    <t>xfaora9n4mejy93m0e53mxm6uuv4f553.pdf</t>
  </si>
  <si>
    <t>18.08.2025 17:56:41</t>
  </si>
  <si>
    <t>816023ybqybiprf6qnnmvglyvmf0uokt.pdf</t>
  </si>
  <si>
    <t>0lbo1edk9wvgiggabbreqo7l3idxbej3.pdf</t>
  </si>
  <si>
    <t>ao8gtoiilglbuni4k6piuv5vu6l7gqvq.pdf</t>
  </si>
  <si>
    <t>5rj8agw6htc40y00lr55xmob5f921jhu.pdf</t>
  </si>
  <si>
    <t>rraa39wngrs9z4v41xvnzzb49g13vhfp.pdf</t>
  </si>
  <si>
    <t>18.08.2025 17:55:52</t>
  </si>
  <si>
    <t>18.08.2025 19:25:43</t>
  </si>
  <si>
    <t>18.08.2025 17:08:11</t>
  </si>
  <si>
    <t>96rq3r4aczzpytra1wppf3z3aiu6gi1k.pdf</t>
  </si>
  <si>
    <t>i6bbuuq1kow4jw2br6u3093jir2zc0xn.pdf</t>
  </si>
  <si>
    <t>9sg2li3e27r2n3n9sh3p4xjog5j8rh55.pdf</t>
  </si>
  <si>
    <t>pigdqnosvux6uyf5lwh66ebgla8014a6.pdf</t>
  </si>
  <si>
    <t>p7g0b6nbigssyclhl35f99g390x9scfk.pdf</t>
  </si>
  <si>
    <t>18.08.2025 16:53:09</t>
  </si>
  <si>
    <t>mz3hackxm5ztuvpb0kvoynwl5nkbgxnx.pdf</t>
  </si>
  <si>
    <t>md5rb15zhg175xhb1i7atqrc2sb1z2ki.pdf</t>
  </si>
  <si>
    <t>owgqggjjbxibx9ql3qjwwboveuqb2mgs.pdf</t>
  </si>
  <si>
    <t>18.08.2025 15:08:46</t>
  </si>
  <si>
    <t>0h929zp2kf7dn20wsqrlb2umk343prto.pdf</t>
  </si>
  <si>
    <t>18.08.2025 11:38:00</t>
  </si>
  <si>
    <t>bljsuseg2780xpvfdwpur3llfw3r8349.pdf</t>
  </si>
  <si>
    <t>l4q79zzzjpmjhgfqqwluk6ntrtqc1az4.pdf</t>
  </si>
  <si>
    <t>193f3nb49t0v41yzw112s9lqdby3azy2.pdf</t>
  </si>
  <si>
    <t>gso324cxo6pgj9losnspaqz18or7ei6q.pdf</t>
  </si>
  <si>
    <t>149r2o5flqwtsm80urxh0i2ojuip0z9s.pdf</t>
  </si>
  <si>
    <t>8pnea9w85ebmy4y0ydzksude02hk7cmk.pdf</t>
  </si>
  <si>
    <t>7f1mtrru26pmbcfvn9rw60z8pynxpok4.pdf</t>
  </si>
  <si>
    <t>2kg62ogf2uc4gp23856naw2sagez534p.pdf</t>
  </si>
  <si>
    <t>739pv41o81wrzgfwtyw08p5wswrx8zal.pdf</t>
  </si>
  <si>
    <t>17.08.2025 22:24:35</t>
  </si>
  <si>
    <t>tj7nzpnyot5m60l0dxxiynbemuh48gm5.pdf</t>
  </si>
  <si>
    <t>ab832jt6p5wejhmr0xhqdsp732dc8x3v.pdf</t>
  </si>
  <si>
    <t>piky99t7v0cx808xc1lvxg5x01c29pmp.pdf</t>
  </si>
  <si>
    <t>0v708g9zeiwepa7simqeq09x8ik2qmhi.pdf</t>
  </si>
  <si>
    <t>17.08.2025 19:35:47</t>
  </si>
  <si>
    <t>17.08.2025 19:29:00</t>
  </si>
  <si>
    <t>17.08.2025 16:25:39</t>
  </si>
  <si>
    <t>b676ramvrghpf5vfsh5z5qzpxqfnw5x6.pdf</t>
  </si>
  <si>
    <t>17.08.2025 20:40:49</t>
  </si>
  <si>
    <t>17.08.2025 10:23:39</t>
  </si>
  <si>
    <t>25j4gryidxf8r4h15f6419tckmdq2qaz.pdf</t>
  </si>
  <si>
    <t>othle3blqco01xp6jzk2fe56ri8uvomy.pdf</t>
  </si>
  <si>
    <t>jajl02wn0tg52rf3vh931ke3ucrs89u0.pdf</t>
  </si>
  <si>
    <t>wa05wmatz3wotq1sm2lswpgn83lx9eof.pdf</t>
  </si>
  <si>
    <t>16.08.2025 18:05:58</t>
  </si>
  <si>
    <t>4kz0yxpuol2u0cxb1rm9mo0g5pcbk0qs.pdf</t>
  </si>
  <si>
    <t>flrv6wwyzlaqs9sjq54xdyhwd42xk478.pdf</t>
  </si>
  <si>
    <t>ngo2dhuu5gwn59y0nox5df87z3asm3ls.pdf</t>
  </si>
  <si>
    <t>6x5y5v8osktx14h2dd3o5idkkhol2y9c.pdf</t>
  </si>
  <si>
    <t>uhn8r7mvsr34hb6yja3c0ndmnvxv6peq.pdf</t>
  </si>
  <si>
    <t>16.08.2025 19:53:23</t>
  </si>
  <si>
    <t>opovggc6ea161dj7jxbvevm5nsalkvdn.pdf</t>
  </si>
  <si>
    <t>z652g1p3lkpohf1ylk2weixxnbl0eskw.pdf</t>
  </si>
  <si>
    <t>h4gxemd4rmfm7wf4chp0lfywcwt7g9p0.pdf</t>
  </si>
  <si>
    <t>16.08.2025 15:39:31</t>
  </si>
  <si>
    <t>fyprddctkdvfa3o4hrs0p9vny5nurm62.pdf</t>
  </si>
  <si>
    <t>gv11fgn97qtt18jh6ud3dr9rhf6t1ukj.pdf</t>
  </si>
  <si>
    <t>df354whmkpakte3y9helgwtn5ufq5x5u.pdf</t>
  </si>
  <si>
    <t>irqt9h7mv2uvthcz7d2o9e0i1yl7q7s8.pdf</t>
  </si>
  <si>
    <t>wahzuevuh45c8gs0nr04gbrxpv9gc1k4.pdf</t>
  </si>
  <si>
    <t>16.08.2025 17:19:42</t>
  </si>
  <si>
    <t>1gnvr0a8os1hdc79jk9ygyz3m1od902a.pdf</t>
  </si>
  <si>
    <t>62p8sls5zgyoq560xquf8exloxs1kmtk.pdf</t>
  </si>
  <si>
    <t>h418epd8whbzurxz8g7dbmos27czqsgn.pdf</t>
  </si>
  <si>
    <t>wjy0kmdtlg8o8hnd9zj86q0o2wg7vf09.pdf</t>
  </si>
  <si>
    <t>hs09ypswqjihr9d9n8q1d832863zzcjo.pdf</t>
  </si>
  <si>
    <t>ii10b2bygshwtur9hl2ta5q8p7gjrsni.pdf</t>
  </si>
  <si>
    <t>16.08.2025 16:13:17</t>
  </si>
  <si>
    <t>elvj6t2ca9s59mlnoel8huj41r9cy6rr.pdf</t>
  </si>
  <si>
    <t>04xjmevzg44vbl1hdxt91zwuzy3k97yz.pdf</t>
  </si>
  <si>
    <t>h0nwce65eznr7nsvw0a40spumd6ziqx8.pdf</t>
  </si>
  <si>
    <t>8xziocjhd8zacc2ila6g0rzhxrl9i5mu.pdf</t>
  </si>
  <si>
    <t>z647ek5iv2ja19mwtn8lq3h17a8ov56j.pdf</t>
  </si>
  <si>
    <t>16.08.2025 13:49:27</t>
  </si>
  <si>
    <t>16.08.2025 12:58:15</t>
  </si>
  <si>
    <t>yhzz9pt9k17amph4hqpo9ovhho256vz9.pdf</t>
  </si>
  <si>
    <t>6ersp6ul0jv9de55syamyz7b506hqdny.pdf</t>
  </si>
  <si>
    <t>16.08.2025 09:08:47</t>
  </si>
  <si>
    <t>eg5mn04vs1qjywep9f1l5r4zrltpl1d0.pdf</t>
  </si>
  <si>
    <t>8rb6s4qxwbih1n6qyqag1sqbmb4er14q.pdf</t>
  </si>
  <si>
    <t>3skfwtmqni3cf28fmqming32g4cj7h4s.pdf</t>
  </si>
  <si>
    <t>rxk51w217v2ttedm7eb1eyha9f7hqkci.pdf</t>
  </si>
  <si>
    <t>pvz5fzgcq9kz5kelah4wpt9r14gug53h.pdf</t>
  </si>
  <si>
    <t>42tlu9xcba9om3l2z48s078eyd6zf5yk.pdf</t>
  </si>
  <si>
    <t>bwiqtqefp3n45q3r86j4cb6u1i1zz6x0.pdf</t>
  </si>
  <si>
    <t>wv85dw6loxpn1u8wf02nezqga1cg40m4.pdf</t>
  </si>
  <si>
    <t>nbj02s8viicva7oxfokrhvy302wy1uqa.pdf</t>
  </si>
  <si>
    <t>dpx1mwpyp3rt6sxws2sc1nlwks4usp82.pdf</t>
  </si>
  <si>
    <t>15.08.2025 22:31:22</t>
  </si>
  <si>
    <t>15.08.2025 18:24:44</t>
  </si>
  <si>
    <t>15.08.2025 18:10:37</t>
  </si>
  <si>
    <t>15.08.2025 14:38:05</t>
  </si>
  <si>
    <t>zhipx6gfqhhhx7ne7g92lwyfoqiqt1b2.pdf</t>
  </si>
  <si>
    <t>uwzqjghpzwea6tuwhl26795s4brhq8eg.pdf</t>
  </si>
  <si>
    <t>eyn4k2pv66qswzogwsmo2g42hwepu13p.pdf</t>
  </si>
  <si>
    <t>i5ye1cybj0lp3dk70lof2gjyhweyigr4.pdf</t>
  </si>
  <si>
    <t>oqc9rco49mrul6ssud1ss5l1866v0wft.pdf</t>
  </si>
  <si>
    <t>cnubrrcu0z0ffpevymy2ux2n63tub6ol.pdf</t>
  </si>
  <si>
    <t>fjg415ww3pdx8tr4bfpuyg483t58cxlw.pdf</t>
  </si>
  <si>
    <t>rtoagk2uschmmh7yf7fr5v317m57yldq.pdf</t>
  </si>
  <si>
    <t>15.08.2025 14:19:32</t>
  </si>
  <si>
    <t>pwbl673ta1gy9zlepre4dyjp1hmlqfgd.pdf</t>
  </si>
  <si>
    <t>s82pjou33zm8jn6253mh2cq1hvhpx5no.pdf</t>
  </si>
  <si>
    <t>ejhlvzg1904svvw0a77cnzz8b47y945z.pdf</t>
  </si>
  <si>
    <t>kqp975nuee3lkuflxcy4ohyohy19qqz4.pdf</t>
  </si>
  <si>
    <t>uxfxv7b1hkyelrp8k62e41nczy22a3wq.pdf</t>
  </si>
  <si>
    <t>15.08.2025 14:13:40</t>
  </si>
  <si>
    <t>z6hy0qv5kp0flhn995f3umubiqmmigp2.pdf</t>
  </si>
  <si>
    <t>god0pl7j601ojkav2xongimya10jlk5a.pdf</t>
  </si>
  <si>
    <t>iorl9idnlrf9qxht3xp3nnoaq8ja4k4k.pdf</t>
  </si>
  <si>
    <t>15.08.2025 16:06:21</t>
  </si>
  <si>
    <t>7mualqreesdrgbgj5yi79vvxyetk3d11.pdf</t>
  </si>
  <si>
    <t>at57a08n52dz28iy0amtpmffbss2rmek.pdf</t>
  </si>
  <si>
    <t>oub9p7xclig1i8k29zzvo5ofd9jv9sjt.pdf</t>
  </si>
  <si>
    <t>5t3z7pxkm5668de1ozhbyspo2e8jrs80.pdf</t>
  </si>
  <si>
    <t>4oseuhz1tng86m912ml942t0wtzcer70.pdf</t>
  </si>
  <si>
    <t>15.08.2025 13:27:13</t>
  </si>
  <si>
    <t>15.08.2025 14:00:11</t>
  </si>
  <si>
    <t>7k9j5vr6fjgsp0fugrzemnxt0n8euk3m.pdf</t>
  </si>
  <si>
    <t>15.08.2025 10:13:47</t>
  </si>
  <si>
    <t>15.08.2025 08:49:03</t>
  </si>
  <si>
    <t>7rpzkzgjlebsg5ufdouoamm7l5en84bn.pdf</t>
  </si>
  <si>
    <t>4owylxcd00znvgiluc8dgcrxwqxiju14.pdf</t>
  </si>
  <si>
    <t>15.08.2025 09:02:43</t>
  </si>
  <si>
    <t>1qb0zsuo0861nn2u3frdauwqhpavoodz.pdf</t>
  </si>
  <si>
    <t>xvdcrkv7s5udbzikciaufqvsot9f9lma.pdf</t>
  </si>
  <si>
    <t>подгружали документы</t>
  </si>
  <si>
    <t>есть подгруженные документы</t>
  </si>
  <si>
    <t>да</t>
  </si>
  <si>
    <t>#Н/Д</t>
  </si>
  <si>
    <t>Количество по полю есть подгруженные документы</t>
  </si>
  <si>
    <t>Белов Владимир Владимирович</t>
  </si>
  <si>
    <t>Тунгусов Александр Сергеевич</t>
  </si>
  <si>
    <t>Черных Алексей Анатольевич</t>
  </si>
  <si>
    <t>Мажаев Сергей Владимирович</t>
  </si>
  <si>
    <t>Какаев Валид  Халитович</t>
  </si>
  <si>
    <t>Сафонов Андрей Евгеньевич</t>
  </si>
  <si>
    <t>Рахматуллин Альберт Равилевич</t>
  </si>
  <si>
    <t>Сочнев Виктор Николаевич</t>
  </si>
  <si>
    <t>ФИО</t>
  </si>
  <si>
    <t>АЙДИ</t>
  </si>
  <si>
    <t>Шишкин Сергей Владимирович</t>
  </si>
  <si>
    <t>Смирнов Денис Сергеевич</t>
  </si>
  <si>
    <t>Махмудов Махкамджон Набиджонович</t>
  </si>
  <si>
    <t>Новоселов Степан Михайлович</t>
  </si>
  <si>
    <t>Шамсутдинов Эльдар Сиринович</t>
  </si>
  <si>
    <t>Габдулисманов Александр Ахсанович</t>
  </si>
  <si>
    <t>Лутковский Андрей Владимирович</t>
  </si>
  <si>
    <t>Сороченко Николай Викторович</t>
  </si>
  <si>
    <t>Андреев Иван Сергеевич</t>
  </si>
  <si>
    <t>Режевалиев Буниётжан Халмаматович</t>
  </si>
  <si>
    <t>Тимофеев Алексей Викторович</t>
  </si>
  <si>
    <t>Ветлугин Иван Евгеньевич</t>
  </si>
  <si>
    <t>Тренин Сергей Михайлович</t>
  </si>
  <si>
    <t>Бекмуратов Руслан Асадович</t>
  </si>
  <si>
    <t>Кочешков Артем Дмитриевич</t>
  </si>
  <si>
    <t>Павленко Евгений Викторович</t>
  </si>
  <si>
    <t>Илюшин Дмитрий Геннадьевич</t>
  </si>
  <si>
    <t>Лавриненко Анастасия Михайловна</t>
  </si>
  <si>
    <t>Пудовкин Сергей Анатольевич</t>
  </si>
  <si>
    <t>Росторгуев Сергей Георгиевич</t>
  </si>
  <si>
    <t>Двуличанский Сергей Алексеевич</t>
  </si>
  <si>
    <t>Шабальников Виктор Викторович</t>
  </si>
  <si>
    <t>Магомедов Арсен Гамидович</t>
  </si>
  <si>
    <t>Никешин Никита Сергеевич</t>
  </si>
  <si>
    <t>Шарипов Азат Фаргатович</t>
  </si>
  <si>
    <t>Ахмедов Александр Алискерович</t>
  </si>
  <si>
    <t>Талипов Рамис Фирдависович</t>
  </si>
  <si>
    <t>Вихман Иван Сергеевич</t>
  </si>
  <si>
    <t>Лахтин Андрей Николаевич</t>
  </si>
  <si>
    <t>Букреев Владислав Анатольевич</t>
  </si>
  <si>
    <t>Ситников Олег Валерьевич</t>
  </si>
  <si>
    <t>Степанов Тимофей Сергеевич</t>
  </si>
  <si>
    <t>Орехов Петр Валентинович</t>
  </si>
  <si>
    <t>Гурышкин Леонид Михайлович</t>
  </si>
  <si>
    <t>Доненко Иван Валерьевич</t>
  </si>
  <si>
    <t>Кравчук Игорь Анатольевич</t>
  </si>
  <si>
    <t>Ермоленко Алексей Сергеевич</t>
  </si>
  <si>
    <t>Байрак Василий Юрьевич</t>
  </si>
  <si>
    <t>Кузнецов Анатолий Георгиевич</t>
  </si>
  <si>
    <t>Бакулин Дмитрий Фаритович</t>
  </si>
  <si>
    <t>Мещеряков Сергей Александрович</t>
  </si>
  <si>
    <t>Титов Семён Михайлович</t>
  </si>
  <si>
    <t>Пранник Юрий Орестович</t>
  </si>
  <si>
    <t>Зиньковский Владимир Николаевич</t>
  </si>
  <si>
    <t>Калашников Александр Николаевич</t>
  </si>
  <si>
    <t>Змановский Пётр Александрович</t>
  </si>
  <si>
    <t>Михайлов Александр Витальевич</t>
  </si>
  <si>
    <t>Долгополов Евгений Александрович</t>
  </si>
  <si>
    <t>Нестеренко Олег Валерьевич</t>
  </si>
  <si>
    <t>Нагорнов Егор Александрович</t>
  </si>
  <si>
    <t>Соколов Дмитрий Сергеевич</t>
  </si>
  <si>
    <t>Денисов Денис Алексеевич</t>
  </si>
  <si>
    <t>Закиев Руслан Галиевич</t>
  </si>
  <si>
    <t>Проноза Виктор Андреевич</t>
  </si>
  <si>
    <t>Папян Павел Владимирович</t>
  </si>
  <si>
    <t>Земфиров Александр Сергеевич</t>
  </si>
  <si>
    <t>Титов Дмитрий Игоревич</t>
  </si>
  <si>
    <t>Секерин Андрей Александрович</t>
  </si>
  <si>
    <t>Вынгилев Руслан Андреевич</t>
  </si>
  <si>
    <t>Жильцов Евгений Александрович</t>
  </si>
  <si>
    <t>Немытов Эдуард Владимирович</t>
  </si>
  <si>
    <t>Моор Сергей Федорович</t>
  </si>
  <si>
    <t>Чистоходов Евгений Викторович</t>
  </si>
  <si>
    <t>Рябчиков Иван Викторович</t>
  </si>
  <si>
    <t>Колесников Виталий Викторович</t>
  </si>
  <si>
    <t>Дильмухаметов Глеб Олегович</t>
  </si>
  <si>
    <t>Яндудин Эмиль Ринатович</t>
  </si>
  <si>
    <t>Коваленко Денис Юрьевич</t>
  </si>
  <si>
    <t>Карамышев Максим Евгеньевич</t>
  </si>
  <si>
    <t>Байдавлетов Константин Геннадьевич</t>
  </si>
  <si>
    <t>Гончар Василий Сергеевич</t>
  </si>
  <si>
    <t>Реутов Евгений Александрович</t>
  </si>
  <si>
    <t>Фулга Александр Валентинович</t>
  </si>
  <si>
    <t>Токарев Александр Владимирович</t>
  </si>
  <si>
    <t>Семухин Сергей Владимирович</t>
  </si>
  <si>
    <t>Овчинников Евгений Викторович</t>
  </si>
  <si>
    <t>Букиров Кирилл Владимирович</t>
  </si>
  <si>
    <t>Мичурин Максим Николаевич</t>
  </si>
  <si>
    <t>Рашков Владислав Дмитриевич</t>
  </si>
  <si>
    <t>Гуля Юрий Иванович</t>
  </si>
  <si>
    <t>Петрушин Дмитрий Михайлович</t>
  </si>
  <si>
    <t>Шевцов Александр Михайлович</t>
  </si>
  <si>
    <t>Минигалеев Андрей Кадимович</t>
  </si>
  <si>
    <t>Яндудин Рушан Рашидович</t>
  </si>
  <si>
    <t>Мишутин Максим Сергеевич</t>
  </si>
  <si>
    <t>Капралов Андрей Сергеевич</t>
  </si>
  <si>
    <t>Кирпичев Александр Юрьевич</t>
  </si>
  <si>
    <t>Семёнов Семён Олегович</t>
  </si>
  <si>
    <t>Зубарев Игорь Евгеньевич</t>
  </si>
  <si>
    <t>Батурин Евгений Сергеевич</t>
  </si>
  <si>
    <t>Анисимов Алексей Сергеевич</t>
  </si>
  <si>
    <t>Адамов Игорь Иванович</t>
  </si>
  <si>
    <t>Мухсинов Эдуард Ядгарович</t>
  </si>
  <si>
    <t>Валеев Ринат Дамирович</t>
  </si>
  <si>
    <t>Супенко Александр Сергеевич</t>
  </si>
  <si>
    <t>Сушко Дмитрий Алексеевич</t>
  </si>
  <si>
    <t>Галиуллин Марат Минтагирович</t>
  </si>
  <si>
    <t>Баранов Андрей Андреевич</t>
  </si>
  <si>
    <t>Булинский Роман Леонидович</t>
  </si>
  <si>
    <t>Брюханов Аркадий Иванович</t>
  </si>
  <si>
    <t>Байравов Нариман Алмасович</t>
  </si>
  <si>
    <t>Агапкин Максим Иванович</t>
  </si>
  <si>
    <t>Латипов Тимур Солеевич</t>
  </si>
  <si>
    <t>Зульфикаров Зульфикар Гаджиевич</t>
  </si>
  <si>
    <t>Журавлев Максим Александрович</t>
  </si>
  <si>
    <t>Смердов Дмитрий Викторович</t>
  </si>
  <si>
    <t>Кожанов Андрей Вячеславович</t>
  </si>
  <si>
    <t>Коныгин Евгений Геннадьевич</t>
  </si>
  <si>
    <t>Федингин Никита Евгеньевич</t>
  </si>
  <si>
    <t>Рескаленко Константин Олегович</t>
  </si>
  <si>
    <t>Гордыман Василий Владимирович</t>
  </si>
  <si>
    <t>Акеньшин Сергей Викторович</t>
  </si>
  <si>
    <t>Козлов Антон Сергеевич</t>
  </si>
  <si>
    <t>Пастухов Игорь Николаевич</t>
  </si>
  <si>
    <t>Якунин Алексей Михайлович</t>
  </si>
  <si>
    <t>Кобрик Рафаэль Васильевич</t>
  </si>
  <si>
    <t>Михайлов Антон Михайлович</t>
  </si>
  <si>
    <t>Ахметшин Наиль Минкадирович</t>
  </si>
  <si>
    <t>Киселев Трофим Андреевич</t>
  </si>
  <si>
    <t>Шалимов Дмитрий Анатольевич</t>
  </si>
  <si>
    <t>Адушкин Вячеслав Борисович</t>
  </si>
  <si>
    <t>Зайцев Андрей Анатольевич</t>
  </si>
  <si>
    <t>Рукин Ярослав Сергеевич</t>
  </si>
  <si>
    <t>Крейдер Вячеслав Геннадьевич</t>
  </si>
  <si>
    <t>Меджидов Захид Эльдар Оглы</t>
  </si>
  <si>
    <t>Полуместный Полуместный Кирилл</t>
  </si>
  <si>
    <t>Исламов Денис Александрович</t>
  </si>
  <si>
    <t>Щербинин Александр Анатольевич</t>
  </si>
  <si>
    <t>Торсанов Рафаэль Хайржанович</t>
  </si>
  <si>
    <t>Калинюк Александр Васильевич</t>
  </si>
  <si>
    <t>Рубцов Александр Иванович</t>
  </si>
  <si>
    <t>Бурмакин Дмитрий Андреевич</t>
  </si>
  <si>
    <t>Гущин Михаил Валерьевич</t>
  </si>
  <si>
    <t>Стариков Алексей Валерьевич</t>
  </si>
  <si>
    <t>Цымбалаев Николай Викторович</t>
  </si>
  <si>
    <t>Нигматулин Константин Викторович</t>
  </si>
  <si>
    <t>Ахмедчин Павел Андреевич</t>
  </si>
  <si>
    <t>Уляшев Павел Дмитриевич</t>
  </si>
  <si>
    <t>Немшанов Алексей Витальевич</t>
  </si>
  <si>
    <t>Балацан Виктор Викторович</t>
  </si>
  <si>
    <t>Какаев Валид Халитович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</si>
</sst>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
      <sz val="10"/>
      <color theme="1"/>
      <name val="Aptos Narrow"/>
      <family val="2"/>
      <scheme val="minor"/>
    </font>
    <font>
      <b/>
      <sz val="10"/>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49" fontId="18" fillId="0" borderId="11" xfId="0" applyNumberFormat="1" applyFont="1" applyBorder="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10" xfId="0" applyFont="1" applyBorder="1" applyAlignment="1">
      <alignment wrapText="1"/>
    </xf>
    <xf numFmtId="0" fontId="18" fillId="0" borderId="11" xfId="0" applyFont="1" applyBorder="1" applyAlignment="1">
      <alignment wrapText="1"/>
    </xf>
    <xf numFmtId="49" fontId="18" fillId="0" borderId="10" xfId="0" applyNumberFormat="1" applyFont="1" applyBorder="1" applyAlignment="1">
      <alignment wrapText="1"/>
    </xf>
    <xf numFmtId="0" fontId="0" fillId="0" borderId="0" xfId="0" applyNumberFormat="1"/>
    <xf numFmtId="49" fontId="18" fillId="0" borderId="13" xfId="0" applyNumberFormat="1" applyFont="1" applyBorder="1" applyAlignment="1">
      <alignment wrapText="1"/>
    </xf>
    <xf numFmtId="49" fontId="18" fillId="0" borderId="15" xfId="0" applyNumberFormat="1" applyFont="1" applyBorder="1" applyAlignment="1">
      <alignment wrapText="1"/>
    </xf>
    <xf numFmtId="49" fontId="18" fillId="0" borderId="16" xfId="0" applyNumberFormat="1" applyFont="1" applyBorder="1" applyAlignment="1">
      <alignment wrapText="1"/>
    </xf>
    <xf numFmtId="49" fontId="18" fillId="0" borderId="17" xfId="0" applyNumberFormat="1" applyFont="1" applyBorder="1" applyAlignment="1">
      <alignment wrapText="1"/>
    </xf>
    <xf numFmtId="49" fontId="18" fillId="0" borderId="18" xfId="0" applyNumberFormat="1" applyFont="1" applyBorder="1" applyAlignment="1">
      <alignment wrapText="1"/>
    </xf>
    <xf numFmtId="49" fontId="18" fillId="0" borderId="19" xfId="0" applyNumberFormat="1" applyFont="1" applyBorder="1" applyAlignment="1">
      <alignment wrapText="1"/>
    </xf>
    <xf numFmtId="0" fontId="18" fillId="0" borderId="10" xfId="0" applyNumberFormat="1" applyFont="1" applyBorder="1" applyAlignment="1">
      <alignment wrapText="1"/>
    </xf>
    <xf numFmtId="49" fontId="19" fillId="34" borderId="19" xfId="0" applyNumberFormat="1" applyFont="1" applyFill="1" applyBorder="1" applyAlignment="1">
      <alignment wrapText="1"/>
    </xf>
    <xf numFmtId="49" fontId="19" fillId="34" borderId="11" xfId="0" applyNumberFormat="1" applyFont="1" applyFill="1" applyBorder="1" applyAlignment="1">
      <alignment wrapText="1"/>
    </xf>
    <xf numFmtId="49" fontId="18" fillId="33" borderId="19" xfId="0" applyNumberFormat="1" applyFont="1" applyFill="1" applyBorder="1" applyAlignment="1">
      <alignment wrapText="1"/>
    </xf>
    <xf numFmtId="49" fontId="18" fillId="33" borderId="11" xfId="0" applyNumberFormat="1" applyFont="1" applyFill="1" applyBorder="1" applyAlignment="1">
      <alignment wrapText="1"/>
    </xf>
    <xf numFmtId="49" fontId="18" fillId="33" borderId="14" xfId="0" applyNumberFormat="1" applyFont="1" applyFill="1" applyBorder="1" applyAlignment="1">
      <alignment wrapText="1"/>
    </xf>
    <xf numFmtId="49" fontId="18" fillId="33" borderId="10" xfId="0" applyNumberFormat="1" applyFont="1" applyFill="1" applyBorder="1" applyAlignment="1">
      <alignment wrapText="1"/>
    </xf>
    <xf numFmtId="49" fontId="19" fillId="34" borderId="21" xfId="0" applyNumberFormat="1" applyFont="1" applyFill="1" applyBorder="1" applyAlignment="1">
      <alignment wrapText="1"/>
    </xf>
    <xf numFmtId="0" fontId="18" fillId="33" borderId="21" xfId="0" applyNumberFormat="1" applyFont="1" applyFill="1" applyBorder="1" applyAlignment="1">
      <alignment wrapText="1"/>
    </xf>
    <xf numFmtId="49" fontId="19" fillId="34" borderId="0" xfId="0" applyNumberFormat="1" applyFont="1" applyFill="1" applyBorder="1" applyAlignment="1">
      <alignment wrapText="1"/>
    </xf>
    <xf numFmtId="0" fontId="18" fillId="0" borderId="16" xfId="0" applyNumberFormat="1" applyFont="1" applyBorder="1" applyAlignment="1">
      <alignment wrapText="1"/>
    </xf>
    <xf numFmtId="0" fontId="18" fillId="0" borderId="11" xfId="0" applyNumberFormat="1" applyFont="1" applyBorder="1" applyAlignment="1">
      <alignment wrapText="1"/>
    </xf>
    <xf numFmtId="49" fontId="18" fillId="33" borderId="21" xfId="0" applyNumberFormat="1" applyFont="1" applyFill="1" applyBorder="1" applyAlignment="1">
      <alignment wrapText="1"/>
    </xf>
    <xf numFmtId="49" fontId="18" fillId="0" borderId="21" xfId="0" applyNumberFormat="1" applyFont="1" applyBorder="1" applyAlignment="1">
      <alignment wrapText="1"/>
    </xf>
    <xf numFmtId="49" fontId="18" fillId="33" borderId="22" xfId="0" applyNumberFormat="1" applyFont="1" applyFill="1" applyBorder="1" applyAlignment="1">
      <alignment wrapText="1"/>
    </xf>
    <xf numFmtId="0" fontId="18" fillId="33" borderId="20" xfId="0" applyNumberFormat="1" applyFont="1" applyFill="1" applyBorder="1" applyAlignment="1">
      <alignment wrapText="1"/>
    </xf>
    <xf numFmtId="0" fontId="18" fillId="33" borderId="10" xfId="0" applyNumberFormat="1" applyFont="1" applyFill="1" applyBorder="1" applyAlignment="1">
      <alignment wrapText="1"/>
    </xf>
    <xf numFmtId="0" fontId="18" fillId="0" borderId="12" xfId="0" applyNumberFormat="1" applyFont="1" applyBorder="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148">
    <dxf>
      <font>
        <b val="0"/>
        <i val="0"/>
        <strike val="0"/>
        <condense val="0"/>
        <extend val="0"/>
        <outline val="0"/>
        <shadow val="0"/>
        <u val="none"/>
        <vertAlign val="baseline"/>
        <sz val="10"/>
        <color theme="1"/>
        <name val="Aptos Narrow"/>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0" formatCode="General"/>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outline="0">
        <left style="thin">
          <color rgb="FF000000"/>
        </left>
        <right style="thin">
          <color rgb="FF000000"/>
        </right>
        <top/>
        <bottom/>
      </border>
    </dxf>
    <dxf>
      <border outline="0">
        <bottom style="thin">
          <color rgb="FF000000"/>
        </bottom>
      </border>
    </dxf>
    <dxf>
      <border outline="0">
        <left style="thin">
          <color rgb="FF000000"/>
        </left>
        <right style="thin">
          <color rgb="FF000000"/>
        </right>
      </border>
    </dxf>
    <dxf>
      <font>
        <b val="0"/>
        <i val="0"/>
        <strike val="0"/>
        <condense val="0"/>
        <extend val="0"/>
        <outline val="0"/>
        <shadow val="0"/>
        <u val="none"/>
        <vertAlign val="baseline"/>
        <sz val="10"/>
        <color theme="1"/>
        <name val="Aptos Narrow"/>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0"/>
        <color theme="0"/>
        <name val="Aptos Narrow"/>
        <family val="2"/>
        <scheme val="minor"/>
      </font>
      <numFmt numFmtId="30" formatCode="@"/>
      <fill>
        <patternFill patternType="solid">
          <fgColor theme="4"/>
          <bgColor theme="4"/>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ptos Narrow"/>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0"/>
        <color theme="1"/>
        <name val="Aptos Narrow"/>
        <family val="2"/>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rgb="FF000000"/>
        </top>
        <bottom/>
        <vertical/>
        <horizontal/>
      </border>
    </dxf>
    <dxf>
      <border outline="0">
        <left style="thin">
          <color rgb="FF000000"/>
        </left>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val="0"/>
        <i val="0"/>
        <strike val="0"/>
        <condense val="0"/>
        <extend val="0"/>
        <outline val="0"/>
        <shadow val="0"/>
        <u val="none"/>
        <vertAlign val="baseline"/>
        <sz val="10"/>
        <color theme="1"/>
        <name val="Aptos Narrow"/>
        <family val="2"/>
        <scheme val="minor"/>
      </font>
      <alignment horizontal="general" vertical="bottom" textRotation="0" wrapText="1" indent="0" justifyLastLine="0" shrinkToFit="0" readingOrder="0"/>
    </dxf>
    <dxf>
      <border outline="0">
        <bottom style="thin">
          <color rgb="FF000000"/>
        </bottom>
      </border>
    </dxf>
    <dxf>
      <font>
        <b val="0"/>
        <i val="0"/>
        <strike val="0"/>
        <condense val="0"/>
        <extend val="0"/>
        <outline val="0"/>
        <shadow val="0"/>
        <u val="none"/>
        <vertAlign val="baseline"/>
        <sz val="10"/>
        <color theme="1"/>
        <name val="Aptos Narrow"/>
        <family val="2"/>
        <scheme val="minor"/>
      </font>
      <numFmt numFmtId="30" formatCode="@"/>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el globa" refreshedDate="45890.468826041666" createdVersion="8" refreshedVersion="8" minRefreshableVersion="3" recordCount="148" xr:uid="{10798493-BEAF-46B9-9862-29E9555E3F0A}">
  <cacheSource type="worksheet">
    <worksheetSource name="Таблица3"/>
  </cacheSource>
  <cacheFields count="115">
    <cacheField name="UF_DATE_CREATED" numFmtId="49">
      <sharedItems/>
    </cacheField>
    <cacheField name="ID" numFmtId="0">
      <sharedItems containsMixedTypes="1" containsNumber="1" containsInteger="1" minValue="517" maxValue="651"/>
    </cacheField>
    <cacheField name="UF_USER" numFmtId="49">
      <sharedItems count="148">
        <s v="25436"/>
        <s v="25439"/>
        <s v="25440"/>
        <s v="25437"/>
        <s v="25443"/>
        <s v="25441"/>
        <s v="25442"/>
        <s v="25449"/>
        <s v="25446"/>
        <s v="25394"/>
        <s v="25451"/>
        <s v="25444"/>
        <s v="25452"/>
        <s v="25455"/>
        <s v="25450"/>
        <s v="25458"/>
        <s v="25140"/>
        <s v="25464"/>
        <s v="25454"/>
        <s v="25453"/>
        <s v="25123"/>
        <s v="25472"/>
        <s v="25460"/>
        <s v="25476"/>
        <s v="25477"/>
        <s v="25479"/>
        <s v="25377"/>
        <s v="25481"/>
        <s v="25462"/>
        <s v="25438"/>
        <s v="25474"/>
        <s v="25471"/>
        <s v="25473"/>
        <s v="25491"/>
        <s v="25485"/>
        <s v="25399"/>
        <s v="25178"/>
        <s v="25493"/>
        <s v="25488"/>
        <s v="25253"/>
        <s v="25487"/>
        <s v="25490"/>
        <s v="24869"/>
        <s v="24942"/>
        <s v="25461"/>
        <s v="25496"/>
        <s v="25495"/>
        <s v="25201"/>
        <s v="25386"/>
        <s v="25498"/>
        <s v="24882"/>
        <s v="25445"/>
        <s v="25502"/>
        <s v="25404"/>
        <s v="25503"/>
        <s v="25484"/>
        <s v="25226"/>
        <s v="25507"/>
        <s v="24842"/>
        <s v="25508"/>
        <s v="25497"/>
        <s v="25510"/>
        <s v="25002"/>
        <s v="25407"/>
        <s v="25468"/>
        <s v="25505"/>
        <s v="24916"/>
        <s v="25518"/>
        <s v="25517"/>
        <s v="25515"/>
        <s v="25516"/>
        <s v="25398"/>
        <s v="25523"/>
        <s v="25524"/>
        <s v="25521"/>
        <s v="25525"/>
        <s v="25526"/>
        <s v="25522"/>
        <s v="25528"/>
        <s v="25529"/>
        <s v="25030"/>
        <s v="24965"/>
        <s v="24865"/>
        <s v="25532"/>
        <s v="25533"/>
        <s v="25536"/>
        <s v="25537"/>
        <s v="25347"/>
        <s v="25538"/>
        <s v="25540"/>
        <s v="25544"/>
        <s v="25546"/>
        <s v="25469"/>
        <s v="25535"/>
        <s v="25547"/>
        <s v="24978"/>
        <s v="25456"/>
        <s v="25276"/>
        <s v="25424"/>
        <s v="25551"/>
        <s v="25095"/>
        <s v="25555"/>
        <s v="24913"/>
        <s v="25556"/>
        <s v="25557"/>
        <s v="25553"/>
        <s v="25527"/>
        <s v="25559"/>
        <s v="25558"/>
        <s v="25560"/>
        <s v="25511"/>
        <s v="25561"/>
        <s v="25447"/>
        <s v="25504"/>
        <s v="25483"/>
        <s v="25562"/>
        <s v="25519"/>
        <s v="25548"/>
        <s v="25512"/>
        <s v="25237"/>
        <s v="25513"/>
        <s v="25506"/>
        <s v="25570"/>
        <s v="25572"/>
        <s v="24908"/>
        <s v="25384"/>
        <s v="25574"/>
        <s v="25568"/>
        <s v="24878"/>
        <s v="25575"/>
        <s v="25079"/>
        <s v="25576"/>
        <s v="25448"/>
        <s v="25571"/>
        <s v="25459"/>
        <s v="25578"/>
        <s v="25530"/>
        <s v="25577"/>
        <s v="25580"/>
        <s v="24949"/>
        <s v="25541"/>
        <s v="25141"/>
        <s v="25586"/>
        <s v="25588"/>
        <s v="25569"/>
        <s v="25000"/>
        <s v="25467"/>
        <s v="25591"/>
      </sharedItems>
    </cacheField>
    <cacheField name="UF_SURNAME" numFmtId="49">
      <sharedItems/>
    </cacheField>
    <cacheField name="UF_FIRSTNAME" numFmtId="49">
      <sharedItems/>
    </cacheField>
    <cacheField name="UF_EDUCATIONVALUE" numFmtId="49">
      <sharedItems count="4">
        <s v="Есть высшее образование [1]"/>
        <s v="Нет высшего образования [2]"/>
        <s v="Ветеран СВО [2]" u="1"/>
        <s v="Действующий участник СВО [1]" u="1"/>
      </sharedItems>
    </cacheField>
    <cacheField name="UF_EDUCATIONLEVELVALUE" numFmtId="49">
      <sharedItems containsNonDate="0" containsString="0" containsBlank="1"/>
    </cacheField>
    <cacheField name="UF_EDUCATIONLEVELVALUEITEM" numFmtId="49">
      <sharedItems containsNonDate="0" containsString="0" containsBlank="1"/>
    </cacheField>
    <cacheField name="UF_EDUCATIONLIST" numFmtId="49">
      <sharedItems containsBlank="1" longText="1"/>
    </cacheField>
    <cacheField name="UF_BIRTHDATE" numFmtId="49">
      <sharedItems/>
    </cacheField>
    <cacheField name="UF_PATRONYMIC" numFmtId="49">
      <sharedItems/>
    </cacheField>
    <cacheField name="UF_PLACEOFREGISTRATIONVALUE" numFmtId="49">
      <sharedItems count="38">
        <s v="г.Сургут [192]"/>
        <s v="г.Нижневартовск [188]"/>
        <s v="г.Ханты-Мансийск [194]"/>
        <s v="п.г.т.Барсово [127]"/>
        <s v="п.г.т.Октябрьское [95]"/>
        <s v="с.Алтай [63]"/>
        <s v="п.г.т.Федоровский [128]"/>
        <s v="п.г.т. Таежный [123]"/>
        <s v="г.Покачи [190]"/>
        <s v="г. Лангепас [182]"/>
        <s v="г.Нягань [189]"/>
        <s v="п.Горноправдинск [151]"/>
        <s v="п.г.т. Междуреченский [44]"/>
        <s v="п.г.т. Зеленоборск [124]"/>
        <s v="д.Шапша [176]"/>
        <s v="д.Ягурьях [164]"/>
        <s v="г.Когалым [180]"/>
        <s v="п.г.т.Излучинск [76]"/>
        <s v="г.Белоярский [1]"/>
        <s v="г. Нефтеюганск [183]"/>
        <s v="г.Лянтор [129]"/>
        <s v="г.Мегион [186]"/>
        <s v="п.г.т. Игрим [20]"/>
        <s v="г. Югорск [185]"/>
        <s v="п. Алябьевский [125]"/>
        <s v="г. Пыть-Ях [184]"/>
        <s v="с.Нялинское [167]"/>
        <s v="д.Нумто [5]"/>
        <s v="с.Селиярово [170]"/>
        <s v="п.г.т.Белый Яр [126]"/>
        <s v="д.Нялина [166]"/>
        <s v="с. Малый Атлым [103]"/>
        <s v="п.Верхнеказымский [3]"/>
        <s v="п.Куть-Ях [70]"/>
        <s v="п.Светлый [33]"/>
        <s v="п.Сингапай [75]"/>
        <s v="г.Радужный [191]"/>
        <s v="п.г.т.Пойковский [65]"/>
      </sharedItems>
    </cacheField>
    <cacheField name="UF_FIELDOFWORKVALUE" numFmtId="49">
      <sharedItems containsBlank="1" count="13">
        <s v="Ветеран СВО [2]"/>
        <s v="Ветеран других боевых действий [3]"/>
        <s v="Действующий участник СВО [1]"/>
        <m/>
        <s v="Пенсионер МВД РФ" u="1"/>
        <s v="АО «Полярный кварц»" u="1"/>
        <s v="Главное управление МЧС России по ХМАО-Югре" u="1"/>
        <s v="МБОУ СОШ № 9" u="1"/>
        <s v="Директор ООО ЧОП &quot; Охрана-2000&quot;" u="1"/>
        <s v="Медицинский информационно аналитический центр" u="1"/>
        <s v="1. МКОУ ХМР СОШ с.Нялинское имени Героя Советского Союза В. Ф. Сухарева. 2. Филиал БУ ХМАО- Югры &quot;Ветеринарный центр &quot; в Ханты-Мансийском районе" u="1"/>
        <s v="МКУ &quot;Управление капитального строительства Тюменской области&quot;" u="1"/>
        <s v="ЗАО СП Мекаминефть" u="1"/>
      </sharedItems>
    </cacheField>
    <cacheField name="UF_CURRENTPLACEOFWORK" numFmtId="49">
      <sharedItems containsBlank="1"/>
    </cacheField>
    <cacheField name="UF_PERIODMANAGEMENTEXPERIENCEVALUE" numFmtId="49">
      <sharedItems containsBlank="1"/>
    </cacheField>
    <cacheField name="UF_DESCRIPTIONOFLABORACTIVITYVALUE" numFmtId="49">
      <sharedItems containsBlank="1" longText="1"/>
    </cacheField>
    <cacheField name="UF_PARTICIPATEPROJECTVALUE" numFmtId="49">
      <sharedItems containsBlank="1" longText="1"/>
    </cacheField>
    <cacheField name="UF_MAXIMUMCONTROLLEVELVALUE" numFmtId="49">
      <sharedItems containsNonDate="0" containsString="0" containsBlank="1"/>
    </cacheField>
    <cacheField name="UF_STATEAWARDSCLARIFICATION" numFmtId="49">
      <sharedItems containsNonDate="0" containsString="0" containsBlank="1"/>
    </cacheField>
    <cacheField name="UF_NAMEYOURAWARDSVALUE1" numFmtId="49">
      <sharedItems containsBlank="1" longText="1"/>
    </cacheField>
    <cacheField name="UF_NAMEYOURAWARDSUGRAVALUE1" numFmtId="49">
      <sharedItems containsBlank="1"/>
    </cacheField>
    <cacheField name="UF_ALTERNATIVECONTACTMY" numFmtId="49">
      <sharedItems containsBlank="1"/>
    </cacheField>
    <cacheField name="UF_CONFIRMATIONINFORMATIONACCURACYVALUE" numFmtId="49">
      <sharedItems/>
    </cacheField>
    <cacheField name="UF_CURRENTPOSITION" numFmtId="49">
      <sharedItems containsBlank="1"/>
    </cacheField>
    <cacheField name="UF_FIELDPROFESSIONALACTIVITYVALUE" numFmtId="49">
      <sharedItems containsBlank="1"/>
    </cacheField>
    <cacheField name="UF_FIELDPROFESSIONALACTIVITYVALUE1" numFmtId="49">
      <sharedItems containsBlank="1"/>
    </cacheField>
    <cacheField name="UF_COMMUNITYVOLUNTEERSPORTSEXPERIENCEVALUE" numFmtId="49">
      <sharedItems containsBlank="1" longText="1"/>
    </cacheField>
    <cacheField name="UF_YEARSOFEXPERIENCEVALUE" numFmtId="49">
      <sharedItems containsNonDate="0" containsString="0" containsBlank="1"/>
    </cacheField>
    <cacheField name="UF_ADDITIONALEDUCATIONVALUE" numFmtId="49">
      <sharedItems containsNonDate="0" containsString="0" containsBlank="1"/>
    </cacheField>
    <cacheField name="UF_NOSOCIALNETWORKSVALUE" numFmtId="49">
      <sharedItems/>
    </cacheField>
    <cacheField name="UF_GENDER" numFmtId="49">
      <sharedItems/>
    </cacheField>
    <cacheField name="UF_SNILSVALUE" numFmtId="49">
      <sharedItems/>
    </cacheField>
    <cacheField name="UF_COMMANDMILITARYPOSITIONVALUE" numFmtId="49">
      <sharedItems containsNonDate="0" containsString="0" containsBlank="1"/>
    </cacheField>
    <cacheField name="UF_STATEAWARDSVALUE" numFmtId="49">
      <sharedItems containsBlank="1"/>
    </cacheField>
    <cacheField name="UF_YOURAWARDSVALUE" numFmtId="49">
      <sharedItems containsBlank="1"/>
    </cacheField>
    <cacheField name="UF_YOURAWARDSUGRAVALUE" numFmtId="49">
      <sharedItems containsBlank="1"/>
    </cacheField>
    <cacheField name="UF_HEALTHRESTRICTIONS" numFmtId="49">
      <sharedItems containsNonDate="0" containsString="0" containsBlank="1"/>
    </cacheField>
    <cacheField name="UF_EXPERIENCESTATECIVILSERVICEVALUE" numFmtId="49">
      <sharedItems containsNonDate="0" containsString="0" containsBlank="1"/>
    </cacheField>
    <cacheField name="UF_HEALTHRESTRICTIONSVALUE" numFmtId="49">
      <sharedItems containsNonDate="0" containsString="0" containsBlank="1"/>
    </cacheField>
    <cacheField name="UF_INFO_PARTICIPATION" numFmtId="49">
      <sharedItems/>
    </cacheField>
    <cacheField name="UF_INZONESVO" numFmtId="49">
      <sharedItems/>
    </cacheField>
    <cacheField name="UF_MILITARYBRANCH" numFmtId="49">
      <sharedItems containsBlank="1"/>
    </cacheField>
    <cacheField name="UF_PARTICIPATIONSTATUS" numFmtId="49">
      <sharedItems containsBlank="1"/>
    </cacheField>
    <cacheField name="UF_CONFIRMNOCRIMINAL" numFmtId="49">
      <sharedItems containsBlank="1"/>
    </cacheField>
    <cacheField name="UF_CURRENTEDUCATION" numFmtId="49">
      <sharedItems containsBlank="1"/>
    </cacheField>
    <cacheField name="UF_MAXIMUMCONTROLLEVEL" numFmtId="49">
      <sharedItems containsBlank="1"/>
    </cacheField>
    <cacheField name="UF_SPECIFYEDUCATIONALINSTITUTION" numFmtId="49">
      <sharedItems containsBlank="1"/>
    </cacheField>
    <cacheField name="UF_NAMEEDUCATIONALINSTITUTION" numFmtId="49">
      <sharedItems containsNonDate="0" containsString="0" containsBlank="1"/>
    </cacheField>
    <cacheField name="UF_DIRECTIONINSTITUTION" numFmtId="49">
      <sharedItems containsNonDate="0" containsString="0" containsBlank="1"/>
    </cacheField>
    <cacheField name="UF_SPECIALIZATIONINSTITUTION" numFmtId="49">
      <sharedItems containsNonDate="0" containsString="0" containsBlank="1"/>
    </cacheField>
    <cacheField name="UF_GRADUATIONYEARINSTITUTION" numFmtId="49">
      <sharedItems containsNonDate="0" containsString="0" containsBlank="1"/>
    </cacheField>
    <cacheField name="UF_PASSPORTSERIESNUMBER" numFmtId="49">
      <sharedItems containsBlank="1"/>
    </cacheField>
    <cacheField name="UF_PASSPORTISSUED" numFmtId="49">
      <sharedItems containsBlank="1"/>
    </cacheField>
    <cacheField name="UF_PASSPORTDATEISSUE" numFmtId="49">
      <sharedItems containsBlank="1"/>
    </cacheField>
    <cacheField name="UF_PASSPORTPLACEBIRTH" numFmtId="49">
      <sharedItems containsBlank="1"/>
    </cacheField>
    <cacheField name="UF_PASSPORTREGISTRATIONADDRESS" numFmtId="49">
      <sharedItems containsBlank="1"/>
    </cacheField>
    <cacheField name="UF_PASSPORTACTUALRESIDENTIALADDRESSHOWREG" numFmtId="49">
      <sharedItems containsBlank="1"/>
    </cacheField>
    <cacheField name="UF_PASSPORTACTUALRESIDENTIALADDRESS" numFmtId="49">
      <sharedItems containsBlank="1"/>
    </cacheField>
    <cacheField name="UF_SPECIFYYOURPARTICIPATIONSTATUS" numFmtId="49">
      <sharedItems containsNonDate="0" containsString="0" containsBlank="1"/>
    </cacheField>
    <cacheField name="UF_CONFIRMTAKINGPART" numFmtId="49">
      <sharedItems containsNonDate="0" containsString="0" containsBlank="1"/>
    </cacheField>
    <cacheField name="UF_MILITARYNUMBER" numFmtId="49">
      <sharedItems containsBlank="1"/>
    </cacheField>
    <cacheField name="UF_MILITARYDISTRICT" numFmtId="49">
      <sharedItems containsBlank="1"/>
    </cacheField>
    <cacheField name="UF_NOWZONESVO" numFmtId="49">
      <sharedItems containsBlank="1"/>
    </cacheField>
    <cacheField name="UF_INTERESTEDINGETTINGANEDUCATION" numFmtId="49">
      <sharedItems containsBlank="1"/>
    </cacheField>
    <cacheField name="UF_CULTURALEVENTS" numFmtId="49">
      <sharedItems containsBlank="1"/>
    </cacheField>
    <cacheField name="UF_PUBLICEVENTS" numFmtId="49">
      <sharedItems containsBlank="1"/>
    </cacheField>
    <cacheField name="UF_SPORTSEVENTS" numFmtId="49">
      <sharedItems containsBlank="1"/>
    </cacheField>
    <cacheField name="UF_SPECIFYPROFESSION" numFmtId="49">
      <sharedItems containsBlank="1"/>
    </cacheField>
    <cacheField name="UF_YEAROFGRADUATION" numFmtId="49">
      <sharedItems containsBlank="1"/>
    </cacheField>
    <cacheField name="UF_WORKBEFORE" numFmtId="49">
      <sharedItems containsBlank="1"/>
    </cacheField>
    <cacheField name="UF_SPECIALIZATION" numFmtId="49">
      <sharedItems containsBlank="1"/>
    </cacheField>
    <cacheField name="UF_PROFESSIONALACTIVITY" numFmtId="49">
      <sharedItems containsNonDate="0" containsString="0" containsBlank="1"/>
    </cacheField>
    <cacheField name="UF_POSITIONBEFORECONCLUSIONCONTRACT" numFmtId="49">
      <sharedItems containsNonDate="0" containsString="0" containsBlank="1"/>
    </cacheField>
    <cacheField name="UF_MILITARYPOSITION" numFmtId="49">
      <sharedItems containsBlank="1"/>
    </cacheField>
    <cacheField name="UF_MILITARYFORMATION" numFmtId="49">
      <sharedItems containsBlank="1"/>
    </cacheField>
    <cacheField name="UF_MAXNUMBEREMPLOYEESSUPERVISION" numFmtId="49">
      <sharedItems containsBlank="1"/>
    </cacheField>
    <cacheField name="UF_HOWYOUSTRENGTHSFRIENDS" numFmtId="49">
      <sharedItems containsBlank="1" longText="1"/>
    </cacheField>
    <cacheField name="UF_WHATSKILLSPROJECT" numFmtId="49">
      <sharedItems containsBlank="1" longText="1"/>
    </cacheField>
    <cacheField name="UF_WHATDEVELOPMENTUGRA" numFmtId="49">
      <sharedItems containsBlank="1" longText="1"/>
    </cacheField>
    <cacheField name="UF_READYCONSIDERJOB" numFmtId="49">
      <sharedItems containsBlank="1"/>
    </cacheField>
    <cacheField name="UF_WHATPOSITIONSEE" numFmtId="49">
      <sharedItems containsBlank="1"/>
    </cacheField>
    <cacheField name="UF_YEARRECEIVINGAWARD" numFmtId="49">
      <sharedItems containsNonDate="0" containsString="0" containsBlank="1"/>
    </cacheField>
    <cacheField name="UF_YOURDISABILITYGROUP" numFmtId="49">
      <sharedItems containsBlank="1"/>
    </cacheField>
    <cacheField name="UF_AWARDS" numFmtId="49">
      <sharedItems containsNonDate="0" containsString="0" containsBlank="1"/>
    </cacheField>
    <cacheField name="UF_NAMEAWARD" numFmtId="49">
      <sharedItems containsNonDate="0" containsString="0" containsBlank="1"/>
    </cacheField>
    <cacheField name="UF_YEARRECEIVINGAWARD2" numFmtId="49">
      <sharedItems containsNonDate="0" containsString="0" containsBlank="1"/>
    </cacheField>
    <cacheField name="UF_PLACEOFBIRTH" numFmtId="49">
      <sharedItems containsNonDate="0" containsString="0" containsBlank="1"/>
    </cacheField>
    <cacheField name="UF_SPECIALRANK" numFmtId="49">
      <sharedItems containsBlank="1"/>
    </cacheField>
    <cacheField name="UF_INFORMATIONINJURIES" numFmtId="49">
      <sharedItems containsBlank="1" longText="1"/>
    </cacheField>
    <cacheField name="UF_CONTACTINFO" numFmtId="49">
      <sharedItems containsBlank="1"/>
    </cacheField>
    <cacheField name="UF_PLACEJOBBEFORECONTRACTHEAD" numFmtId="49">
      <sharedItems containsBlank="1" longText="1"/>
    </cacheField>
    <cacheField name="UF_HAVELIMITEDHEALTHOPTIONS" numFmtId="49">
      <sharedItems containsBlank="1"/>
    </cacheField>
    <cacheField name="UF_PATRICIPATIONSTATUS" numFmtId="49">
      <sharedItems containsNonDate="0" containsString="0" containsBlank="1"/>
    </cacheField>
    <cacheField name="UF_MARITALSTATUS" numFmtId="49">
      <sharedItems containsBlank="1"/>
    </cacheField>
    <cacheField name="UF_MILITARYSERVICECATEGORY" numFmtId="49">
      <sharedItems containsNonDate="0" containsString="0" containsBlank="1"/>
    </cacheField>
    <cacheField name="UF_CATEGORYMILITARYRANK" numFmtId="49">
      <sharedItems containsBlank="1"/>
    </cacheField>
    <cacheField name="UF_DATECOMPLETEANKETA" numFmtId="49">
      <sharedItems/>
    </cacheField>
    <cacheField name="UF_LINKTELEGRAM" numFmtId="49">
      <sharedItems containsBlank="1"/>
    </cacheField>
    <cacheField name="UF_LINKVKONTAKTE" numFmtId="49">
      <sharedItems/>
    </cacheField>
    <cacheField name="UF_LINKODNOKLASSNIKI" numFmtId="49">
      <sharedItems containsBlank="1"/>
    </cacheField>
    <cacheField name="UF_AWARDLIST" numFmtId="49">
      <sharedItems containsBlank="1"/>
    </cacheField>
    <cacheField name="UF_MARITALSTATUSWOMEN" numFmtId="49">
      <sharedItems containsBlank="1"/>
    </cacheField>
    <cacheField name="UF_NAMEREGIONPARTICIPATEDFIGHTING" numFmtId="49">
      <sharedItems containsBlank="1"/>
    </cacheField>
    <cacheField name="UF_ISCONTRACTCOMPLETED" numFmtId="49">
      <sharedItems containsBlank="1"/>
    </cacheField>
    <cacheField name="UF_PURPOSEOFPARTICIPATING" numFmtId="49">
      <sharedItems containsBlank="1"/>
    </cacheField>
    <cacheField name="UF_MUNICIPALITYPROFESSIONALEDUCATION" numFmtId="49">
      <sharedItems containsBlank="1"/>
    </cacheField>
    <cacheField name="UF_SPECIFYSTATUSPARTICIPATIONSVOORAGENCY" numFmtId="49">
      <sharedItems containsBlank="1"/>
    </cacheField>
    <cacheField name="UF_SPECIFYTYPETROOPS" numFmtId="49">
      <sharedItems containsNonDate="0" containsString="0" containsBlank="1"/>
    </cacheField>
    <cacheField name="UF_SPECIFYEDUCATIONALINSTITUTIONMANUAL" numFmtId="49">
      <sharedItems containsNonDate="0" containsString="0" containsBlank="1"/>
    </cacheField>
    <cacheField name="UF_HEROICDEED" numFmtId="49">
      <sharedItems containsBlank="1" longText="1"/>
    </cacheField>
    <cacheField name="UF_PARTICIPATIONPERIOD" numFmtId="49">
      <sharedItems containsBlank="1"/>
    </cacheField>
    <cacheField name="UF_EMPLOYMENTASSISTANCE" numFmtId="49">
      <sharedItems containsBlank="1"/>
    </cacheField>
    <cacheField name="UF_RANKNAME" numFmtId="49">
      <sharedItems containsBlank="1"/>
    </cacheField>
    <cacheField name="есть подгруженные документы" numFmtId="0">
      <sharedItems count="3">
        <e v="#N/A"/>
        <s v="да"/>
        <s v="нет" u="1"/>
      </sharedItems>
    </cacheField>
    <cacheField name="ФИО"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s v="15.08.2025 03:40:49"/>
    <n v="517"/>
    <x v="0"/>
    <s v="Шишкин"/>
    <s v="Сергей"/>
    <x v="0"/>
    <m/>
    <m/>
    <m/>
    <s v="22.03.1994"/>
    <s v="Владимирович"/>
    <x v="0"/>
    <x v="0"/>
    <s v="Танковый батальон"/>
    <s v="менее 1 года [1]"/>
    <s v="Работал электромонтером, в свободное от основного места работы занимался в сфере оказания услуг электромонтажных работ"/>
    <s v="Могу принести пользу обществу Патриотическая тематика Заинтересовать поколение Развиваться, быть полезным, надежным"/>
    <m/>
    <m/>
    <m/>
    <m/>
    <s v="serega-shishkin94@mail.ru"/>
    <s v="1"/>
    <s v="Командир танкового взвода"/>
    <s v="Военная служба [1]"/>
    <m/>
    <m/>
    <m/>
    <m/>
    <s v="нет"/>
    <s v="Муж [1]"/>
    <s v="152-241-892 42"/>
    <m/>
    <s v="Нет [2]"/>
    <s v="Нет [2]"/>
    <s v="Нет [2]"/>
    <m/>
    <m/>
    <m/>
    <s v="Участник второго потока"/>
    <s v="Нет [2]"/>
    <s v="Сухопутные войска [30]"/>
    <s v="Мобилизованный [1]"/>
    <s v="Судимость не имею [1]"/>
    <m/>
    <m/>
    <m/>
    <m/>
    <m/>
    <m/>
    <m/>
    <s v="6714 399200"/>
    <s v="Отделом УФМС России по Ханты-Мансийскому автономному округу Югре в городе Сургуте"/>
    <s v="16.07.2014"/>
    <s v="С.СТ.Буртек Кировской области Малмыжского района"/>
    <s v="ХМАО Югра г.Сургут ул.Республики д84.,кв 121."/>
    <s v="Да [1]"/>
    <m/>
    <m/>
    <m/>
    <s v="55115"/>
    <s v="ЦВО"/>
    <m/>
    <m/>
    <m/>
    <m/>
    <m/>
    <m/>
    <m/>
    <m/>
    <m/>
    <m/>
    <m/>
    <s v="Командир танкового взвода"/>
    <s v="Танковый Батальон"/>
    <s v="8"/>
    <s v="Ответственный, надежный, у стремленный, талантливый"/>
    <s v="Командное взаимодействие; улучшение качества уровня жизни; работа с молодым поколением, наставление и мотивация"/>
    <s v="Взаимодействие с населением. Решение проблем , улучшение качества жизни."/>
    <s v="Да [1]"/>
    <m/>
    <m/>
    <m/>
    <m/>
    <m/>
    <m/>
    <m/>
    <m/>
    <s v="Минно-взрывная, лицо"/>
    <s v="89292408540, +79495902335"/>
    <s v="2014-2019 ПАО Сургутнефтегаз, Электромонтер РОЭ 2020-2022 ООО Юграпромбезопасность Электромонтер РОЭ , Спасатель."/>
    <s v="Нет [2]"/>
    <m/>
    <s v="Холост [1]"/>
    <m/>
    <s v="Младшие офицеры [3]"/>
    <s v="15.08.2025 00:00:00"/>
    <s v="https://t.me/s_shishkin86"/>
    <s v="https://vk.com/s_shishkin86"/>
    <s v="https://ok.ru/"/>
    <m/>
    <m/>
    <m/>
    <m/>
    <m/>
    <m/>
    <m/>
    <m/>
    <m/>
    <s v="Сорвали ротацию, уничтожили живую силу, технику, боекомплект"/>
    <s v="2022-по настоящее время"/>
    <m/>
    <s v="Младший лейтенант [18]"/>
    <x v="0"/>
    <s v="Шишкин Сергей Владимирович"/>
  </r>
  <r>
    <s v="15.08.2025 07:40:59"/>
    <n v="518"/>
    <x v="1"/>
    <s v="Смирнов"/>
    <s v="Денис"/>
    <x v="1"/>
    <m/>
    <m/>
    <m/>
    <s v="08.01.1985"/>
    <s v="Сергеевич"/>
    <x v="1"/>
    <x v="0"/>
    <m/>
    <m/>
    <m/>
    <m/>
    <m/>
    <m/>
    <m/>
    <m/>
    <s v="svyatoslaw08@mail.ru"/>
    <s v="1"/>
    <m/>
    <m/>
    <m/>
    <m/>
    <m/>
    <m/>
    <s v="нет"/>
    <s v="Муж [1]"/>
    <s v="070-379-040 52"/>
    <m/>
    <m/>
    <m/>
    <m/>
    <m/>
    <m/>
    <m/>
    <s v="Участник второго потока"/>
    <s v="Нет [2]"/>
    <m/>
    <m/>
    <m/>
    <m/>
    <m/>
    <m/>
    <m/>
    <m/>
    <m/>
    <m/>
    <m/>
    <m/>
    <m/>
    <m/>
    <m/>
    <m/>
    <m/>
    <m/>
    <m/>
    <m/>
    <m/>
    <s v="Нет [2]"/>
    <s v="Нет [2]"/>
    <s v="Да [1]"/>
    <s v="Да [1]"/>
    <s v="Да [1]"/>
    <m/>
    <m/>
    <m/>
    <m/>
    <m/>
    <m/>
    <m/>
    <m/>
    <m/>
    <m/>
    <m/>
    <m/>
    <m/>
    <m/>
    <m/>
    <m/>
    <m/>
    <m/>
    <m/>
    <m/>
    <m/>
    <m/>
    <s v="+79991763167"/>
    <m/>
    <m/>
    <m/>
    <s v="Женат [2]"/>
    <m/>
    <m/>
    <s v="15.08.2025 00:00:00"/>
    <s v="https://t.me/SDS08_01_85"/>
    <s v="https://vk.com/id855270545"/>
    <s v="https://ok.ru/"/>
    <m/>
    <m/>
    <m/>
    <s v="Да [1]"/>
    <m/>
    <m/>
    <m/>
    <m/>
    <m/>
    <m/>
    <m/>
    <s v="Нет [2]"/>
    <m/>
    <x v="0"/>
    <s v="Смирнов Денис Сергеевич"/>
  </r>
  <r>
    <s v="15.08.2025 08:24:25"/>
    <n v="519"/>
    <x v="2"/>
    <s v="Махмудов"/>
    <s v="Махкамджон"/>
    <x v="1"/>
    <m/>
    <m/>
    <m/>
    <s v="21.08.1992"/>
    <s v="Набиджонович"/>
    <x v="2"/>
    <x v="0"/>
    <m/>
    <m/>
    <m/>
    <m/>
    <m/>
    <m/>
    <m/>
    <m/>
    <s v="Pprogramma@Inbox.ru"/>
    <s v="1"/>
    <m/>
    <m/>
    <m/>
    <m/>
    <m/>
    <m/>
    <s v="нет"/>
    <s v="Муж [1]"/>
    <s v="158-282-130 73"/>
    <m/>
    <m/>
    <m/>
    <m/>
    <m/>
    <m/>
    <m/>
    <s v="Участник второго потока"/>
    <s v="Нет [2]"/>
    <m/>
    <m/>
    <m/>
    <s v="Окончил колледж [1]"/>
    <m/>
    <s v="«Ханты- Мансийский технолого-педагогический колледж» г. Ханты-Мансийск, ул. Гагарина, д. 3 8 (3467) 33-22-88 hmtpk.ru [7]"/>
    <m/>
    <m/>
    <m/>
    <m/>
    <m/>
    <m/>
    <m/>
    <m/>
    <m/>
    <m/>
    <m/>
    <m/>
    <m/>
    <m/>
    <m/>
    <s v="Нет [2]"/>
    <s v="Да [1]"/>
    <s v="Да [1]"/>
    <s v="Да [1]"/>
    <s v="Да [1]"/>
    <s v="Тракторист Машинист"/>
    <s v="2013"/>
    <s v="Ип Махмудов М.Н"/>
    <s v="Повар универсал"/>
    <m/>
    <m/>
    <m/>
    <m/>
    <m/>
    <m/>
    <m/>
    <m/>
    <m/>
    <m/>
    <m/>
    <m/>
    <m/>
    <m/>
    <m/>
    <m/>
    <m/>
    <m/>
    <s v="+79505000883"/>
    <m/>
    <m/>
    <m/>
    <s v="Женат [2]"/>
    <m/>
    <m/>
    <s v="15.08.2025 00:00:00"/>
    <s v="Mahkam_Team"/>
    <s v="https://vk.com/id191163898"/>
    <s v="https://ok."/>
    <m/>
    <m/>
    <m/>
    <s v="Да [1]"/>
    <s v="Высшее профессиональное образование [1]"/>
    <s v="Югорский государственный Университет"/>
    <m/>
    <m/>
    <m/>
    <m/>
    <m/>
    <s v="Да [1]"/>
    <m/>
    <x v="0"/>
    <s v="Махмудов Махкамджон Набиджонович"/>
  </r>
  <r>
    <s v="15.08.2025 06:54:02"/>
    <n v="520"/>
    <x v="3"/>
    <s v="Новоселов"/>
    <s v="Степан"/>
    <x v="0"/>
    <m/>
    <m/>
    <s v="[{&quot;institution&quot;:&quot;ТГНГ&quot;,&quot;specialization&quot;:&quot;Инженер по автоматизации производственных процессов&quot;,&quot;year&quot;:1996,&quot;educationLevelValueItem&quot;:&quot;Высшее, специалитет, магистратура&quot;},{&quot;institution&quot;:&quot;Сургутский нефтяной техникум&quot;,&quot;specialization&quot;:&quot;Бухгалтер по учету&quot;,&quot;year&quot;:1997,&quot;educationLevelValueItem&quot;:&quot;&quot;},{&quot;institution&quot;:&quot;&quot;,&quot;specialization&quot;:&quot;&quot;,&quot;year&quot;:&quot;&quot;,&quot;educationLevelValueItem&quot;:&quot;&quot;}]"/>
    <s v="15.05.1969"/>
    <s v="Михайлович"/>
    <x v="0"/>
    <x v="0"/>
    <s v="ПАО &quot;Сургутнефтегаз&quot;, УВСИНГ"/>
    <s v="более 2 лет [3]"/>
    <s v="Работая начальником отдела снабжения организовывал работу участка обеспечения и отдела материально-техническом снабжением нефтяной компании более 20 лет"/>
    <s v="Дальнейшее развитие, перспектива роста, хочу что-то новое в своей жизни"/>
    <m/>
    <m/>
    <m/>
    <m/>
    <s v="Steppi1@yandex.ru"/>
    <s v="1"/>
    <s v="Мастер участка обеспечения"/>
    <s v="Инженерное дело [4]"/>
    <m/>
    <s v="Во время нахождения в госпиталях МО РФ помогал больным и раненым в получении дальнейшего лечения в Москве и Санкт-Петербурге (помог 2-м бойцам) путем Обращений в адрес Президента России, помогал в обеспечении техническими средствами для ведения боевых действий для 4-х бригад ( зона СВО) путем обращений в адрес Губернатора ХМАО-Югры, депортамент безопасности округа, сопровожения выполнения заявок от в/ч, работа и взаимодействие с представителями Правительства ХМАО-ЮГРЫ, помощь в трудоустройстве ветерана БД, инвалида СВО путем Обращения в адрес Министра Энергетики России (помог 1 ветерану СВО)."/>
    <m/>
    <m/>
    <s v="нет"/>
    <s v="Муж [1]"/>
    <s v="068-434-144 73"/>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14 382106"/>
    <s v="Отделом УФМС по ХМАО-Югре России по г.Сургуту"/>
    <s v="22.05.2014"/>
    <s v="Нижний Тагил Свердловской области"/>
    <s v="г.Сургут, Ул.Маяковского, 8-117"/>
    <s v="Да [1]"/>
    <m/>
    <m/>
    <m/>
    <s v="26388"/>
    <s v="ЮВО"/>
    <m/>
    <m/>
    <m/>
    <m/>
    <m/>
    <m/>
    <m/>
    <m/>
    <m/>
    <m/>
    <m/>
    <s v="Оператор БПЛА"/>
    <s v="Рота БПЛА"/>
    <s v="35"/>
    <s v="Ответственен, пунктуален, способен работать с большим количеством инфорации, способен к развитию и самообразованию, перспективен в плане дальнейшего роста"/>
    <s v="Менеджмент организации и управленияв перспективы"/>
    <s v="Я хочу организовать организационную еденицу (службу, участок) по обеспечению производства на Талаканском м/р ПАО &quot;Сургутнефтегаз&quot; своей организации УВСИНГ"/>
    <s v="Да [1]"/>
    <s v="Куда Правительство назначит и Родина скажет на"/>
    <m/>
    <m/>
    <m/>
    <m/>
    <m/>
    <m/>
    <m/>
    <s v="Заболевпние полученное в период военной службы ( СВО)"/>
    <s v="+79226521887"/>
    <s v="1987-1989 служба в СА 1990-1997 работа электромонтером в ПАО &quot; Сургутнефтегаз&quot; 1997-1999 служба в органах ФСНП РФ по ХМАО ( оперативный сотрудник) 1999-зам.начальника отдела реализации ООО &quot; Фрутленд&quot; 1999-2002 инженер ОМТС 2002-2022 начальник ОМТС 2022- 2025 мастер участка обеспечения производства"/>
    <s v="Нет [2]"/>
    <m/>
    <s v="Холост [1]"/>
    <m/>
    <s v="Солдаты, матросы, сержанты, старшины [1]"/>
    <s v="15.08.2025 00:00:00"/>
    <s v="+79226521887 Степан"/>
    <s v="Нет"/>
    <s v="Нет"/>
    <m/>
    <m/>
    <m/>
    <m/>
    <m/>
    <m/>
    <m/>
    <m/>
    <m/>
    <s v="Нет"/>
    <s v="Бахмут"/>
    <m/>
    <s v="Младший сержант [3]"/>
    <x v="1"/>
    <s v="Новоселов Степан Михайлович"/>
  </r>
  <r>
    <s v="15.08.2025 08:58:27"/>
    <n v="521"/>
    <x v="4"/>
    <s v="Шамсутдинов"/>
    <s v="Эльдар"/>
    <x v="1"/>
    <m/>
    <m/>
    <m/>
    <s v="01.11.1995"/>
    <s v="Сиринович"/>
    <x v="3"/>
    <x v="0"/>
    <m/>
    <m/>
    <m/>
    <m/>
    <m/>
    <m/>
    <m/>
    <m/>
    <s v="83462524007"/>
    <s v="1"/>
    <m/>
    <m/>
    <m/>
    <m/>
    <m/>
    <m/>
    <s v="нет"/>
    <s v="Муж [1]"/>
    <s v="147-873-067 02"/>
    <m/>
    <m/>
    <m/>
    <m/>
    <m/>
    <m/>
    <m/>
    <s v="Участник второго потока"/>
    <s v="Нет [2]"/>
    <m/>
    <m/>
    <m/>
    <s v="Окончил школу [2]"/>
    <m/>
    <s v="«Сургутский политехнический колледж» г. Сургут, ул. Маяковского, д. 41 8 (3462) 20-69-40, доб. 101 surpk.ru [9]"/>
    <m/>
    <m/>
    <m/>
    <m/>
    <m/>
    <m/>
    <m/>
    <m/>
    <m/>
    <m/>
    <m/>
    <m/>
    <m/>
    <m/>
    <m/>
    <s v="Нет [2]"/>
    <s v="Да [1]"/>
    <s v="Да [1]"/>
    <s v="Да [1]"/>
    <s v="Нет [2]"/>
    <m/>
    <m/>
    <s v="Сургутнефтегаз"/>
    <s v="Водитель"/>
    <m/>
    <m/>
    <m/>
    <m/>
    <m/>
    <m/>
    <m/>
    <m/>
    <m/>
    <m/>
    <m/>
    <m/>
    <m/>
    <m/>
    <m/>
    <m/>
    <m/>
    <m/>
    <s v="89006787527"/>
    <m/>
    <m/>
    <m/>
    <s v="Женат [2]"/>
    <m/>
    <m/>
    <s v="15.08.2025 00:00:00"/>
    <s v="https://t.me/"/>
    <s v="https://vk.com/"/>
    <s v="https://ok.ru/"/>
    <m/>
    <m/>
    <m/>
    <s v="Нет [2]"/>
    <s v="Высшее профессиональное образование [1]"/>
    <m/>
    <m/>
    <m/>
    <m/>
    <m/>
    <m/>
    <s v="Да [1]"/>
    <m/>
    <x v="1"/>
    <s v="Шамсутдинов Эльдар Сиринович"/>
  </r>
  <r>
    <s v="15.08.2025 09:38:53"/>
    <n v="522"/>
    <x v="5"/>
    <s v="Габдулисманов"/>
    <s v="Александр"/>
    <x v="0"/>
    <m/>
    <m/>
    <s v="[{&quot;institution&quot;:&quot;Тюменская высшая школа милиции &quot;,&quot;specialization&quot;:&quot;Юриспруденция &quot;,&quot;year&quot;:1996,&quot;educationLevelValueItem&quot;:&quot;Высшее, бакалавриат&quot;},{&quot;institution&quot;:&quot;&quot;,&quot;specialization&quot;:&quot;&quot;,&quot;year&quot;:&quot;&quot;,&quot;educationLevelValueItem&quot;:&quot;&quot;}]"/>
    <s v="01.05.1966"/>
    <s v="Ахсанович"/>
    <x v="4"/>
    <x v="0"/>
    <s v="ПАО ГАЗПРОМ"/>
    <s v="более 2 лет [3]"/>
    <s v="Организация трудового процесса. Участие в становлении нового структурного подразделения, разработка новых нормативных документов. Опыт управления людьми с 1991 года."/>
    <s v="Патриотический долг. Оказание помощи в создании благоприятных условий для проживания в районе и округе. Получение навыков работы."/>
    <m/>
    <m/>
    <s v="За отличие в службе 2 степени"/>
    <s v="Медали в честь юбилеев"/>
    <s v="alex.ocenka86@mail.ru"/>
    <s v="1"/>
    <s v="Охранник"/>
    <s v="Государственная служба [2]"/>
    <m/>
    <s v="Участие на совещаниях округа, администрации района."/>
    <m/>
    <m/>
    <s v="нет"/>
    <s v="Муж [1]"/>
    <s v="110-228-011 74"/>
    <m/>
    <s v="Нет [2]"/>
    <s v="Да [1]"/>
    <s v="Да [1]"/>
    <m/>
    <m/>
    <m/>
    <s v="Участник второго потока"/>
    <s v="Нет [2]"/>
    <s v="Иное [35]"/>
    <s v="Доброволец, заключивший контракт с Министерством обороны РФ [2]"/>
    <s v="Судимость не имею [1]"/>
    <m/>
    <s v="Руководители среднего звена [2]"/>
    <m/>
    <m/>
    <m/>
    <m/>
    <m/>
    <s v="6710 057959"/>
    <s v="Отделением УФМС России по Ханты-Мансийскому автономному округу-Югре в Октябрьском районе"/>
    <s v="14.06.2011"/>
    <s v="с. Лебёдкино Артёмовского района Свердловской области"/>
    <s v="п. г. т. Октябрьское ул. Светлая д. 8ХМАО-ЮГРА"/>
    <s v="Да [1]"/>
    <m/>
    <m/>
    <m/>
    <s v="22179"/>
    <s v="Южный военный округ"/>
    <m/>
    <m/>
    <m/>
    <m/>
    <m/>
    <m/>
    <m/>
    <m/>
    <m/>
    <m/>
    <m/>
    <s v="Номер расчёта"/>
    <s v="Барс 31"/>
    <s v="57"/>
    <s v="Организаторские способности"/>
    <s v="Командное взаимодействие"/>
    <s v="Запуск производства в сфере лесной и рыбной промышленности."/>
    <s v="Да [1]"/>
    <s v="Заместитель главы района"/>
    <m/>
    <m/>
    <m/>
    <m/>
    <m/>
    <m/>
    <m/>
    <s v="Нет"/>
    <s v="89224051912"/>
    <s v="1987-2000г.г. - Служба в органах внутренних дел. 2000-2001 - инкассатор ОКСБ Октябрьское отделение 2001-2005 Администратор Октябрьского районного суда. 2005 - по настоящее время начальник отделения ПАО ГАЗПРОМ"/>
    <s v="Нет [2]"/>
    <m/>
    <s v="Женат [2]"/>
    <m/>
    <s v="Солдаты, матросы, сержанты, старшины [1]"/>
    <s v="15.08.2025 00:00:00"/>
    <s v="89224051912"/>
    <s v="89224051912"/>
    <m/>
    <m/>
    <m/>
    <m/>
    <m/>
    <m/>
    <m/>
    <m/>
    <m/>
    <m/>
    <s v="Не совершал"/>
    <s v="01.2023 по 07.2023"/>
    <m/>
    <s v="Сержант [4]"/>
    <x v="0"/>
    <s v="Габдулисманов Александр Ахсанович"/>
  </r>
  <r>
    <s v="15.08.2025 07:49:54"/>
    <n v="523"/>
    <x v="6"/>
    <s v="Лутковский"/>
    <s v="Андрей"/>
    <x v="0"/>
    <m/>
    <m/>
    <s v="[{&quot;institution&quot;:&quot;Тюменский юридический институт МВД РФ&quot;,&quot;specialization&quot;:&quot;юриспруденция&quot;,&quot;year&quot;:1998,&quot;educationLevelValueItem&quot;:&quot;Высшее, специалитет, магистратура&quot;}]"/>
    <s v="03.09.1967"/>
    <s v="Владимирович"/>
    <x v="0"/>
    <x v="1"/>
    <s v="КСВО Югра"/>
    <s v="более 2 лет [3]"/>
    <s v="Результатами работы каждого подразделения, которыми руководил"/>
    <s v="Продолжение служения Отечеству"/>
    <m/>
    <m/>
    <m/>
    <m/>
    <s v="andrey.lutkovskiy@yandex.ru, +79322479995"/>
    <s v="1"/>
    <s v="Руководитель направления содействия родственникам военнослужащих БВП на СВО"/>
    <s v="Правоохранительная деятельность [9]"/>
    <m/>
    <s v="МРОО инвалидов и ветеранов локальных войн и военных конфликтов &quot;Содружество&quot;, заместитель председателя; Автономная некоммерческая организация &quot;Гуманитарный добровольческий корпус&quot;, доброволец; Комитет семей воинов Отечества Югры, руководитель направления; РОО Ветеранов уголовного розыска ХМАО-Югры, член организации."/>
    <m/>
    <m/>
    <s v="нет"/>
    <s v="Муж [1]"/>
    <s v="133-845-596 80"/>
    <m/>
    <m/>
    <m/>
    <m/>
    <m/>
    <m/>
    <m/>
    <s v="Участник второго потока"/>
    <s v="Нет [2]"/>
    <m/>
    <m/>
    <s v="Судимость не имею [1]"/>
    <m/>
    <s v="Руководители среднего звена [2]"/>
    <m/>
    <m/>
    <m/>
    <m/>
    <m/>
    <s v="6712 240072"/>
    <s v="ОТДЕЛОМ УФМС РОССИИ ПО ХАНТЫ-МАНСИЙСКОМУ АВТОНОМНОМУ ОКРУГУ - ЮГРЕ В ГОРОДЕ СУРГУТЕ"/>
    <s v="14.09.2012"/>
    <s v="С. ВОЗДВИЖЕНСКОЕ ЧУЛЫМСКОГО РАЙОНА НОВОСИБИРСКОЙ ОБЛАСТИ"/>
    <s v="Сургут, Югорская д. 13 кв. 111"/>
    <s v="Нет [2]"/>
    <s v="Сургут, Ленина д. 29 кв. 195"/>
    <m/>
    <m/>
    <m/>
    <m/>
    <m/>
    <m/>
    <m/>
    <m/>
    <m/>
    <m/>
    <m/>
    <m/>
    <m/>
    <m/>
    <m/>
    <m/>
    <m/>
    <s v="70"/>
    <s v="Нацеленность на результат"/>
    <s v="Командное взаимодействие"/>
    <s v="Развитие гражданского общества"/>
    <s v="Да [1]"/>
    <s v="руководитель подразделения"/>
    <m/>
    <m/>
    <m/>
    <m/>
    <m/>
    <m/>
    <m/>
    <m/>
    <s v="+79224272002"/>
    <s v="1985 - 1987 - Военнослужащий ВС СССР, в/ч 44939 1988 - 2003 - Служба в ОВД на должностях, рядового, младшего, среднего, старшего начальствующего состава в УВД г. Сургута и Сургутского района. 2003 - 2004 - Служба в ОВД: на должности старшего начальствующего состава - заместителя начальника ОУР КМ Октябрьского РОВД г. Грозного МВД ЧР (по контракту) 2004 - 2020 - Служба в ОВД на должностях старшего начальствующего состава в ЦПП УМВД России по Ханты-Мансийскому автономному округу – Югре, г. Сургут (подполковник полиции). 2020 – 2025 - Преподаватель цикла УО ЦПП УМВД России по Ханты-Мансийскому автономному округу – Югре, г. Сургут."/>
    <m/>
    <m/>
    <s v="Женат [2]"/>
    <m/>
    <m/>
    <s v="15.08.2025 00:00:00"/>
    <s v="https://t.me/@Andrey_Lutkovskiy"/>
    <s v="https://vk.com/@id164079022"/>
    <s v="https://ok.ru/589064916926"/>
    <m/>
    <m/>
    <s v="Северо-Кавказский регион"/>
    <m/>
    <m/>
    <m/>
    <m/>
    <m/>
    <m/>
    <m/>
    <m/>
    <m/>
    <m/>
    <x v="1"/>
    <s v="Лутковский Андрей Владимирович"/>
  </r>
  <r>
    <s v="15.08.2025 08:40:36"/>
    <n v="524"/>
    <x v="7"/>
    <s v="Сороченко"/>
    <s v="Николай"/>
    <x v="1"/>
    <m/>
    <m/>
    <m/>
    <s v="25.04.1989"/>
    <s v="Викторович"/>
    <x v="5"/>
    <x v="2"/>
    <m/>
    <m/>
    <m/>
    <m/>
    <m/>
    <m/>
    <m/>
    <m/>
    <s v="sorochenkonikolay9@gmail.com"/>
    <s v="1"/>
    <m/>
    <m/>
    <m/>
    <m/>
    <m/>
    <m/>
    <s v="нет"/>
    <s v="Муж [1]"/>
    <s v="130-674-494 53"/>
    <m/>
    <m/>
    <m/>
    <m/>
    <m/>
    <m/>
    <m/>
    <s v="Участник второго потока"/>
    <s v="Нет [2]"/>
    <m/>
    <m/>
    <m/>
    <s v="Окончил колледж [1]"/>
    <m/>
    <s v="«Югорский государственный университет» г. Ханты-Мансийск, ул. Чехова, д. 16 8 (3467) 377-000, доб. 101 ugrasu.ru [1]"/>
    <m/>
    <m/>
    <m/>
    <m/>
    <m/>
    <m/>
    <m/>
    <m/>
    <m/>
    <m/>
    <m/>
    <m/>
    <m/>
    <m/>
    <m/>
    <s v="Да [1]"/>
    <s v="Да [1]"/>
    <s v="Да [1]"/>
    <s v="Да [1]"/>
    <s v="Да [1]"/>
    <s v="Строительство и эксплуатация зданий и сооружений"/>
    <s v="2013"/>
    <s v="ООО Полигон"/>
    <s v="Производитель работ"/>
    <m/>
    <m/>
    <m/>
    <m/>
    <m/>
    <m/>
    <m/>
    <m/>
    <m/>
    <m/>
    <m/>
    <m/>
    <m/>
    <m/>
    <m/>
    <m/>
    <m/>
    <m/>
    <s v="+79498085241"/>
    <m/>
    <m/>
    <m/>
    <s v="Холост [1]"/>
    <m/>
    <m/>
    <s v="15.08.2025 00:00:00"/>
    <s v="https://t.me/@NikolasS203"/>
    <s v="https://vk.com/"/>
    <s v="https://ok.ru/"/>
    <m/>
    <m/>
    <m/>
    <s v="Нет [2]"/>
    <s v="Высшее профессиональное образование [1]"/>
    <s v="Ханты-Мансийск"/>
    <m/>
    <m/>
    <m/>
    <m/>
    <m/>
    <s v="Да [1]"/>
    <m/>
    <x v="1"/>
    <s v="Сороченко Николай Викторович"/>
  </r>
  <r>
    <s v="15.08.2025 10:40:39"/>
    <n v="525"/>
    <x v="8"/>
    <s v="Андреев"/>
    <s v="Иван"/>
    <x v="0"/>
    <m/>
    <m/>
    <m/>
    <s v="27.03.1983"/>
    <s v="Сергеевич"/>
    <x v="2"/>
    <x v="1"/>
    <s v="Следственное управление Следственного комитета Российской Федерации по Ханты-Мансийскому автономному округу - Югре"/>
    <s v="более 2 лет [3]"/>
    <s v="В период с 2005 по 2009 годы, находясь на военной службе руководил личным составом в количестве от 30 до 100 человек. Работа заключалась в организации служебно-боевой деятельности, быта военнослужащих срочной службы и службы по контракту. В период с 2020 по настоящее время руковожу отделением в количестве 4 человек , а также отделом в количестве 11 человек. Работа заключается в организации расследования уголовных дел на территории ХМАО-Югры. Кроме того и сам лично осуществляю расследование уголовных дел коррупционной и экономической направленности. Имею неоднократные прощения от руководства управления и СК России."/>
    <s v="Участвовать в проекте &quot;Герои Югры&quot; я решил, потому что хочу внести свой вклад в развитие своего региона и получить новые знания и опыт, которые помогут реализовать социально значимые инициативы. Для меня важно познакомиться с единомышленниками, расширить круг профессиональных связей и научиться эффективным методам работы в команде. Мои цели — развить лидерские качества, улучшить навыки публичных выступлений и проектного управления, а также применить полученные знания на практике для решения реальных проблем Югры. Смысл обучения в проекте я вижу в возможности учиться у опытных наставников и получать обратную связь, благодаря чему можно быстро расти как специалист и общественный деятель."/>
    <m/>
    <m/>
    <m/>
    <m/>
    <s v="andreevsergeevich@yandex.ru, 89787150708"/>
    <s v="1"/>
    <s v="Заместитель руководителя первого отдела по расследованию особо важных"/>
    <s v="Правоохранительная деятельность [9]"/>
    <m/>
    <s v="Такого опыта нет. В части спортивной деятельности, могу лишь отразить свое отношение - регулярно занимаюсь спортом (бег, велосипед, плавание, бокс). В институте 2 раза выступал на соревнованиях по рукопашному бою. В 2024 году выступал на спортакиаде следственного управления СК России по УрФО, заняв 3 место в общем зачёте по лёгкой отлетике. Спортивных разрядов не имею, но выполняю все нормативы ГТО своей возрастной группы на отлично."/>
    <m/>
    <m/>
    <s v="нет"/>
    <s v="Муж [1]"/>
    <s v="141-679-032 62"/>
    <m/>
    <m/>
    <m/>
    <m/>
    <m/>
    <m/>
    <m/>
    <s v="Участник второго потока"/>
    <s v="Нет [2]"/>
    <m/>
    <m/>
    <s v="Судимость не имею [1]"/>
    <m/>
    <s v="Руководители среднего звена [2]"/>
    <m/>
    <m/>
    <m/>
    <m/>
    <m/>
    <s v="0305 148804"/>
    <s v="Управлением внутренних дел города Армавира Краснодарского края"/>
    <s v="17.04.2004"/>
    <s v="г. Днепропетровск Украина"/>
    <s v="г Ханты-Мансийск, ул Сирина, д 68Б, кв 11"/>
    <s v="Да [1]"/>
    <m/>
    <m/>
    <m/>
    <m/>
    <m/>
    <m/>
    <m/>
    <m/>
    <m/>
    <m/>
    <m/>
    <m/>
    <m/>
    <m/>
    <m/>
    <m/>
    <m/>
    <m/>
    <s v="100"/>
    <s v="Мои коллеги и друзья обычно отмечают мою ответственность и умение доводить дела до конца. Они считают меня надежным человеком, на которого можно рассчитывать в сложных ситуациях. Кроме того, меня считают способным быстро учиться и адаптироваться к новым условиям. Многие ценят мои коммуникативные навыки — умею слушать и находить общий язык с разными людьми, что помогает эффективно работать в команде. Талантливым меня считают в области аналитического мышления и решения нестандартных задач."/>
    <s v="В рамках проекта я хотел бы улучшить навыки командного взаимодействия: научиться лучше слушать коллег, разрешать конфликты и мотивировать команду на результат. Это важно для успешной работы в любых социальных и профессиональных проектах. Кроме того, планирую уделить внимание развитию публичных выступлений и навыков презентации, чтобы увереннее доносить свои мысли и идеи до разных аудиторий."/>
    <s v="Для развития Югры в первую очередь я бы сосредоточился на поддержке местного малого и среднего бизнеса, создавая условия для его роста через обучение и доступ к финансированию. Это поможет увеличить занятость и укрепить экономику региона. В стратегической перспективе моя идея — создать платформу для объединения предпринимателей и власти, чтобы совместно работать над устойчивым развитием региона и повышать качество жизни жителей."/>
    <s v="Да [1]"/>
    <s v="Учитывая опыт последних летсвоей трудовой деятельности, вижу себя на руководящих (в том числе заместителя) департамента региональной безопасности или департамента государственной гражданской службы, кадровой политики и профилактики коррупции"/>
    <m/>
    <m/>
    <m/>
    <m/>
    <m/>
    <m/>
    <m/>
    <m/>
    <s v="89324124437"/>
    <s v="2000 - 2005 - Саратовский военный институт ВВ МВД России, курсант; 2005 - 2006 - войсковая часть 3219, командир 3 взвода роты ОН (на БМП); 2006 - 2009 - войсковая часть 3219, заместитель командира роты ОН (на БМП); 2009 - 2010, войсковая часть 3219, старший помощник начальника группы по работе с личным составом - психолог; 2010 - войсковая часть 6823, заместитель командира роты МТО; 2010 - 2011 - войсковая часть 3219, в распоряжении командования части; 2011 - 2012 - ОМВД России по Лабинсуому району, следователь следственного отдела; 2013 - 2014 - РУ ФСКН России по Краснодарскому краю, следователь 1 отдела; 2014 - 2015 - РУ ФСКН России по Республике Крым, старший следователь следственного отдела; 2015 - 2016 - РУ ФСКН России по Республике Крым, старший следователь по особо важным делам следственного отдела; 2016 - 2017 - следственный отдел по Ленинскому району СУ СК России по г. Севастополь, старший следователь; 2017 - 2018 - отдел по расследованию особо важных дел СУ СК России по г. Севастополь, следователь по особо важным делам; 2018 - 2019 - следственный отдел по Балаклавскому району СУ СК России по г. Севастополь, следователь; 2019 - 2020 - СУ СК России по ХМАО-Югре, следователь по особо важным делам; 2020 - настоящее время, СУ СК России по ХМАО-Югре, заместитель руководителя первого отдела по расследованию особо важных."/>
    <m/>
    <m/>
    <s v="Женат [2]"/>
    <m/>
    <m/>
    <s v="15.08.2025 00:00:00"/>
    <s v="89787150708"/>
    <s v="https://vk.com/https://vk.com/id570344503"/>
    <s v="Не имею"/>
    <m/>
    <m/>
    <s v="Чеченская Республика"/>
    <m/>
    <m/>
    <m/>
    <m/>
    <m/>
    <m/>
    <m/>
    <m/>
    <m/>
    <m/>
    <x v="0"/>
    <s v="Андреев Иван Сергеевич"/>
  </r>
  <r>
    <s v="15.08.2025 11:00:49"/>
    <n v="526"/>
    <x v="9"/>
    <s v="Режевалиев"/>
    <s v="Буниётжан"/>
    <x v="1"/>
    <m/>
    <m/>
    <m/>
    <s v="13.09.1991"/>
    <s v="Халмаматович"/>
    <x v="6"/>
    <x v="2"/>
    <m/>
    <m/>
    <m/>
    <m/>
    <m/>
    <m/>
    <m/>
    <m/>
    <s v="brezevaliev@gmail.com"/>
    <s v="1"/>
    <m/>
    <m/>
    <m/>
    <m/>
    <m/>
    <m/>
    <s v="нет"/>
    <s v="Муж [1]"/>
    <s v="151-038-694 42"/>
    <m/>
    <m/>
    <m/>
    <m/>
    <m/>
    <m/>
    <m/>
    <s v="Участник второго потока"/>
    <s v="Нет [2]"/>
    <m/>
    <m/>
    <m/>
    <s v="Окончил колледж [1]"/>
    <m/>
    <s v="«Сургутский государственный университет» г. Сургут, ул. Ленина, д. 1 8 (3462) 76-29-00, 8 (3462) 76-29-14 surgu.ru [4]"/>
    <m/>
    <m/>
    <m/>
    <m/>
    <m/>
    <m/>
    <m/>
    <m/>
    <m/>
    <m/>
    <m/>
    <m/>
    <m/>
    <m/>
    <m/>
    <s v="Да [1]"/>
    <s v="Да [1]"/>
    <s v="Да [1]"/>
    <s v="Да [1]"/>
    <s v="Да [1]"/>
    <s v="Автомеханик Слесарь по ремонту автотранспорта"/>
    <s v="2014"/>
    <s v="ФГУП Охрана Росгвардия"/>
    <s v="Стрелок"/>
    <m/>
    <m/>
    <m/>
    <m/>
    <m/>
    <m/>
    <m/>
    <m/>
    <m/>
    <m/>
    <m/>
    <m/>
    <m/>
    <m/>
    <m/>
    <m/>
    <m/>
    <m/>
    <s v="+7 922 250 00 46"/>
    <m/>
    <m/>
    <m/>
    <s v="Женат [2]"/>
    <m/>
    <m/>
    <s v="15.08.2025 00:00:00"/>
    <s v="https://t.me/"/>
    <s v="https://vk.com/"/>
    <s v="https://ok.ru/"/>
    <m/>
    <m/>
    <m/>
    <s v="Нет [2]"/>
    <s v="Высшее профессиональное образование [1]"/>
    <s v="Сургут"/>
    <m/>
    <m/>
    <m/>
    <m/>
    <m/>
    <s v="Да [1]"/>
    <m/>
    <x v="0"/>
    <s v="Режевалиев Буниётжан Халмаматович"/>
  </r>
  <r>
    <s v="15.08.2025 11:20:26"/>
    <n v="527"/>
    <x v="10"/>
    <s v="Тимофеев"/>
    <s v="Алексей"/>
    <x v="1"/>
    <m/>
    <m/>
    <m/>
    <s v="01.06.1997"/>
    <s v="Викторович"/>
    <x v="7"/>
    <x v="2"/>
    <m/>
    <m/>
    <m/>
    <m/>
    <m/>
    <m/>
    <m/>
    <m/>
    <s v="ttimofeev117@gmail.com"/>
    <s v="1"/>
    <m/>
    <m/>
    <m/>
    <m/>
    <m/>
    <m/>
    <s v="нет"/>
    <s v="Муж [1]"/>
    <s v="168-102-550 51"/>
    <m/>
    <m/>
    <m/>
    <m/>
    <m/>
    <m/>
    <m/>
    <s v="Участник второго потока"/>
    <s v="Нет [2]"/>
    <m/>
    <m/>
    <m/>
    <s v="Окончил колледж [1]"/>
    <m/>
    <s v="«Югорский государственный университет» г. Ханты-Мансийск, ул. Чехова, д. 16 8 (3467) 377-000, доб. 101 ugrasu.ru [1]"/>
    <m/>
    <m/>
    <m/>
    <m/>
    <m/>
    <m/>
    <m/>
    <m/>
    <m/>
    <m/>
    <m/>
    <m/>
    <m/>
    <m/>
    <m/>
    <s v="Да [1]"/>
    <s v="Да [1]"/>
    <s v="Да [1]"/>
    <s v="Да [1]"/>
    <s v="Да [1]"/>
    <s v="Машинист ТК ТН"/>
    <s v="2016"/>
    <s v="Пелымское ЛГПУ Газпром"/>
    <s v="Машинист ТК"/>
    <m/>
    <m/>
    <m/>
    <m/>
    <m/>
    <m/>
    <m/>
    <m/>
    <m/>
    <m/>
    <m/>
    <m/>
    <m/>
    <m/>
    <m/>
    <m/>
    <m/>
    <m/>
    <s v="89854148490"/>
    <m/>
    <m/>
    <m/>
    <s v="Женат [2]"/>
    <m/>
    <m/>
    <s v="15.08.2025 00:00:00"/>
    <s v="https://t.me/@Leviack001"/>
    <s v="https://vk.com/@id382757440"/>
    <s v="https://ok.ru/"/>
    <m/>
    <m/>
    <m/>
    <s v="Нет [2]"/>
    <s v="Высшее профессиональное образование [1]"/>
    <s v="Ханты-Мансийск"/>
    <m/>
    <m/>
    <m/>
    <m/>
    <m/>
    <s v="Да [1]"/>
    <m/>
    <x v="0"/>
    <s v="Тимофеев Алексей Викторович"/>
  </r>
  <r>
    <s v="15.08.2025 11:25:19"/>
    <n v="528"/>
    <x v="11"/>
    <s v="Ветлугин"/>
    <s v="Иван"/>
    <x v="0"/>
    <m/>
    <m/>
    <s v="[{&quot;institution&quot;:&quot;&quot;,&quot;specialization&quot;:&quot;&quot;,&quot;year&quot;:2012,&quot;educationLevelValueItem&quot;:&quot;&quot;}]"/>
    <s v="07.02.1978"/>
    <s v="Евгеньевич"/>
    <x v="2"/>
    <x v="2"/>
    <s v="Центр медицины катастроф"/>
    <s v="нет управленческого опыта [4]"/>
    <s v="не имеется"/>
    <s v="Считаю, что у меня это получится. Приобретение новых компетенций, дальнейшее трудоустройство в органы власти. Применять навыки полученные в ходе СВО( дисциплина, не предвзятость, патриотизм, служение родине, выполнение поставленных поручений. Испытываю не равнодушие, отношение к развитию округу и муниципалитету."/>
    <m/>
    <m/>
    <m/>
    <m/>
    <s v="89028148249, tatyana.vetl@yandex.ru"/>
    <s v="1"/>
    <s v="водитель"/>
    <s v="Военная служба [1]"/>
    <m/>
    <s v="волонтерская деятельность Единой Росссии"/>
    <m/>
    <m/>
    <s v="нет"/>
    <s v="Муж [1]"/>
    <s v="076-524-238 73"/>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2723 025768"/>
    <s v="УМВД России по Калининградской области"/>
    <s v="24.07.2023"/>
    <s v="Курганская область, г Шадринск"/>
    <s v="г.Ханты-Мансийск, ул Гагарина д 130-34"/>
    <s v="Да [1]"/>
    <m/>
    <m/>
    <m/>
    <s v="87441"/>
    <s v="Центральный военный округ, в/ч Чебаркуль"/>
    <m/>
    <m/>
    <m/>
    <m/>
    <m/>
    <m/>
    <m/>
    <m/>
    <m/>
    <m/>
    <m/>
    <s v="водитель"/>
    <s v="штурмовой отряд"/>
    <s v="1"/>
    <s v="Что организован, ответственный, добросовестный, не приемлет лжи, нацелен на результат. Но при этом не должно страдать качество процесса. Всегда до водит начатое дело до конца."/>
    <s v="управленческий"/>
    <s v="Сферы развития- экология, инфраструктура. Экология- Инфраструктура- предложить развитие отдельных общественных территорий в г. Ханты-Мансийске"/>
    <s v="Да [1]"/>
    <s v="начальник управления, депутат"/>
    <m/>
    <m/>
    <m/>
    <m/>
    <m/>
    <m/>
    <m/>
    <s v="в июне 2023 года, в апреле 2025 года"/>
    <s v="89823651619"/>
    <s v="2002-2006 правоохранительная деятельность 2006-2022 центр медицины катастроф"/>
    <s v="Нет [2]"/>
    <m/>
    <s v="Женат [2]"/>
    <m/>
    <s v="Солдаты, матросы, сержанты, старшины [1]"/>
    <s v="15.08.2025 00:00:00"/>
    <s v="https://t.me/+79823651619"/>
    <s v="https://vk.com/89088805900"/>
    <s v="https://ok.ru/89088805900"/>
    <m/>
    <m/>
    <m/>
    <m/>
    <m/>
    <m/>
    <m/>
    <m/>
    <m/>
    <s v="Героизм, стойкость, выполнение поставленных задач. Штурмом освобождение территории."/>
    <s v="с 22.10.2022 года по настоящее время"/>
    <m/>
    <s v="Сержант [4]"/>
    <x v="0"/>
    <s v="Ветлугин Иван Евгеньевич"/>
  </r>
  <r>
    <s v="15.08.2025 09:55:18"/>
    <n v="529"/>
    <x v="12"/>
    <s v="Тренин"/>
    <s v="Сергей"/>
    <x v="1"/>
    <m/>
    <m/>
    <m/>
    <s v="09.04.1987"/>
    <s v="Михайлович"/>
    <x v="8"/>
    <x v="2"/>
    <m/>
    <m/>
    <m/>
    <m/>
    <m/>
    <m/>
    <m/>
    <m/>
    <s v="89495524919"/>
    <s v="1"/>
    <m/>
    <m/>
    <m/>
    <m/>
    <m/>
    <m/>
    <s v="нет"/>
    <s v="Муж [1]"/>
    <s v="151-123-092 03"/>
    <m/>
    <m/>
    <m/>
    <m/>
    <m/>
    <m/>
    <m/>
    <s v="Участник второго потока"/>
    <s v="Нет [2]"/>
    <m/>
    <m/>
    <m/>
    <s v="Окончил колледж [1]"/>
    <m/>
    <s v="«Сургутский государственный университет» г. Сургут, ул. Ленина, д. 1 8 (3462) 76-29-00, 8 (3462) 76-29-14 surgu.ru [4]"/>
    <m/>
    <m/>
    <m/>
    <m/>
    <m/>
    <m/>
    <m/>
    <m/>
    <m/>
    <m/>
    <m/>
    <m/>
    <m/>
    <m/>
    <m/>
    <s v="Да [1]"/>
    <s v="Да [1]"/>
    <s v="Да [1]"/>
    <s v="Да [1]"/>
    <s v="Да [1]"/>
    <s v="Разработка и эксплуатация нефтескважин"/>
    <s v="2014"/>
    <s v="ООО Агенство ЛУКОМ-А&quot; Западная Сибирь"/>
    <s v="Старший смены охраны"/>
    <m/>
    <m/>
    <m/>
    <m/>
    <m/>
    <m/>
    <m/>
    <m/>
    <m/>
    <m/>
    <m/>
    <m/>
    <m/>
    <m/>
    <m/>
    <m/>
    <m/>
    <m/>
    <s v="89129327933"/>
    <m/>
    <m/>
    <m/>
    <s v="Женат [2]"/>
    <m/>
    <m/>
    <s v="15.08.2025 00:00:00"/>
    <s v="https://t.me/"/>
    <s v="https://vk.com/"/>
    <s v="https://ok.ru/"/>
    <m/>
    <m/>
    <m/>
    <s v="Да [1]"/>
    <s v="Высшее профессиональное образование [1]"/>
    <s v="Сургут"/>
    <m/>
    <m/>
    <m/>
    <m/>
    <m/>
    <s v="Да [1]"/>
    <m/>
    <x v="0"/>
    <s v="Тренин Сергей Михайлович"/>
  </r>
  <r>
    <s v="15.08.2025 09:58:28"/>
    <n v="530"/>
    <x v="13"/>
    <s v="Бекмуратов"/>
    <s v="Руслан"/>
    <x v="1"/>
    <m/>
    <m/>
    <m/>
    <s v="23.04.1990"/>
    <s v="Асадович"/>
    <x v="1"/>
    <x v="2"/>
    <m/>
    <m/>
    <m/>
    <m/>
    <m/>
    <m/>
    <m/>
    <m/>
    <s v="galina.01081991@mail.ru"/>
    <s v="1"/>
    <m/>
    <m/>
    <m/>
    <m/>
    <m/>
    <m/>
    <s v="нет"/>
    <s v="Муж [1]"/>
    <s v="152-669-725 94"/>
    <m/>
    <m/>
    <m/>
    <m/>
    <m/>
    <m/>
    <m/>
    <s v="Участник второго потока"/>
    <s v="Нет [2]"/>
    <m/>
    <m/>
    <m/>
    <s v="Окончил колледж [1]"/>
    <m/>
    <s v="«Нижневартовский государственный университет» г. Нижневартовск, ул. Ленина, д. 56 8 (3466) 44-39-50 nvsu.ru [2]"/>
    <m/>
    <m/>
    <m/>
    <m/>
    <m/>
    <m/>
    <m/>
    <m/>
    <m/>
    <m/>
    <m/>
    <m/>
    <m/>
    <m/>
    <m/>
    <s v="Да [1]"/>
    <s v="Да [1]"/>
    <s v="Да [1]"/>
    <s v="Да [1]"/>
    <s v="Да [1]"/>
    <s v="Повар"/>
    <s v="22 06 2010"/>
    <s v="Снг"/>
    <s v="Оператор"/>
    <m/>
    <m/>
    <m/>
    <m/>
    <m/>
    <m/>
    <m/>
    <m/>
    <m/>
    <m/>
    <m/>
    <m/>
    <m/>
    <m/>
    <m/>
    <m/>
    <m/>
    <m/>
    <s v="89222588017"/>
    <m/>
    <m/>
    <m/>
    <s v="Женат [2]"/>
    <m/>
    <m/>
    <s v="15.08.2025 00:00:00"/>
    <s v="https://t.me/"/>
    <s v="https://vk.com/"/>
    <s v="https://ok.ru/"/>
    <m/>
    <m/>
    <m/>
    <s v="Нет [2]"/>
    <s v="Высшее профессиональное образование [1]"/>
    <s v="Мунипципалитет"/>
    <m/>
    <m/>
    <m/>
    <m/>
    <m/>
    <s v="Да [1]"/>
    <m/>
    <x v="1"/>
    <s v="Бекмуратов Руслан Асадович"/>
  </r>
  <r>
    <s v="15.08.2025 12:07:01"/>
    <n v="531"/>
    <x v="14"/>
    <s v="Кочешков"/>
    <s v="Артем"/>
    <x v="0"/>
    <m/>
    <m/>
    <s v="[{&quot;institution&quot;:&quot;Сургутский Государственный Университет&quot;,&quot;specialization&quot;:&quot;Историк, преподаватель истории&quot;,&quot;year&quot;:2009,&quot;educationLevelValueItem&quot;:&quot;Высшее, специалитет, магистратура&quot;},{&quot;institution&quot;:&quot;Тюменская Государственная Международная Академия Мировой Экономики Управления и Права&quot;,&quot;specialization&quot;:&quot;Менеджмент Образовательных Организаций&quot;,&quot;year&quot;:2016,&quot;educationLevelValueItem&quot;:&quot;Послевузовское образование (ординатура, аспирантура, докторантура и др.)&quot;}]"/>
    <s v="25.06.1987"/>
    <s v="Дмитриевич"/>
    <x v="0"/>
    <x v="0"/>
    <s v="МАУ СР НПМЦ &quot;Барсова Гора&quot;"/>
    <s v="нет управленческого опыта [4]"/>
    <s v="основная трудовая деятельность в сфере образования, культуры: учитель истории обществознания, географии, методист, научный сотрудник (археолог)."/>
    <s v="Получить достойную работу, с достойным уровнем оплаты труда"/>
    <m/>
    <m/>
    <s v="Участник СВО, Памятная медаль отряда Барс за боевые отличия, Медаль Защитники Отечества"/>
    <m/>
    <s v="nirvana8706@mail.ru"/>
    <s v="1"/>
    <s v="Водитель, научный сотрудник"/>
    <s v="Образование (учитель, преподаватель, организатор обязательного процесса) [8]"/>
    <m/>
    <s v="Помощник депутата думы г .Сургута VI созыва Рябчикова Виктора Николаевича (на общественных началах) Помощник депутата думы ХМАО-Югры VII созыва Сысун Виктора Богдановича (на общественных началах)"/>
    <m/>
    <m/>
    <s v="нет"/>
    <s v="Муж [1]"/>
    <s v="115-633-738 49"/>
    <m/>
    <s v="Нет [2]"/>
    <s v="Да [1]"/>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m/>
    <m/>
    <m/>
    <m/>
    <m/>
    <m/>
    <s v="6719 893230"/>
    <s v="УМВД России по ХМАО-Югре"/>
    <s v="30.03.2020"/>
    <s v="г. Сургут., Тюменская область"/>
    <s v="г. Сургут проезд Первопроходцев д.13, кв.63"/>
    <s v="Да [1]"/>
    <m/>
    <m/>
    <m/>
    <s v="22179"/>
    <s v="ЮВО, Новочеркасск, Ростовская область"/>
    <m/>
    <m/>
    <m/>
    <m/>
    <m/>
    <m/>
    <m/>
    <m/>
    <m/>
    <m/>
    <m/>
    <s v="Заместитель командира группы связи"/>
    <s v="Барс 4"/>
    <m/>
    <s v="Я неплохой организатор, снабженец. Ответственный, трудолюбивый."/>
    <s v="Командное взаимодействие, менеджмент направленный на достижение общего блага"/>
    <s v="В связи с активным освоением недр, необходимо наладить четкий контроль в сфере экологии, отходы производства превратить в сырье для различной продукции. Уникальная природа способствует развитию туристической сферы, в том числе и в новом направлении промышленный туризм."/>
    <s v="Да [1]"/>
    <s v="Руководитель, заместитель руководителя"/>
    <m/>
    <m/>
    <m/>
    <m/>
    <m/>
    <m/>
    <m/>
    <s v="стандарт"/>
    <s v="+79129049495"/>
    <s v="2008-2012- Лицей №4 имени генерал майора Хисматулина В.И, воспитатель, учитель истории и обществознания. 2012-2015-МБОУ СОШ№45, учитель истории и обществознания. 2015-2017- КОУ СУВШ №2, воспитатель, учитель истории, географии. 2017- МАУ СР ИКНПЦ &quot;Барсова гора&quot; водитель, научный сотрудник, зам по безопасности."/>
    <s v="Нет [2]"/>
    <m/>
    <s v="Женат [2]"/>
    <m/>
    <s v="Солдаты, матросы, сержанты, старшины [1]"/>
    <s v="15.08.2025 00:00:00"/>
    <s v="https://t.me/@Eneolit186"/>
    <s v="https://vk.com/Артем Кочешков"/>
    <s v="https://ok.ru/"/>
    <m/>
    <m/>
    <m/>
    <m/>
    <m/>
    <m/>
    <m/>
    <m/>
    <m/>
    <s v="Участие в СВО"/>
    <s v="август 2024-февраль 2025"/>
    <m/>
    <s v="Рядовой [1]"/>
    <x v="0"/>
    <s v="Кочешков Артем Дмитриевич"/>
  </r>
  <r>
    <s v="15.08.2025 12:28:56"/>
    <n v="534"/>
    <x v="15"/>
    <s v="Павленко"/>
    <s v="Евгений"/>
    <x v="0"/>
    <m/>
    <m/>
    <s v="[{&quot;institution&quot;:&quot;Уральская академия государственной службы г. Екатеринбург&quot;,&quot;specialization&quot;:&quot;Менеджер&quot;,&quot;year&quot;:2004,&quot;educationLevelValueItem&quot;:&quot;Высшее, бакалавриат&quot;}]"/>
    <s v="14.03.1975"/>
    <s v="Викторович"/>
    <x v="9"/>
    <x v="1"/>
    <s v="филиал ООО &quot;АРГОС&quot; ЛП УРС"/>
    <s v="более 2 лет [3]"/>
    <s v="Управление персоналом, обслуживающим ремонт скважин"/>
    <s v="служение Родине"/>
    <m/>
    <m/>
    <m/>
    <m/>
    <s v="pavlenko.evgeni@yandex.ru"/>
    <s v="1"/>
    <s v="мастер"/>
    <m/>
    <s v="Нефтесервисная компания"/>
    <m/>
    <m/>
    <m/>
    <s v="нет"/>
    <s v="Муж [1]"/>
    <s v="024-991-437 71"/>
    <m/>
    <m/>
    <m/>
    <m/>
    <m/>
    <m/>
    <m/>
    <s v="Участник второго потока"/>
    <s v="Нет [2]"/>
    <s v="Сухопутные войска [30]"/>
    <m/>
    <s v="Судимость не имею [1]"/>
    <m/>
    <s v="Руководители начального звена [3]"/>
    <m/>
    <m/>
    <m/>
    <m/>
    <m/>
    <s v="4624 769373"/>
    <s v="ГУ МВД России по Московской области"/>
    <s v="06.09.2024"/>
    <s v="п. Холмский"/>
    <s v="ХМАО - Югра г.Лангепас ул. Солнечная 10-12"/>
    <s v="Да [1]"/>
    <m/>
    <m/>
    <m/>
    <m/>
    <m/>
    <m/>
    <m/>
    <m/>
    <m/>
    <m/>
    <m/>
    <m/>
    <m/>
    <m/>
    <m/>
    <m/>
    <s v="водитель-стрелок отделения огневой поддержки"/>
    <s v="войсковая часть 34492"/>
    <s v="10"/>
    <s v="Организованность Пунктуальность Стремление к достижению цели"/>
    <s v="Командное взаимодействие"/>
    <s v="Ликвидация аварийного жилья"/>
    <s v="Да [1]"/>
    <m/>
    <m/>
    <m/>
    <m/>
    <m/>
    <m/>
    <m/>
    <m/>
    <m/>
    <s v="89088940136"/>
    <s v="2001- по настоящее время филиал ООО &quot;АРГОС&quot; ЛП УРС от слесаря до мастера участка"/>
    <m/>
    <m/>
    <s v="Женат [2]"/>
    <m/>
    <s v="Солдаты, матросы, сержанты, старшины [1]"/>
    <s v="15.08.2025 00:00:00"/>
    <s v="https://t.me/"/>
    <s v="https://vk.com/"/>
    <s v="https://ok.ru/"/>
    <m/>
    <m/>
    <s v="ДНР"/>
    <m/>
    <m/>
    <m/>
    <m/>
    <m/>
    <m/>
    <m/>
    <m/>
    <m/>
    <s v="Рядовой [1]"/>
    <x v="0"/>
    <s v="Павленко Евгений Викторович"/>
  </r>
  <r>
    <s v="15.08.2025 12:43:48"/>
    <n v="536"/>
    <x v="16"/>
    <s v="Илюшин"/>
    <s v="Дмитрий"/>
    <x v="0"/>
    <m/>
    <m/>
    <s v="[{&quot;institution&quot;:&quot;Тюменский государственный нефтегазовый университет&quot;,&quot;specialization&quot;:&quot;Инженер&quot;,&quot;year&quot;:2015,&quot;educationLevelValueItem&quot;:&quot;Высшее, специалитет, магистратура&quot;}]"/>
    <s v="22.01.1983"/>
    <s v="Геннадьевич"/>
    <x v="0"/>
    <x v="0"/>
    <s v="ООО &quot;Анеко-сервис&quot;"/>
    <s v="более 2 лет [3]"/>
    <s v="Организация прибыльного предприятия без отрыва от производства"/>
    <s v="Хочу быть полезным родному городу"/>
    <m/>
    <m/>
    <m/>
    <m/>
    <s v="ilushin86@mail.ru"/>
    <s v="1"/>
    <s v="Слесарь по ремонту НПО"/>
    <s v="Инженерное дело [4]"/>
    <m/>
    <s v="Чемпион города по АРБ"/>
    <m/>
    <m/>
    <s v="нет"/>
    <s v="Муж [1]"/>
    <s v="107-275-311 36"/>
    <m/>
    <s v="Нет [2]"/>
    <s v="Нет [2]"/>
    <s v="Нет [2]"/>
    <m/>
    <m/>
    <m/>
    <s v="Участник второго потока"/>
    <s v="Нет [2]"/>
    <s v="Сухопутные войска [30]"/>
    <s v="Мобилизованный [1]"/>
    <s v="Судимость не имею [1]"/>
    <m/>
    <s v="Руководители среднего звена [2]"/>
    <m/>
    <m/>
    <m/>
    <m/>
    <m/>
    <s v="6704 124856"/>
    <s v="ГОМ-1 УВД г. Сургута Ханты-Мансийского автономного округа Тюменской области"/>
    <s v="17.09.2003"/>
    <s v="Гор. Сургут"/>
    <s v="Г. Сургут, ул. 50 лет ВЛКСМ, д. 4/1, кв. 83"/>
    <s v="Да [1]"/>
    <m/>
    <m/>
    <m/>
    <s v="78568"/>
    <s v="ЦВО"/>
    <m/>
    <m/>
    <m/>
    <m/>
    <m/>
    <m/>
    <m/>
    <m/>
    <m/>
    <m/>
    <m/>
    <s v="Солдат"/>
    <s v="90я танковая дивизия, полк 1308"/>
    <s v="25"/>
    <s v="Не знаю"/>
    <s v="Командное взаимодействие"/>
    <s v="Идей много."/>
    <s v="Да [1]"/>
    <s v="Специалист"/>
    <m/>
    <m/>
    <m/>
    <m/>
    <m/>
    <m/>
    <m/>
    <s v="Нет"/>
    <s v="89222541256"/>
    <s v="10.2022-07.2024 - участие в СВО"/>
    <s v="Нет [2]"/>
    <m/>
    <s v="Холост [1]"/>
    <m/>
    <s v="Солдаты, матросы, сержанты, старшины [1]"/>
    <s v="15.08.2025 00:00:00"/>
    <s v="https://t.me/"/>
    <s v="https://vk.com/"/>
    <s v="https://ok.ru/"/>
    <m/>
    <m/>
    <m/>
    <m/>
    <m/>
    <m/>
    <m/>
    <m/>
    <m/>
    <s v="Без подвига"/>
    <s v="01.2023-01.2024"/>
    <m/>
    <s v="Рядовой [1]"/>
    <x v="1"/>
    <s v="Илюшин Дмитрий Геннадьевич"/>
  </r>
  <r>
    <s v="15.08.2025 12:50:05"/>
    <n v="538"/>
    <x v="17"/>
    <s v="Лавриненко"/>
    <s v="Анастасия"/>
    <x v="0"/>
    <m/>
    <m/>
    <s v="[{&quot;institution&quot;:&quot;Омский государственный педагогический университет &quot;,&quot;specialization&quot;:&quot;Педагог&quot;,&quot;year&quot;:2012,&quot;educationLevelValueItem&quot;:&quot;Высшее, бакалавриат&quot;},{&quot;institution&quot;:&quot;Омский государственный педагогический университет &quot;,&quot;specialization&quot;:&quot;Психология в образовании&quot;,&quot;year&quot;:2012,&quot;educationLevelValueItem&quot;:&quot;Высшее, бакалавриат&quot;}]"/>
    <s v="04.11.1984"/>
    <s v="Михайловна"/>
    <x v="10"/>
    <x v="0"/>
    <s v="ОМВД РОССИИ ПО Г. Нягань"/>
    <s v="нет управленческого опыта [4]"/>
    <s v="Помогаю сотрудникам иметь эмоционально ровный психологический фон! А так же их семьям!"/>
    <s v="Имею большое желание расти дальше! Поэтому хочу использовать все возможности! А так же приносить пользу людям!"/>
    <m/>
    <m/>
    <m/>
    <m/>
    <s v="Телефон мужа 89088884553"/>
    <s v="1"/>
    <s v="Старший психолог"/>
    <s v="Правоохранительная деятельность [9]"/>
    <m/>
    <s v="К сожалению такого опыта не имею"/>
    <m/>
    <m/>
    <s v="нет"/>
    <s v="Жен [2]"/>
    <s v="128-981-161 94"/>
    <m/>
    <s v="Нет [2]"/>
    <s v="Нет [2]"/>
    <s v="Нет [2]"/>
    <m/>
    <m/>
    <m/>
    <s v="Участник второго потока"/>
    <s v="Нет [2]"/>
    <s v="Иное [35]"/>
    <m/>
    <s v="Судимость не имею [1]"/>
    <m/>
    <s v="Неуправленческие должности [4]"/>
    <m/>
    <m/>
    <m/>
    <m/>
    <m/>
    <s v="6723 169999"/>
    <s v="УМВД РОССИИ ПО ХАНТЫ-МАНСИЙСКОМУ АВТОНОМНОМУ ОКРУГУ -Югре"/>
    <s v="13.02.2023"/>
    <s v="Омская область Р.п.Крутинка"/>
    <s v="Ханты-Мансийский автономный округ -Югра город Нягань 1 микрорайон д.41 кв 12"/>
    <s v="Да [1]"/>
    <m/>
    <m/>
    <m/>
    <m/>
    <m/>
    <m/>
    <m/>
    <m/>
    <m/>
    <m/>
    <m/>
    <m/>
    <m/>
    <m/>
    <m/>
    <m/>
    <s v="Инспектор"/>
    <s v="МВД"/>
    <m/>
    <s v="Я очень эмоционально волевой человек! Могу управлять людьми! Сильная , уверенная в себе женщина! Всегда готова помочь с сложной ситуации!"/>
    <s v="Командное взаимодействие"/>
    <s v="У меня очень развит город, хоть он и молодой! Но я бы хотела открыть кризисный центр! Где мы с командой могли помогать не только ветеранам СВО, но и всем ветеранам боевых действий! Их семьям! Психологическая помощь, культурно-просветительская помощь!"/>
    <s v="Да [1]"/>
    <s v="Помощником главы по социальной и культурной сфере"/>
    <m/>
    <m/>
    <m/>
    <m/>
    <m/>
    <m/>
    <m/>
    <s v="Не имею"/>
    <s v="89044819679"/>
    <s v="2018-2025 ОМВД РОССИИ ПО Г. Нягани старший психолог группы морально психологического обеспечения отдела по работе с личным составом"/>
    <s v="Нет [2]"/>
    <m/>
    <m/>
    <m/>
    <s v="Старшие офицеры [4]"/>
    <s v="15.08.2025 00:00:00"/>
    <s v="https://t.me/"/>
    <s v="https://vk.com/"/>
    <s v="https://ok.ru/"/>
    <m/>
    <s v="Замужем [2]"/>
    <m/>
    <m/>
    <m/>
    <m/>
    <m/>
    <m/>
    <m/>
    <s v="Паспортизация более 50 тысяч человек"/>
    <s v="02.06.2023-15.09.2023"/>
    <m/>
    <s v="Капитан [17]"/>
    <x v="0"/>
    <s v="Лавриненко Анастасия Михайловна"/>
  </r>
  <r>
    <s v="15.08.2025 10:57:31"/>
    <n v="540"/>
    <x v="18"/>
    <s v="Пудовкин"/>
    <s v="Сергей"/>
    <x v="0"/>
    <m/>
    <m/>
    <m/>
    <s v="01.03.1982"/>
    <s v="Анатольевич"/>
    <x v="10"/>
    <x v="2"/>
    <s v="ОАО &quot;Управление технологического транспорта&quot;"/>
    <s v="более 2 лет [3]"/>
    <s v="Наиболее интересный опыт работы в должности начальника автохозяйства, в период занимаемой должности отдел находился на высоком уровне работы и исполнения приказов и поручений руководства. Так же в период нахождения на должности старшего инспектора РЭО ГИБДД наш отдел находился на лидирующих позициях, сотрудников неоднократно направляли в служебные командировки для осуществления проверок других подразделений в связи с высоким уровнем знаний и высокими показателями роботы."/>
    <s v="Повышение уровня знаний и навыков в управлении персоналом, вести общественную работу по патриотическому воспитанию молодежи и тд"/>
    <m/>
    <m/>
    <s v="Участник СВО-2024 г., орден Жукова-2025 г., медаль за освобождение Курской области 2025 г."/>
    <m/>
    <s v="pudosa@mail.ru"/>
    <s v="1"/>
    <s v="Начальник производственно-технического отдела"/>
    <s v="Правоохранительная деятельность [9]"/>
    <m/>
    <s v="Общественно-политический и волонтерский опыт отсутствует. Участвовал активно в спортивной деятельности,занимался силовым троеборье и продолжаю поддерживать физическую форму"/>
    <m/>
    <m/>
    <s v="нет"/>
    <s v="Муж [1]"/>
    <s v="113-343-822 17"/>
    <m/>
    <s v="Да [1]"/>
    <s v="Да [1]"/>
    <s v="Нет [2]"/>
    <m/>
    <m/>
    <m/>
    <s v="Участник второго потока"/>
    <s v="Нет [2]"/>
    <s v="Военно‑морской флот [31]"/>
    <s v="Доброволец, заключивший контракт с Министерством обороны РФ [2]"/>
    <s v="Судимость не имею [1]"/>
    <m/>
    <s v="Руководители среднего звена [2]"/>
    <m/>
    <m/>
    <m/>
    <m/>
    <m/>
    <s v="6702 643013"/>
    <s v="ОВД г. Нягани"/>
    <s v="17.05.2002"/>
    <s v="Северо-Казахстанская область, Советской район, пгт. Смирново"/>
    <s v="ХМАО -ЮГРА г. Нягань 1 микрорайон д.29б кв60"/>
    <s v="Да [1]"/>
    <m/>
    <m/>
    <m/>
    <s v="13140"/>
    <s v="Южный военный округ"/>
    <m/>
    <m/>
    <m/>
    <m/>
    <m/>
    <m/>
    <m/>
    <m/>
    <m/>
    <m/>
    <m/>
    <s v="Заместитель командира взвода"/>
    <s v="810-я отдельная гвардейская бригада морской пехоты"/>
    <s v="10"/>
    <s v="надежный, ответственный, целеустремленный, грамотный, образованный"/>
    <s v="Развитие своих морально деловых качеств, повышение уровня коммуникабельности, обучиться новым приемам и навыкам правления персоналом"/>
    <s v="Совершенствование механизмов и способов работы местного самоуправления с системой правоохранительных органов"/>
    <s v="Да [1]"/>
    <m/>
    <m/>
    <m/>
    <m/>
    <m/>
    <m/>
    <m/>
    <m/>
    <s v="20.07.2023 слепые осколочные ранения левой руки и таза"/>
    <s v="89088876236"/>
    <s v="С 2005 по 2007 дознаватель ОВД г. Нягани, с 2007 по 2014 инспектор по исполнению административного законодательства ГИБДД ОВД г. Нягани, с 2014 по 2017 начальник автохозяйства УМВД России по ХМАО -Югре, с 2017 по февраль 2022 старший государственный инспектор РЭО ГИБДД ОМВД РОССИИ по г. Нягани, с февраля 2022 по ноябрь 2022 начальник производственно-технического отдела ОАО &quot;УТТ&quot;"/>
    <s v="Нет [2]"/>
    <m/>
    <s v="Женат [2]"/>
    <m/>
    <s v="Солдаты, матросы, сержанты, старшины [1]"/>
    <s v="15.08.2025 00:00:00"/>
    <s v="https://t.me/@jurist_86"/>
    <s v="https://vk.com/id225721655"/>
    <s v="https://ok.ru/"/>
    <m/>
    <m/>
    <m/>
    <m/>
    <m/>
    <m/>
    <m/>
    <m/>
    <m/>
    <s v="20.07.2023 г., являлась командиром 1 мсо 2 мсв 9 мср 3 мсб в составе 15 ОМСБР находясь в районе н.п. Райгородока Сватовского района ЛНР, при выполнении боевой задачи по занятию лесополосы, находясь под пулеметным огнем, а также огнем артиллерии противника, грамотными действиями сохранил личный состав отделения, укрыв его за склоном дамбы, сам же остался корректировать минометный огонь, тем самым оказался под ответным огнем артиллерии противника. В результате чего получил осколочное ранение. Далее был эвакуирован в госпиталь г. Сватово."/>
    <s v="2022 год по настоящее время"/>
    <m/>
    <s v="Сержант [4]"/>
    <x v="0"/>
    <s v="Пудовкин Сергей Анатольевич"/>
  </r>
  <r>
    <s v="15.08.2025 12:58:16"/>
    <n v="542"/>
    <x v="19"/>
    <s v="Росторгуев"/>
    <s v="Сергей"/>
    <x v="1"/>
    <m/>
    <m/>
    <m/>
    <s v="08.10.1983"/>
    <s v="Георгиевич"/>
    <x v="9"/>
    <x v="2"/>
    <m/>
    <m/>
    <m/>
    <m/>
    <m/>
    <m/>
    <m/>
    <m/>
    <s v="89226579983"/>
    <s v="1"/>
    <m/>
    <m/>
    <m/>
    <m/>
    <m/>
    <m/>
    <s v="нет"/>
    <s v="Муж [1]"/>
    <s v="075-011-900 26"/>
    <m/>
    <m/>
    <m/>
    <m/>
    <m/>
    <m/>
    <m/>
    <s v="Участник второго потока"/>
    <s v="Нет [2]"/>
    <s v="Сухопутные войска [30]"/>
    <m/>
    <m/>
    <s v="Окончил колледж [1]"/>
    <m/>
    <s v="«Лангепасский политехнический колледж» г. Лангепас, ул. Ленина, д. 52 8 (3466) 92-26-50 collegelan.ru [20]"/>
    <m/>
    <m/>
    <m/>
    <m/>
    <m/>
    <m/>
    <m/>
    <m/>
    <m/>
    <m/>
    <m/>
    <m/>
    <m/>
    <m/>
    <m/>
    <s v="Да [1]"/>
    <s v="Да [1]"/>
    <s v="Да [1]"/>
    <s v="Да [1]"/>
    <s v="Да [1]"/>
    <s v="Техническое обслуживание и ремонт автомобильного транспорта"/>
    <s v="2004"/>
    <s v="ООО &quot; УРС&quot;"/>
    <s v="Машинист погрузчика"/>
    <m/>
    <m/>
    <s v="Командир эвакуационного отделения и ЗКВ. Зам. ком. взвода"/>
    <s v="11 отдельная танковая бригада"/>
    <m/>
    <m/>
    <m/>
    <m/>
    <m/>
    <m/>
    <m/>
    <m/>
    <m/>
    <m/>
    <m/>
    <m/>
    <m/>
    <m/>
    <s v="89822288080"/>
    <m/>
    <m/>
    <m/>
    <s v="Женат [2]"/>
    <m/>
    <s v="Прапорщики и мичманы [2]"/>
    <s v="15.08.2025 00:00:00"/>
    <s v="https://t.me/+79822288080"/>
    <s v="https://vk.com/"/>
    <s v="https://ok.ru/"/>
    <m/>
    <m/>
    <m/>
    <s v="Да [1]"/>
    <s v="Высшее профессиональное образование [1]"/>
    <m/>
    <m/>
    <m/>
    <m/>
    <m/>
    <m/>
    <s v="Да [1]"/>
    <s v="Прапорщик [15]"/>
    <x v="0"/>
    <s v="Росторгуев Сергей Георгиевич"/>
  </r>
  <r>
    <s v="15.08.2025 13:30:18"/>
    <n v="543"/>
    <x v="20"/>
    <s v="Двуличанский"/>
    <s v="Сергей"/>
    <x v="0"/>
    <m/>
    <m/>
    <m/>
    <s v="28.02.1988"/>
    <s v="Алексеевич"/>
    <x v="0"/>
    <x v="0"/>
    <s v="Сургутская клиническая травматологическая больница"/>
    <s v="более 2 лет [3]"/>
    <s v="Получил почетную грамоту от губернатора ХМАО,за эффективную и добросовестную работу Прослужил более года на СВО,был демобилизован по состоянию здоровья,вернулся в СКТБ где востанавливаю участников СВО после ранения(Реабилитация) Регулярно занимаюсь сбором гуманитарной помощи и сам на личном автомобиле отвожу на фронт."/>
    <s v="Как гражданин России ,хочу быть полезен своей родине,патриотическое Воспитание молодежи ."/>
    <m/>
    <m/>
    <s v="За отвагу 01.10.2022"/>
    <s v="Участник сво,защитник отечества,спасение погибающих"/>
    <s v="Dvulichanskii@mail.ru"/>
    <s v="1"/>
    <s v="Инструктор методист"/>
    <s v="Медицина (врач и/или организатор в сфере здравоохранения) [6]"/>
    <m/>
    <s v="Добровольцем ушел в зону СВО До сегодняшнего дня занимаюсь гуманитарной помощью для участников СВО Призер по Греко Римской борьбе"/>
    <m/>
    <m/>
    <s v="нет"/>
    <s v="Муж [1]"/>
    <s v="121-884-147 53"/>
    <m/>
    <s v="Да [1]"/>
    <s v="Да [1]"/>
    <s v="Да [1]"/>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6713 364689"/>
    <s v="Отдел УФМС России в городе Сургуте"/>
    <s v="21.02.2014"/>
    <s v="Сургут.Ивана Захарова дом 9 кв 148"/>
    <s v="Сургут.Ивана Захарова дом 9кв 148"/>
    <s v="Нет [2]"/>
    <s v="Университетская дом 47 кв 101"/>
    <m/>
    <m/>
    <s v="12128"/>
    <s v="Центральный военный округ"/>
    <m/>
    <m/>
    <m/>
    <m/>
    <m/>
    <m/>
    <m/>
    <m/>
    <m/>
    <m/>
    <m/>
    <s v="Сержант медицинского взвода"/>
    <s v="Зам командира медицинского взвода"/>
    <m/>
    <s v="Профессиональный реабилитолог,сотрудник с активной гражданской позицией,чувство долго,справедливости,стремление к заимовыручки.Дисциплинированный,обязательный,требовательный к сотрудникам."/>
    <s v="Медицинская реабилитация"/>
    <s v="Расширение спектра деятельности в области реабилитации для участников СВО"/>
    <s v="Да [1]"/>
    <s v="На руководящей"/>
    <m/>
    <m/>
    <m/>
    <m/>
    <m/>
    <m/>
    <m/>
    <s v="Контузия"/>
    <s v="89519800258"/>
    <s v="С 2016 годо по настоящее время СКТБ Инструктор методист"/>
    <s v="Нет [2]"/>
    <m/>
    <s v="Холост [1]"/>
    <m/>
    <s v="Солдаты, матросы, сержанты, старшины [1]"/>
    <s v="15.08.2025 00:00:00"/>
    <s v="https://t.me/"/>
    <s v="vk.com/id36763779"/>
    <s v="574750552536"/>
    <m/>
    <m/>
    <m/>
    <m/>
    <m/>
    <m/>
    <m/>
    <m/>
    <m/>
    <s v="Спасал раненых"/>
    <s v="С 08.09.2022 по 10.03.2023"/>
    <m/>
    <s v="Сержант [4]"/>
    <x v="0"/>
    <s v="Двуличанский Сергей Алексеевич"/>
  </r>
  <r>
    <s v="15.08.2025 12:13:08"/>
    <n v="544"/>
    <x v="21"/>
    <s v="Шабальников"/>
    <s v="Виктор"/>
    <x v="1"/>
    <m/>
    <m/>
    <m/>
    <s v="01.02.1990"/>
    <s v="Викторович"/>
    <x v="11"/>
    <x v="2"/>
    <m/>
    <m/>
    <m/>
    <m/>
    <m/>
    <m/>
    <m/>
    <m/>
    <s v="Жена: +79923502471"/>
    <s v="1"/>
    <m/>
    <m/>
    <m/>
    <m/>
    <m/>
    <m/>
    <s v="нет"/>
    <s v="Муж [1]"/>
    <s v="127-659-675 06"/>
    <m/>
    <m/>
    <m/>
    <m/>
    <m/>
    <m/>
    <m/>
    <s v="Участник второго потока"/>
    <s v="Нет [2]"/>
    <s v="Воздушно‑десантные войска [34]"/>
    <m/>
    <m/>
    <s v="Окончил колледж [1]"/>
    <m/>
    <s v="«Ханты-Мансийская государственная медицинская академия» г. Ханты-Мансийск, ул. Мира, 40 8 (3467) 939-001 hmgma.ru [3]"/>
    <m/>
    <m/>
    <m/>
    <m/>
    <m/>
    <m/>
    <m/>
    <m/>
    <m/>
    <m/>
    <m/>
    <m/>
    <m/>
    <m/>
    <m/>
    <s v="Да [1]"/>
    <s v="Да [1]"/>
    <s v="Нет [2]"/>
    <s v="Нет [2]"/>
    <s v="Да [1]"/>
    <s v="Фельдшер скорой медицинской помощи"/>
    <s v="2011"/>
    <s v="Центр медицины катастроф города ханты-Мансийска"/>
    <s v="Фельдшер передвижного медицинского отряда"/>
    <m/>
    <m/>
    <s v="Командир передового медицинского гарнизона"/>
    <s v="Ульяновская гвардейская 104 дивизия ВДВ"/>
    <m/>
    <m/>
    <m/>
    <m/>
    <m/>
    <m/>
    <m/>
    <m/>
    <m/>
    <m/>
    <m/>
    <m/>
    <m/>
    <m/>
    <s v="+79923502479"/>
    <m/>
    <m/>
    <m/>
    <s v="Женат [2]"/>
    <m/>
    <s v="Прапорщики и мичманы [2]"/>
    <s v="15.08.2025 00:00:00"/>
    <s v="https://t.me/@Healer86"/>
    <s v="https://vk.com/"/>
    <s v="https://ok.ru/"/>
    <m/>
    <m/>
    <m/>
    <s v="Да [1]"/>
    <s v="Высшее профессиональное образование [1]"/>
    <s v="Ханты-мансийская государственная медицинская академия"/>
    <m/>
    <m/>
    <m/>
    <m/>
    <m/>
    <s v="Нет [2]"/>
    <s v="Прапорщик [15]"/>
    <x v="1"/>
    <s v="Шабальников Виктор Викторович"/>
  </r>
  <r>
    <s v="15.08.2025 13:08:05"/>
    <n v="545"/>
    <x v="22"/>
    <s v="Магомедов"/>
    <s v="Арсен"/>
    <x v="0"/>
    <m/>
    <m/>
    <m/>
    <s v="27.12.1980"/>
    <s v="Гамидович"/>
    <x v="0"/>
    <x v="2"/>
    <s v="Следственный отдел по г.Сургут Следственного комитета РФ по ХМАО-Югре"/>
    <s v="более 2 лет [3]"/>
    <s v="По роду деятельности и занимаемой должности расследую категории сложных в расследовании уголовных дел совершенных: против основ конституционного строя и безопасности государства; в сфере экономической деятельности; сложных в раскрытии и расследовании групповых особо тяжких преступлений против личности и имущественных преступлений. Расследуются уголовные дела по преступлениям вызвавшим широкий общественный резонанс а также расследование по которым поставлено на контроль председателем СК РФ. За период службы: - приказом начальника УМВД России по ХМАО-Югре награжден знаком отличия «Лучший следователь»; - приказами МВД РФ и СК РФ награжден медалями «За отличие в службе»."/>
    <s v="Главная цель - внести свой вклад в развитие и укрепления нашего государства, желание продолжить службу на благо государства, принести пользу людям, стремление к личностному развитию. Вижу в себе потенциал и желаю его проявить"/>
    <m/>
    <m/>
    <m/>
    <m/>
    <s v="arsen-urai@mail.ru"/>
    <s v="1"/>
    <s v="Следователь по особо важным делам"/>
    <s v="Государственная служба [2]"/>
    <m/>
    <s v="Нет"/>
    <m/>
    <m/>
    <s v="нет"/>
    <s v="Муж [1]"/>
    <s v="082-394-597 96"/>
    <m/>
    <s v="Нет [2]"/>
    <s v="Нет [2]"/>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m/>
    <m/>
    <m/>
    <m/>
    <m/>
    <m/>
    <s v="6723 174847"/>
    <s v="УМВД России по Ханты-Мансийскому автономному округу- Югре"/>
    <s v="19.04.2023"/>
    <s v="г.Избербаш Дагестанской АССР"/>
    <s v="г.Сургут ул. Университетская д.31 кВ.412"/>
    <s v="Да [1]"/>
    <m/>
    <m/>
    <m/>
    <s v="22179"/>
    <s v="Южный"/>
    <m/>
    <m/>
    <m/>
    <m/>
    <m/>
    <m/>
    <m/>
    <m/>
    <m/>
    <m/>
    <m/>
    <s v="Стрелок"/>
    <s v="БАРС-1"/>
    <m/>
    <s v="- способность решения сложных задач - способность работать в команде - целеустремленность - коммуникабельность - пунктуальность - дисциплинированность - работоспособность"/>
    <s v="Хотелось бы уделить внимание развитию организационных и управленческих навыков"/>
    <s v="Для того чтобы продолжить развитие региона считал бы необходимым: - развивать малый и средний бизнес - повысить инвестиционную привлекательность региона путем создания благоприятных условий - повысить рост качества образования - развивать дорожно-транспортную инфраструктуру - повышать качество здравоохранения Для развития отдельного района, считал бы необходимым: - обеспечить развитие и устойчивое функционирование систем жизнеобеспечения и инфраструктуры города, для создания безопасной, здоровой и благоустроенной среды проживания населения; - создать благоприятный экономико-социальный и законодательный климат для жителей и предпринимателей города."/>
    <s v="Да [1]"/>
    <m/>
    <m/>
    <m/>
    <m/>
    <m/>
    <m/>
    <m/>
    <m/>
    <s v="Нет"/>
    <s v="89526969040"/>
    <s v="- 2005-2006 срочная служба в Вооруженных силах РФ; - 02.2007-03.2019 служба в УМВД России по г. Урай на должностях следователя и старшего следователя следственного отдела; - с 03.2019 по н.в. следователь по особо важным делам Сургутского отдела СК РФ по ХМАО-Югре"/>
    <s v="Нет [2]"/>
    <m/>
    <s v="Женат [2]"/>
    <m/>
    <s v="Солдаты, матросы, сержанты, старшины [1]"/>
    <s v="15.08.2025 00:00:00"/>
    <s v="https://t.me/"/>
    <s v="https://vk.com/"/>
    <s v="https://ok.ru/"/>
    <m/>
    <m/>
    <m/>
    <m/>
    <m/>
    <m/>
    <m/>
    <m/>
    <m/>
    <s v="Нет"/>
    <s v="27.03.2025"/>
    <m/>
    <s v="Рядовой [1]"/>
    <x v="1"/>
    <s v="Магомедов Арсен Гамидович"/>
  </r>
  <r>
    <s v="15.08.2025 13:08:55"/>
    <n v="546"/>
    <x v="23"/>
    <s v="Никешин"/>
    <s v="Никита"/>
    <x v="0"/>
    <m/>
    <m/>
    <m/>
    <s v="23.07.1991"/>
    <s v="Сергеевич"/>
    <x v="0"/>
    <x v="2"/>
    <s v="Дума города Сургута"/>
    <s v="более 2 лет [3]"/>
    <s v="Опыт работы в соответствии с должностными инструкциями на занимаемых должностях, но исходя из личных качеств всегда максимально нацелен на качественный результат. Что отмечалось различными наградам, призер и победитель конкурсов проф мастерства, отмечен благодарностями правительства округа, отмечен наградой &quot;Команда Путина&quot; от ОНФ. Являюсь председателем Молодёжной Палаты при Думе города Сургута 7 созыва."/>
    <s v="Уверен, что тот жизненный путь который прошел во время СВО, поможет выстроить в обществе осознанное отношение к происходящему. Прежде всего это ответственное отношение к своему делу! Ведь у нас во время боевых задач не было возможности отложить чтото на потом. Есть здесь и сейчас. И у тебя нет другого варианта, кроме как сделать свою работу хорошо. Важно своим примером показать, что всё возможно, и то в какой стране мы живем зависит только от нас."/>
    <m/>
    <m/>
    <m/>
    <m/>
    <s v="+79292423799"/>
    <s v="1"/>
    <s v="Советник председателя Думы города"/>
    <s v="Государственная служба [2]"/>
    <m/>
    <s v="Общественно- политическая член ВПП &quot;Единая Россия&quot;, секретарь первичного отделения, руководитель общественной приёмной Д. А. Медведева в городе сургут 2022-2023, председатель Молодежной палаты при Думе города Сургута, член совета ОО&quot; Молодежное объединение работников образования города Сургута &quot;, ранее был членом различных общественных советов при Думе иАдминистрации города Сургута Волонтёрская: член АНО &quot;Гуманитарный добровольческий корпус&quot;, член АНО &quot;Центр развития гражданских инициатив&quot;, партнер БФ &quot;БлагоДарю&quot;"/>
    <m/>
    <m/>
    <s v="нет"/>
    <s v="Муж [1]"/>
    <s v="151-099-105 44"/>
    <m/>
    <s v="Нет [2]"/>
    <s v="Нет [2]"/>
    <s v="Нет [2]"/>
    <m/>
    <m/>
    <m/>
    <s v="Участник второго потока"/>
    <s v="Нет [2]"/>
    <s v="Иное [35]"/>
    <s v="Доброволец, заключивший контракт с добровольческими формированиями [3]"/>
    <s v="Судимость не имею [1]"/>
    <m/>
    <s v="Руководители высшего звена [1]"/>
    <m/>
    <m/>
    <m/>
    <m/>
    <m/>
    <s v="3123 066461"/>
    <s v="МВД ПО ЛУГАНСКОЙ НАРОДНОЙ РЕСПУБЛИКЕ"/>
    <s v="10.06.2025"/>
    <s v="Г. Сургут"/>
    <s v="Г. Сургут, ул. Игоря Киртбая, д. 24/1, кв 88"/>
    <s v="Да [1]"/>
    <m/>
    <m/>
    <m/>
    <s v="71474"/>
    <s v="ЮВО"/>
    <m/>
    <m/>
    <m/>
    <m/>
    <m/>
    <m/>
    <m/>
    <m/>
    <m/>
    <m/>
    <m/>
    <s v="Оператор БПЛА"/>
    <s v="Отдельный отряд БпЛА &quot;Буревестник&quot;"/>
    <s v="50"/>
    <s v="Доверяю как себе."/>
    <s v="Государственное управление"/>
    <s v="Взаимодействие с молодёжью, укрепление традиционных ценностей и формирование положительного имиджа у родного города, округа. Необходимо чтобы каждый имел повод для гордости за нашу Страну. Адаптация и социализация участников СВО. Необходимо не допустить повторения &quot;запущенности&quot; по отношению к ветеранам боевых действий, как это было после чеченских компаний. Сегодня количество участников СВО в нашем регионе колоссальное , в том числе за счет контрактников из других регионов. Все кто ушел по возвращению поедут за поддержкой в наш регион. И здесь необходимо работать на опережение комплексно проработать возможные варианты."/>
    <s v="Да [1]"/>
    <s v="Руководитель департамента, Заместитель Главы"/>
    <m/>
    <m/>
    <m/>
    <m/>
    <m/>
    <m/>
    <m/>
    <s v="Закрытая травма колена"/>
    <s v="+79222520004"/>
    <s v="2023-2024 Дума города, советник 2022-2023 Тюменская областная Дума, помощник депутата 2019-2022 МБОУ СТШ, учитель технологии и предпринимательства 2018-2019 ООО &quot;глобал инжиниринг групп&quot;, исполнительный директор 2015-2018, МБОУ СОШ №18 им. В. Я. Алексеева, учитель технологии и предпринимательства 2013-2015, ООО &quot;Югра Смарт Сервис&quot;, главный инженер"/>
    <s v="Нет [2]"/>
    <m/>
    <s v="Женат [2]"/>
    <m/>
    <s v="Солдаты, матросы, сержанты, старшины [1]"/>
    <s v="15.08.2025 00:00:00"/>
    <s v="https://t.me/ns_nikeshin"/>
    <s v="https://vk.com/nikeshin_ns"/>
    <s v="https://ok.ru/"/>
    <m/>
    <m/>
    <m/>
    <m/>
    <m/>
    <m/>
    <m/>
    <m/>
    <m/>
    <s v="Просто качественно выполнял работу на Краматорско-Дружсковском направлении"/>
    <s v="С декабря 2024 по н/в"/>
    <m/>
    <s v="Рядовой [1]"/>
    <x v="0"/>
    <s v="Никешин Никита Сергеевич"/>
  </r>
  <r>
    <s v="15.08.2025 13:12:08"/>
    <n v="547"/>
    <x v="24"/>
    <s v="Шарипов"/>
    <s v="Азат"/>
    <x v="1"/>
    <m/>
    <m/>
    <m/>
    <s v="22.11.1994"/>
    <s v="Фаргатович"/>
    <x v="1"/>
    <x v="2"/>
    <m/>
    <m/>
    <m/>
    <m/>
    <m/>
    <m/>
    <m/>
    <m/>
    <s v="Sharipov-1994.ru@yandex.ru"/>
    <s v="1"/>
    <m/>
    <m/>
    <m/>
    <m/>
    <m/>
    <m/>
    <s v="нет"/>
    <s v="Муж [1]"/>
    <s v="185-078-079 97"/>
    <m/>
    <m/>
    <m/>
    <m/>
    <m/>
    <m/>
    <m/>
    <s v="Участник второго потока"/>
    <s v="Нет [2]"/>
    <s v="Ракетные войска стратегического назначения [33]"/>
    <m/>
    <m/>
    <s v="Окончил колледж [1]"/>
    <m/>
    <s v="«Нижневартовский строительный колледж» г. Нижневартовск, ул. Индустриальная, д. 29 8 (3466) 67-23-28 nskcollege.ru [13]"/>
    <m/>
    <m/>
    <m/>
    <m/>
    <m/>
    <m/>
    <m/>
    <m/>
    <m/>
    <m/>
    <m/>
    <m/>
    <m/>
    <m/>
    <m/>
    <s v="Да [1]"/>
    <s v="Да [1]"/>
    <s v="Да [1]"/>
    <s v="Да [1]"/>
    <s v="Да [1]"/>
    <s v="Тракторист-машинист"/>
    <s v="2016"/>
    <s v="Самотлорнефтепромхим"/>
    <s v="Плотник"/>
    <m/>
    <m/>
    <s v="Начальник КТП"/>
    <s v="12265"/>
    <m/>
    <m/>
    <m/>
    <m/>
    <m/>
    <m/>
    <m/>
    <m/>
    <m/>
    <m/>
    <m/>
    <m/>
    <m/>
    <m/>
    <s v="89966874661"/>
    <m/>
    <m/>
    <m/>
    <s v="Женат [2]"/>
    <m/>
    <s v="Солдаты, матросы, сержанты, старшины [1]"/>
    <s v="15.08.2025 00:00:00"/>
    <s v="https://t.me//VsemMir0"/>
    <s v="https://vk.com/https://vk.com/id804577140"/>
    <s v="https://ok.ru/"/>
    <m/>
    <m/>
    <m/>
    <s v="Да [1]"/>
    <s v="Высшее профессиональное образование [1]"/>
    <s v="Нижневартовск"/>
    <m/>
    <m/>
    <m/>
    <m/>
    <m/>
    <s v="Да [1]"/>
    <s v="Рядовой [1]"/>
    <x v="0"/>
    <s v="Шарипов Азат Фаргатович"/>
  </r>
  <r>
    <s v="15.08.2025 13:20:11"/>
    <n v="548"/>
    <x v="25"/>
    <s v="Ахмедов"/>
    <s v="Александр"/>
    <x v="0"/>
    <m/>
    <m/>
    <m/>
    <s v="18.02.1986"/>
    <s v="Алискерович"/>
    <x v="0"/>
    <x v="2"/>
    <s v="ПАО «Сургутнефтегаз»"/>
    <s v="более 2 лет [3]"/>
    <s v="Эксплуатация и ремонт подьемных агрегатов при капитальном ремонте скважин. Руководитель производства работ. Выполнение импортозамещения двигателей на насосные станции, участие в проекте молодые специалисты Сургутнефтегаз III место."/>
    <s v="Получение дополнительного образования. Приносить пользу стране и обществу Реализоваться в государственной службе."/>
    <m/>
    <m/>
    <s v="Медаль воинская доблесть II степени, медаль воинская доблесть I степени, медаль СВО."/>
    <m/>
    <s v="5140140@mail.ru"/>
    <s v="1"/>
    <s v="мастер"/>
    <m/>
    <s v="Предпринимательство"/>
    <s v="Отсутствует"/>
    <m/>
    <m/>
    <s v="нет"/>
    <s v="Муж [1]"/>
    <s v="100-652-623 02"/>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05 568652"/>
    <s v="ГОМ-2 УВД г.Сургута"/>
    <s v="23.03.2006"/>
    <s v="ГОР.СУРГУТ ТЮМЕНСКОЙ ОБЛ."/>
    <s v="ХМАО, Город Сургут, пр-к Пролетарский 10/2 кв.21"/>
    <s v="Да [1]"/>
    <m/>
    <m/>
    <m/>
    <s v="63494"/>
    <s v="ЦВО"/>
    <m/>
    <m/>
    <m/>
    <m/>
    <m/>
    <m/>
    <m/>
    <m/>
    <m/>
    <m/>
    <m/>
    <s v="Водитель-электрик"/>
    <s v="12-я отдельная гвардейская инженерная бригада"/>
    <s v="45"/>
    <s v="Способен создавать любой проект и доводить до совершенства. Ответственный"/>
    <s v="Проектный менеджмент. Создание и управление новым проектом."/>
    <s v="- Развитие агропромышленности (Создания тепличных хозяйств). - Производство удобрений. - Развитие туризма в живописной части округа."/>
    <s v="Да [1]"/>
    <s v="Руководитель, заместитель"/>
    <m/>
    <m/>
    <m/>
    <m/>
    <m/>
    <m/>
    <m/>
    <s v="Отсутствуют"/>
    <s v="+79825140140"/>
    <s v="2008-2019 - ПАО «Сургутнефтегаз» 2018-2019 - ИП Ахмедов"/>
    <s v="Нет [2]"/>
    <m/>
    <s v="Холост [1]"/>
    <m/>
    <s v="Солдаты, матросы, сержанты, старшины [1]"/>
    <s v="15.08.2025 00:00:00"/>
    <s v="https://t.me/AL186"/>
    <s v="https://vk.com/"/>
    <s v="https://ok.ru/"/>
    <s v="[{&quot;name&quot;:&quot;Медаль Жукова&quot;,&quot;year&quot;:2024,&quot;other&quot;:&quot;&quot;}]"/>
    <m/>
    <m/>
    <m/>
    <m/>
    <m/>
    <m/>
    <m/>
    <m/>
    <s v="Организация и обеспечение связи город Селидово ДНР при наступлении."/>
    <s v="12.12.2022-по настоящее время"/>
    <m/>
    <s v="Ефрейтор [2]"/>
    <x v="1"/>
    <s v="Ахмедов Александр Алискерович"/>
  </r>
  <r>
    <s v="15.08.2025 13:29:43"/>
    <n v="549"/>
    <x v="26"/>
    <s v="Талипов"/>
    <s v="Рамис"/>
    <x v="1"/>
    <m/>
    <m/>
    <m/>
    <s v="27.06.1989"/>
    <s v="Фирдависович"/>
    <x v="9"/>
    <x v="2"/>
    <m/>
    <m/>
    <m/>
    <m/>
    <m/>
    <m/>
    <m/>
    <m/>
    <s v="ramoz1989@icloud.com"/>
    <s v="1"/>
    <m/>
    <m/>
    <m/>
    <m/>
    <m/>
    <m/>
    <s v="нет"/>
    <s v="Муж [1]"/>
    <s v="125-587-647 90"/>
    <m/>
    <m/>
    <m/>
    <m/>
    <m/>
    <m/>
    <m/>
    <s v="Участник второго потока"/>
    <s v="Нет [2]"/>
    <s v="Сухопутные войска [30]"/>
    <m/>
    <m/>
    <s v="Окончил колледж [1]"/>
    <m/>
    <m/>
    <m/>
    <m/>
    <m/>
    <m/>
    <m/>
    <m/>
    <m/>
    <m/>
    <m/>
    <m/>
    <m/>
    <m/>
    <m/>
    <m/>
    <m/>
    <s v="Да [1]"/>
    <s v="Да [1]"/>
    <s v="Да [1]"/>
    <s v="Да [1]"/>
    <s v="Да [1]"/>
    <s v="Электромонтер"/>
    <s v="2009"/>
    <s v="ООО Альфа-Сургут, Агроторг"/>
    <s v="Директор магазина"/>
    <m/>
    <m/>
    <s v="Оператор БПЛА"/>
    <s v="1454"/>
    <m/>
    <m/>
    <m/>
    <m/>
    <m/>
    <m/>
    <m/>
    <m/>
    <m/>
    <m/>
    <m/>
    <m/>
    <m/>
    <m/>
    <s v="+79496233189"/>
    <m/>
    <m/>
    <m/>
    <s v="Женат [2]"/>
    <m/>
    <s v="Солдаты, матросы, сержанты, старшины [1]"/>
    <s v="15.08.2025 00:00:00"/>
    <s v="по номеру телефона"/>
    <s v="https://vk.com/рамис талипов"/>
    <s v="https://ok.ru/"/>
    <m/>
    <m/>
    <m/>
    <m/>
    <s v="Высшее профессиональное образование [1]"/>
    <m/>
    <m/>
    <m/>
    <m/>
    <m/>
    <m/>
    <s v="Нет [2]"/>
    <s v="Рядовой [1]"/>
    <x v="0"/>
    <s v="Талипов Рамис Фирдависович"/>
  </r>
  <r>
    <s v="15.08.2025 13:29:46"/>
    <n v="550"/>
    <x v="27"/>
    <s v="Вихман"/>
    <s v="Иван"/>
    <x v="0"/>
    <m/>
    <m/>
    <m/>
    <s v="19.04.1987"/>
    <s v="Сергеевич"/>
    <x v="1"/>
    <x v="2"/>
    <s v="ООО «Газпромнефть-Хантос»"/>
    <s v="более 2 лет [3]"/>
    <s v="Проект Аструм, направленный на оптимизацию операционных процессоров в освоении скважин( экономический эффект составил более 100 млн. руб"/>
    <s v="Считаю что могу принести большой вклад в развитие нашего региона"/>
    <m/>
    <m/>
    <s v="Медаль за боевые отличия 2024год"/>
    <m/>
    <s v="ivan_vikhman_87@vk.com"/>
    <s v="1"/>
    <s v="Руководитель направления по новым технологиям гидравлического разрыва пластов"/>
    <m/>
    <s v="Нефтедобывающая"/>
    <m/>
    <m/>
    <m/>
    <s v="нет"/>
    <s v="Муж [1]"/>
    <s v="119-482-940 86"/>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25 371018"/>
    <s v="УМВД РОССИИ ПО ХАНТЫ-МАНСИЙСКОМУ АВТОНОМНОМУ ОКРУГУ ЮГРЕ"/>
    <s v="11.07.2025"/>
    <s v="ПОС. ОКТЯБРЬСКИЙ ИШИМСКИЙ Р-Н ТЮМЕНСКАЯ ОБЛ."/>
    <s v="Город Нижневартовск ул. Ленина д.46 кв.247"/>
    <s v="Нет [2]"/>
    <s v="Город Ханты-Мансийск ул. Рознина д.105 кв.79"/>
    <m/>
    <m/>
    <s v="16444"/>
    <s v="Московский"/>
    <m/>
    <m/>
    <m/>
    <m/>
    <m/>
    <m/>
    <m/>
    <m/>
    <m/>
    <m/>
    <m/>
    <s v="Командир роты"/>
    <s v="Старший лейтенант"/>
    <s v="94"/>
    <s v="Стараюсь всегда найти решения которые улучшают производительность"/>
    <s v="Командное взаимодействие"/>
    <s v="Повысить качество жизни"/>
    <s v="Да [1]"/>
    <m/>
    <m/>
    <m/>
    <m/>
    <m/>
    <m/>
    <m/>
    <m/>
    <s v="Нет"/>
    <s v="89199256555"/>
    <s v="С 2018-2023- ООО «Газпромнефть-Хантос), руководитель направления"/>
    <s v="Нет [2]"/>
    <m/>
    <s v="Женат [2]"/>
    <m/>
    <s v="Младшие офицеры [3]"/>
    <s v="15.08.2025 00:00:00"/>
    <s v="https://t.me/@goravs13"/>
    <s v="https://vk.com/"/>
    <s v="https://ok.ru/"/>
    <m/>
    <m/>
    <m/>
    <m/>
    <m/>
    <m/>
    <m/>
    <m/>
    <m/>
    <s v="За грамотное командование и организацию боевых действий своего подразделения"/>
    <s v="С августа 2023г-по НВ"/>
    <m/>
    <s v="Старший лейтенант [20]"/>
    <x v="0"/>
    <s v="Вихман Иван Сергеевич"/>
  </r>
  <r>
    <s v="15.08.2025 13:35:19"/>
    <n v="551"/>
    <x v="28"/>
    <s v="Лахтин"/>
    <s v="Андрей"/>
    <x v="0"/>
    <m/>
    <m/>
    <s v="[{&quot;institution&quot;:&quot;Тюменский государственный нефтегазовый университет (ТюмГНГУ)&quot;,&quot;specialization&quot;:&quot;Автомобили и автомобильное хозяйство&quot;,&quot;year&quot;:1997,&quot;educationLevelValueItem&quot;:&quot;Высшее, специалитет, магистратура&quot;},{&quot;institution&quot;:&quot;Сибирская государственная геодезическая академия (ССГА)&quot;,&quot;specialization&quot;:&quot;08.00.05 \&quot;Экономика и управление народным хозяйством\&quot; (экономика природопользования)&quot;,&quot;year&quot;:2005,&quot;educationLevelValueItem&quot;:&quot;Ученая степень и/или звание (кандидат наук, доктор наук, доцент, профессор)&quot;}]"/>
    <s v="02.04.1975"/>
    <s v="Николаевич"/>
    <x v="10"/>
    <x v="2"/>
    <s v="Муниципальное автономное учреждение города Нягани &quot;Городской парк спорта, отдыха и развлечений&quot;"/>
    <s v="более 2 лет [3]"/>
    <s v="В период работы Лахтина А.Н. с декабря 2000 года по июнь 2002 года в ОАО «ТНК-Нягань», под его непосредственным руководством, проводилась апробация и внедрение новейшей производственной схемы транспортного обслуживания объектов нефтедобычи, через создание при Департаменте материально-технического обеспечения и транспорта ОАО «ТНК-Нягань» крупнейшего транспортного подразделения – Автопарк, путем слияния 2-х дочерних транспортных предприятий: ЗАО «Няганьспецтранс» и ЗАО «Талинскспецтранс». Схема транспортного обеспечения подразделений НГДУ при этом подразумевала перевод водительского состава в цеха и бригады НГДУ и выделение транспорта в так называемый «прокат», использование оперативного легкового транспорта (без участия водительского состава) и обучение водителей и машинистов спецтехники смежным специальностям. Выдача заданий машинистам спецтехники, контроль за их производством, и выполнением на объектах нефтедобычи, при этом, осуществлялся ИТР НГДУ на чьих участках производились работы, а оперативное управление транспортом на месторождении переходило в функции СОУП. Система медицинского контроля и контроля за безопасностью движения и соблюдением техники безопасности предполагала проведение проверок непосредственно на местах проведения работ. Текущий и капитальный ремонт автотранспортной техники при этом производился централизованным способом в ЦРММ (центральных ремонтно-механических мастерских) имеющих в своем составе необходимые производственные площади, станочный парк и оборудование, с расположением центральной базы в городе Нягань, где централизованно производился капитальный ремонт: ДВС, узлов, агрегатов, верхнего оборудования и спецтехники. Подбазы ЦРММ были расположены с учетом географии месторождений ОАО «ТНК-Нягань»: Красноленинский проект - База 28 км., База 37 км., База «Город» Ем-Еговский проект - База «Ем-Ега» Талинский проект - СТО п.Талинский, База ЦПС «Южный» Каменный проект - База на месторождении Каменное. На данных ремонтных подбазах Автопарка производилось исключительно ТО-1, ТО-2 и текущий ремонт, а также межсменный отстой автотехники, работающей на месторождениях. Ремонт при этом производился бригадами ремонтных рабочих без участия водительского состава. На период проведения ремонтных работ на линию выделялся резервный автомобиль. После проведения ремонта автотранспорт выделялся в Укрупненные нефтяные проекты (УНП) в прокат по приемо-сдаточным актам. За период существования Автопарка было осуществлено существенное техническое перевооружение ремонтных мощностей транспортного подразделения, приобретено современное гаражное оборудование и обновлен станочный парк. Так как агрегатно-участковый метод ремонтного производства предполагал наличие в Автопарке хорошо укомплектованного склада исправных оборотных узлов и агрегатов, поэтому главной задачей являлось обеспечение ЦРММ Автопарка оборотным фондом и поддержание неснижаемого номенклатурного запаса оборотных узлов и агрегатов в складах Автопарка. В составе Автопарка Департамента материально-технического обеспечения и транспорта ОАО «ТНК-Нягань» находилось: 658 единиц техники, из них: 298 – специальная нефтепромысловая и грузоперевозящая техника, 20 единиц – автобусы, 50 единиц – гусеничная техника, 21 единица – прицепы, п/прицепы, 269 единиц – легковая; 374 ремонтных и вспомогательных рабочих и 61 ИТР. Легковой автотранспорт для работы на месторождениях был абсолютно новым, спецтехника также была обновлена на 40% в результате реализации инвестиционных проектов по закупке ОС. Средний возраст транспортного парка Автопарка составлял в 2001 году 4,9 лет. Положительными аспектами от внедрения новой производственной структуры транспортного обслуживания объектов нефтедобычи явилось: - сокращение численности работников занятых на транспорте; - уменьшение численности автотранспорта, рост коэффициента использования парка (КИП) и коэффициента технической готовности (КТГ); - централизация ремонтных производств в одно хорошо оснащенное ЦРММ. Вместе с тем, в декабре 2001 года была проведена новая реструктуризация Департамента материально-технического обеспечения и транспорта ОАО «ТНК-Нягань» в результате которой Автопарк был разделен на два Управления технологического транспорта № 1 и № 2 (УТТ) и вошел в состав вновь образованного Департамента по транспорту ОАО «ТНК-Нягань». Водители-механики при этом были возвращены из УНП в состав УТТ и закреплены на постоянной основе за конкретными транспортными средствами. Лахтин А.Н. возглавил Управление технологического транспорта № 1, обслуживающее Красноленинское и Ем-Еговское месторождение специальной нефтепромысловой техникой, а также центральный аппарат ОАО «ТНК-Нягань» легковой техникой. В спектр обслуживания УТТ-1 входил также и центральный склад Департамента материально-технического обеспечения и транспорта ОАО «ТНК-Нягань», обеспечивающий снабжение всех нужд нефтедобывающего предприятия. Итогом этой оптимизации стало повышение технической готовности автотранспортного парка и бесперебойное обеспечение оперативным транспортом, спецтехникой объектов нефтедобычи ОАО «ТНК-Нягань». В связи с выделением Блока сервисов в самостоятельную структуру Холдинга ТНК-ВР и созданием ЗАО «РЦСУ-Нягань» Управления технологического транспорта № 1 и № 2 были выведены из структуры ОАО «ТНК-Нягань» и переданы в состав вновь образованного транспортного предприятия ООО «Сервисная транспортная компания» (ООО «СТК»). В состав ООО «СТК» также вошли путем слияния такие предприятия, как: ООО «Авторемонт» и ООО «Специализированная компания по транспорту». В период работы Лахтина А.Н. с июля 2002 года по апрель 2006 года в ООО «СТК», несмотря на изменение должностного функционала, существенно расширился спектр Заказчиков и география обслуживания техникой по договорам. Обеспечение Заказчика транспортом производилось ООО «СТК» согласно утвержденной заявки. В случае выхода из строя закрепленной техники, ООО «СТК» исходя из возможностей, а так же согласно планового КИП производило замену аналогичным транспортом. Численность коллектива работников УТТ-1 на рубеже 2003 года – 658 человек. Парк техники насчитывал 349 единиц, причем в среднем ежедневно на линию выходило более 230 единиц. Средний возраст парка техники 3-х автоколонн УТТ-1 составлял 10,5 лет. За период выполнения обязанностей в ООО «СТК» Лахтин А. Н. успешно возглавлял работу по реализации следующих задач: - оказание транспортных услуг, осуществление грузоперевозок, выполнение капитального ремонта деталей, узлов агрегатов, а также полнокомплектного ремонта техники; - снижения себестоимости собственного производства, в части экономии электроэнергии, необоснованных и ненужных затрат, снижения остатков материальных запасов на складах; - развития материально-технической базы предприятия; - укрепления работоспособности вверенного коллектива, создание профессиональной команды единомышленников, нацеленной на достижение наилучших экономических результатов и производственных показателей. В 2006 году после избрания во второй раз депутатом Думы города Нягани от 6-го многомандатного избирательного округа (Восточный микрорайон) Лахтин А. Н. переходит на работу в представительный орган местного самоуправления в должности заместителя председателя Думы города Нягани IV созыва на освобожденной основе. За период его работы с апреля 2006 года по сентябрь 2008 года в Думе города Нягани было принято 427 Решений (всего за период работы Думы города Нягани IV созыва принято 976 Решений). Работая в Думе Нягани Лахтин А.Н. возглавлял Комиссию Думы по региональной политике, а также осуществлял руководство депутатским объединением – депутатской группой Партии «ЕДИНАЯ РОССИЯ». Постоянная депутатская комиссия по региональной политике – постоянно действующее структурное подразделение Думы муниципального образования город Нягань Ханты-Мансийского автономного округа - Югры созданное для предварительного рассмотрения и подготовки вопросов, относящихся к ведению Думы города Нягань. К ведению постоянной депутатской комиссии Думы города Нягань по региональной политике относятся вопросы: а) перспектив промышленного развития территории муниципального образования город Нягань; б) межмуниципального сотрудничества; в) инвестиционной политики; г) участия в разработке основных направлений региональной политики; д) промышленности, транспорта, связи и топливно-энергетического комплекса; е) жилищно-коммунального хозяйства; ж) формирование особых экономических зон на территории муниципального образования город Нягань; з) муниципальной собственности; и) владения, пользования и распоряжения землей, недрами, водными и другими природными ресурсами; к) природопользования; л) охраны окружающей среды и обеспечения экологической безопасности; м) земельного, водного, лесного законодательства; н) агропромышленного комплекса; о) капитального строительства; п) благоустройства города; р) строительства и содержания автомобильных дорог общего пользования муниципального значения, организации транспортного обслуживания населения; с) рассмотрение вопросов о создании, реорганизации и ликвидации муниципальных предприятий и учреждений; т) защиты исконной среды обитания и традиционного образа жизни малочисленных народов Крайнего Севера; у) защиты местных производителей товаров и услуг; ф) согласования и разработки целевых программ (по направлениям деятельности Комиссии). Депутатская группа ВПП «ЕДИНАЯ РОССИЯ» в Думе г. Нягани IV созыва, члены которой занимали ключевые позиции в Думе, обладала реальными возможностями квалифицированного большинства, тем самым активно влияла на эффективность принимаемых Думой решений и нормативно-правовых актов. Все это и многое другое, в конечном итоге, позволило нацелить деятельность органов местного самоуправления города Нягань на реализацию реформы местного самоуправления, успешное решение вопросов местного значения, обеспечение комфортности, безопасности среды обитания, росту экономического потенциала территории, организации межмуниципального сотрудничества, реализацию национальных проектов, программ развития Ханты-Мансийского автономного округа – Югры. В период его работы в Администрации города Нягани с сентября 2008 года по март 2011 года в должности заместителя главы администрации города Нягани по городскому хозяйству, в спектр его полномочий входили вопросы по: - исполнению должностных функций по организации в границах города электро–, тепло–, газо– и водоснабжения населения, водоотведения, снабжения населения топливом; организации сбора, вывоза, утилизации и переработки бытовых и промышленных отходов; благоустройства и озеленения городской территории; организации ритуальных услуг и содержанию мест захоронений; дорожная деятельность в отношении автомобильных дорог местного значения; - созданию условий для предоставления транспортных услуг населению и организация транспортного обслуживания населения в границах города; - созданию условий для обеспечения жителей города услугами связи; - координации деятельности предприятий, учреждений, акционерных обществ в области жилищно-коммунального хозяйства, электро- и газоснабжения в границах муниципального образования; - разработки стратегических планов развития территории в сфере городского хозяйства; - организации работы, в рамках должностных обязанностей, по реализации на территории муниципального образования федеральных, окружных и городских программ в сфере ЖКХ, транспорта, связи, дорожного хозяйства, благоустройства, озеленения, санитарного состояния города; - руководству постоянными комиссиями при Администрации города Нягань, по курируемым вопросам. За 2006 - 2010 годы в муниципальном образовании город Нягань по разделу «Городская инфраструктура» выполнено, в том числе, следующее: - построено 185 тысяч квадратных метров жилья; - особое внимание муниципалитета уделялось развитию индивидуального жилищного строительства. За последние пять лет на эти цели жителями Нягани приобретены и взяты в аренду 275 земельных участков, на которых построен 201 коттедж; - заменено и установлено 4200 опор освещения и светильников по всем основным магистральным улицам, в микрорайонах города, в вагон-городках; - озеленение улиц и дворов, установка современных детских площадок, мусорных контейнеров, остановочных комплексов и целый блок работ по обеспечению благоустройства. За этот период на благоустройство из бюджета города было выделено свыше 125 млн. рублей; - интенсивно проводился капитальный ремонт жилых домов. За 2008-2010 годы в Нягани было отремонтировано 137 многоквартирных домов. В большей части – это дома Восточного микрорайона, поселка Западный, Геологии, частично в центральных микрорайонах города. В этих домах были заменены трубы горячего и холодного водоснабжения, канализации, электрическая проводка, проведены ремонт фасадов, заменены оконные, дверные блоки, отремонтированы кровли, входные группы, проведен косметический ремонт. Во многом это стало возможным благодаря реализации на территории города Федерального закона «О Фонде содействия реформированию ЖКК», который был принят в 2007 году; - за прошедшие 10 лет ликвидировано 8 котельных, которые работали на нефти и даже на дровах, реконструировано 4 нефтяные котельные, переведя их на газ, и построено 3 новых. Важным событием для города стало введение в эксплуатацию в 2008 году газопровода-отвода и газораспределительной станции производительностью 100 тысяч м3/час. Врезка в магистральную сеть Газпрома Уренгой-Центр сделала поставку в город газа более надежной и стабильной. Сегодня газ есть во всех новых микрорайонах города и на ряде улиц частного сектора. Тем, в чьих квартирах и домах есть газ, это дает существенную экономию при оплате жилищно-коммунальных услуг; - последовательно обновляются инженерные сети в городе. За последние два с половиной года заменено 15,5 км сетей теплоснабжения и 7,5 км сетей водоснабжения за счет средств коммунальщиков и городского бюджета; - за последние пять лет построено и отремонтировано 18,5 км дорог. Это магистральные улицы 6 и 7 микрорайонов, полотно на улицах Ленинградской, Ленина, Сергинской, проспекте Нефтяников. Построена объездная дорога, соединившая Восточный микрорайон и поселок. Проведена масштабная реконструкция Свердловской, Сибирской, Ленина, Загородных. Ежегодно проводится и текущий поддерживающий ремонт большей части городских дорог. С апреля 2011г. по ноябрь 2012 г. Лахтин А.Н. проработал в должности заместителя управляющего директора ООО «Автотранссервис» по общим вопросам. В круг его обязанностей в числе прочего входило: - руководство хозяйственной деятельностью предприятия в области материально-технического обеспечения, транспортного и административно-хозяйственного обслуживания; - участие в составлении перспективных и текущих планов производства и реализации продукции, определении долговременной стратегии коммерческой деятельности и планов предприятия; - руководство разработкой мер по ресурсосбережению и комплексному использованию материальных ресурсов, совершенствованию нормирования расхода сырья, материалов, оборотных средств и запасов материальных ценностей, улучшению экономических показателей предприятия, повышению эффективности производства, предупреждению образования и ликвидации сверхнормативных запасов товарно-материальных ценностей, а также перерасхода материальных ресурсов; - обеспечение рациональное использование всех видов транспорта, совершенствование погрузочно-разгрузочных работ; - организация работы по подготовке зданий и сооружений к эксплуатации в зимних условиях; - организация работы по использованию и реализации вторичных ресурсов и сверхнормативных запасов материально – технических ресурсов; - осуществление надзора за охраной предприятия в соответствии с правилами и нормами безопасности. ООО «Автотранссервис» крупное транспортное предприятие в составе многопрофильного холдинга АльянсАвтоГрупп. ООО «АТС» насчитывает более 242 единиц собственной техники (легковые автомобили, автобусы импортного и отечественного производства). На предприятии трудится коллектив порядка 300 человек. В соответствии с возложенными задачами Лахтин А.Н. успешно руководил производственным процессом, организацией и обеспечением бесперебойной и планомерной работы всех служб и подразделений, находящихся в его подчинении, занимается повышением эффективности деятельности и оптимизацией бизнес-процессов на предприятии. С 14 ноября 2012 года по 13 ноября 2016 года Лахтин А.Н. работал директором ОАО «Югорская Коммунальная Эксплуатирующая Компания - Нягань». За период работы подобран квалифицированный управленческий персонал Общества. Определен курс на сокращение издержек производства, рост прибыли предприятия. Общество выполняло поставленные задачи, определенные бизнес-планом Общества в полном объеме. В эксплуатации ОАО «ЮКЭК-Нягань» с 2010 года находится автоматизированная модульная газовая котельная (изг. Buderus, Германия) тепловой мощностью 10400 кВт, расположенная по адресу: г. Нягань, 7 мкрн., жилой район «Центральный», кроме того ОАО «ЮКЭК-Нягань» осуществляет функции единой энергоснабжающей организации для сельского поселения Сергино Октябрьского района Ханты-Мансийского автономного округа – Югры (теплоснабжение, водоснабжение, вывоз стоков). Количество лицевых счетов потребителей, проживающих в жилых домах №№ 2,3,4,5 мкрн. 7 ж.р. «Центральный», по состоянию на сегодняшний день, составляет – 830 шт., количество зарегистрированных жителей в данном жилом микрорайоне – 2044 человек. По сельскому поселению Сергино 532 лицевых счета/1500 человек, соответственно. Результаты финансово-хозяйственной деятельности Общества, по данным бухгалтерской отчетности: за 2012 год – убыток 2,531 млн. руб., за 2013 год – убыток 3,728 млн. руб., за 2014 год – прибыль 3,537 млн. руб. C 14 ноября 2016 года по 01 октября 2021 года Лахтин А.Н. работал в должности депутата Думы города Нягани, осуществляющего полномочия заместителя председателя Думы на постоянной основе. В рамках своих полномочий в обязанности заместителя председателя Думы входило ежедневное оперативное руководство работниками Думы, в рамках задач, поставленных Председателем Думы и полномочий Думы. Ведение переговоров с должностными лицами г. Нягани, ХМАО-Югры в пределах поручений Председателя Думы по текущим вопросам. Контроль за подготовкой официальных мероприятий, проводимых Думой г. Нягани. Изучение, контроль сроков, подготовка согласование и визирование всей поступающей в Думу и исходящей из Думы корреспонденции. По итогам неофициального рейтинга среди Дум муниципальных образований Ханты-Мансийского автономного округа – Югры Дума города Нягань поднялась в строчке рейтинга в первую пятерку. С 2021 по н.в являюсь директором Муниципального автономного учреждения города Нягани &quot;Городской парк спорта, отдыха и развлечений&quot; Учреждение создано с 0. В настоящее время учреждение успешно обслуживает и развивает один из крупнейших парков развлечений ХМАО-Югры."/>
    <s v="В первом наборе проекта &quot;герои Югры&quot; участвовать не стал, так как принимаю непосредственное участие в Специальной Военной Операции и подумал, что для таких как я нет возможности попасть в программу. Сейчас вижу что участники СВО могут участвовать, наравне с ветеранами, окончившими службу и вернувшимися к мирной жизни. Ставлю перед собой цель - реализовать себя на гражданской службе после завершения контракта. Для этого считаю необходимым обновить свои знания, так как более чем на два года выпал из мирной жизни."/>
    <m/>
    <m/>
    <s v="Благодарность Губернатора ХМАО 2014 год; Благодарность Минтопэнерго 2005 год; Грамота Главы г. Нягань 2010 год; Грамота Главы г. Нягань 2009 год; Грамота ТНК 2001 год."/>
    <s v="Почетная грамота Думы ХМАО-Югра, 2009 год"/>
    <s v="lahtinan@yandex.ru"/>
    <s v="1"/>
    <s v="Директор"/>
    <m/>
    <s v="Спорт, Транспорт, ЖКХ, Муниципальное управление, Политика"/>
    <s v="1. Участие в избирательных кампаниях муниципального и регионального уровня в качестве кандидата в депутаты. 2. Депутат Думы города Нягань III. IV. V. VI. VII созывов с 2001 года по н.в. 3. Член ВПП &quot;ЕДИНАЯ РОССИЯ&quot;, Руководитель исполкома МО г. Нягань, Заместитель секретаря политического совета МО 4. Серебряный знак норм ГТО 5. Кандидат в мастера спорта СССР по борьбе дзюдо. 6. Член всероссийской общественной организации ветеранов &quot;Боевое братство&quot; 7. Доброволец АНО &quot;Гуманитарный добровольческий корпус&quot;"/>
    <m/>
    <m/>
    <s v="нет"/>
    <s v="Муж [1]"/>
    <s v="073-454-511 59"/>
    <m/>
    <s v="Да [1]"/>
    <s v="Да [1]"/>
    <s v="Да [1]"/>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19 901787"/>
    <s v="УМВД России по Ханты-Мансийскому автономному округу - Югре"/>
    <s v="23.04.2020"/>
    <s v="Тюменская область гор. Нефтеюганск"/>
    <s v="ул. 20 лет Нягани 37 Нягань, Ханты-Мансийский автономный округ - Югра 628181"/>
    <s v="Да [1]"/>
    <m/>
    <m/>
    <m/>
    <s v="71718"/>
    <s v="Южный военный округ"/>
    <m/>
    <m/>
    <m/>
    <m/>
    <m/>
    <m/>
    <m/>
    <m/>
    <m/>
    <m/>
    <m/>
    <s v="Командир 1 автомобильного отделения взвода обеспечения"/>
    <s v="3 мотострелковый батальон 70 мотострелковый полк в/ч 71718"/>
    <s v="700"/>
    <s v="Умею держать слово. Интересы дела всегда ставлю во главе угла. Ценю дружбу."/>
    <s v="Многие из этих навыков я уже прокачивал в различные годы в рамках проектов Лидеры России, Лидеры Интернет коммуникаций, ВШУ Партии &quot;Единая Россия&quot;, Тюменской Нефтяной Компании в которых принимал участие. От участия в этом проекте, жду новых возможностей и связей в рамках формирования новой команды управленцев Югры губернатором ХМАО-Югры Русланом Николаевичем Кухаруком."/>
    <s v="Не врать, не бояться, быть в команде, стремиться делом и личным вкладом к повышению благосостояния югорчан и родного края."/>
    <s v="Да [1]"/>
    <s v="Куда Родина определит!"/>
    <m/>
    <m/>
    <m/>
    <m/>
    <m/>
    <m/>
    <m/>
    <s v="30.07.2023 года получил травму в виде: «Осколочное сквозное ранение мягких тканей левого предплечья»."/>
    <s v="+79505336900, +79901673784"/>
    <s v="С 1997 по 1998 годы - ассистент на кафедре &quot;Автомобили и автомобильное хозяйство&quot; ТюмГНГУ. С 1999 года - начальник отдела эксплуатации ЗАО &quot;НУБР&quot;, с 2000 года - начальник отдела эксплуатации ЗАО &quot;НСУТТ&quot;. С 2001 по 2002 годы - начальник автопарка Департамента МТОиТ, начальник Управления технологического транспорта № 1 Блока по транспорту ОАО &quot;ТНК-Нягань&quot;. С 2002 по 2006 годы - начальник УТТ-1, заместитель управляющего директора, начальник базы 37 км ООО &quot;Сервисная транспортная компания&quot;. С 2006 по 2011 годы - заместитель председателя Думы города Нягани IV созыва, заместитель главы Администрации города Нягани по городскому хозяйству. С апреля 2011 по ноябрь 2012 года - заместитель управляющего директора по общим вопросам ООО &quot;Автотранссервис&quot;. С ноября 2012 по ноябрь 2016 года - директор ОАО &quot;Югорская коммунальная эксплуатирующая компания-Нягань&quot;. С ноября 2016 по октябрь 2021 - заместитель председателя Думы города Нягани VI созыва С ноября 2021 по н.в. - директор Муниципального автономного учреждения города Нягани &quot;Городской парк спорта, отдыха и развлечений&quot;"/>
    <s v="Нет [2]"/>
    <m/>
    <s v="Женат [2]"/>
    <m/>
    <s v="Солдаты, матросы, сержанты, старшины [1]"/>
    <s v="15.08.2025 00:00:00"/>
    <s v="https://t.me/regionUgra"/>
    <s v="https://vk.com/id210588251"/>
    <s v="https://ok.ru/"/>
    <s v="[{&quot;name&quot;:&quot;Медаль \&quot;За храбрость\&quot; II степени&quot;,&quot;year&quot;:2024,&quot;other&quot;:&quot;&quot;}]"/>
    <m/>
    <m/>
    <m/>
    <m/>
    <m/>
    <m/>
    <m/>
    <m/>
    <s v="Выполняю свой воинский долг по контракту. Про подвиги надо узнавать в штабе батальона или полка, когда они представляли к государственной награде."/>
    <s v="июль 2023 года - н.в."/>
    <m/>
    <s v="Сержант [4]"/>
    <x v="1"/>
    <s v="Лахтин Андрей Николаевич"/>
  </r>
  <r>
    <s v="15.08.2025 15:36:11"/>
    <n v="552"/>
    <x v="29"/>
    <s v="Букреев"/>
    <s v="Владислав"/>
    <x v="0"/>
    <m/>
    <m/>
    <s v="[{&quot;institution&quot;:&quot;Самарский Юридический институт ФСИН России&quot;,&quot;specialization&quot;:&quot;юрисприженция&quot;,&quot;year&quot;:2013,&quot;educationLevelValueItem&quot;:&quot;Высшее, специалитет, магистратура&quot;},{&quot;institution&quot;:&quot;РАНХиГС Россиская Академия народного хозяйства и ГОСУДАРСТВЕННОЙ СЛУЖБЫ ПРИ ПРИЗИДЕНТЕ РОССИЙСКОЙ ФЕДЕРАЦИИ&quot;,&quot;specialization&quot;:&quot;Современное публичное управлекние&quot;,&quot;year&quot;:2024,&quot;educationLevelValueItem&quot;:&quot;Высшее, специалитет, магистратура&quot;}]"/>
    <s v="14.11.1980"/>
    <s v="Анатольевич"/>
    <x v="0"/>
    <x v="2"/>
    <s v="ООО ЧОП Сфера-С . г.Сургут ул Иосифа Каролинского 13"/>
    <s v="более 2 лет [3]"/>
    <s v="занимался оперативно-розыскной деятельностью, направленной на предотвращение, выявление и раскрытие преступлений. При этом операясь на Федеральный законом №144-ФЗ «Об оперативно-розыскной деятельности». Основными задачами- Предупреждение преступлений — проведение профилактических мероприятий. Выявление преступлений — активный поиск и обнаружение противоправных действий, в том числе скрытых от общественности. Раскрытие преступлений — комплекс специальных действий для идентификации и задержания лиц, совершивших противоправные деяния. Розыск лиц — выявление и обнаружение местонахождения разыскиваемых граждан. Сбор информации — получение, анализ и систематизация данных, имеющих значение для борьбы с преступностью. Обеспечение безопасности — реализация мер по защите лиц, содействующих правосудию."/>
    <s v="Найти нить, которая позволит выйти на формирование будущего региона и муниципалитетов. Такую цель в начале стратегической сессии «Города Югры — пространство благополучия» в Сургуте определил Руслан Кухарук. Основная часть встречи касалась обсуждения программы опорных населенных пунктов. Ведь одна из основных задач - сделать такие места привлекательными для жизни. «Качество жизни на этих территориях не успевает соответствовать тому, что есть в центре города. Поэтому мы часто видим, как машины с периферии едут в центр на работу. Там есть рабочие места, культура, сервисы, а на перифериях нет. Для масштаба страны это огромный вызов, потому что, чтобы создать качество жизни, на всех этих территориях невообразимое количество ресурса нужно.. У Югры, по мнению экспертов, есть все шансы на успех в этом вопросе. И он связан не только с богатством региона нефтегазовыми ресурсами."/>
    <m/>
    <m/>
    <s v="За ОТЛИЧИЕ В СЛУЖБЕ 3 СТЕПЕНИ-2010 год, ЗА ОТЛИЧИЕ СЛУЖБЫ 2 СТЕПЕНИ -2015 год, медаль ЗА ВЕРНОСТЬ ДОЛГУ-2016 год"/>
    <m/>
    <s v="vladislav.bukreev80@yandex.ru"/>
    <s v="1"/>
    <s v="оперуполномоченный оперативного отдела, охранник 4 разряда"/>
    <s v="Государственная служба [2]"/>
    <m/>
    <s v="нету"/>
    <m/>
    <m/>
    <s v="нет"/>
    <s v="Муж [1]"/>
    <s v="040-669-042 43"/>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23 023652"/>
    <s v="УМВД России по Ханты-Мансийскому автономному округу-Югра, г.Сургут"/>
    <s v="16.09.2023"/>
    <s v="Мангистаусская область г.Новый Узень"/>
    <s v="Ставропольский край, г.Георгиевск, ул.Тургенева дом 4"/>
    <s v="Нет [2]"/>
    <s v="АО Ханты-Мансийский Автономный округ - Югра, г Сургут, ул Студенческая, д. 7, кв. 58"/>
    <m/>
    <m/>
    <m/>
    <s v="Центральный военный округ"/>
    <m/>
    <m/>
    <m/>
    <m/>
    <m/>
    <m/>
    <m/>
    <m/>
    <m/>
    <m/>
    <m/>
    <s v="разведчик сапер роты глубиной разведки., старший стрелок стрелкового батальона гранатометчик., уральский штурмовой батальон 6 танкового полка гранатометчик"/>
    <s v="30 ОРБ рота глубиной разведки гвардейской 90 танковой дивизии"/>
    <s v="8"/>
    <s v="Целеустремленный, всегда выслушает, всегда поможет в трудной или инной ситуации, может быть опорой, компанейский,"/>
    <s v="Командное взаимодействие"/>
    <s v="Для развития Ханты-Мансийского автономного округа — Югры (Югры) можно реализовать меры в разных сферах: экономике, социальной сфере, инфраструктуре и экологии. Эти задачи связаны с реализацией государственной программы «Развитие экономического потенциала» и «Социальное и демографическое развитие». Внедрять инновационные технологии в промышленность, энергетику, транспорт, образование, здравоохранение и социальное обслуживание. Например, использовать «умные» системы управления энергией и ресурсами для повышения эффективности промышленных предприятий, искусственный интеллект для оптимизации процессов добычи и переработки нефти и газа. Совершенствовать меры поддержки многодетных семей, например, увеличивать размер компенсации расходов на проезд к месту отдыха, оздоровление и обратно на каждого ребёнка из многодетных семей. Поддерживать участников СВО и их семьи, например, устанавливать денежную выплату детям участников специальной военной операции, создавать «зелёный коридор» для помощи по полису обязательного медицинского страхования. Развивать систему долговременного ухода за гражданами пожилого возраста и инвалидами, предоставлять сертификаты на оплату услуг по постоянному постороннему уходу. Реализовывать проекты комплексного развития территорий (КРТ), которые предполагают расселение аварийного и ветхого жилья, а затем возведение новых объектов силами застройщиков. Например, в Ханты-Мансийске проект предусматривает обновление квартала, включая снос ветхих строений и возведение современных жилых комплексов с развитой инфраструктурой. Модернизировать коммунальную инфраструктуру — например, реализовывать региональный проект «Модернизация коммунальной инфраструктуры» в сфере систем тепло-, водоснабжения и водоотведения. Создание новых рабочих мест. Например, можно внедрить специальный экономический режим, который сделает выгодными инвестиции в создание и модернизацию промышленных компаний. Можно рассмотреть возможности развития в сельской местности несельскохозяйственных видов деятельности. Внедрение механизма комплексного развития территорий (КРТ). Он позволяет на месте старых, нуждающихся в обновлении микрорайонов, возвести современные жилые комплексы, соцобъекты, бизнес-центры и зоны отдыха. С помощью КРТ планируют нарастить объёмы жилищного строительства, решить проблему сноса и расселения аварийного жилья, создать удобную и привлекательную городскую среду для жителей."/>
    <s v="Да [1]"/>
    <s v="Руковолитель, помощник руководителя"/>
    <m/>
    <m/>
    <m/>
    <m/>
    <m/>
    <m/>
    <m/>
    <s v="2024 года"/>
    <s v="89125344643"/>
    <s v="с 2001-2002 младший инспектор отдела режима СИЗО № 2 УИН Министерство Юстиции по Ставропольскому краю с 2002-2002 младший инспектор отдела режимы и охраны СИЗО № 2 УИН Министерство Юстиции РФ по Ставропольскому краю с 2002-2007 младший инспектор 2 категории отдела режима СИЗО № 2 УИН Министерство Юстиции РФ по Ставропольскому краю с 2007-2011 младший инспектор 2 категории дежурной службы ФГУ ИЗ-26/2 УФСИН России по Ставропольскому краю с 2011-2012 Оперуполномоченный оперативного отдела ФБУ СИЗО № 2 УФСИН России по Ставропольскому краю с 2012-2014 Старший оперуполномоченный оперативного отдела ФКУ СИЗО-2 УФСИН России по Ставропольскому краю с 2014-2015 Старший оперуполномоченный оперативного отдела ФКУ ИК-14 УФСИН России по ХМАО-Югре с 2015-2017 Оперуполномоченный оперативного отдела ФКУ ИК-11 УФСИН России по ХМАО-Югре 2017-2018 Старший оперуполномоченный оперативного отдела ФКУ ИК-11 УФСИН России по ХМАО-Югре 2018-2020 Оперуполномоченный оперативного отдела ФКУ ЛИУ-17 УФСИН России по ХМАО-Югре 2020-2020 стрелок ФГУП УВО Минтранса России Уральский Филиал"/>
    <s v="Нет [2]"/>
    <m/>
    <s v="Женат [2]"/>
    <m/>
    <s v="Солдаты, матросы, сержанты, старшины [1]"/>
    <s v="15.08.2025 00:00:00"/>
    <s v="@user_77su"/>
    <s v="https://vk.com/"/>
    <s v="https://ok.ru/"/>
    <s v="[{&quot;name&quot;:&quot;Медаль \&quot;За храбрость\&quot; II степени&quot;,&quot;year&quot;:2024,&quot;other&quot;:&quot;&quot;}]"/>
    <m/>
    <m/>
    <m/>
    <m/>
    <m/>
    <m/>
    <m/>
    <m/>
    <s v="За мужество, отвагу и самоотверженность, проявленные при исполнения воинского долга."/>
    <s v="февраль 2024 год -апрель 14,,5 августа -12 сентября 2024"/>
    <m/>
    <s v="Младший сержант [3]"/>
    <x v="1"/>
    <s v="Букреев Владислав Анатольевич"/>
  </r>
  <r>
    <s v="15.08.2025 15:47:24"/>
    <n v="553"/>
    <x v="30"/>
    <s v="Ситников"/>
    <s v="Олег"/>
    <x v="0"/>
    <m/>
    <m/>
    <m/>
    <s v="21.02.1991"/>
    <s v="Валерьевич"/>
    <x v="12"/>
    <x v="0"/>
    <s v="ОНДиПР (по Кондинскому району)"/>
    <s v="более 2 лет [3]"/>
    <s v="Опыт работы-проведение процессуальных проверок и расследование уголовных дел, соответственно гордиться не чем."/>
    <s v="Цель участия в проекте - повышение уровня образования, расширение кругозора, получение управленческого опыта высокого уровня. Возможность дальнейшего поступления на службу/работу в органы государственной власти, органы местного самоуправления. В случае реализации вышеуказанного- улучшение качества и уровня жизни населения региона. Желание поучаствовать в серьезном проекте, возможность раскрытия потенциала. Смысл обучения- возможность реализовать себя в гражданской жизни с максимальной пользой для людей родного региона."/>
    <m/>
    <m/>
    <s v="За боевые отличия - 2023 год"/>
    <m/>
    <s v="электронная почта -sitnikovov@86.mchs.gov.ru, +79966393760-дополнительный телефон, +79505245369 телефон супруги( Татьяна)"/>
    <s v="1"/>
    <s v="дознаватель"/>
    <s v="Государственная служба [2]"/>
    <m/>
    <s v="Указанного опыта не имею."/>
    <m/>
    <m/>
    <s v="нет"/>
    <s v="Муж [1]"/>
    <s v="144-962-494 94"/>
    <m/>
    <s v="Да [1]"/>
    <s v="Да [1]"/>
    <s v="Нет [2]"/>
    <m/>
    <m/>
    <m/>
    <s v="Участник второго потока"/>
    <s v="Нет [2]"/>
    <s v="Иное [35]"/>
    <s v="Доброволец, заключивший контракт с Министерством обороны РФ [2]"/>
    <s v="Судимость не имею [1]"/>
    <m/>
    <s v="Руководители среднего звена [2]"/>
    <m/>
    <m/>
    <m/>
    <m/>
    <m/>
    <s v="6710 109632"/>
    <s v="отделением УФМС России по Ханты-Мансийскому автономному округу-Югре"/>
    <s v="14.07.2011"/>
    <s v="пос. Междуреченский Кондинского района Тюменской области"/>
    <s v="пгт. Междуреченский ул. Толстого д. 32 кв. 12"/>
    <s v="Да [1]"/>
    <m/>
    <m/>
    <m/>
    <s v="89547"/>
    <s v="центральный"/>
    <m/>
    <m/>
    <m/>
    <m/>
    <m/>
    <m/>
    <m/>
    <m/>
    <m/>
    <m/>
    <m/>
    <s v="Стрелок"/>
    <s v="239 гвардейский танковый полк 90 танковой дивизии"/>
    <s v="38"/>
    <s v="Коммуникабельный, целеустремленный, ответственный."/>
    <s v="Особое внимание хотел бы уделить развитию управленческих навыков."/>
    <s v="Все зависит от уровня занимаемой должности. В первую очередь занялся вопросом социальной помощи участникам СВО получившим тяжелые ранения, возможность трудоустройства ветеранов СВО, патриотическое воспитание молодежи с привлечением ветеранов имеющих реальный боевой опыт. В стратегической перспективе - повышение уровня жизни, улучшение условий проживания молодежи в регионе с целью привлечения в регион молодых специалистов. Проработка вопроса повышения демографического роста населения региона."/>
    <s v="Да [1]"/>
    <m/>
    <m/>
    <m/>
    <m/>
    <m/>
    <m/>
    <m/>
    <m/>
    <s v="слепое осколочное ранение правого бедра"/>
    <s v="+79001995511"/>
    <s v="2009-2009 - Курсант В/Ч 22184 2009-2010 - Заместитель командира взвода В/Ч 42091 2018-2019 - заместитель директора по административно-хозяйственной части муниципального казенного учреждения «Культурно-спортивный комплекс» п. Ягодный 2020-2022 - дознаватель отдела надзорной деятельности и профилактической работы (по Кондинскому району) управления надзорной деятельности и профилактической работы Главного управления МЧС России по Ханты-Мансийскому автономному округу-Югре 2022-2024 - Стрелок, В/Ч 89547 2024-по настоящее время - дознаватель отдела надзорной деятельности и профилактической работы (по Кондинскому району) управления надзорной деятельности и профилактической работы Главного управления МЧС России по Ханты-Мансийскому автономному округу-Югре"/>
    <s v="Нет [2]"/>
    <m/>
    <s v="Женат [2]"/>
    <m/>
    <s v="Солдаты, матросы, сержанты, старшины [1]"/>
    <s v="15.08.2025 00:00:00"/>
    <s v="https://t.me/"/>
    <s v="https://vk.com/"/>
    <s v="https://ok.ru/"/>
    <s v="[{&quot;name&quot;:&quot;Медаль Суворова&quot;,&quot;year&quot;:2023,&quot;other&quot;:&quot;&quot;},{&quot;name&quot;:&quot;Медаль \&quot;За отвагу\&quot;&quot;,&quot;year&quot;:2024,&quot;other&quot;:&quot;&quot;},{&quot;name&quot;:&quot;Георгиевский крест IV степени&quot;,&quot;year&quot;:2024,&quot;other&quot;:&quot;&quot;}]"/>
    <m/>
    <m/>
    <m/>
    <m/>
    <m/>
    <m/>
    <m/>
    <m/>
    <s v="Принимал участие в боевых действиях в районе серебрянского лесничества вблизи н.п. Кременная ЛНР. Принимал участие в боевых действиях при освобождении г. Авдеевка ДНР, задачи выполнял в составе штурмового отряда"/>
    <s v="с 04 февраля 2023 года по 25 июня 2024 года"/>
    <m/>
    <s v="Сержант [4]"/>
    <x v="1"/>
    <s v="Ситников Олег Валерьевич"/>
  </r>
  <r>
    <s v="15.08.2025 13:58:05"/>
    <n v="554"/>
    <x v="31"/>
    <s v="Степанов"/>
    <s v="Тимофей"/>
    <x v="0"/>
    <m/>
    <m/>
    <s v="[{&quot;institution&quot;:&quot;Удмуртский государственный универститет&quot;,&quot;specialization&quot;:&quot;Техносферная безопасность&quot;,&quot;year&quot;:2017,&quot;educationLevelValueItem&quot;:&quot;Высшее, бакалавриат&quot;}]"/>
    <s v="22.06.1996"/>
    <s v="Сергеевич"/>
    <x v="8"/>
    <x v="2"/>
    <s v="ООО &quot;ЛУКОЙЛ-Западная Сибирь&quot;, ТПП &quot;Покачевнефтегаз&quot;, Цех подготовки и перекачки нефти"/>
    <s v="более 2 лет [3]"/>
    <s v="Здравствуйте. Места работы указал выше. Работал в ХМАО-Югре начиная с оператора по добыче нефти и газа и на момент мобилизации работал инженером по охране труда и промышленной безопасности в цехе подготовки и перекачки нефти с количеством работников более 100 человек. Занимался, как уже видно в названии должности- охраной труда, но кроме этого еще и промышленной безопасностью, включая пожарную безопасность и электробезопасность. Проводил инструктажи работникам всех профессий, включая ИТР цеха и подрядные организации. Проверял до и во время выполнения работы повышенной опасности на территории цеха. Проводил проверки знаний работникам и обучение по оказанию первой помощи, правила выполнения работ и проч. Согласовывал наряд-допуска РПО, консультировал ИТР. Работа, если говорить кратко и емко, заключалась в применении полученных самостоятельно знаний, переговоры как с начальством так и с подчиненными, контроль работников. Был в команде нештатных спасателей ТПП &quot;Покачевнефтегаз&quot;, участвовал в соревнованиях в г. Когалыме, заняли тогда, к сожалению, лишь 4 место. Участвовал от ТПП &quot;Покачевнефтегаз&quot; в апреле 2022 г. в конкурсе &quot;Лучший специалист по охране труда Лукойл-Западная Сибирь&quot; и занял там 1-е место. Занимался спортом- лыжи, полиатлон, плаванье, бег. Участвовал в соревнованиях за организацию."/>
    <s v="Решил участвовать в проекте так как хочу быть полезным своей стране, своему региону. Считаю, что скорее всего могу сделать жизнь в регионе и стране лучше. Целями ставлю прежде всего благополучие и безопасность своей семьи, города, региона, страны. На данный момент, конечно, хочется выполнить все цели СВО, поставленные нам Верховным Главнокомандующим и вернутся домой, к семье. Смысл обучения в проекте вижу в том, что учиться нужно всегда. Как говорится в одной фразе - &quot;Настоящий мастер - вечный ученик&quot;. И с такими наставниками нам, участникам СВО, я считаю есть что узнать новое и применить на практике для региона, страны."/>
    <m/>
    <m/>
    <m/>
    <m/>
    <s v="introwert22@gmail.com"/>
    <s v="1"/>
    <s v="Инженер по охране труда"/>
    <s v="Энергетика [17]"/>
    <m/>
    <s v="Имею золотой знак ГТО. Спортивные разряды по плаванью, лыжным гонкам, бегу, полиатлону, гиревому спорту. Что касается общественно-политической работы - входил в состав студенческого совета на своем факультете, после учебы в ВУЗе заниматься чем-либо кроме работы, семьи и спорта больше не было сил и времени."/>
    <m/>
    <m/>
    <s v="нет"/>
    <s v="Муж [1]"/>
    <s v="150-741-611 35"/>
    <m/>
    <s v="Да [1]"/>
    <s v="Нет [2]"/>
    <s v="Нет [2]"/>
    <m/>
    <m/>
    <m/>
    <s v="Участник второго потока"/>
    <s v="Нет [2]"/>
    <s v="Сухопутные войска [30]"/>
    <s v="Мобилизованный [1]"/>
    <s v="Судимость не имею [1]"/>
    <m/>
    <s v="Руководители среднего звена [2]"/>
    <m/>
    <m/>
    <m/>
    <m/>
    <m/>
    <s v="0316 493316"/>
    <s v="Отделом УМФС России по Краснодарскому краю в Туапсинском районе"/>
    <s v="25.08.2016"/>
    <s v="с. Большой Сундырь Моргаушского района Чувашской республики"/>
    <s v="ХМАО-Югра, г. Покачи, ул. Ленина, д. 8, кв. 78"/>
    <s v="Да [1]"/>
    <m/>
    <m/>
    <m/>
    <s v="95396"/>
    <s v="ЮВО"/>
    <m/>
    <m/>
    <m/>
    <m/>
    <m/>
    <m/>
    <m/>
    <m/>
    <m/>
    <m/>
    <m/>
    <s v="Инструктор штаба гаубичного артиллерийского дивизиона"/>
    <s v="в/ч -п.п. 95396"/>
    <s v="10"/>
    <s v="Говорить о себе самом в таком ключе, на мой взгляд субъективно. Поэтому я их спросил: -Верный друг и товарищ, ответственный и всегда готовый прийти на помощь. - Человек с интеллектом, эрудированный во многих областях, думающий критически. - Физически развитый, спортивный."/>
    <s v="Хотелось бы узнать, как работает система управления в регионе, стране. Понять, что главное, важное при принятии того или иного решения. И всему этому научиться."/>
    <s v="Постарался бы сделать так, чтоб каждый гражданин нашел себя в этой жизни. Чтоб у каждого была работа, которая ему нравится, семья, возможности для занятий хобби (спорт, музыка, книги и пр.). Также, перед этим необходимо изучение сильных и слабых сторон региона и мнения жителей. Хотелось бы создать в регионе технопарк (по аналогии с &quot;Алабуга&quot;), чтоб люди могли учиться и сразу получать практические навыки во время учебы и затем сразу работать на престижной работе с хорошей зарплатой и условиями. Что касается социальной сферы- например, в области здравоохранения хотелось бы минимально сократить бюрократические процедуры, для того, чтобы пациент как можно быстрее и качественнее получал мед.помощь, не тратя ее на очереди и споры с персоналом. Хотелось бы еще и в том числе затронуть спортивную сферу- привлечение талантливых тренеров, создание спортивных объектов, формирование интереса у молодежи к занятиям спортом. Интересов для развития очень много и в первую очередь, я думаю, нужно изучить проблемы региона и пути их решения. Надеюсь, что в программе &quot;Герои Югры&quot; у меня все получится и я смогу принести пользу региону."/>
    <s v="Да [1]"/>
    <s v="Сказать трудно, так как я еще не работал в такой сфере. Я думаю, что в процессе обучения и тестирования будет конкретнее и четче видно: во-первых, куда я гожусь и во-вторых, в каком направлении работать"/>
    <m/>
    <m/>
    <m/>
    <m/>
    <m/>
    <m/>
    <m/>
    <s v="Нет"/>
    <s v="+79496215530"/>
    <s v="2012 - Некомерческое партнерство &quot;Сюмсинская молодежная биржа труда&quot; 07.2014-09.2014 - Инструктор по физкультуре. Управление морских, туристских и физкультурно-спортивных программ, ВДЦ «Орленок» 11.2014-04.2015 - Официант, Бар &quot;Кружка за кружкой&quot;, ООО &quot;ИжРестСервис&quot;, г. Ижевск 07.2015-08.2015 - Инструктор по физкультуре. Управление морских, туристских и физкультурно-спортивных программ, ВДЦ «Орленок» 05.2016-09.2016-Инструктор по физкультуре. Управление морских, туристских и физкультурно-спортивных программ, ВДЦ «Орленок» 05.2017-06.2017-Стажер инженера. Группа охраны труда Отдела промышленной безопасности, охраны труда и окружающей среды. ТПП «Ямалнефтегаз» ООО «ЛУКОЙЛ- Западная Сибирь» 07.2017-08.2018-Матрос-спасатель. Служба обеспечения безопасности на водных объектах. ВДЦ «Орленок» 2013-2017 г. Учеба в Удмуртском государственном университете. Форма обучения - очная. Институт гражданской защиты, направление-&quot;Техносферная безопасность&quot;. 11.2017-11.2018-военнослужащий срочной службы, Алтайский край. 04.2019-09.2020-оператор по добыче нефти и газа 3 разряда, Цех добычи нефти и газа №3, ТПП «Покачевнефтегаз» ООО «ЛУКОЙЛ- Западная Сибирь». 10.2020-06.2021-оператор по добыче нефти и газа 4 разряда, Цех добычи нефти и газа №3, ТПП «Покачевнефтегаз» ООО «ЛУКОЙЛ- Западная Сибирь» 06.2021-12.2021-Инженер. Цех добычи нефти и газа №7. ТПП «Покачевнефтегаз» ООО «ЛУКОЙЛ- Западная Сибирь» 12.2021-10.2022-инженер по охране труда, Цех подготовки и перекачки нефти, ТПП «Покачевнефтегаз» ООО «ЛУКОЙЛ- Западная Сибирь» 10.2022-по настоящее время-военнослужащий, призванный на военную службу по мобилизации, инструктор штаба гаубичного артиллерийского дивзииона в/ч-п.п. 95396"/>
    <s v="Нет [2]"/>
    <m/>
    <s v="Женат [2]"/>
    <m/>
    <s v="Солдаты, матросы, сержанты, старшины [1]"/>
    <s v="15.08.2025 00:00:00"/>
    <s v="https://t.me/inmarvu"/>
    <s v="https://vk.com/"/>
    <s v="https://ok.ru/"/>
    <s v="[{&quot;name&quot;:&quot;Медаль Суворова&quot;,&quot;year&quot;:2025,&quot;other&quot;:&quot;&quot;}]"/>
    <m/>
    <m/>
    <m/>
    <m/>
    <m/>
    <m/>
    <m/>
    <m/>
    <s v="04 августа 2025 года в районе н.п. Новоелизаветовка в ходе выполнения боевой задачи на линии боевого соприкосновения, сержант Степанов Тимофей Сергеевич, находясь на огневой позиции гаубичной артиллерийской батареи, заметил дрон-камикадзе противника, направлявшегося на расчет орудия, выполнявшему боевую задачу. На подлете к огневой позиции сержант Степанов Тимофей Сергеевич сбил стрелковым оружием дрон-камикадзе противника, тем самым сохранив личный состав гаубичного артиллерийского дивизиона и орудие."/>
    <s v="С начала СВО. (октябрь 2022 г.)"/>
    <m/>
    <s v="Сержант [4]"/>
    <x v="0"/>
    <s v="Степанов Тимофей Сергеевич"/>
  </r>
  <r>
    <s v="15.08.2025 14:11:29"/>
    <n v="555"/>
    <x v="32"/>
    <s v="Орехов"/>
    <s v="Петр"/>
    <x v="0"/>
    <m/>
    <m/>
    <m/>
    <s v="16.08.1974"/>
    <s v="Валентинович"/>
    <x v="13"/>
    <x v="2"/>
    <s v="ТПП Урайнефтегаз"/>
    <s v="менее 1 года [1]"/>
    <s v="Старший смены,руководство персоналом"/>
    <s v="Изменить жизнь людей"/>
    <m/>
    <m/>
    <m/>
    <m/>
    <s v="orexov74@mail.ru"/>
    <s v="1"/>
    <s v="Оператор ооу"/>
    <s v="Энергетика [17]"/>
    <m/>
    <m/>
    <m/>
    <m/>
    <s v="нет"/>
    <s v="Муж [1]"/>
    <s v="048-369-617 98"/>
    <m/>
    <s v="Нет [2]"/>
    <s v="Нет [2]"/>
    <s v="Нет [2]"/>
    <m/>
    <m/>
    <m/>
    <s v="Участник второго потока"/>
    <s v="Нет [2]"/>
    <s v="Воздушно‑десантные войска [34]"/>
    <m/>
    <s v="Судимость не имею [1]"/>
    <m/>
    <s v="Неуправленческие должности [4]"/>
    <m/>
    <m/>
    <m/>
    <m/>
    <m/>
    <s v="6719 834364"/>
    <s v="УМВД РОССИИ ПО ХАНТЫ-МАНСИЙСКОМУ ОКРУГУ-ЮГРЕ"/>
    <s v="21.08.2019"/>
    <s v="Тюменская область Советский район Зеленоборск"/>
    <s v="Тюменская область Советский район Зеленоборск"/>
    <s v="Нет [2]"/>
    <s v="Югорск Садовая 76 КВ 3"/>
    <m/>
    <m/>
    <m/>
    <m/>
    <m/>
    <m/>
    <m/>
    <m/>
    <m/>
    <m/>
    <m/>
    <m/>
    <m/>
    <m/>
    <m/>
    <s v="водитель"/>
    <s v="Рота БПЛА"/>
    <s v="5"/>
    <s v="Это у них нужно спросить"/>
    <s v="По ситуации"/>
    <s v="Житель"/>
    <s v="Да [1]"/>
    <m/>
    <m/>
    <m/>
    <m/>
    <m/>
    <m/>
    <m/>
    <m/>
    <s v="Нет"/>
    <s v="89901770627,89505306269 телеграмм"/>
    <s v="2006-2023 ТПП Урайнефтегаз"/>
    <s v="Нет [2]"/>
    <m/>
    <s v="Женат [2]"/>
    <m/>
    <s v="Солдаты, матросы, сержанты, старшины [1]"/>
    <s v="15.08.2025 00:00:00"/>
    <s v="https://t.me/89505306269"/>
    <s v="https://vk.com/"/>
    <s v="https://ok.ru/"/>
    <m/>
    <m/>
    <m/>
    <m/>
    <m/>
    <m/>
    <m/>
    <m/>
    <m/>
    <s v="Нет"/>
    <s v="С ноября 2023 по н.в"/>
    <m/>
    <s v="Рядовой [1]"/>
    <x v="1"/>
    <s v="Орехов Петр Валентинович"/>
  </r>
  <r>
    <s v="15.08.2025 14:26:13"/>
    <n v="562"/>
    <x v="33"/>
    <s v="Гурышкин"/>
    <s v="Леонид"/>
    <x v="0"/>
    <m/>
    <m/>
    <m/>
    <s v="29.03.1984"/>
    <s v="Михайлович"/>
    <x v="14"/>
    <x v="0"/>
    <s v="Военный"/>
    <s v="более 2 лет [3]"/>
    <s v="Выезд помощь эвакуация"/>
    <s v="Набираться опыта у наставника"/>
    <m/>
    <m/>
    <s v="Медаль Жукова 2024"/>
    <m/>
    <s v="guryshkin84@mail.ru"/>
    <s v="1"/>
    <s v="Старший стрелок"/>
    <s v="Военная служба [1]"/>
    <m/>
    <s v="10"/>
    <m/>
    <m/>
    <s v="нет"/>
    <s v="Муж [1]"/>
    <s v="125-459-068 64"/>
    <m/>
    <s v="Да [1]"/>
    <s v="Да [1]"/>
    <s v="Нет [2]"/>
    <m/>
    <m/>
    <m/>
    <s v="Участник второго потока"/>
    <s v="Нет [2]"/>
    <s v="Сухопутные войска [30]"/>
    <s v="Мобилизованный [1]"/>
    <s v="Судимость не имею [1]"/>
    <m/>
    <s v="Руководители начального звена [3]"/>
    <m/>
    <m/>
    <m/>
    <m/>
    <m/>
    <s v="6718 742036"/>
    <s v="УМВД России по ХМАО Югре"/>
    <s v="02.07.2018"/>
    <s v="Нефтеюганск"/>
    <s v="Деревня Шапша ,ул боровая 6,КВ 14"/>
    <s v="Да [1]"/>
    <m/>
    <m/>
    <m/>
    <s v="1454"/>
    <s v="Южный федеральный округ"/>
    <m/>
    <m/>
    <m/>
    <m/>
    <m/>
    <m/>
    <m/>
    <m/>
    <m/>
    <m/>
    <m/>
    <s v="Старший стрелок"/>
    <s v="1454"/>
    <s v="11"/>
    <s v="Правильные решения принимает"/>
    <s v="Командное"/>
    <s v="Спорт инструктор у детей"/>
    <s v="Да [1]"/>
    <s v="Заместитель руководителя"/>
    <m/>
    <m/>
    <m/>
    <m/>
    <m/>
    <m/>
    <m/>
    <s v="Нет"/>
    <s v="89026277273"/>
    <s v="2010-2022 спасатель аэропорт"/>
    <s v="Нет [2]"/>
    <m/>
    <s v="Женат [2]"/>
    <m/>
    <s v="Солдаты, матросы, сержанты, старшины [1]"/>
    <s v="15.08.2025 00:00:00"/>
    <s v="https://t.me/@Saigak2984"/>
    <s v="https://vk.com/@Saigak2984"/>
    <s v="https://ok.ru/нет"/>
    <m/>
    <m/>
    <m/>
    <m/>
    <m/>
    <m/>
    <m/>
    <m/>
    <m/>
    <s v="Удержание опорника в авдеевском направлением"/>
    <s v="2022-2025"/>
    <m/>
    <s v="Младший сержант [3]"/>
    <x v="0"/>
    <s v="Гурышкин Леонид Михайлович"/>
  </r>
  <r>
    <s v="15.08.2025 14:28:53"/>
    <n v="564"/>
    <x v="34"/>
    <s v="Доненко"/>
    <s v="Иван"/>
    <x v="1"/>
    <m/>
    <m/>
    <m/>
    <s v="21.07.1988"/>
    <s v="Валерьевич"/>
    <x v="15"/>
    <x v="2"/>
    <m/>
    <m/>
    <m/>
    <m/>
    <m/>
    <m/>
    <m/>
    <m/>
    <s v="rjbchenko1989@gmail.com"/>
    <s v="1"/>
    <m/>
    <m/>
    <m/>
    <m/>
    <m/>
    <m/>
    <s v="нет"/>
    <s v="Муж [1]"/>
    <s v="122-435-126 10"/>
    <m/>
    <m/>
    <m/>
    <m/>
    <m/>
    <m/>
    <m/>
    <s v="Участник второго потока"/>
    <s v="Нет [2]"/>
    <s v="Иное [35]"/>
    <m/>
    <m/>
    <s v="Окончил колледж [1]"/>
    <m/>
    <s v="«Югорский государственный университет» г. Ханты-Мансийск, ул. Чехова, д. 16 8 (3467) 377-000, доб. 101 ugrasu.ru [1]"/>
    <m/>
    <m/>
    <m/>
    <m/>
    <m/>
    <m/>
    <m/>
    <m/>
    <m/>
    <m/>
    <m/>
    <m/>
    <m/>
    <m/>
    <m/>
    <s v="Да [1]"/>
    <s v="Да [1]"/>
    <s v="Да [1]"/>
    <s v="Да [1]"/>
    <s v="Да [1]"/>
    <s v="Автослесарь"/>
    <s v="2005"/>
    <s v="Служба по контракту"/>
    <s v="Военный"/>
    <m/>
    <m/>
    <s v="Старший группы"/>
    <s v="Ахмат"/>
    <m/>
    <m/>
    <m/>
    <m/>
    <m/>
    <m/>
    <m/>
    <m/>
    <m/>
    <m/>
    <m/>
    <m/>
    <m/>
    <m/>
    <s v="+79595664785"/>
    <m/>
    <m/>
    <m/>
    <s v="Женат [2]"/>
    <m/>
    <s v="Солдаты, матросы, сержанты, старшины [1]"/>
    <s v="15.08.2025 00:00:00"/>
    <s v="https://t.me/+7 959 566 4785"/>
    <s v="https://vk.com/@id859712301"/>
    <s v="https://ok.ru/"/>
    <m/>
    <m/>
    <m/>
    <s v="Нет [2]"/>
    <s v="Высшее профессиональное образование [1]"/>
    <s v="Город"/>
    <m/>
    <m/>
    <m/>
    <m/>
    <m/>
    <s v="Да [1]"/>
    <s v="Старший сержант [5]"/>
    <x v="0"/>
    <s v="Доненко Иван Валерьевич"/>
  </r>
  <r>
    <s v="15.08.2025 14:32:14"/>
    <n v="565"/>
    <x v="35"/>
    <s v="Кравчук"/>
    <s v="Игорь"/>
    <x v="0"/>
    <m/>
    <m/>
    <m/>
    <s v="22.04.1991"/>
    <s v="Анатольевич"/>
    <x v="16"/>
    <x v="0"/>
    <s v="ООО &quot; Лукойл-Энергосети&quot;"/>
    <s v="более 2 лет [3]"/>
    <s v="При работе инженером в мои задачи входил следующий перечень работ: -Пуско-Наладочные работы на вновь возводимой буровой установке (Руководство бригадой монтеров, консультирование бурового энергетика в Н.Т.Д) -Выполнение электрических В.В. испытаний, полная проверка электробезопасности Б.У. и жилого поселка, наладка правильной и защищенной работы В.В. и Н.В. оборудования. -Допуск и контроль работы бригады. -Техническое сопровождение выполненных работ( предоставление заказчику Т.О. установленного образца подтверждающих разрешение к началу работ.). Было выполнено огромное количество успешных запусков Б.У. по всей территории ХМАО, ЯНАО во всевозможных погодных условиях."/>
    <s v="Во-первых саморазвитие. Во-вторых это возможность попасть в строй к тем людям которые принимают решения и поспособствовать к тому что бы вырастить достойное поколение молодых людей, готовых работать на благо страны. В-третьих расширение кругозора , выход из зоны комфорта."/>
    <m/>
    <m/>
    <s v="Участник СВО"/>
    <m/>
    <s v="Garrik00886@gmail.com"/>
    <s v="1"/>
    <s v="Электромонтер РЗиА"/>
    <s v="Энергетика [17]"/>
    <m/>
    <s v="Общественно-политической деятельности не имею. Волонтерской деятельности также не имею. Спортивная деятельность Силовое троеборье Различные виды контактных боевых искусств"/>
    <m/>
    <m/>
    <s v="нет"/>
    <s v="Муж [1]"/>
    <s v="136-299-205 78"/>
    <m/>
    <s v="Да [1]"/>
    <s v="Да [1]"/>
    <s v="Нет [2]"/>
    <m/>
    <m/>
    <m/>
    <s v="Участник второго потока"/>
    <s v="Нет [2]"/>
    <s v="Сухопутные войска [30]"/>
    <s v="Мобилизованный [1]"/>
    <s v="Судимость не имею [1]"/>
    <m/>
    <s v="Руководители начального звена [3]"/>
    <m/>
    <m/>
    <m/>
    <m/>
    <m/>
    <s v="6710 108625"/>
    <s v="Отделением УФМС России по ХМАО-Югре в гю Когалыме"/>
    <s v="24.05.2011"/>
    <s v="с.Павловка Погребищенского р-на Винницкой обл. УКР.ССР"/>
    <s v="ХМАО-ЮГРА г.Когалым ул. Молодежная д.30, кв49."/>
    <s v="Да [1]"/>
    <m/>
    <m/>
    <m/>
    <s v="78567"/>
    <s v="Ю.В.О."/>
    <m/>
    <m/>
    <m/>
    <m/>
    <m/>
    <m/>
    <m/>
    <m/>
    <m/>
    <m/>
    <m/>
    <s v="Наводчик ПК"/>
    <s v="78567"/>
    <s v="5"/>
    <s v="Справедливый, честный, упертый. целеустремленный."/>
    <s v="всем , совершенству нет предела."/>
    <s v="Есть одна интересная идея , хотелось бы совместно с &quot;ОО Когалымская федерация инвалидного спорта&quot; открыть клуб 3-D моделирования, робототехники , программирования с уклоном на спортивную составляющую ( соревнования дронов/роботов) с патриотическим уклоном , так же совместно с волонтерскими службами могли бы печатать необходимые изделия для фронта . Помимо привития молодому поколению к интересу современными технологиями а так же возможностью полностью кастомизировать свой проект под присмотром инструкторов.Также возможностью обеспечить рабочими местами инвалидов с различными ограничениями а так же ветеранов СВО и их будущую инклюзивность в жизнь общества."/>
    <s v="Да [1]"/>
    <m/>
    <m/>
    <s v="По передвижению( нога в коленном суставе не функционирует)."/>
    <m/>
    <m/>
    <m/>
    <m/>
    <m/>
    <s v="Повреждение трансплантата ПКС"/>
    <s v="89963271486"/>
    <s v="1.09.2006-27.06.2009 обучался на дневном отделении в бюджетном учреждении начального профессионального образования ХМАО-Югры КПУ №9. 22.06.2009-21.06.2010 Служба В ВС РФ ( в.ч. 3474 Взвод СпН). 08.011.2010-07.08.2017 &quot;Агентство ЛУКОМ-А&quot; Охранник 6-го разряда. 08.08.2017-02.2019 ЦРЭ ЭТЛ &quot;БПО Сервис&quot; Электромонтер 04.2019-08.08.2022 ЦРЭ ЭТЛ &quot;БПО Сервис&quot; Инженер 1 категории ( ЭТЛ) 10.02.2022- по настоящее время ООО &quot; Лукойл-Энергосети&quot; Электромонтер РЗиА"/>
    <s v="Да [1]"/>
    <m/>
    <s v="Холост [1]"/>
    <m/>
    <s v="Солдаты, матросы, сержанты, старшины [1]"/>
    <s v="15.08.2025 00:00:00"/>
    <s v="https://t.me/"/>
    <s v="https://vk.com/xaxol91"/>
    <s v="-"/>
    <s v="[{&quot;name&quot;:&quot;Медаль \&quot;За спасение погибавших\&quot;&quot;,&quot;year&quot;:2024,&quot;other&quot;:&quot;&quot;}]"/>
    <m/>
    <m/>
    <m/>
    <m/>
    <m/>
    <m/>
    <m/>
    <m/>
    <s v="Держали оборону н.п. Бахмут после ухода ЧВК &quot;ВАГНЕР&quot;"/>
    <s v="29.02.2023-20.06.2023"/>
    <m/>
    <s v="Ефрейтор [2]"/>
    <x v="1"/>
    <s v="Кравчук Игорь Анатольевич"/>
  </r>
  <r>
    <s v="15.08.2025 14:35:20"/>
    <n v="566"/>
    <x v="36"/>
    <s v="Ермоленко"/>
    <s v="Алексей"/>
    <x v="1"/>
    <m/>
    <m/>
    <m/>
    <s v="08.12.1989"/>
    <s v="Сергеевич"/>
    <x v="2"/>
    <x v="2"/>
    <m/>
    <m/>
    <m/>
    <m/>
    <m/>
    <m/>
    <m/>
    <m/>
    <s v="Ermola999@gmail.com"/>
    <s v="1"/>
    <m/>
    <m/>
    <m/>
    <m/>
    <m/>
    <m/>
    <s v="нет"/>
    <s v="Муж [1]"/>
    <s v="134-709-768 79"/>
    <m/>
    <m/>
    <m/>
    <m/>
    <m/>
    <m/>
    <m/>
    <s v="Участник второго потока"/>
    <s v="Нет [2]"/>
    <s v="Сухопутные войска [30]"/>
    <m/>
    <m/>
    <s v="Окончил колледж [1]"/>
    <m/>
    <s v="«Югорский государственный университет» г. Ханты-Мансийск, ул. Чехова, д. 16 8 (3467) 377-000, доб. 101 ugrasu.ru [1]"/>
    <m/>
    <m/>
    <m/>
    <m/>
    <m/>
    <m/>
    <m/>
    <m/>
    <m/>
    <m/>
    <m/>
    <m/>
    <m/>
    <m/>
    <m/>
    <s v="Да [1]"/>
    <s v="Да [1]"/>
    <s v="Да [1]"/>
    <s v="Да [1]"/>
    <s v="Да [1]"/>
    <s v="Специалист по государственному и муниципальному управлению"/>
    <s v="2009"/>
    <s v="АО Почта России"/>
    <s v="Оператор"/>
    <m/>
    <m/>
    <s v="Заместитель командира взвода управления первой артиллерийской батареи."/>
    <s v="2-я гвардейская общевойсковая Краснознамённая армия , полк 1454 в/ч 95396 Гаубичный артиллерийский дивизион"/>
    <m/>
    <m/>
    <m/>
    <m/>
    <m/>
    <m/>
    <m/>
    <m/>
    <m/>
    <m/>
    <m/>
    <m/>
    <m/>
    <m/>
    <s v="89821389290"/>
    <m/>
    <m/>
    <m/>
    <s v="Женат [2]"/>
    <m/>
    <s v="Солдаты, матросы, сержанты, старшины [1]"/>
    <s v="15.08.2025 00:00:00"/>
    <s v="https://t.me/@AErmak999"/>
    <s v="https://vk.com/"/>
    <s v="https://ok.ru/"/>
    <m/>
    <m/>
    <m/>
    <m/>
    <s v="Высшее профессиональное образование [1]"/>
    <s v="Ханты-Мансийск"/>
    <m/>
    <m/>
    <m/>
    <m/>
    <m/>
    <s v="Да [1]"/>
    <s v="Сержант [4]"/>
    <x v="0"/>
    <s v="Ермоленко Алексей Сергеевич"/>
  </r>
  <r>
    <s v="15.08.2025 14:37:27"/>
    <n v="567"/>
    <x v="37"/>
    <s v="Байрак"/>
    <s v="Василий"/>
    <x v="1"/>
    <m/>
    <m/>
    <m/>
    <s v="20.10.1988"/>
    <s v="Юрьевич"/>
    <x v="16"/>
    <x v="2"/>
    <m/>
    <m/>
    <m/>
    <m/>
    <m/>
    <m/>
    <m/>
    <m/>
    <s v="bairakvasily@yandex.ru"/>
    <s v="1"/>
    <m/>
    <m/>
    <m/>
    <m/>
    <m/>
    <m/>
    <s v="нет"/>
    <s v="Муж [1]"/>
    <s v="155-964-134 96"/>
    <m/>
    <m/>
    <m/>
    <m/>
    <m/>
    <m/>
    <m/>
    <s v="Участник второго потока"/>
    <s v="Нет [2]"/>
    <s v="Сухопутные войска [30]"/>
    <m/>
    <m/>
    <s v="Окончил школу [2]"/>
    <m/>
    <s v="«Югорский государственный университет» г. Ханты-Мансийск, ул. Чехова, д. 16 8 (3467) 377-000, доб. 101 ugrasu.ru [1]"/>
    <m/>
    <m/>
    <m/>
    <m/>
    <m/>
    <m/>
    <m/>
    <m/>
    <m/>
    <m/>
    <m/>
    <m/>
    <m/>
    <m/>
    <m/>
    <s v="Да [1]"/>
    <s v="Да [1]"/>
    <s v="Да [1]"/>
    <s v="Да [1]"/>
    <s v="Да [1]"/>
    <m/>
    <m/>
    <s v="Лукойл Эпу сервис"/>
    <s v="Слесарь ремонтник"/>
    <m/>
    <m/>
    <s v="Заместитель командира роты по вооружению"/>
    <s v="ЦВО"/>
    <m/>
    <m/>
    <m/>
    <m/>
    <m/>
    <m/>
    <m/>
    <m/>
    <m/>
    <m/>
    <m/>
    <m/>
    <m/>
    <m/>
    <s v="+79495779042"/>
    <m/>
    <m/>
    <m/>
    <s v="Женат [2]"/>
    <m/>
    <s v="Младшие офицеры [3]"/>
    <s v="15.08.2025 00:00:00"/>
    <s v="https://t.me/+79527063836"/>
    <s v="https://vk.com/"/>
    <s v="https://ok.ru/"/>
    <m/>
    <m/>
    <m/>
    <s v="Нет [2]"/>
    <s v="Высшее профессиональное образование [1]"/>
    <s v="Ханты мансийский"/>
    <m/>
    <m/>
    <m/>
    <m/>
    <m/>
    <s v="Да [1]"/>
    <s v="Младший лейтенант [18]"/>
    <x v="0"/>
    <s v="Байрак Василий Юрьевич"/>
  </r>
  <r>
    <s v="15.08.2025 16:39:22"/>
    <n v="568"/>
    <x v="38"/>
    <s v="Кузнецов"/>
    <s v="Анатолий"/>
    <x v="0"/>
    <m/>
    <m/>
    <m/>
    <s v="01.12.1978"/>
    <s v="Георгиевич"/>
    <x v="9"/>
    <x v="0"/>
    <s v="ПАО &quot;ННК-Варьеганнефтегаз&quot;"/>
    <s v="более 2 лет [3]"/>
    <s v="Долгое время работал мастером днг и мастером крс"/>
    <s v="Так как проживаю в данном регионе, хочу принимать участие в дальнейшем развитии округа"/>
    <m/>
    <m/>
    <m/>
    <m/>
    <s v="anatoliikuz@mail.ru"/>
    <s v="1"/>
    <s v="Ведущий инженер"/>
    <s v="Инженерное дело [4]"/>
    <m/>
    <s v="В политических движениях не учавствовал"/>
    <m/>
    <m/>
    <s v="нет"/>
    <s v="Муж [1]"/>
    <s v="075-011-764 36"/>
    <m/>
    <s v="Да [1]"/>
    <s v="Нет [2]"/>
    <s v="Нет [2]"/>
    <m/>
    <m/>
    <m/>
    <s v="Участник второго потока"/>
    <s v="Нет [2]"/>
    <s v="Сухопутные войска [30]"/>
    <s v="Мобилизованный [1]"/>
    <s v="Судимость не имею [1]"/>
    <m/>
    <s v="Руководители начального звена [3]"/>
    <m/>
    <m/>
    <m/>
    <m/>
    <m/>
    <s v="6723 242356"/>
    <s v="УМВД РОССИИ ПО ХАНТЫ-МАНСИЙСКОМУ АВТОНОМНОМУ ОКРУГУ-ЮГРЕ"/>
    <s v="06.12.2023"/>
    <s v="АЛЕКСАНДРОВСК-САХАЛИНСКИЙ РАЙОН САХАЛИНСКАЯ ОБЛАСТЬ"/>
    <s v="ХАНТЫ-МАНСИЙСКИЙ АВТОНОМНЫЙ ОКРУГ-ЮГРА, Г. ЛАНГЕПАС, УЛ. КОМСОМОЛЬСКАЯ, Д. 14, КВ. 5"/>
    <s v="Да [1]"/>
    <m/>
    <m/>
    <m/>
    <s v="1454"/>
    <s v="центральный"/>
    <m/>
    <m/>
    <m/>
    <m/>
    <m/>
    <m/>
    <m/>
    <m/>
    <m/>
    <m/>
    <m/>
    <s v="Заместитель командира взвода-командир орудия"/>
    <s v="1454"/>
    <s v="26"/>
    <s v="Затрудняюсь ответить"/>
    <s v="Командное взаимодействие"/>
    <s v="Необходимо больше высших учебных заведений для обучения специалистов"/>
    <s v="Да [1]"/>
    <s v="Руководитель"/>
    <m/>
    <m/>
    <m/>
    <m/>
    <m/>
    <m/>
    <m/>
    <s v="МВР тяжёлой степени"/>
    <s v="89825761278"/>
    <s v="2017-2025-ПАО &quot;ННК-Варьеганнефтегаз&quot;, ведущий специалист"/>
    <s v="Нет [2]"/>
    <m/>
    <s v="Женат [2]"/>
    <m/>
    <s v="Солдаты, матросы, сержанты, старшины [1]"/>
    <s v="15.08.2025 00:00:00"/>
    <s v="https://t.me/Kuzen1278"/>
    <s v="https://vk.com/https://vk.com/id764808286"/>
    <s v="https://ok.ru/530319838927"/>
    <s v="[{&quot;name&quot;:&quot;Медаль Суворова&quot;,&quot;year&quot;:2024,&quot;other&quot;:&quot;&quot;}]"/>
    <m/>
    <m/>
    <m/>
    <m/>
    <m/>
    <m/>
    <m/>
    <m/>
    <s v="Добросовестно выполнял поставленный задачи"/>
    <s v="31.10.2022 - 11.02.2025"/>
    <m/>
    <s v="Сержант [4]"/>
    <x v="1"/>
    <s v="Кузнецов Анатолий Георгиевич"/>
  </r>
  <r>
    <s v="15.08.2025 16:54:11"/>
    <n v="569"/>
    <x v="39"/>
    <s v="Бакулин"/>
    <s v="Дмитрий"/>
    <x v="0"/>
    <m/>
    <m/>
    <s v="[{&quot;institution&quot;:&quot;НВГУ&quot;,&quot;specialization&quot;:&quot;Энергетика&quot;,&quot;year&quot;:2023,&quot;educationLevelValueItem&quot;:&quot;Высшее, бакалавриат&quot;}]"/>
    <s v="23.02.1977"/>
    <s v="Фаритович"/>
    <x v="17"/>
    <x v="1"/>
    <s v="п.г.т. Излучинск"/>
    <s v="более 2 лет [3]"/>
    <s v="Осуществление качественной реализации электроэнергии потребителю, своевременный ремонт электрооборудования электромонтерами. Обучение персонала по электробезопасности."/>
    <s v="Хотелось бы внести вклад в развитие того места где я живу и работаю. Повысить статус поселка Излучинск, быть полезным гражданам поселка."/>
    <m/>
    <m/>
    <m/>
    <m/>
    <s v="Jor7777@mail.ru"/>
    <s v="1"/>
    <s v="Начальник районных электрических сетей"/>
    <s v="Энергетика [17]"/>
    <m/>
    <s v="С 2010 г. состою в правлении Нижневартовского районного отделения «Боевое Братство». Являюсь добровольцем Гуманитарного Добровольческого Корпуса- Югра, в миссии был два раза ЛДНР и продолжаю это дело."/>
    <m/>
    <m/>
    <s v="нет"/>
    <s v="Муж [1]"/>
    <s v="104-258-384 34"/>
    <m/>
    <m/>
    <m/>
    <m/>
    <m/>
    <m/>
    <m/>
    <s v="Участник второго потока"/>
    <s v="Нет [2]"/>
    <s v="Сухопутные войска [30]"/>
    <m/>
    <s v="Судимость не имею [1]"/>
    <m/>
    <s v="Руководители среднего звена [2]"/>
    <m/>
    <m/>
    <m/>
    <m/>
    <m/>
    <s v="6722 060419"/>
    <s v="УМВД РОССИИ ПО ХАНТЫ-МАНСИЙСКОМУ АВТОНОМНОМУ ОКРУГУ-ЮГРЕ"/>
    <s v="09.03.2022"/>
    <s v="г. Салават Башкортостан"/>
    <s v="Ханты- Мансийский автономный округ- Югра Нижневартовский район п.г.т. Излучинск ул. Таежная д. 1 кВ.31"/>
    <s v="Да [1]"/>
    <m/>
    <m/>
    <m/>
    <m/>
    <m/>
    <m/>
    <m/>
    <m/>
    <m/>
    <m/>
    <m/>
    <m/>
    <m/>
    <m/>
    <m/>
    <m/>
    <s v="Командир отделения"/>
    <s v="ВВ МВД"/>
    <s v="16"/>
    <s v="Я думаю они скажут, что ответственный, требовательный, справедливый, если, что то не понимает спросит совета, отзывчивый."/>
    <s v="Муниципальное взаимодействие с гражданами."/>
    <s v="Больше уделял бы времени решению проблем внутри муниципалитета, ближе общался бы с гражданами по серьезным проблемам."/>
    <s v="Да [1]"/>
    <s v="Административной"/>
    <m/>
    <m/>
    <m/>
    <m/>
    <m/>
    <m/>
    <m/>
    <m/>
    <s v="89227871774"/>
    <s v="С 2013 по настоящее время ЮТЭК-НВР Начальник РЭС-2"/>
    <m/>
    <m/>
    <s v="Женат [2]"/>
    <m/>
    <s v="Солдаты, матросы, сержанты, старшины [1]"/>
    <s v="15.08.2025 00:00:00"/>
    <s v="https://t.me/"/>
    <s v="ID: 323720269"/>
    <s v="https://ok.ru/"/>
    <m/>
    <m/>
    <s v="Чеченская Республика"/>
    <m/>
    <m/>
    <m/>
    <m/>
    <m/>
    <m/>
    <m/>
    <m/>
    <m/>
    <s v="Сержант [4]"/>
    <x v="0"/>
    <s v="Бакулин Дмитрий Фаритович"/>
  </r>
  <r>
    <s v="15.08.2025 15:05:50"/>
    <n v="570"/>
    <x v="40"/>
    <s v="Мещеряков"/>
    <s v="Сергей"/>
    <x v="0"/>
    <m/>
    <m/>
    <m/>
    <s v="08.01.1984"/>
    <s v="Александрович"/>
    <x v="18"/>
    <x v="0"/>
    <s v="Казымское отделения охраны"/>
    <s v="более 2 лет [3]"/>
    <s v="Работа заключается в охране ТЕК Управления людьми, старшим сменны ."/>
    <s v="Есть такая возможность участвовать в проекте , попасть в администрацию округа , быть полезным для граждан своей страны."/>
    <m/>
    <m/>
    <s v="За отвагу 2025"/>
    <m/>
    <s v="+79227905115 Супруга"/>
    <s v="1"/>
    <s v="Старший охранник"/>
    <m/>
    <s v="Газпром Охрана"/>
    <s v="Спортивная деятельность С Юного возраста. Призер рукопшного боя Бронзовый призер чемпионата Росии ввс и пво 2000г Многократный призер Мини футбола ."/>
    <m/>
    <m/>
    <s v="нет"/>
    <s v="Муж [1]"/>
    <s v="108-400-746 23"/>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04 265287"/>
    <s v="Белоярским ГОВД Ханты-Мансийский Автономного округа Тюменской области"/>
    <s v="19.02.2004"/>
    <s v="Г. Красный Луч Ворошиловградской области"/>
    <s v="7 микрорайон 4 дом 54 квартира"/>
    <s v="Да [1]"/>
    <m/>
    <m/>
    <m/>
    <s v="155"/>
    <s v="Южный военный округ"/>
    <m/>
    <m/>
    <m/>
    <m/>
    <m/>
    <m/>
    <m/>
    <m/>
    <m/>
    <m/>
    <m/>
    <s v="Пехотинец"/>
    <s v="Пламя (Барс 31) полевая почта 71474"/>
    <s v="10"/>
    <s v="Ответсвенный в своих действиях . Упорный в своих действиях. Талантлив во всем."/>
    <s v="Командное взаимодействие с гражданами"/>
    <s v="Наладил отношения граждан . Найти нить, которая позволит выйти на формирование будущего региона и муниципалитетов"/>
    <s v="Да [1]"/>
    <s v="На руководящих"/>
    <m/>
    <m/>
    <m/>
    <m/>
    <m/>
    <m/>
    <m/>
    <s v="Нет"/>
    <s v="+79222523713"/>
    <s v="2003-2025 Казымское отделения охраны Старший охранник"/>
    <s v="Нет [2]"/>
    <m/>
    <s v="Женат [2]"/>
    <m/>
    <s v="Солдаты, матросы, сержанты, старшины [1]"/>
    <s v="15.08.2025 00:00:00"/>
    <s v="https://t.me/Sergzini_BAD"/>
    <s v="https://vk.com/"/>
    <s v="https://ok.ru/"/>
    <s v="[{&quot;name&quot;:&quot;Медаль \&quot;За отвагу\&quot;&quot;,&quot;year&quot;:2025,&quot;other&quot;:&quot;&quot;}]"/>
    <m/>
    <m/>
    <m/>
    <m/>
    <m/>
    <m/>
    <m/>
    <m/>
    <s v="Удерживали натиск противника более 10 суток"/>
    <s v="2024-2025"/>
    <m/>
    <s v="Рядовой [1]"/>
    <x v="0"/>
    <s v="Мещеряков Сергей Александрович"/>
  </r>
  <r>
    <s v="15.08.2025 15:12:48"/>
    <n v="571"/>
    <x v="41"/>
    <s v="Титов"/>
    <s v="Семён"/>
    <x v="0"/>
    <m/>
    <m/>
    <s v="[{&quot;institution&quot;:&quot;Тюменское высшее военно-инженерное командное ордена Кутузова училище им. маршала инженерных войск А. И. Прошлякова&quot;,&quot;specialization&quot;:&quot;Инженер&quot;,&quot;year&quot;:2023,&quot;educationLevelValueItem&quot;:&quot;Высшее, специалитет, магистратура&quot;}]"/>
    <s v="27.10.1999"/>
    <s v="Михайлович"/>
    <x v="2"/>
    <x v="2"/>
    <s v="Бу окб г. Ханты-Мансийск 2018г."/>
    <s v="более 2 лет [3]"/>
    <s v="На протяжении прохождения службы в качестве командира подразделения руководил различными категориями военнослужащих, относящихся к различным социальным слоям. Задачи выполнялись как при непосредственном соприкосковении с пративником, так и в тыловых районах. Организация выполнения боевых задач начиналась с этапа обучения прибывающего личного состава, организация связи и взаимодействия с соседними подразделениями, эффективного использования имеющейся материальной базы и специальных средств. За время руководства инженерно техническим подразделением были выполнены различные задачи по обеспечению электроснабжения командных пунктов, восстановлению поврежденной техники. За время командования инженерно-саперными подразделениями была налажена работа по оперативному уничтожению взрывоопастных предметов на путях движения и маневра войск, а так же гражданских обьектов. Были изготовлены и испытаны навесные тралы для преодоления минно-взрывных заграждений. За время командования инженерно-разведывательным подразделением подготовлены рачеты бпла, бэк для обеспечения безопасности работы личного состава. Спроектированы и испытаны инженерные боеприпасы для минирования местности, а так же заряды для разминирования местности на особо опастных участках. Разработан алгоритм работы инженерных групп, на водной местности. Горжусь тем, что за время командования инженерно-техническими, инженерно-саперными, инженерно-разведывательными подразделениями смог дать необходимый уровень знаний, организовать работу младшего начальствующего состава так, что подразделение выполняло задачи автономно, максимально эффективно и не имело безвозвратных потерь."/>
    <s v="Специальная военная операция показала положительные и отрицательные стороны наших технологий, помогло трезво оценить возможности нашей армии и общества. В последние годы был бурный всплеск патриотизма, но любая война и любой конфликт, как показывает история заканчивается миром. Задача каждого гражданина сохранить этот &quot;всплеск&quot; и только преувеличивать. В ходе этого проекта, я бы хотел получить дополнительно знания по эффективному планировнию и управлению, которое мог был закремить опытом. В последствии завершения карьеры кадрового военного специалиста, имею желание при возвращении на свою малую Родину, поступить на гражданскую службу, сохранить и преумножить результат работы целых покалений региона."/>
    <m/>
    <m/>
    <s v="Медаль &quot;За разминирование&quot; 2023 год, медаль &quot;За боевые отличия&quot; 2024год"/>
    <m/>
    <s v="89212804837"/>
    <s v="1"/>
    <s v="Экспедитор по перевозке грузов"/>
    <s v="Военная служба [1]"/>
    <m/>
    <m/>
    <m/>
    <m/>
    <s v="нет"/>
    <s v="Муж [1]"/>
    <s v="129-905-991 06"/>
    <m/>
    <s v="Да [1]"/>
    <s v="Да [1]"/>
    <s v="Нет [2]"/>
    <m/>
    <m/>
    <m/>
    <s v="Участник второго потока"/>
    <s v="Нет [2]"/>
    <s v="Сухопутные войска [30]"/>
    <s v="Кадровый военный [4]"/>
    <s v="Судимость не имею [1]"/>
    <m/>
    <s v="Руководители среднего звена [2]"/>
    <m/>
    <m/>
    <m/>
    <m/>
    <m/>
    <s v="7119 479797"/>
    <s v="УМВД Росии по Тюменской области"/>
    <s v="28.11.2019"/>
    <s v="Тюменская обл., г. Ханты-Мансийск"/>
    <s v="ХМАО-Югра, г. Ханты-Мансийск ул. Объездная, д. 10, кв. 181"/>
    <s v="Да [1]"/>
    <m/>
    <m/>
    <m/>
    <s v="44247"/>
    <s v="Ленинградский военный округ"/>
    <m/>
    <m/>
    <m/>
    <m/>
    <m/>
    <m/>
    <m/>
    <m/>
    <m/>
    <m/>
    <m/>
    <s v="Командир роты"/>
    <s v="37 отдельная инженерная бригада в/ч 44247"/>
    <s v="150"/>
    <s v="Могу твержо ответить, что большинство охарактеризует так: требовательный командир, способный принимать решения и брать ответственность на себя, способный трезво оценить обстановку, а так же открытый для общения и внесения предложений по решению возникающих задач и проблем."/>
    <s v="Хотел бы уделить особое внимаю по развитию навыков по командному взаимодействию."/>
    <s v="Хотелось бы обратить внимае на производственную базу региона. На патриотическое воспитание молодежи."/>
    <s v="Да [1]"/>
    <s v="Заместитель главы города"/>
    <m/>
    <m/>
    <m/>
    <m/>
    <m/>
    <m/>
    <m/>
    <s v="19 июля 2023 года зчмт, осколочное ранение правой руки"/>
    <s v="89963296751"/>
    <s v="С апреля 2023 года в качестве командира взвода в 80 отдельной мотострелковой бригаде (арктическая) 14 армейского корпуса"/>
    <s v="Нет [2]"/>
    <m/>
    <s v="Женат [2]"/>
    <m/>
    <s v="Младшие офицеры [3]"/>
    <s v="15.08.2025 00:00:00"/>
    <s v="https://t.me/@VasekHunt"/>
    <s v="https://vk.com/"/>
    <s v="https://ok.ru/"/>
    <s v="[{&quot;name&quot;:&quot;Медаль \&quot;За отвагу\&quot;&quot;,&quot;year&quot;:2024,&quot;other&quot;:&quot;&quot;},{&quot;name&quot;:&quot;Медаль Жукова&quot;,&quot;year&quot;:2025,&quot;other&quot;:&quot;&quot;}]"/>
    <m/>
    <m/>
    <m/>
    <m/>
    <m/>
    <m/>
    <m/>
    <m/>
    <s v="19 июля 2023 года в составе развед группы обеспечил разведку местности на наличие минно-взрывных заграждений, в ходе которого было установленно минное поле. Получив ранение, выполнив поставленную задачу, в результате которой противник понес потери в живой силе противника. В период с марта 2024 по июнь 2024 года разминировал различные взрывоопасные придметы (самодельные взврывные устройства, мины, ракеты, фугасы), выполнял задачи по снаряжению безэкипажных лодок для выявления огневых точек противника, руководил действиями инженерных подразделений при выполнении задач по инженерной разведке местности, минированию местности, разминированию обьектов гражданской инфраструктуры, фортификационному оборудованию позиций"/>
    <s v="Июнь - сентябрь 2023г., март - июнь 2024 г., КТО Белгородская область июнь- н. в. 2025г."/>
    <m/>
    <s v="Старший лейтенант [20]"/>
    <x v="0"/>
    <s v="Титов Семён Михайлович"/>
  </r>
  <r>
    <s v="15.08.2025 15:22:34"/>
    <n v="572"/>
    <x v="42"/>
    <s v="Пранник"/>
    <s v="Юрий"/>
    <x v="0"/>
    <m/>
    <m/>
    <m/>
    <s v="24.04.1989"/>
    <s v="Орестович"/>
    <x v="2"/>
    <x v="2"/>
    <s v="Мастер по обслуживанию жилых зданий"/>
    <s v="более 2 лет [3]"/>
    <s v="Выполнял служебные обязанности согласно трудовому договору, не нарушая трудовой договор по отношению к подчиненным. Реализовать себя не успел, поменял род деятельности с сентября 2022 года"/>
    <s v="Я решил преобразить свою жизнь, обучением предлагаемым в этой программе и что-то полезное перенять для себя перенять, любой полученный опыт пригодится в моей трудовой деятельности, даже если не буду зачислен в Вашу программу."/>
    <m/>
    <m/>
    <m/>
    <m/>
    <s v="Prannik.1989@mail.ru"/>
    <s v="1"/>
    <s v="2018-2022"/>
    <s v="Жилищное хозяйство и коммунальная инфраструктура [3]"/>
    <m/>
    <s v="Новости про нас показывают, как минимум с сентября 2022 года."/>
    <m/>
    <m/>
    <s v="нет"/>
    <s v="Муж [1]"/>
    <s v="141-062-676 23"/>
    <m/>
    <s v="Нет [2]"/>
    <s v="Нет [2]"/>
    <s v="Нет [2]"/>
    <m/>
    <m/>
    <m/>
    <s v="Участник второго потока"/>
    <s v="Нет [2]"/>
    <s v="Сухопутные войска [30]"/>
    <s v="Мобилизованный [1]"/>
    <s v="Судимость не имею [1]"/>
    <m/>
    <s v="Руководители среднего звена [2]"/>
    <m/>
    <m/>
    <m/>
    <m/>
    <m/>
    <s v="6709 922692"/>
    <s v="ОТДЕЛОМ УФМС РОССИИ ПО ХАНТЫ_МАНСИЙСКОМУ АВТОНОМ. ОКР.-ЮГРЕ В ГОР. ХАНТЫ_МАНСИЙСКЕ"/>
    <s v="02.07.2009"/>
    <s v="ГОР. БОРИСЛАВ, ЛЬВОВСКАЯ ОБЛ."/>
    <s v="г. Ханты-Мансийск, ул. Объездная, д. 53, кв. 153"/>
    <s v="Да [1]"/>
    <m/>
    <m/>
    <m/>
    <s v="95396"/>
    <s v="Южный"/>
    <m/>
    <m/>
    <m/>
    <m/>
    <m/>
    <m/>
    <m/>
    <m/>
    <m/>
    <m/>
    <m/>
    <s v="Водитель-санитар"/>
    <s v="в/ч 95396"/>
    <s v="44"/>
    <s v="Спросите у них, я не несу ответственности за сознание и понимание мира, окружающих меня людей."/>
    <s v="Пройти полный курс программы, дальше будет видно."/>
    <s v="Живу, создал семейную ячейку, работая на благо нашего замечательного города, оплачиваю налоги для нашего государства, естественный прирост населения пока на &quot;0&quot; только двое детей, есть желание сделать +1 или более. Стратегической перспективе - жить в лучшем городе и сохранить его таким."/>
    <s v="Да [1]"/>
    <s v="не поступало предложении"/>
    <m/>
    <s v="Левый коленный сустав, проблема с поясницей"/>
    <m/>
    <m/>
    <m/>
    <m/>
    <m/>
    <s v="Справка о тяжести увечья N 6/941 от 14 марта 2023г."/>
    <s v="территория ХМАО +79044663464, Территория ДНР +79496178223"/>
    <s v="Мастер по обслуживанию жилых зданий с 2018-2022 МП ЖКУ, УК ПИЛОТ"/>
    <s v="Да [1]"/>
    <m/>
    <s v="Женат [2]"/>
    <m/>
    <s v="Солдаты, матросы, сержанты, старшины [1]"/>
    <s v="15.08.2025 00:00:00"/>
    <s v="+79044663464"/>
    <s v="ID 158708666"/>
    <s v="Нет"/>
    <m/>
    <m/>
    <m/>
    <m/>
    <m/>
    <m/>
    <m/>
    <m/>
    <m/>
    <s v="Не уклонился от повестки"/>
    <s v="с декабря 2022"/>
    <m/>
    <s v="Младший сержант [3]"/>
    <x v="1"/>
    <s v="Пранник Юрий Орестович"/>
  </r>
  <r>
    <s v="15.08.2025 17:41:13"/>
    <n v="573"/>
    <x v="43"/>
    <s v="Зиньковский"/>
    <s v="Владимир"/>
    <x v="0"/>
    <m/>
    <m/>
    <m/>
    <s v="24.02.1965"/>
    <s v="Николаевич"/>
    <x v="9"/>
    <x v="0"/>
    <s v="временно не работающий"/>
    <s v="более 2 лет [3]"/>
    <s v="Возглавлял коллектив в 1000 чел. Трудовой коллектив - 200 чел. Студенческий - 800 чел. Активно работали для наполнения рынка труда востребованными квалифицированными специалистами среднего звена"/>
    <s v="Самосовершенствование, быть полезным обществу, быть проводником политики президента, улучшить качество жизни жителей нашего города"/>
    <m/>
    <m/>
    <s v="Почетный работник среднего профессионального образования Российской Федерации"/>
    <m/>
    <s v="vladimir_z65@mail.ru"/>
    <s v="1"/>
    <s v="временно не работающий"/>
    <s v="Образование (учитель, преподаватель, организатор обязательного процесса) [8]"/>
    <m/>
    <s v="В период работы активно участвовал во всех видах деятельности"/>
    <m/>
    <m/>
    <s v="нет"/>
    <s v="Муж [1]"/>
    <s v="052-779-561 94"/>
    <m/>
    <s v="Нет [2]"/>
    <s v="Да [1]"/>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Руководители высшего звена [1]"/>
    <m/>
    <m/>
    <m/>
    <m/>
    <m/>
    <s v="6709 990033"/>
    <s v="Отделением УФМС России по Ханты-Мансийскому Автоном. окр.-Югре в гор. Лангепасе"/>
    <s v="11.05.2010"/>
    <s v="с. Подгоровка Старобельского района Ворошиловградской области"/>
    <s v="г. Лангепас, ул. Мира, д.34, кв.11"/>
    <s v="Да [1]"/>
    <m/>
    <m/>
    <m/>
    <s v="22179"/>
    <s v="Южный военный округ"/>
    <m/>
    <m/>
    <m/>
    <m/>
    <m/>
    <m/>
    <m/>
    <m/>
    <m/>
    <m/>
    <m/>
    <s v="командир гранатометного отделения"/>
    <s v="БАРС-17"/>
    <s v="200"/>
    <s v="Хороший организатор, порядочность, честность"/>
    <s v="Патриотическое и духовное воспитание"/>
    <s v="Пробудить в гражданах интерес к своей &quot;малой Родине&quot;, для того, чтобы улучить и благоустроить окружающие"/>
    <s v="Да [1]"/>
    <s v="Руководящей"/>
    <m/>
    <m/>
    <m/>
    <m/>
    <m/>
    <m/>
    <m/>
    <s v="Контузия"/>
    <s v="89044864051"/>
    <s v="04.1983-09.1983 - тракторист г. Старобельск 11.1984- 10.1991 - Старобельская дирекция киносети (редактор, директор, заведующий) г. Старобельск 10.1991-11.1992 - мастер производственного обучения 11.1992-10.1996 - директор кинотеатра г. Старобельск 10.1996- 05.1997 - специалист 1 категории общего отдела 06.1997 - 09.2012 - мастер производственного обучения, заместитель директора, директор Лангепасского профессионального колледжа 09.12-12.2012 - педагог-психолог Ханты-Мансийский технолого-педагогический колледж г. Ханты-Мансийск 01.2013-02.2013 -мастер производственного обучения Лангепасский профессиональный колледж 10.2013 - 07.2022 - заместитель директора Лангепасский МФЦ 07.2022-12.2024 - руководитель службы занятости студентов колледжа Лангепасский профессиональный колледж"/>
    <s v="Нет [2]"/>
    <m/>
    <s v="Женат [2]"/>
    <m/>
    <s v="Солдаты, матросы, сержанты, старшины [1]"/>
    <s v="15.08.2025 00:00:00"/>
    <s v="https://t.me/"/>
    <s v="https://vk.com/"/>
    <s v="https://ok.ru/"/>
    <m/>
    <m/>
    <m/>
    <m/>
    <m/>
    <m/>
    <m/>
    <m/>
    <m/>
    <s v="Борьба с фашизмом, искоренение &quot;бандеровской идеологии&quot; на Украине"/>
    <s v="06.2023-03.2024"/>
    <m/>
    <s v="Рядовой [1]"/>
    <x v="0"/>
    <s v="Зиньковский Владимир Николаевич"/>
  </r>
  <r>
    <s v="15.08.2025 15:54:52"/>
    <n v="574"/>
    <x v="44"/>
    <s v="Калашников"/>
    <s v="Александр"/>
    <x v="0"/>
    <m/>
    <m/>
    <s v="[{&quot;institution&quot;:&quot;ТюмГНГУ&quot;,&quot;specialization&quot;:&quot;Инженер механик&quot;,&quot;year&quot;:1999,&quot;educationLevelValueItem&quot;:&quot;Высшее, бакалавриат&quot;}]"/>
    <s v="22.03.1977"/>
    <s v="Николаевич"/>
    <x v="2"/>
    <x v="2"/>
    <s v="ЮФКР"/>
    <s v="более 2 лет [3]"/>
    <s v="Приложение - резюме"/>
    <s v="Участвую для повышения квалификации. Основная цель - это участвовать в жизни и развитии ХМАО - Югры, вложить свои силы знания и опыт в повышение качества жизни земляков-Югорчан. Обучение мне позволит ознакомится с изменениями в действующем законодательстве и закрепить навыки и знания посредством аттестации."/>
    <m/>
    <m/>
    <s v="Медаль &quot;Жукова&quot;, &quot;за укрепление боевого содружества&quot;, 2024г."/>
    <m/>
    <s v="ankalashnikov09@mail.ru"/>
    <s v="1"/>
    <s v="Инженер технадзора"/>
    <s v="Строительство [12]"/>
    <m/>
    <s v="Профессионально занимался греко-римской борьбой. На любительском уровне бильярдный спорт, волейбол баскетбол, фитнес."/>
    <m/>
    <m/>
    <s v="нет"/>
    <s v="Муж [1]"/>
    <s v="066-723-091 72"/>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22 117676"/>
    <s v="УМВД РОССИИ ПО ХАНТЫ-МАНСИЙСКОМУ АВТОНОМНОМУ ОКРУГУ-ЮГРЕ"/>
    <s v="13.09.2022"/>
    <s v="Пос. Туртас Уватский р-н тюменская обл."/>
    <s v="Г ханты-мансийском, улица строителей дом 111, квартира 94"/>
    <s v="Да [1]"/>
    <m/>
    <m/>
    <m/>
    <s v="95383"/>
    <s v="Южный"/>
    <m/>
    <m/>
    <m/>
    <m/>
    <m/>
    <m/>
    <m/>
    <m/>
    <m/>
    <m/>
    <m/>
    <s v="Командир взвода, старший офицер на батарее"/>
    <s v="2 гаубичная артеллеристская батарея, 1442 гв. МСП"/>
    <s v="200"/>
    <s v="Честность, целеустремленность, ответственность, смелость."/>
    <s v="Командное взаимодействие, руководство большими проектами."/>
    <s v="Т.к. я уже участвовал в развитии ХМР, мне понятны цели и задачи развития промышленной инфраструктуры, социальной сферы, энергетики и дорожной сферы, а также развитие жилищно-коммунального комплекса."/>
    <s v="Да [1]"/>
    <s v="Начальник отдела, зам директора"/>
    <m/>
    <m/>
    <m/>
    <m/>
    <m/>
    <m/>
    <m/>
    <s v="Нет"/>
    <s v="+79088895591"/>
    <s v="1999 - 2022 г. Резюме прилагается."/>
    <s v="Нет [2]"/>
    <m/>
    <s v="Женат [2]"/>
    <m/>
    <s v="Младшие офицеры [3]"/>
    <s v="15.08.2025 00:00:00"/>
    <s v="@kalash_khant77"/>
    <s v="Нет"/>
    <s v="Нет"/>
    <s v="[{&quot;name&quot;:&quot;Медаль Жукова&quot;,&quot;year&quot;:2024,&quot;other&quot;:&quot;&quot;},{&quot;name&quot;:&quot;Другая награда...&quot;,&quot;year&quot;:2024,&quot;other&quot;:&quot;Медаль \&quot;за укрепление боевого содружества\&quot;&quot;}]"/>
    <m/>
    <m/>
    <m/>
    <m/>
    <m/>
    <m/>
    <m/>
    <m/>
    <s v="_"/>
    <s v="С 12.12.2022 по сей день"/>
    <m/>
    <s v="Лейтенант [19]"/>
    <x v="0"/>
    <s v="Калашников Александр Николаевич"/>
  </r>
  <r>
    <s v="15.08.2025 18:06:08"/>
    <n v="575"/>
    <x v="45"/>
    <s v="Змановский"/>
    <s v="Пётр"/>
    <x v="1"/>
    <m/>
    <m/>
    <m/>
    <s v="31.12.1994"/>
    <s v="Александрович"/>
    <x v="2"/>
    <x v="0"/>
    <m/>
    <m/>
    <m/>
    <m/>
    <m/>
    <m/>
    <m/>
    <m/>
    <s v="Жена 89088803932"/>
    <s v="1"/>
    <m/>
    <m/>
    <m/>
    <m/>
    <m/>
    <m/>
    <s v="нет"/>
    <s v="Муж [1]"/>
    <s v="144-250-902 34"/>
    <m/>
    <m/>
    <m/>
    <m/>
    <m/>
    <m/>
    <m/>
    <s v="Участник второго потока"/>
    <s v="Нет [2]"/>
    <s v="Сухопутные войска [30]"/>
    <m/>
    <m/>
    <s v="Окончил школу [2]"/>
    <m/>
    <s v="«Ханты- Мансийский технолого-педагогический колледж» г. Ханты-Мансийск, ул. Гагарина, д. 3 8 (3467) 33-22-88 hmtpk.ru [7]"/>
    <m/>
    <m/>
    <m/>
    <m/>
    <m/>
    <m/>
    <m/>
    <m/>
    <m/>
    <m/>
    <m/>
    <m/>
    <m/>
    <m/>
    <m/>
    <s v="Нет [2]"/>
    <s v="Да [1]"/>
    <s v="Да [1]"/>
    <s v="Да [1]"/>
    <s v="Да [1]"/>
    <m/>
    <m/>
    <s v="БУ ХМАО-Югры театра обско-угорских народов солнце"/>
    <s v="Артист драмы"/>
    <m/>
    <m/>
    <s v="Командир танка"/>
    <s v="Танковый батальон"/>
    <m/>
    <m/>
    <m/>
    <m/>
    <m/>
    <m/>
    <m/>
    <m/>
    <m/>
    <m/>
    <m/>
    <m/>
    <m/>
    <m/>
    <s v="89505151450"/>
    <m/>
    <m/>
    <m/>
    <s v="Женат [2]"/>
    <m/>
    <s v="Солдаты, матросы, сержанты, старшины [1]"/>
    <s v="15.08.2025 00:00:00"/>
    <s v="https://t.me/"/>
    <s v="https://vk.com/"/>
    <s v="https://ok.ru/"/>
    <m/>
    <m/>
    <m/>
    <s v="Нет [2]"/>
    <s v="Среднее профессиональное образование [2]"/>
    <s v="ЮГУ"/>
    <m/>
    <m/>
    <m/>
    <m/>
    <m/>
    <s v="Да [1]"/>
    <s v="Младший сержант [3]"/>
    <x v="0"/>
    <s v="Змановский Пётр Александрович"/>
  </r>
  <r>
    <s v="15.08.2025 18:08:09"/>
    <n v="576"/>
    <x v="46"/>
    <s v="Михайлов"/>
    <s v="Александр"/>
    <x v="1"/>
    <m/>
    <m/>
    <m/>
    <s v="30.03.1990"/>
    <s v="Витальевич"/>
    <x v="0"/>
    <x v="2"/>
    <m/>
    <m/>
    <m/>
    <m/>
    <m/>
    <m/>
    <m/>
    <m/>
    <s v="89828783219"/>
    <s v="1"/>
    <m/>
    <m/>
    <m/>
    <m/>
    <m/>
    <m/>
    <s v="нет"/>
    <s v="Муж [1]"/>
    <s v="140-143-972 21"/>
    <m/>
    <m/>
    <m/>
    <m/>
    <m/>
    <m/>
    <m/>
    <s v="Участник второго потока"/>
    <s v="Нет [2]"/>
    <s v="Воздушно‑десантные войска [34]"/>
    <m/>
    <m/>
    <s v="Окончил школу [2]"/>
    <m/>
    <s v="«Сургутский политехнический колледж» г. Сургут, ул. Маяковского, д. 41 8 (3462) 20-69-40, доб. 101 surpk.ru [9]"/>
    <m/>
    <m/>
    <m/>
    <m/>
    <m/>
    <m/>
    <m/>
    <m/>
    <m/>
    <m/>
    <m/>
    <m/>
    <m/>
    <m/>
    <m/>
    <s v="Да [1]"/>
    <s v="Да [1]"/>
    <s v="Да [1]"/>
    <s v="Да [1]"/>
    <s v="Да [1]"/>
    <m/>
    <m/>
    <s v="ООО Центр ВЭСТ"/>
    <s v="Электромонтер 4 разряда"/>
    <m/>
    <m/>
    <s v="Старший оператор"/>
    <s v="ВЧ 32515 дивизия 76 полк 104"/>
    <m/>
    <m/>
    <m/>
    <m/>
    <m/>
    <m/>
    <m/>
    <m/>
    <m/>
    <m/>
    <m/>
    <m/>
    <m/>
    <m/>
    <s v="89324255535"/>
    <m/>
    <m/>
    <m/>
    <s v="Женат [2]"/>
    <m/>
    <s v="Солдаты, матросы, сержанты, старшины [1]"/>
    <s v="15.08.2025 00:00:00"/>
    <s v="https://t.me/@Alex888186"/>
    <s v="https://vk.com/"/>
    <s v="https://ok.ru/"/>
    <m/>
    <m/>
    <m/>
    <s v="Нет [2]"/>
    <s v="Высшее профессиональное образование [1]"/>
    <s v="Г.Сургут"/>
    <m/>
    <m/>
    <m/>
    <m/>
    <m/>
    <s v="Да [1]"/>
    <s v="Рядовой [1]"/>
    <x v="0"/>
    <s v="Михайлов Александр Витальевич"/>
  </r>
  <r>
    <s v="15.08.2025 17:33:59"/>
    <n v="577"/>
    <x v="47"/>
    <s v="Долгополов"/>
    <s v="Евгений"/>
    <x v="0"/>
    <m/>
    <m/>
    <m/>
    <s v="18.07.1979"/>
    <s v="Александрович"/>
    <x v="0"/>
    <x v="2"/>
    <s v="ООО ЧОП Гарнизон-Югра"/>
    <s v="более 2 лет [3]"/>
    <s v="разработка и реализация стратегии развития компании; развитие клиентской базы и партнёрских отношений;"/>
    <s v="Для реализации себя после окончания СВО."/>
    <m/>
    <m/>
    <m/>
    <m/>
    <s v="drozd230486@mail.ru"/>
    <s v="1"/>
    <s v="Заместитель генерального директора по коммерческой части"/>
    <m/>
    <s v="Охота, Безопасность"/>
    <m/>
    <m/>
    <m/>
    <s v="нет"/>
    <s v="Муж [1]"/>
    <s v="125-521-708 32"/>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7924 911294"/>
    <s v="МВД по республике Адыгея"/>
    <s v="28.11.2024"/>
    <s v="Гор. Тольятти Куйбышевской области"/>
    <s v="Ханты-Мансийский автономный округ-Югра г. Сургут, ул. Югорская д. 5/3, кв. 92"/>
    <s v="Да [1]"/>
    <m/>
    <m/>
    <m/>
    <s v="26388"/>
    <s v="Южный"/>
    <m/>
    <m/>
    <m/>
    <m/>
    <m/>
    <m/>
    <m/>
    <m/>
    <m/>
    <m/>
    <m/>
    <s v="Командир роты"/>
    <s v="Бригада"/>
    <s v="100"/>
    <s v="Управление и коммуникации."/>
    <s v="Командное взаимодействие"/>
    <s v="Повысить уровень патриотического воспитания."/>
    <s v="Да [1]"/>
    <m/>
    <m/>
    <m/>
    <m/>
    <m/>
    <m/>
    <m/>
    <m/>
    <s v="Нет"/>
    <s v="+79129048075"/>
    <s v="2017-2023 ООО ЧОП Гарнизон-Югра, заместитель генерального директора"/>
    <s v="Нет [2]"/>
    <m/>
    <s v="Женат [2]"/>
    <m/>
    <s v="Младшие офицеры [3]"/>
    <s v="15.08.2025 00:00:00"/>
    <s v="https://t.me/"/>
    <s v="https://vk.com/"/>
    <s v="https://ok.ru/"/>
    <m/>
    <m/>
    <m/>
    <m/>
    <m/>
    <m/>
    <m/>
    <m/>
    <m/>
    <s v="Нет"/>
    <s v="Ноябрь 2023 по настоящее время"/>
    <m/>
    <s v="Лейтенант [19]"/>
    <x v="0"/>
    <s v="Долгополов Евгений Александрович"/>
  </r>
  <r>
    <s v="15.08.2025 17:40:59"/>
    <n v="578"/>
    <x v="48"/>
    <s v="Нестеренко"/>
    <s v="Олег"/>
    <x v="1"/>
    <m/>
    <m/>
    <m/>
    <s v="09.01.1975"/>
    <s v="Валерьевич"/>
    <x v="0"/>
    <x v="2"/>
    <m/>
    <m/>
    <m/>
    <m/>
    <m/>
    <m/>
    <m/>
    <m/>
    <s v="Olegblacknv2013@yandex.ru"/>
    <s v="1"/>
    <m/>
    <m/>
    <m/>
    <m/>
    <m/>
    <m/>
    <s v="нет"/>
    <s v="Муж [1]"/>
    <s v="073-460-847 69"/>
    <m/>
    <m/>
    <m/>
    <m/>
    <m/>
    <m/>
    <m/>
    <s v="Участник второго потока"/>
    <s v="Нет [2]"/>
    <s v="Сухопутные войска [30]"/>
    <m/>
    <m/>
    <m/>
    <m/>
    <m/>
    <m/>
    <m/>
    <m/>
    <m/>
    <m/>
    <m/>
    <m/>
    <m/>
    <m/>
    <m/>
    <m/>
    <m/>
    <m/>
    <m/>
    <m/>
    <s v="Да [1]"/>
    <s v="Нет [2]"/>
    <m/>
    <m/>
    <m/>
    <m/>
    <m/>
    <m/>
    <m/>
    <m/>
    <m/>
    <s v="Механик"/>
    <s v="Батальон"/>
    <m/>
    <m/>
    <m/>
    <m/>
    <m/>
    <m/>
    <m/>
    <m/>
    <m/>
    <m/>
    <m/>
    <m/>
    <m/>
    <m/>
    <s v="912 816 61 30"/>
    <m/>
    <m/>
    <m/>
    <s v="Женат [2]"/>
    <m/>
    <s v="Солдаты, матросы, сержанты, старшины [1]"/>
    <s v="15.08.2025 00:00:00"/>
    <s v="https://t.me/"/>
    <s v="https://vk.com/"/>
    <s v="https://ok.ru/"/>
    <m/>
    <m/>
    <m/>
    <s v="Нет [2]"/>
    <m/>
    <m/>
    <m/>
    <m/>
    <m/>
    <m/>
    <m/>
    <m/>
    <s v="Младший сержант [3]"/>
    <x v="0"/>
    <s v="Нестеренко Олег Валерьевич"/>
  </r>
  <r>
    <s v="15.08.2025 20:28:36"/>
    <n v="579"/>
    <x v="49"/>
    <s v="Нагорнов"/>
    <s v="Егор"/>
    <x v="0"/>
    <m/>
    <m/>
    <s v="[{&quot;institution&quot;:&quot;Югорский государственный университет &quot;,&quot;specialization&quot;:&quot;Строительство &quot;,&quot;year&quot;:2014,&quot;educationLevelValueItem&quot;:&quot;Высшее, бакалавриат&quot;}]"/>
    <s v="21.08.1992"/>
    <s v="Александрович"/>
    <x v="2"/>
    <x v="0"/>
    <s v="Югорский фонд капитального ремонта многоквартирных домов"/>
    <s v="от 1 до 2 лет [2]"/>
    <s v="Составление и соблюдение ТО и ППР подстанций 35/6кВ, 6/0,4кВ, работа с Ростехнадзором, формирование и сдача отчетностей в системе ЕИАС, сбор и анализ сведений о потреблении электроэнергии, составление смет на выполнение работ по капитальному ремонту сетей освещения, подстанций 6/0,4кВ, земляных работ и т.д., составление технических заданий, паспортов электрооборудования, электрических схем КТП, техприсоединение к электрическим сетям Составление графиков ТО и ППР по обслуживанию котельного оборудования, работа с Ростехнадзором, контроль за регламентами выполнения мастерами графиков ТО и ППР и контроль за зпполнением мастерами соответствующих журналов и документации, работа с подрядными организациями (контроль за исполнением работ по капремонту сетей теплоснабжения, водоснабжения, водоотведения), организация и контроль безперебойной работы газовой службы(составление и соблюдение графиков ТО и ППР газового оборудования организации и потребителей ВДГО, закупка материалов и оборудования, работа с Ростехнадзором, техприсоединение к сетям газоснабжения, формирование отчетности), работа с населением Работа с населением в рамках капитального ремонта многоквартирных домов (ответы на обращения граждан, выезд к гражданам в целях фиксации объёмов нанесенного ущерба подрядными организации, контроль исполнения выявленных недостатков подрядными организациями,разъяснение граждананам о мероприятиях, которые выполняются в рамках капитальгого ремонта, последовательности работ по капитальному ремонту). Организация работ по капитальному ремонту закрепленных домов (от стадии проектирования до выполнения СМР). Контроль выполнения проектных и строительно-монтпжных работ подрядными организациями. Взаимодействие с органами местной власти, управляющими компаниями, депутатами государственной думы, проверяющими органами."/>
    <s v="Дополнительный опыт, саморазвитие, помощь гражданам."/>
    <m/>
    <m/>
    <m/>
    <m/>
    <s v="m9ichuk29@gmail.com, nagornov86@inbox.ru"/>
    <s v="1"/>
    <s v="Ведущий специалист службы технического заказчика"/>
    <s v="Жилищное хозяйство и коммунальная инфраструктура [3]"/>
    <m/>
    <s v="Опыт отсутствует."/>
    <m/>
    <m/>
    <s v="нет"/>
    <s v="Муж [1]"/>
    <s v="142-481-772 59"/>
    <m/>
    <s v="Да [1]"/>
    <s v="Нет [2]"/>
    <s v="Нет [2]"/>
    <m/>
    <m/>
    <m/>
    <s v="Участник второго потока"/>
    <s v="Нет [2]"/>
    <s v="Сухопутные войска [30]"/>
    <s v="Мобилизованный [1]"/>
    <s v="Судимость не имею [1]"/>
    <m/>
    <s v="Руководители начального звена [3]"/>
    <m/>
    <m/>
    <m/>
    <m/>
    <m/>
    <s v="6712 234973"/>
    <s v="Отделением УФМС России по ХМАО-Югре в гор. Нягани"/>
    <s v="25.08.2012"/>
    <s v="Россия, ХМАО-Югра, г. Нягань"/>
    <s v="Россия, ХМАО-Югра, г. Ханты-Мансийск, ул. Иртышская, д.2а, кв.8"/>
    <s v="Да [1]"/>
    <m/>
    <m/>
    <m/>
    <s v="95378"/>
    <s v="центральный"/>
    <m/>
    <m/>
    <m/>
    <m/>
    <m/>
    <m/>
    <m/>
    <m/>
    <m/>
    <m/>
    <m/>
    <s v="Командир отделения"/>
    <s v="Штурмовой полк"/>
    <s v="12"/>
    <s v="Стрессоустойчивость, рассудительность, командное взаимодействие"/>
    <s v="Целенаправленного развития определенных навыков нет."/>
    <s v="Организация собственного производства строительных материалов, т.к. большая часть закупается вне региона, большее общение муниципальной власти с жителями региона в целях получения достоверной информации от самих жителей."/>
    <s v="Да [1]"/>
    <m/>
    <m/>
    <s v="Протез левой голени"/>
    <m/>
    <m/>
    <m/>
    <m/>
    <m/>
    <s v="Ампутация на уровне средней трети левой голени"/>
    <s v="+79828732646"/>
    <s v="2014-2016 - ООО &quot; МинЭл&quot;, инженер 2016-2017 - срочная служба 2017-2018 - ООО &quot;МинЭл&quot;, инженер 2019-2020 - МП &quot;ЖЭК-3&quot;, заместитель начальника ПТО, начальник газовой службы 2020-2022 - Югорский фонд капитального ремонта многоквартирных домов, специалист службы технического заказчика, ведущий специалист службы технического заказчик 2022-2025 - военная служба по мобилизации 2025 - н.в. - Югорский фонд капитального ремонта многоквартирных домов, ведущий специалист службы технического заказчика"/>
    <s v="Да [1]"/>
    <m/>
    <s v="Женат [2]"/>
    <m/>
    <s v="Солдаты, матросы, сержанты, старшины [1]"/>
    <s v="15.08.2025 00:00:00"/>
    <s v="https://t.me/"/>
    <s v="https://vk.com/"/>
    <s v="https://ok.ru/"/>
    <s v="[{&quot;name&quot;:&quot;Орден Мужества&quot;,&quot;year&quot;:2025,&quot;other&quot;:&quot;&quot;}]"/>
    <m/>
    <m/>
    <m/>
    <m/>
    <m/>
    <m/>
    <m/>
    <m/>
    <s v="Нет"/>
    <s v="Январь 2023 - ноябрь 2024"/>
    <m/>
    <s v="Младший сержант [3]"/>
    <x v="0"/>
    <s v="Нагорнов Егор Александрович"/>
  </r>
  <r>
    <s v="15.08.2025 18:30:50"/>
    <n v="580"/>
    <x v="50"/>
    <s v="Соколов"/>
    <s v="Дмитрий"/>
    <x v="0"/>
    <m/>
    <m/>
    <m/>
    <s v="26.07.1979"/>
    <s v="Сергеевич"/>
    <x v="1"/>
    <x v="2"/>
    <s v="БУ ,, Нижневартовский строительный колледж&quot;."/>
    <s v="менее 1 года [1]"/>
    <s v="Мастер в аварийной бригаде по устранению аварийных участков нефтепровода."/>
    <s v="Продолжать жить и развиваться в ХМАО- Югра."/>
    <m/>
    <m/>
    <m/>
    <m/>
    <s v="megionsokol@mail.ru"/>
    <s v="1"/>
    <s v="Мастер производственного обучения"/>
    <s v="Образование (учитель, преподаватель, организатор обязательного процесса) [8]"/>
    <m/>
    <s v="Имею золотой знак ГТО."/>
    <m/>
    <m/>
    <s v="нет"/>
    <s v="Муж [1]"/>
    <s v="061-619-122 40"/>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6724 304729"/>
    <s v="УМВД России по Ханты-Мансийск ому автономному округу- Югре"/>
    <s v="11.11.2024"/>
    <s v="Г.Кострома"/>
    <s v="Хмао-Югра, г.Нижневартовск, ул.Героев Самотлора, д.30, кв.145"/>
    <s v="Да [1]"/>
    <m/>
    <m/>
    <m/>
    <s v="89547"/>
    <s v="ЦВО"/>
    <m/>
    <m/>
    <m/>
    <m/>
    <m/>
    <m/>
    <m/>
    <m/>
    <m/>
    <m/>
    <m/>
    <s v="Сварщик"/>
    <s v="Ремонтная рота"/>
    <s v="4"/>
    <s v="Целеустремлён."/>
    <s v="Социальный проект. Работа с детьми подросткового возраста."/>
    <s v="Патриотическое воспитание."/>
    <s v="Да [1]"/>
    <s v="Руководитель по организации занятости подростков."/>
    <m/>
    <m/>
    <m/>
    <m/>
    <m/>
    <m/>
    <m/>
    <s v="Нет"/>
    <s v="+79499269584"/>
    <s v="2021-2025-Бюджетное учреждение профессионального образования ХМАО-Югры &quot;Нижневартовский строительный колледж&quot;"/>
    <s v="Нет [2]"/>
    <m/>
    <s v="Женат [2]"/>
    <m/>
    <s v="Солдаты, матросы, сержанты, старшины [1]"/>
    <s v="15.08.2025 00:00:00"/>
    <s v="https://t.me/"/>
    <s v="https://vk.com/https://vk.com/id474247330"/>
    <s v="https://ok.ru/"/>
    <m/>
    <m/>
    <m/>
    <m/>
    <m/>
    <m/>
    <m/>
    <m/>
    <m/>
    <s v="Нет"/>
    <s v="11.10.2022 по 24.10.2022"/>
    <m/>
    <s v="Младший сержант [3]"/>
    <x v="0"/>
    <s v="Соколов Дмитрий Сергеевич"/>
  </r>
  <r>
    <s v="15.08.2025 20:42:16"/>
    <n v="581"/>
    <x v="51"/>
    <s v="Денисов"/>
    <s v="Денис"/>
    <x v="0"/>
    <m/>
    <m/>
    <m/>
    <s v="26.02.1979"/>
    <s v="Алексеевич"/>
    <x v="12"/>
    <x v="0"/>
    <s v="Управление ЖКХ"/>
    <s v="более 2 лет [3]"/>
    <s v="Всегда руководил людьми. Командовал взводом, ротой. Будучи старшим преподавателем команда военного училища под моим руководством стала чемпионом Центрального военного округа(из 7 весовых категорий 6 - первых мест, 1- второе). Являюсь учредителем Всероссийского турнира по армейскому рукопашному бою, посвященного памяти моего погибшего друга, выпускника ТВВИКУ, ст. л-та Владислава Храмцова. В октябре 2025 года состоится 18й чемпионат, который на сегодняшний день является визитной карточкой Тюменского ВВИКУ. Являюсь Мастером Спорта России по рукопашному бою, Чемпион России 1999 года. Президент федерации армейского рукопашного боя Тюменской области, Почетный президент федерации ММА Тюменской области. Являюсь серебряным призером Всемирных игр полицейский и пожарных по силовому двоеборью (г. Лос-Анджелес, США - 2017г)."/>
    <s v="Возможность профессионального роста, самореализация и саморазвитие. Хочу сделать Мир немного лучше в той его части, где у меня лучше получится. Смысл проекта вижу в знакомстве с новыми интересными людьми, перенятии положительного управленческого опыта. Надеюсь встретить хорошего наставника у которого будет чему научиться."/>
    <m/>
    <m/>
    <s v="Медаль &quot;За отличие в службе I степени, 2016, Почетная грамота губернатора Тюм. обл.- 2013, Почётная грамота МВД - 2017"/>
    <m/>
    <s v="ddenisov72@mail.ru"/>
    <s v="1"/>
    <s v="Начальник управления"/>
    <s v="Жилищное хозяйство и коммунальная инфраструктура [3]"/>
    <m/>
    <s v="В 9 классе пришел в секцию бокса. За учебный год не проиграл ни одного турнира. Двукратный чемпион Курской области. Последующие 2 года боксом не занимался. В 1996 году поступил в Тюменскоевоенное училище. Прошел отбор в сборные команды по футболу, легкой атлетике, армейскому рукопашному бою. Выбрал рукопашный бой. Трехкратный чемпион Уральского военного округа, неоднократный призер кубков ВС РФ. На 3 курсе выиграл Чемпионат России. Входил в тройку сильнейших в беге на 60 и 100 метров. Мой личный рекорд в училище по преодолению общевойсковой полосы препятствий не был побит до 2017 года (1мин. 36 сек), а на 1000м(в военной форме) с результатом 2 мин 46 сек не побит до сих пор. По окончании военного училища командовал подразделениями, а затем был назначен старшим преподавателем кафедры ФП и С. Начал тренировать сборную команду ТВВИКУ по армейскому рукопашному бою. Воспитал 3 Мастеров сорта и 14 КМС. Учредил со своими друзьями турнир памяти своего друга и вывел его в ранг Всероссийского. В 2009 году был приглашен лично начальником ГУМВД по ТО генералом П. М. Недоросовым на должность начальника отдела профессиональной подготовки, а через некоторое время возглавил спортивное общество Динамо, которое покинул и ушел на пенсию по выслуге лет в 2021г. С 2011 года проводил по эгидой федерации армейского рукопашного боя профессиональные турниры по ММА. В 2014 году возглавил федерацию ММА Тюменской области. В настоящее время являюсь почетным президентом федерации ММА ТО."/>
    <m/>
    <m/>
    <s v="нет"/>
    <s v="Муж [1]"/>
    <s v="126-108-044 16"/>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23 243188"/>
    <s v="УМВД России по Ханты-Мансийскму Автономному округу-Югре"/>
    <s v="02.04.2024"/>
    <s v="Г. Улан-Батор Монголия"/>
    <s v="ХМАО-Югра, р-н Кондинский, пгт. Междуреченский, ул. Первомайская, д. 24 к. 9"/>
    <s v="Нет [2]"/>
    <s v="г. Тюмень, ул. Павла Рощевского, д. 27"/>
    <m/>
    <m/>
    <s v="56239"/>
    <s v="Московский военный округ"/>
    <m/>
    <m/>
    <m/>
    <m/>
    <m/>
    <m/>
    <m/>
    <m/>
    <m/>
    <m/>
    <m/>
    <s v="Командир группы"/>
    <s v="БАРС-25"/>
    <s v="130"/>
    <s v="Целеустремленность. Способен повести за собой...! Не боится принимать решения и брать ответственность за эти решения. Талантливый человек- талантлив во всем.....!"/>
    <s v="Работа в команде, правильное(рациональное) распределение ролей, налаживание коммуникаций, решение задач в экстремальных условиях и своевременное принятие решений. Учиться слушать коллег, проявлять гибкость там где это необходимо, добиваться поставленной цели."/>
    <s v="Собрал бы команду единомышленников и профессионалов, которые готовы сделать жизнь человека лучше....! Самое ценное что у нас есть- это люди. Это мой принцип."/>
    <s v="Да [1]"/>
    <s v="Там, где я смогу принести максимальную пользу обществу"/>
    <m/>
    <m/>
    <m/>
    <m/>
    <m/>
    <m/>
    <m/>
    <s v="Нет"/>
    <s v="+79068273838"/>
    <s v="1996-2001 - курсант ТВВИКУ 2001-2009 - ком. взвода, командир роты, старший преподаватель кафедры 2009-2010 - и. о. Начальника отдела профессиональной подготовки ГУ МВД России по ТО 2010-2021 - заместитель председателя Тюменского ОГО ВФСО &quot;Динамо&quot; 2021-2023 - исполнительный директор ООО СК &quot;ЛИДЕР&quot; 2023 - по наст. время- начальник УЖКХ Кондинского района ХМАО"/>
    <s v="Нет [2]"/>
    <m/>
    <s v="Женат [2]"/>
    <m/>
    <s v="Старшие офицеры [4]"/>
    <s v="15.08.2025 00:00:00"/>
    <s v="https://t.me/+79068273838"/>
    <s v="https://vk.com/id752327279"/>
    <s v="https://ok.ru/https://ok.ru/profile/557268104016?utm_campaign=android_share&amp;utm_content=profile"/>
    <m/>
    <m/>
    <m/>
    <m/>
    <m/>
    <m/>
    <m/>
    <m/>
    <m/>
    <s v="Участие в боевых действиях"/>
    <s v="02.08.2024 - 04.08.2025"/>
    <m/>
    <s v="Майор [22]"/>
    <x v="1"/>
    <s v="Денисов Денис Алексеевич"/>
  </r>
  <r>
    <s v="15.08.2025 21:15:18"/>
    <n v="582"/>
    <x v="52"/>
    <s v="Закиев"/>
    <s v="Руслан"/>
    <x v="0"/>
    <m/>
    <m/>
    <m/>
    <s v="16.08.1978"/>
    <s v="Галиевич"/>
    <x v="10"/>
    <x v="2"/>
    <s v="Б/У Няганский технологический колледж"/>
    <s v="более 2 лет [3]"/>
    <s v="Работа заключалось в содержании исправном состоянии энерго-механического оборудования."/>
    <s v="Принести пользу своему округу."/>
    <m/>
    <m/>
    <s v="Медаль Жукова, 2025 год."/>
    <m/>
    <s v="Superruso1978@gmail.com"/>
    <s v="1"/>
    <s v="Мастер производственного обучения"/>
    <s v="Образование (учитель, преподаватель, организатор обязательного процесса) [8]"/>
    <m/>
    <s v="Участвую в городских спортивных мероприятиях по волейболу и в окружных."/>
    <m/>
    <m/>
    <s v="нет"/>
    <s v="Муж [1]"/>
    <s v="074-739-730 02"/>
    <m/>
    <s v="Да [1]"/>
    <s v="Да [1]"/>
    <s v="Нет [2]"/>
    <m/>
    <m/>
    <m/>
    <s v="Участник второго потока"/>
    <s v="Нет [2]"/>
    <s v="Сухопутные войска [30]"/>
    <s v="Мобилизованный [1]"/>
    <s v="Судимость имею [2]"/>
    <m/>
    <s v="Руководители среднего звена [2]"/>
    <m/>
    <m/>
    <m/>
    <m/>
    <m/>
    <s v="6724 295179"/>
    <s v="УМВД России по ХМАО-Югре"/>
    <s v="24.07.2024"/>
    <s v="Город Ташкент"/>
    <s v="Город Нягань, 1 мкр., д. 37, кв. 63"/>
    <s v="Да [1]"/>
    <m/>
    <m/>
    <m/>
    <m/>
    <m/>
    <m/>
    <m/>
    <m/>
    <m/>
    <m/>
    <m/>
    <m/>
    <m/>
    <m/>
    <m/>
    <m/>
    <s v="Командир отделения"/>
    <s v="Мотострелковое"/>
    <m/>
    <s v="Добросовестный."/>
    <s v="Работа в команде."/>
    <s v="Развитие Югры."/>
    <s v="Да [1]"/>
    <s v="Руководителя"/>
    <m/>
    <m/>
    <m/>
    <m/>
    <m/>
    <m/>
    <m/>
    <s v="Нет"/>
    <s v="+79224179787"/>
    <s v="1998-2007 - МУП Горводоконал, слесарь КИП и А. 2007-2016- ООО РН-Снабжение, ведущий специалист по энергетике. 2016-2019 - ООО РН-Снабжение, начальник Механо-энергетического отдела. 2019-2022 Б/У Няганьский технологический колледж, мастер производственного обучения."/>
    <s v="Нет [2]"/>
    <m/>
    <s v="Холост [1]"/>
    <m/>
    <s v="Солдаты, матросы, сержанты, старшины [1]"/>
    <s v="15.08.2025 00:00:00"/>
    <s v="https://t.me/"/>
    <s v="https://vk.com/"/>
    <s v="https://ok.ru/"/>
    <m/>
    <m/>
    <m/>
    <m/>
    <m/>
    <m/>
    <m/>
    <m/>
    <m/>
    <s v="Нет"/>
    <s v="С 2022 г."/>
    <m/>
    <s v="Сержант [4]"/>
    <x v="1"/>
    <s v="Закиев Руслан Галиевич"/>
  </r>
  <r>
    <s v="15.08.2025 21:43:50"/>
    <n v="583"/>
    <x v="53"/>
    <s v="Проноза"/>
    <s v="Виктор"/>
    <x v="0"/>
    <m/>
    <m/>
    <s v="[{&quot;institution&quot;:&quot;Университет Питания и Торговли&quot;,&quot;specialization&quot;:&quot;товароведение&quot;,&quot;year&quot;:2012,&quot;educationLevelValueItem&quot;:&quot;Высшее, бакалавриат&quot;}]"/>
    <s v="22.02.1990"/>
    <s v="Андреевич"/>
    <x v="19"/>
    <x v="0"/>
    <s v="ООО &quot;Элемент-Трейд&quot;"/>
    <s v="более 2 лет [3]"/>
    <s v="Выполнение ключевых показателей эффективности магазина. Уменьшение потерь, сохранность ТМЦ. Подбор команды сотрудников"/>
    <s v="Для адаптации, повышения квалификации, дальнейшей работы и реализации себя в профессиональной сфере."/>
    <m/>
    <m/>
    <m/>
    <m/>
    <s v="pronozavik@yandex.ru"/>
    <s v="1"/>
    <s v="Оператор видеонаблюдения"/>
    <m/>
    <s v="Экономика"/>
    <s v="-"/>
    <m/>
    <m/>
    <s v="нет"/>
    <s v="Муж [1]"/>
    <s v="185-267-507 99"/>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3914 245940"/>
    <s v="Федеральной Миграционной Службой 900-003"/>
    <s v="08.06.2014"/>
    <s v="гор. Керчь"/>
    <s v="г. Нефтеюганск, п. АТБ, д. 2, кв. 18"/>
    <s v="Да [1]"/>
    <m/>
    <m/>
    <m/>
    <s v="45863"/>
    <s v="Центральный военный округ"/>
    <m/>
    <m/>
    <m/>
    <m/>
    <m/>
    <m/>
    <m/>
    <m/>
    <m/>
    <m/>
    <m/>
    <s v="стрелок штурмового отряда"/>
    <s v="Мотострелковая бригада"/>
    <s v="12"/>
    <s v="ЛИЧНЫЕ КАЧЕСТВА Ответственно отношусь к выполнению своих обязанностей, всегда придерживаюсь назначенных сроков и выполняю работу на высоком уровне. Проявляю инициативность в рабочих вопросах. Умею слушать и быть внимательным к мнению других. ПРОФЕССИОНАЛЬНЫЕ НАВЫКИ Умение анализировать, делать выводы на основе имеющихся данных. Работать в команде. Стрессоустойчивость, целеустремленность, обучаемость, инициативность."/>
    <s v="Взаимодействие между различными гос. ведомствами для достижения поставленных целей и улучшения условий жизни людей."/>
    <s v="Развитие малого и среднего бизнеса: Предоставление финансовых и консультационных услуг, снижение административных барьеров, поддержка стартапов, особенно в сфере переработки отходов, информационных технологий и туризма. Инвестиции в инфраструктуру: Улучшение дорожной сети, модернизация систем водоснабжения и канализации, расширение доступа к высокоскоростному интернету. Поддержка образования и науки: Создание условий для привлечения и удержания квалифицированных специалистов, развитие научных исследований в области медицины, биотехнологий и экологии. Развитие туризма: Продвижение уникальных природных достопримечательностей, культурного наследия, создание туристической инфраструктуры. Реабилитация земель, загрязненных нефтедобычей: Разработка и внедрение технологий по восстановлению земель, пострадавших от нефтедобычи, с целью минимизации экологического ущерба."/>
    <s v="Да [1]"/>
    <s v="Специалист"/>
    <m/>
    <m/>
    <m/>
    <m/>
    <m/>
    <m/>
    <m/>
    <s v="Скольчатый перелом правой бедренной кости, нейропатия (разрыв) малоберцового нерва, множественные осколочные ранения."/>
    <s v="+7(908)888-86-83"/>
    <s v="2016-2021 - т.с. Монетка, Директор Магазина 2021-2023 - Распределительный Центр, специалист по кач-ву 2023-2024 - Участвовал в СВО 20024 - ... - Распределительный Центр, оператор видеонаблюдения"/>
    <s v="Нет [2]"/>
    <m/>
    <s v="Женат [2]"/>
    <m/>
    <s v="Солдаты, матросы, сержанты, старшины [1]"/>
    <s v="15.08.2025 00:00:00"/>
    <s v="https://t.me/"/>
    <s v="https://vk.com/"/>
    <s v="https://ok.ru/"/>
    <m/>
    <m/>
    <m/>
    <m/>
    <m/>
    <m/>
    <m/>
    <m/>
    <m/>
    <s v="Был в составе штурмовой роты."/>
    <s v="02.2023-05.2024"/>
    <m/>
    <s v="Рядовой [1]"/>
    <x v="1"/>
    <s v="Проноза Виктор Андреевич"/>
  </r>
  <r>
    <s v="15.08.2025 22:01:16"/>
    <n v="584"/>
    <x v="54"/>
    <s v="Папян"/>
    <s v="Павел"/>
    <x v="0"/>
    <m/>
    <m/>
    <s v="[{&quot;institution&quot;:&quot;Сургутский государственный университет и Тюменская медицинская академия &quot;,&quot;specialization&quot;:&quot;Врач&quot;,&quot;year&quot;:2008,&quot;educationLevelValueItem&quot;:&quot;Высшее, специалитет, магистратура&quot;},{&quot;institution&quot;:&quot;Тюменская медицинская академия &quot;,&quot;specialization&quot;:&quot;Урология &quot;,&quot;year&quot;:2012,&quot;educationLevelValueItem&quot;:&quot;Высшее, специалитет, магистратура&quot;}]"/>
    <s v="27.06.1980"/>
    <s v="Владимирович"/>
    <x v="0"/>
    <x v="0"/>
    <s v="Сургутская окружная клиническая больница"/>
    <s v="более 2 лет [3]"/>
    <s v="Исполнял обязанности главного врача в частном медицинском центре с 2017 по 2021"/>
    <s v="1 2 )Получить новые знания в системе управления на региональном уровне,"/>
    <m/>
    <m/>
    <m/>
    <s v="Грамота за спортивные достижения медработников в зимних видах спорта 2022"/>
    <s v="papjan-pavel@rambler.ru"/>
    <s v="1"/>
    <s v="Врач"/>
    <s v="Медицина (врач и/или организатор в сфере здравоохранения) [6]"/>
    <m/>
    <s v="Есть не большой опыт в подготовке выборов президента России , проведение занятий по тактической медицине"/>
    <m/>
    <m/>
    <s v="нет"/>
    <s v="Муж [1]"/>
    <s v="062-706-654 59"/>
    <m/>
    <s v="Нет [2]"/>
    <s v="Нет [2]"/>
    <s v="Да [1]"/>
    <m/>
    <m/>
    <m/>
    <s v="Участник второго потока"/>
    <s v="Нет [2]"/>
    <s v="Иное [35]"/>
    <s v="Иные участники СВО [9]"/>
    <s v="Судимость не имею [1]"/>
    <m/>
    <s v="Руководители высшего звена [1]"/>
    <m/>
    <m/>
    <m/>
    <m/>
    <m/>
    <s v="6724 342972"/>
    <s v="УМВД России по ХМАО -ЮГРЕ"/>
    <s v="01.07.2025"/>
    <s v="Г.Ош Киргизкая ССР"/>
    <s v="ХМАО г Сургут ул.Игоря Киртбая5/2кв132"/>
    <s v="Да [1]"/>
    <m/>
    <m/>
    <m/>
    <s v="71474"/>
    <s v="Луганск"/>
    <m/>
    <m/>
    <m/>
    <m/>
    <m/>
    <m/>
    <m/>
    <m/>
    <m/>
    <m/>
    <m/>
    <s v="Начмед ,стрелок санинструктор"/>
    <s v="Добровольческий корпус система Редут"/>
    <s v="15"/>
    <s v="Умею объединять людей в единое целое , мотивировать , высокую способность к адаптации в различных экстремальных ситуациях . Способность выдерживать тяжелые нагрузки . Талант проявлять отцовскую заботы )))"/>
    <s v="Развить навыки стратегического управления ."/>
    <s v="Для развития Югры постарался бы принять меры направленные увеличения численности местного населения , созданием креативных кластеров для молодого поколения"/>
    <s v="Да [1]"/>
    <s v="После обучения будет более виднее"/>
    <m/>
    <m/>
    <m/>
    <m/>
    <m/>
    <m/>
    <s v="Стрелок -санинструктор"/>
    <s v="Нет"/>
    <s v="89128163315"/>
    <s v="2012по настоящее время , Сургутская Окружная Клиническая Больница врач-уролог. 2017 по 2022 Главный врач М Ц Медлайн"/>
    <s v="Нет [2]"/>
    <m/>
    <s v="Женат [2]"/>
    <m/>
    <s v="Солдаты, матросы, сержанты, старшины [1]"/>
    <s v="15.08.2025 00:00:00"/>
    <s v="89128163315"/>
    <s v="https://vk.com/не использую"/>
    <s v="https://ok.ru/нет"/>
    <m/>
    <m/>
    <m/>
    <m/>
    <m/>
    <m/>
    <s v="Служил добровольцем в системе Редут"/>
    <m/>
    <m/>
    <s v="Освобождение Суджи , участник спец операции «Поток»"/>
    <s v="С декабря 2024 по июнь 2025"/>
    <m/>
    <s v="Рядовой [1]"/>
    <x v="1"/>
    <s v="Папян Павел Владимирович"/>
  </r>
  <r>
    <s v="15.08.2025 22:06:10"/>
    <n v="585"/>
    <x v="55"/>
    <s v="Земфиров"/>
    <s v="Александр"/>
    <x v="0"/>
    <m/>
    <m/>
    <s v="[{&quot;institution&quot;:&quot;ФГБОУ ВПО ЮУрГУ&quot;,&quot;specialization&quot;:&quot;Экономист-менеджер&quot;,&quot;year&quot;:2014,&quot;educationLevelValueItem&quot;:&quot;Высшее, специалитет, магистратура&quot;}]"/>
    <s v="29.05.1985"/>
    <s v="Сергеевич"/>
    <x v="18"/>
    <x v="0"/>
    <s v="&quot;Газпром трансгаз Югорск&quot; Югорское Управление Материально-Технического Снабжения и Комплектации"/>
    <s v="нет управленческого опыта [4]"/>
    <s v="Нет управленческого опыта"/>
    <s v="Это возможность получить признание, адаптироваться к мирной жизни и применить бесценный опыт на благо региона. Максимально реализовать себя в мирной жизни, используя приобретенные качества. Принести пользу своему региону - Югре, и стать примером для других ветеранов и молодежи. Обучение дает новые знания и инструменты для успешной адаптации, самореализации и инвестиций в будущее."/>
    <m/>
    <m/>
    <s v="Участнику специальной военной операции, 2024г."/>
    <m/>
    <s v="89224429944, zemfirovas2016@yandex.ru"/>
    <s v="1"/>
    <s v="Механизатор"/>
    <s v="Транспорт и логистика [15]"/>
    <m/>
    <s v="Организация и участие в различных мероприятиях, направленных на решение социальных проблем, развитие гражданского общества, поддержка спорта и продвижение здорового образа жизни."/>
    <m/>
    <m/>
    <s v="нет"/>
    <s v="Муж [1]"/>
    <s v="108-557-353 69"/>
    <m/>
    <s v="Да [1]"/>
    <s v="Да [1]"/>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Неуправленческие должности [4]"/>
    <m/>
    <m/>
    <m/>
    <m/>
    <m/>
    <s v="6722 159731"/>
    <s v="УМВД России по Ханты-Мансийскому автономному округу-Югре"/>
    <s v="17.02.2023"/>
    <s v="п. Белоярский Березовский район Тюменская обл."/>
    <s v="АО Ханты-Мансийский автономный округ-Югра, г.Белоярский, мкр.1, дом 19, кв.56"/>
    <s v="Нет [2]"/>
    <s v="АО Ханты-Мансийский автономный округ-Югра, г.Белоярский, мкр.1, дом 3 кв.16"/>
    <m/>
    <m/>
    <s v="22179"/>
    <s v="Южный военный округ"/>
    <m/>
    <m/>
    <m/>
    <m/>
    <m/>
    <m/>
    <m/>
    <m/>
    <m/>
    <m/>
    <m/>
    <s v="Пулеметчик"/>
    <s v="Боевой армейский резерв страны"/>
    <s v="1"/>
    <s v="В целом, думаю, они бы сказали, что я человек, на которого можно положиться, который не подведет, всегда найдет выход из трудной ситуации и способен успешно справляться с поставленными задачами."/>
    <s v="Проектный менеджмент: для эффективного управления задачами и ресурсами. Эффективная коммуникация и публичные выступления: для выстраивания связей и донесения идей. Стратегическое планирование, адаптивное лидерство и управление командой."/>
    <s v="В первую очередь: налаживание прямого диалога с жителями, &quot;чистый и безопасный район&quot;, адресная социальная поддержка. В стратегической перспективе: Комплексное развитие инфраструктуры. Планирование и строительство объектов, улучшение транспортной доступности."/>
    <s v="Да [1]"/>
    <s v="Руководитель администрации муниципального образования"/>
    <m/>
    <m/>
    <m/>
    <m/>
    <m/>
    <m/>
    <m/>
    <s v="09.05.2024 ранение"/>
    <s v="89505055544"/>
    <s v="2007-по настоящее время, ЮУМТСиК, Механизатор"/>
    <s v="Нет [2]"/>
    <m/>
    <s v="Женат [2]"/>
    <m/>
    <s v="Солдаты, матросы, сержанты, старшины [1]"/>
    <s v="15.08.2025 00:00:00"/>
    <s v="https://t.me/"/>
    <s v="https://vk.com/id11467785"/>
    <s v="https://ok.ru/id78136826937"/>
    <s v="[{&quot;name&quot;:&quot;Медаль \&quot;За храбрость\&quot; II степени&quot;,&quot;year&quot;:2025,&quot;other&quot;:&quot;&quot;}]"/>
    <m/>
    <m/>
    <m/>
    <m/>
    <m/>
    <m/>
    <m/>
    <m/>
    <s v="Раненный обеспечил эвакуацию."/>
    <s v="14.03.2024-14.09.2024, 03.02.2025-03.08.2025"/>
    <m/>
    <s v="Младший сержант [3]"/>
    <x v="0"/>
    <s v="Земфиров Александр Сергеевич"/>
  </r>
  <r>
    <s v="15.08.2025 20:21:09"/>
    <n v="586"/>
    <x v="56"/>
    <s v="Титов"/>
    <s v="Дмитрий"/>
    <x v="0"/>
    <m/>
    <m/>
    <s v="[{&quot;institution&quot;:&quot;АНОО ВО «СИБИТ»&quot;,&quot;specialization&quot;:&quot;Экономика&quot;,&quot;year&quot;:2023,&quot;educationLevelValueItem&quot;:&quot;Высшее, бакалавриат&quot;}]"/>
    <s v="16.06.1998"/>
    <s v="Игоревич"/>
    <x v="2"/>
    <x v="2"/>
    <s v="ИП Титов Д.И."/>
    <s v="более 2 лет [3]"/>
    <s v="Начальный опыт работы, с обществом(физические, юридические лица, а так же государственные и муниципальные учреждения) был приобретен в банковской сфере. Сначала опыт консультантом и менеджером по продажам, правильное выявления потребностей у клиентов, а так же особый подход к каждому из них. В дальнейшем работа с юридическими лицами(государственные и муниципальные учреждения), основные задачи с 2020-2022(Банк ВТБ). Главный менеджер отдела розничного бизнеса, задачи: -привлечение и сопровождение крупных клиентов к обслуживанию (платежные сервисы); -разработка бизнес-требований, технической и нормативной документации; -участие в проектах в роли ключевого эксперта; -обеспечение тестирования и запуск новых технологических решений; -анализ инцидентов по своей площадке в рамках работы с операционным риском. Разработка решений по предотвращению рисков. -привлечение поставщиков услуг для физических лиц (школы, детские сады, управляющие компании и т.д.) для обслуживания платежей физических лиц через Банк и постоянный анализ востребованных услуг в регионе; -определение ключевых поставщиков услуг для подключения; -согласование стандартных коммерческих условий и заключение договоров с поставщиками услуг. Менеджер по развитию бизнеса, задачи: сопровождение, удержание и развитие закрепленных зарплатных и корпоративных клиентов филиала (переговоры с первыми лицами организаций, консультация клиентов о порядке предоставления банковских продуктов (зарплатные проекты, установление договорных отношений); взаимодействие с сотрудниками смежных подразделений филиала с целью увеличения комплексных продаж продуктов Банка. Достижение: Реализация крупного проекта по осуществления платежей в пользу бюджетных и коммерческих компаний. Привлечено более 200 учреждений. В МО РФ с 2023 г.-2025 г., служил в управлении полка, работа в кадрах, работа с оперативной информацией(по боевой работе). В 2025 г. Окончил курсы лейтенантов в Тюменском высшем военном-инженерном командном училище имени маршала инженерных войск А. И. Прошлякова, был назначен на должность командира инженерно-саперного взвода. Задачи: Обеспечение боеготовности подразделения; Обучение и воспитание личного состава. Планирование деятельности подразделения; Оценка обстановки; Постановка задач подразделениям; Организация взаимодействия; Организация всестороннего обеспечения.."/>
    <s v="1.Развитие личных качеств и компетенции. 2.Цель: Хочу стать депутатом, чтобы инициировать изменения, которые улучшат жизнь людей, и влиять на решения, содействовать развитию города. 3. Смысл: Развитие компетенции, саморазвитие, преимущества профессионального обучения у наставников, которые помогут скорректировать направление, для дальнейшего продвижения к своей цели."/>
    <m/>
    <m/>
    <s v="Участнику специальной военной операции"/>
    <m/>
    <s v="79499965118"/>
    <s v="1"/>
    <s v="Индивидуальный предприниматель"/>
    <s v="Военная служба [1]"/>
    <m/>
    <s v="Нет."/>
    <m/>
    <m/>
    <s v="нет"/>
    <s v="Муж [1]"/>
    <s v="176-543-416 88"/>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18 747509"/>
    <s v="УМВД России по ханты-мансийскому автономному округу югре"/>
    <s v="13.07.2018"/>
    <s v="Россия Тюменская обл. Гор.Ханты-Мансийск"/>
    <s v="Ханты-Мансийский автономный округ - Югра, г. Ханты-Мансийск, ул. Пионерская, д. 115, кв. 13"/>
    <s v="Да [1]"/>
    <m/>
    <m/>
    <m/>
    <s v="95396"/>
    <s v="Южный военный округ"/>
    <m/>
    <m/>
    <m/>
    <m/>
    <m/>
    <m/>
    <m/>
    <m/>
    <m/>
    <m/>
    <m/>
    <s v="Командир инженерно-саперного взвода"/>
    <s v="Мотострелковые"/>
    <s v="58"/>
    <s v="Ответственность, целеустремлённость, коммуникабельность, организованность, настойчивость,аналитический склад ума, умение работать в команде."/>
    <s v="Научиться использовать методы формальной логики и привлекать экспертизу других людей при принятии решений; Видеть системные связи между явлениями и учитывать их при принятии решений; Повышать качество принимаемых решений в ситуациях неопределенности и стресса; преодолевать шаблоны мышления; Развивать способность к адаптации и осваивать различные методы принятия решений в ситуации неопределенности; Определить свои мотивы занимать руководящую должность, выработать свой стиль управления; Совершенствовать навыки постановки задач и мотивации подчиненных. Планировать способы и задачи саморазвития, уметь правильно распределять ресурсы на обучение новому; Разделять крупные цели на серию задач."/>
    <s v="Первоочередные меры, по развитию Югры, выявить у населения, путем опроса или иных информационных ресурсов, о проблеме или развитие благ в обществе. В перспективе: Привлечение молодежи: создание условий для переезда молодых специалистов; Улучшение городской инфраструктуры;"/>
    <s v="Да [1]"/>
    <s v="Депутат, Совет Госдумы."/>
    <m/>
    <m/>
    <m/>
    <m/>
    <m/>
    <m/>
    <m/>
    <s v="Нет"/>
    <s v="89526999066"/>
    <s v="2017-2017, ПАО СБЕРБАНК, консультант. 2018-2019, АО Почта Банк, менеджер по продажам. 2019-2020, АО Газпромбанк, менеджер по зарплатным проектам. 2020-2021, ПАО ВТБ, Главный менеджер отдела розничного бизнеса. 2022-2022, ПАО ВТБ, Менеджер по развитию бизнеса. 2022-2023, ИП Титов Д.И., директор. 2023-2024, МО РФ, номер расчета(рядовой) 2024-2025, МО РФ водитель-регулировщик(рядовой) 2025-Н.В., МО РФ, Командир Инженерно-саперного взвода(лейтенант)"/>
    <s v="Нет [2]"/>
    <m/>
    <s v="Холост [1]"/>
    <m/>
    <s v="Младшие офицеры [3]"/>
    <s v="15.08.2025 00:00:00"/>
    <s v="https://t.me/@Bankir_186"/>
    <s v="https://vk.com/dti186"/>
    <s v="https://ok.ru/"/>
    <m/>
    <m/>
    <m/>
    <m/>
    <m/>
    <m/>
    <m/>
    <m/>
    <m/>
    <s v="Нет."/>
    <s v="23.08.2023-Н.В."/>
    <m/>
    <s v="Лейтенант [19]"/>
    <x v="0"/>
    <s v="Титов Дмитрий Игоревич"/>
  </r>
  <r>
    <s v="15.08.2025 22:59:28"/>
    <n v="587"/>
    <x v="57"/>
    <s v="Секерин"/>
    <s v="Андрей"/>
    <x v="0"/>
    <m/>
    <m/>
    <m/>
    <s v="22.03.1979"/>
    <s v="Александрович"/>
    <x v="20"/>
    <x v="2"/>
    <s v="Лянторский нефтяной техникум"/>
    <s v="более 2 лет [3]"/>
    <s v="Работая в ОВД приходилось оперативно реагировать и решать трудные задачи в короткий срок."/>
    <s v="Хочу попробовать поучаствовать"/>
    <m/>
    <m/>
    <m/>
    <m/>
    <s v="sekerina80@mail.ru"/>
    <s v="1"/>
    <s v="Преподаватель"/>
    <s v="Правоохранительная деятельность [9]"/>
    <m/>
    <s v="Неоднократно принимал участвие в спортивных мероприятиях."/>
    <m/>
    <m/>
    <s v="нет"/>
    <s v="Муж [1]"/>
    <s v="045-083-585 54"/>
    <m/>
    <s v="Да [1]"/>
    <s v="Нет [2]"/>
    <s v="Нет [2]"/>
    <m/>
    <m/>
    <m/>
    <s v="Участник второго потока"/>
    <s v="Нет [2]"/>
    <s v="Иное [35]"/>
    <s v="Доброволец, заключивший контракт с Министерством обороны РФ [2]"/>
    <s v="Судимость не имею [1]"/>
    <m/>
    <s v="Руководители среднего звена [2]"/>
    <m/>
    <m/>
    <m/>
    <m/>
    <m/>
    <s v="2323 081841"/>
    <s v="МВД ПО ДОНЕЦКОЙ НАРОДНОЙ РЕСПУБЛИКЕ"/>
    <s v="15.05.2024"/>
    <s v="Курганская область Шумихинский район село Карачельское"/>
    <s v="мик.1дом36/1 город Лянтор"/>
    <s v="Да [1]"/>
    <m/>
    <m/>
    <m/>
    <s v="11050"/>
    <s v="Центральный военный округ"/>
    <m/>
    <m/>
    <m/>
    <m/>
    <m/>
    <m/>
    <m/>
    <m/>
    <m/>
    <m/>
    <m/>
    <s v="Инспектр взвода вп"/>
    <s v="Сухопутные войска"/>
    <s v="13"/>
    <s v="Трудолюбие, ответственность, целеустремлённость, храбрость, умение справляться с любыми ситуациями"/>
    <s v="Командное взаимодействие"/>
    <s v="Считаю что я смогбы поучаствовать в развитии округа"/>
    <s v="Да [1]"/>
    <m/>
    <m/>
    <m/>
    <m/>
    <m/>
    <m/>
    <m/>
    <m/>
    <s v="Осколочное ранение"/>
    <s v="89227759468 89495721642"/>
    <s v="2001-2016 оперативный дежурный ОВД ,майор полиции"/>
    <s v="Нет [2]"/>
    <m/>
    <s v="Женат [2]"/>
    <m/>
    <s v="Солдаты, матросы, сержанты, старшины [1]"/>
    <s v="15.08.2025 00:00:00"/>
    <s v="https://t.me/"/>
    <s v="https://vk.com/"/>
    <s v="https://ok.ru/"/>
    <s v="[{&quot;name&quot;:&quot;Медаль \&quot;За спасение погибавших\&quot;&quot;,&quot;year&quot;:2025,&quot;other&quot;:&quot;&quot;}]"/>
    <m/>
    <m/>
    <m/>
    <m/>
    <m/>
    <m/>
    <m/>
    <m/>
    <s v="Спасение погибающих"/>
    <s v="25.08.2023-по настоящее время"/>
    <m/>
    <s v="Младший сержант [3]"/>
    <x v="1"/>
    <s v="Секерин Андрей Александрович"/>
  </r>
  <r>
    <s v="15.08.2025 22:04:05"/>
    <n v="588"/>
    <x v="58"/>
    <s v="Вынгилев"/>
    <s v="Руслан"/>
    <x v="0"/>
    <m/>
    <m/>
    <m/>
    <s v="13.09.1996"/>
    <s v="Андреевич"/>
    <x v="2"/>
    <x v="2"/>
    <s v="МП &quot;ЖКУ&quot;"/>
    <s v="более 2 лет [3]"/>
    <s v="."/>
    <s v="Решил участвовать в проекте Герои Югры ,так как это отличная возможность обучится новому,набратся опыта ,чтоб продолжить служить и работать на благо своей страны уже в гражданской сфере,"/>
    <m/>
    <m/>
    <s v="."/>
    <m/>
    <s v="Vingilevryslan@gmail.com"/>
    <s v="1"/>
    <s v="Заместитель начальника отдела"/>
    <m/>
    <s v="."/>
    <s v="Состою в партии идиная России, принимаю активные действия в деятельность партии,так же в нескольких общественых сообществах, Спортивная подлотовка в отличном состояния,почти во всех видаз спорта"/>
    <m/>
    <m/>
    <s v="нет"/>
    <s v="Муж [1]"/>
    <s v="162-159-261 56"/>
    <m/>
    <s v="Нет [2]"/>
    <s v="Да [1]"/>
    <s v="Нет [2]"/>
    <m/>
    <m/>
    <m/>
    <s v="Участник второго потока"/>
    <s v="Нет [2]"/>
    <s v="Иное [35]"/>
    <s v="Мобилизованный [1]"/>
    <s v="Судимость не имею [1]"/>
    <m/>
    <s v="Руководители начального звена [3]"/>
    <m/>
    <m/>
    <m/>
    <m/>
    <m/>
    <s v="6716 588593"/>
    <s v="Отделом УФМС"/>
    <s v="11.10.2016"/>
    <s v="П. Березово"/>
    <s v="Г. ХАНТЫ-МАНСИЙСК УЛ ГАГАРИНА 27А КВ 9"/>
    <s v="Да [1]"/>
    <m/>
    <m/>
    <m/>
    <s v="32755"/>
    <s v="центральный"/>
    <m/>
    <m/>
    <m/>
    <m/>
    <m/>
    <m/>
    <m/>
    <m/>
    <m/>
    <m/>
    <m/>
    <s v="Старший разведчик"/>
    <s v="385 бригада"/>
    <s v="9"/>
    <s v="Товарищи ответят,что очень надежный,смелый,ответственный,легко находящий выход из любой ситуации,и общий язык с любыми людьми."/>
    <s v="Хотел бы уделить больше внимания взоимодействию командного управления и структуры"/>
    <s v="Постараюсь больше развить нефтяную отрасаль ,и традиционую коренных народов севера Хантов и Манси"/>
    <s v="Да [1]"/>
    <s v="Заместитель директора Депортамента"/>
    <m/>
    <m/>
    <m/>
    <m/>
    <m/>
    <m/>
    <m/>
    <s v="Нет"/>
    <s v="8950519471"/>
    <s v="2018-по настоящее время,МП&quot;ЖКУ&quot; заместитель начальника ПТО"/>
    <s v="Нет [2]"/>
    <m/>
    <s v="Женат [2]"/>
    <m/>
    <s v="Солдаты, матросы, сержанты, старшины [1]"/>
    <s v="15.08.2025 00:00:00"/>
    <s v="@RuslanVAG"/>
    <s v="https://vk.com/"/>
    <s v="https://ok.ru/"/>
    <m/>
    <m/>
    <m/>
    <m/>
    <m/>
    <m/>
    <m/>
    <m/>
    <m/>
    <s v="За 3 года непосредственного участие в СВО подвигов очень много..."/>
    <s v="27.10.2022 по настоящее время"/>
    <m/>
    <s v="Младший сержант [3]"/>
    <x v="1"/>
    <s v="Вынгилев Руслан Андреевич"/>
  </r>
  <r>
    <s v="15.08.2025 22:23:25"/>
    <n v="589"/>
    <x v="59"/>
    <s v="Жильцов"/>
    <s v="Евгений"/>
    <x v="0"/>
    <m/>
    <m/>
    <m/>
    <s v="29.01.1983"/>
    <s v="Александрович"/>
    <x v="10"/>
    <x v="2"/>
    <s v="ООО КОММУНАЛЬНИК"/>
    <s v="от 1 до 2 лет [2]"/>
    <s v="Управлял транспортным цехом 45 едениц спецтехники,порядка 60 человек в подчинении,довольно не плохо наладил работу в подразделении"/>
    <s v="Я родился здесь здесь родились мои трое детей,есть огромное желание сделать все возможное чтоб мой родной округ процветал и рост."/>
    <m/>
    <m/>
    <m/>
    <m/>
    <s v="990 122 83 12"/>
    <s v="1"/>
    <s v="Начальник транспортного цеха"/>
    <s v="Транспорт и логистика [15]"/>
    <m/>
    <s v="Состоял в партии единая Россия."/>
    <m/>
    <m/>
    <s v="нет"/>
    <s v="Муж [1]"/>
    <s v="126-727-966 91"/>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15 516133"/>
    <s v="Отделом УФМС РОССИИ по ханты-мансийскому автоном.окр.югре"/>
    <s v="13.11.2015"/>
    <s v="ПОСЕЛОК НЯХ ОКТЯБРЬСКОГО РАЙОНА ТЮМЕНСКОЙ ОБЛАСТИ"/>
    <s v="Нягань ул Буровиков 1 кв 2"/>
    <s v="Да [1]"/>
    <m/>
    <m/>
    <m/>
    <s v="95369"/>
    <s v="Южный военный округ"/>
    <m/>
    <m/>
    <m/>
    <m/>
    <m/>
    <m/>
    <m/>
    <m/>
    <m/>
    <m/>
    <m/>
    <s v="Номер расчета орудия"/>
    <s v="Воинская часть 95369"/>
    <s v="60"/>
    <s v="Целеустремленный,справедливый,всегда иду до конца что запланировал."/>
    <s v="Хотел бы совершенствовать и применять управленчиские навыки по линии государственного управления регионального уровня."/>
    <s v="В первую очередь наладить развитие транспортной инфраструктуры города-округа."/>
    <s v="Да [1]"/>
    <s v="Развитие транспортной инфраструктуры города"/>
    <m/>
    <m/>
    <m/>
    <m/>
    <m/>
    <m/>
    <m/>
    <s v="Отсутствуют"/>
    <s v="982 206 25 00"/>
    <s v="ООО КОММУНАЛЬНИК НАЧАЛЬНИК ТРАНСПОРТНОГО ЦЕХА 2023-2024.ООО ПАКПР СЕРВИС ИНЖЕНЕР ПО ПОДГОТОВКЕ СКВАЖИН 2024-2025.ООО ПНО МАСТКР БРИГАДЫ КРС 2022-2023.ООО РН ГРП ОПЕРАТОР ГРП 2014-2020.ООО ПНО ПОМОЩНИК БУРИЛЬЩИКА 2011-2013"/>
    <s v="Нет [2]"/>
    <m/>
    <s v="Женат [2]"/>
    <m/>
    <s v="Солдаты, матросы, сержанты, старшины [1]"/>
    <s v="15.08.2025 00:00:00"/>
    <s v="https://t.me/"/>
    <s v="https://vk.com/"/>
    <s v="https://ok.ru/"/>
    <m/>
    <m/>
    <m/>
    <m/>
    <m/>
    <m/>
    <m/>
    <m/>
    <m/>
    <s v="Дрон баба -яга сбросила на позицию на пушку 3 зажигательных снаряда я отвлек ее на себя открыл по ней огонь ,тем самым спас позицию и пушку."/>
    <s v="04.03.2025 по настоящее время"/>
    <m/>
    <s v="Младший сержант [3]"/>
    <x v="1"/>
    <s v="Жильцов Евгений Александрович"/>
  </r>
  <r>
    <s v="15.08.2025 22:50:58"/>
    <n v="590"/>
    <x v="60"/>
    <s v="Немытов"/>
    <s v="Эдуард"/>
    <x v="0"/>
    <m/>
    <m/>
    <m/>
    <s v="13.05.1970"/>
    <s v="Владимирович"/>
    <x v="10"/>
    <x v="2"/>
    <s v="Аэропорт Нягань"/>
    <s v="более 2 лет [3]"/>
    <s v="Был начальником службы по обслуживанию самолетов и вертолетов. Служба выполняла функции по обслуживанию ВС прилетающих в наш аэропорт."/>
    <s v="Хочу развивать свои лидерские качества, приобрести новые навыки и внести свой вклад в общество. Смысл обучения, в получении новых знаний и опыта, которые помогут мне реализовать свои идеи и проекты, а также сделать положительное влияние на общество. После обучения и практики,надеюсь полученные знания применить на практике."/>
    <m/>
    <m/>
    <s v="Благодарность от Федерального Агентства Воздушного Транспорта. 24.01.18 г. Почетная грамота от Департамента дорожного хозяйства и транспорта ХМАО-Югры. 29.11.23 г."/>
    <s v="Почетная грамота от ХМАО-Югры Н.В. Комаровой. 27.01.23 г."/>
    <s v="ed.nemytov@mail.ru"/>
    <s v="1"/>
    <s v="Начальник службы наземного обслуживания воздушных судов"/>
    <s v="Транспорт и логистика [15]"/>
    <m/>
    <s v="Постоянно участвую в организации выборов и как член комиссии по выборам. Участвую в образовательных процессах, а именно веду внеплановые уроки в разных школах нашего города по управление и устройству беспилотников. Участвовал и выиграл грант Губернатора Югры по проекту &quot; Преображение городов и поселений Югры. После получения гранта реализовал его в полной мере."/>
    <m/>
    <m/>
    <s v="нет"/>
    <s v="Муж [1]"/>
    <s v="063-568-040 68"/>
    <m/>
    <s v="Нет [2]"/>
    <s v="Да [1]"/>
    <s v="Да [1]"/>
    <m/>
    <m/>
    <m/>
    <s v="Участник второго потока"/>
    <s v="Нет [2]"/>
    <s v="Иное [35]"/>
    <s v="Доброволец, заключивший контракт с Министерством обороны РФ [2]"/>
    <s v="Судимость не имею [1]"/>
    <m/>
    <s v="Руководители среднего звена [2]"/>
    <m/>
    <m/>
    <m/>
    <m/>
    <m/>
    <s v="6715 525662"/>
    <s v="Отделом УФМС России по ХМАО-Югре в городе Нягань"/>
    <s v="11.04.2016"/>
    <s v="город Кировград Свердловской области"/>
    <s v="Ханты-Мансийский Автономный округ - Югра, г Нягань, мкр 2-й, д 12, кв 57"/>
    <s v="Да [1]"/>
    <m/>
    <m/>
    <m/>
    <s v="22179"/>
    <s v="150-я гвардейская мотострелковая дивизия"/>
    <m/>
    <m/>
    <m/>
    <m/>
    <m/>
    <m/>
    <m/>
    <m/>
    <m/>
    <m/>
    <m/>
    <s v="оператор БПЛА"/>
    <s v="Барс-9"/>
    <s v="14"/>
    <s v="Они могут сказать что я надежный человек, на которого можно положиться в трудную минуту. Могут сказать что я настойчивый человек, который не сдается перед трудностями и упорно движется к своей цели."/>
    <s v="Хотел бы развить в себе лидерские качества. Научиться командной работе. Научиться креативному мышлению."/>
    <s v="Беспилотные летательные аппараты могут сыграть значительную роль в развитии Югры в различных сферах. Например мониторинг природных ресурсов (мониторинг состояния лесов, рек и других природных ресурсов) позволит оперативно выявлять проблемы, такие как незаконные вырубки лесов. Например проведение пилотных проектов доставки небольших грузов (медикаментов, посылок) в удаленные районы с помощью дронов. Например использование в строительстве для инспекции строительных объектов и мониторинга их состояния, что поможет предотвратить аварии. Например в образовании. Организация курсов и семинаров по использованию БПЛА для студентов и профессионалов в различных сферах."/>
    <s v="Да [1]"/>
    <s v="Готов рассматривать предложения о работе на руководящих должностях в органах государственной власти и местного самоуправления, а также в государственных и муниципальных предприятиях."/>
    <m/>
    <m/>
    <m/>
    <m/>
    <m/>
    <m/>
    <m/>
    <s v="Нет"/>
    <s v="В данный момент только телеграмм. Сотовой связи здесь нет."/>
    <s v="1993-2024 - Аэропорт Нягань. Более 10 лет увлекаюсь беспилотниками. Имею свой ютуб канал где выкладываю свои ролики снятые с высоты. Три года назад выиграл гранд Губернатора Югры. Проект мой называется &quot;Преображение городов и поселений Югры&quot;. Было отснято с квадрокоптера более 10 роликов про города и поселению Югры. Данные ролики выложены в моем ютуб канале, а так же в моем телеграмм и одноклассниках на всеобщее обозрение."/>
    <s v="Нет [2]"/>
    <m/>
    <s v="Женат [2]"/>
    <m/>
    <s v="Младшие офицеры [3]"/>
    <s v="15.08.2025 00:00:00"/>
    <s v="https://t.me/ED_Nemytov"/>
    <s v="https://vk.com/id12674488"/>
    <s v="https://ok.ru/profile/497373940617?utm_campaign=ios_share&amp;utm_content=profile"/>
    <m/>
    <m/>
    <m/>
    <m/>
    <m/>
    <m/>
    <m/>
    <m/>
    <m/>
    <s v="В августе 2024 года на Херсонском направлении в районе населенного пункта Днепряны производил видеоперехват вражеских БПЛА которые летели в город. Далее наши бойцы получали от меня сообщения по рации по приближающимся птичкам. Они с свою очередь сообщали мирным жителям о приближающимся вражеских БПЛА и эвакуировали их в подвалы. После прилета вражеских БПЛА среди гражданского населения появились 300-ые. Я помогал эвакуации раненых гражданских до больницы. Благодаря видеоперехвату производимому мной, заблаговременно были эвакуированные мирные жители и и удалось избежать много потерь среди гражданского населения."/>
    <s v="С марта 2023 года по ноябрь 2025 года"/>
    <m/>
    <s v="Младший лейтенант [18]"/>
    <x v="1"/>
    <s v="Немытов Эдуард Владимирович"/>
  </r>
  <r>
    <s v="16.08.2025 04:38:34"/>
    <n v="591"/>
    <x v="61"/>
    <s v="Моор"/>
    <s v="Сергей"/>
    <x v="0"/>
    <m/>
    <m/>
    <m/>
    <s v="11.12.1978"/>
    <s v="Федорович"/>
    <x v="0"/>
    <x v="0"/>
    <s v="Сибпромстрой"/>
    <s v="от 1 до 2 лет [2]"/>
    <s v="В полиции заменял должность начальника МОБ, на СВО возглавил взвод штурмовиков"/>
    <s v="Хочу участвовать в жизни страны с политической стороны, и повлиять на её развитие и на развитие будущего будущего наших детей"/>
    <m/>
    <m/>
    <s v="Участник СВО 2025"/>
    <m/>
    <s v="628407, г.Сургут, ул.Крылова, д. 32, КВ. 296, 89226521129, sergey.moor.78@mail.ru"/>
    <s v="1"/>
    <s v="Специалист службы безопасности"/>
    <s v="Правоохранительная деятельность [9]"/>
    <m/>
    <s v="Совместно с добровольцами(волонтерами) отправил несколько партий на СВО (запросы воинских частей)"/>
    <m/>
    <m/>
    <s v="нет"/>
    <s v="Муж [1]"/>
    <s v="124-339-261 40"/>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23 249630"/>
    <s v="УМВД РОССИИ ПО ХАНТЫ-МАНСИЙСК ОМУ АВТОНОМНОМУ ОКРУГУ-ЮГРЕ"/>
    <s v="12.03.2024"/>
    <s v="г Кызыл-Кия, ОШСКАЯ ОБЛ. КЫРГЫЗСТАН"/>
    <s v="г.Сургут, ул.Крылова, д.32,КВ.296"/>
    <s v="Да [1]"/>
    <m/>
    <m/>
    <m/>
    <s v="09332"/>
    <s v="Южный военный округ"/>
    <m/>
    <m/>
    <m/>
    <m/>
    <m/>
    <m/>
    <m/>
    <m/>
    <m/>
    <m/>
    <m/>
    <s v="Гранатометчик"/>
    <s v="в/ч 09332"/>
    <s v="15"/>
    <s v="Думаю это надо спрашивать их самих, но думаю отзывы все будут положительными"/>
    <s v="Командное взаимодействие, развитие нашего округа"/>
    <s v="Развитие социальных проектов, строительство и улучшение качество образования"/>
    <s v="Да [1]"/>
    <s v="Руководитель муниципалитета, депутат окружного собрания"/>
    <m/>
    <s v="Опорно-двигательное"/>
    <m/>
    <m/>
    <m/>
    <m/>
    <m/>
    <s v="Тяжёлое ранение, минно-взрывное"/>
    <s v="89003885577"/>
    <s v="С июня 2025 по настоящее время СИБПРОМСТРОЙ СПС БЕЗОПАСНОСТЬ, специалист СБ"/>
    <s v="Да [1]"/>
    <m/>
    <s v="Женат [2]"/>
    <m/>
    <s v="Солдаты, матросы, сержанты, старшины [1]"/>
    <s v="16.08.2025 00:00:00"/>
    <s v="89003885577"/>
    <s v="89003885577"/>
    <s v="89003885577"/>
    <m/>
    <m/>
    <m/>
    <m/>
    <m/>
    <m/>
    <m/>
    <m/>
    <m/>
    <s v="Уничтожение группы ДРГ, прикрыл сослуживцев от миномётного обстрела, сбитие боевых дронов"/>
    <s v="2023-2025"/>
    <m/>
    <s v="Рядовой [1]"/>
    <x v="0"/>
    <s v="Моор Сергей Федорович"/>
  </r>
  <r>
    <s v="16.08.2025 04:36:27"/>
    <n v="592"/>
    <x v="62"/>
    <s v="Чистоходов"/>
    <s v="Евгений"/>
    <x v="0"/>
    <m/>
    <m/>
    <m/>
    <s v="19.02.1993"/>
    <s v="Викторович"/>
    <x v="19"/>
    <x v="2"/>
    <s v="ООО Новые технологии"/>
    <s v="более 2 лет [3]"/>
    <s v="Разработка технологических процессов по ремонту УЭЦН, входной выходной контроль качества запчастей и узлов УЭЦН, расследование причин отказов оборудование, планово-корректирующие мероприятия по устранению несоотвествий, а также для повышения эффективности работоспособности оборудования."/>
    <s v="Хочу продолжить службу Родине, а также сменить род деятельности."/>
    <m/>
    <m/>
    <s v="Воигская доблесть 2 2025"/>
    <m/>
    <s v="zhenya.chistokhodov@mail.ru"/>
    <s v="1"/>
    <s v="Заместитель директора по качеству"/>
    <s v="Управление промышленными предприятиями и объектами [16]"/>
    <m/>
    <s v="Мастер спорта России по тяжелой атлетике"/>
    <m/>
    <m/>
    <s v="нет"/>
    <s v="Муж [1]"/>
    <s v="150-771-581 61"/>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5313 318049"/>
    <s v="Отделом УФМС РОССИИ по Оренбургской обл. в Центральном р-не гор.Оренбурга"/>
    <s v="14.05.2013"/>
    <s v="Гор.Нефтеюганск"/>
    <s v="Г.Нефтеюганск 12мкр 21д 36кв"/>
    <s v="Да [1]"/>
    <m/>
    <m/>
    <m/>
    <s v="12128"/>
    <s v="Центральный военный округ"/>
    <m/>
    <m/>
    <m/>
    <m/>
    <m/>
    <m/>
    <m/>
    <m/>
    <m/>
    <m/>
    <m/>
    <s v="Командир взвода"/>
    <s v="Батальон радиоэлектронной борьбы"/>
    <s v="658"/>
    <s v="Быстрое решение пробоем с холодной головой."/>
    <s v="Проектный менеджмент"/>
    <s v="Воспитание патриотизма в детях, улучшение инфраструктуры города Нефтеюганска."/>
    <s v="Да [1]"/>
    <m/>
    <m/>
    <m/>
    <m/>
    <m/>
    <m/>
    <m/>
    <m/>
    <s v="03.10.2024г тяжелое ранение"/>
    <s v="89519636607 89498140276"/>
    <s v="2020-2021 ООО Новые технологии начальник отдела 2021-2023 ООО Новые технологии главный инженер 2023-2024 ООО Новые технологии Заместитель директора по качеству"/>
    <s v="Нет [2]"/>
    <m/>
    <s v="Холост [1]"/>
    <m/>
    <s v="Младшие офицеры [3]"/>
    <s v="16.08.2025 00:00:00"/>
    <s v="https://t.me/@echistiy"/>
    <s v="https://vk.com/"/>
    <s v="https://ok.ru/"/>
    <s v="[{&quot;name&quot;:&quot;Медаль Жукова&quot;,&quot;year&quot;:2024,&quot;other&quot;:&quot;&quot;},{&quot;name&quot;:&quot;Медаль Суворова&quot;,&quot;year&quot;:2025,&quot;other&quot;:&quot;&quot;}]"/>
    <m/>
    <m/>
    <m/>
    <m/>
    <m/>
    <m/>
    <m/>
    <m/>
    <s v="Успешное прикрытие штурмовых групп от дронов"/>
    <s v="С 16.03.2024г по настоящее время"/>
    <m/>
    <s v="Лейтенант [19]"/>
    <x v="0"/>
    <s v="Чистоходов Евгений Викторович"/>
  </r>
  <r>
    <s v="16.08.2025 09:04:22"/>
    <n v="593"/>
    <x v="63"/>
    <s v="Рябчиков"/>
    <s v="Иван"/>
    <x v="0"/>
    <m/>
    <m/>
    <s v="[{&quot;institution&quot;:&quot;Сургутский государственный университет&quot;,&quot;specialization&quot;:&quot;историк&quot;,&quot;year&quot;:2007,&quot;educationLevelValueItem&quot;:&quot;Высшее, специалитет, магистратура&quot;},{&quot;institution&quot;:&quot;Сургутский государственный университет&quot;,&quot;specialization&quot;:&quot;Переводчик в профессиональной сфере коммуникаций (английский язык)&quot;,&quot;year&quot;:2007,&quot;educationLevelValueItem&quot;:&quot;Высшее, специалитет, магистратура&quot;},{&quot;institution&quot;:&quot;Автономная некоммерческая организация дополнительного профессионального образования \&quot;Национальная академия дополнительного профессионального образования\&quot;&quot;,&quot;specialization&quot;:&quot;практическая психология, психологическое консультирование и психологическая диагностика личности&quot;,&quot;year&quot;:2023,&quot;educationLevelValueItem&quot;:&quot;Послевузовское образование (ординатура, аспирантура, докторантура и др.)&quot;}]"/>
    <s v="28.04.1986"/>
    <s v="Викторович"/>
    <x v="0"/>
    <x v="1"/>
    <s v="ООО &quot;Снабжение&quot; г. Сургут"/>
    <s v="более 2 лет [3]"/>
    <s v="Хочется отметить положительный опыт полученных во время прохождения военной службы в ФСБ России практических знаний поведенческой психологии в плоскости их применения в организации воспитательного процесса при работе со студентами Крымского экономико-правового колледжа"/>
    <s v="С детства воспитывался отцом как патриот нашей Родины, с 11 лет принимал участие в поисковых экспедициях по поиску и захоронению останков солдат ВОВ (17 Вахт Памяти). После службы в рядах ВДВ ВС РФ, а также участия в спецоперации по принуждению Грузии к миру, продолжил военную службу на различных оперативных должностях в ФСБ России. Будучи уволенным в отставку по здоровью, признан не годным к дальнейшему прохождению военной службы. Вместе с тем, имею желание продолжить служение нашей Родине в новом качестве на гражданской службе, активно применяя весь накопленный опыт в период предыдущего прохождения военной службы."/>
    <m/>
    <m/>
    <s v="медаль Федеральной службы безопасности Российской Федерации &quot;За отличие в военной службе&quot; 3 степени, 2018 год"/>
    <m/>
    <s v="vedrus86@mail.ru"/>
    <s v="1"/>
    <s v="заместитель генерального директора по безопасности"/>
    <m/>
    <s v="обеспечение вопросов безопасности, взаимодействие с правоохранительными оргнами"/>
    <s v="С 1997 года принимал участие в поисковых экспедициях по поиску и захоронению останков солдат ВОВ (17 Вахт Памяти) в составе поискового отряда &quot;Журавушка&quot; ОО &quot;Поиск&quot;, отмечен знаком отличия МО РФ &quot;За активный поиск&quot;. За время учебы в Сургутском государственном университете входил в студенческий актив, возглавлял студенческий поисковый отряд &quot;Ратник&quot;, отмечен стипендией губернатора Тюменской области Собянина С.С. (2004 г.) Занимался в секциях армейского рукопашного боя, дзюдо, кудо, ушу, спортивных танцев, плавание (2 взрослый разряд)."/>
    <m/>
    <m/>
    <s v="нет"/>
    <s v="Муж [1]"/>
    <s v="135-263-054 35"/>
    <m/>
    <s v="Нет [2]"/>
    <s v="Да [1]"/>
    <s v="Нет [2]"/>
    <m/>
    <m/>
    <m/>
    <s v="Участник второго потока"/>
    <s v="Нет [2]"/>
    <s v="Иное [35]"/>
    <m/>
    <s v="Судимость не имею [1]"/>
    <m/>
    <s v="Руководители среднего звена [2]"/>
    <m/>
    <m/>
    <m/>
    <m/>
    <m/>
    <s v="6705 560139"/>
    <s v="ГОМ-2 УВД г. Сургута ХМАО Тюменской области"/>
    <s v="23.06.2006"/>
    <s v="Украинская ССР, Крымская область, г. Джанкой"/>
    <s v="г. Сургут, ул. А. Усольцева, д. 13, кв. 310"/>
    <s v="Нет [2]"/>
    <s v="г. Сургут, ул. проезд Первопроходцев 15/1, кв. 52"/>
    <m/>
    <m/>
    <m/>
    <m/>
    <m/>
    <m/>
    <m/>
    <m/>
    <m/>
    <m/>
    <m/>
    <m/>
    <m/>
    <m/>
    <m/>
    <s v="Старший оперуполномоченный по особо важным делам"/>
    <s v="УФСБ России по Республике Крым и г. Севастополю (уволен с военной службы в отставку по здоровью 2021г.)"/>
    <s v="3"/>
    <s v="Коммуникативность, умение договариваться, позитивность, надежность, умение доводить дела до логического завершения"/>
    <s v="- Работа в команде, смена ролей в работе, горизонтальные связи. Умение формировать проект (социальное проектирование)"/>
    <s v="В настоящей время одним из ключевых социальных вопросов стоит вопрос межнационального взаимодействия в ХМАО-Югре. На мой взгляд имеется необходимость создания соответствующего института власти, способного своевременно реагировать на сложившуюся ситуацию и оперативно взаимодействовать на всех уровнях муниципальном, силовом, общегражданском. Готов принять участие в его создании. Имею соответствующие знания и опыт в этой сфере."/>
    <s v="Да [1]"/>
    <s v="руководящей"/>
    <m/>
    <m/>
    <m/>
    <m/>
    <m/>
    <m/>
    <m/>
    <m/>
    <s v="+79824132607"/>
    <s v="10.01.2024 – по н.в. ООО «Снабжение» г. Сургут Должность: заместитель генерального директора по безопасности • обеспечение вопросов безопасности • взаимодействие с правоохранительными органами, судебными органами 01.10.2021 – по 05.12.2022 ПОЧУ «Крымский экономико-правовой колледж» г. Симферополь Должность: заместитель директора по воспитательной работе ● юридическое сопровождение; ● организация воспитательной работы с учащимися; ● проведение работ по разработке, согласованию и утверждению внутренних нормативных документов; ● организация воинского учета и бронирования сотрудников, пребывающих в запасе. 08.2015 – 04.2021 Федеральная Служба Безопасности РФ. Управление по Республике Крым и городу Севастополю (уволен в отставку по состоянию здоровья). Старший оперуполномоченный отдела собственной безопасности, старший оперуполномоченный отдела «М», старший оперуполномоченный по особо важным делам отдела в г. Армянске ● обеспечение безопасности лиц, подлежащих государственной охране; ● обеспечение безопасности особо важных государственных объектов; ● взаимодействие с правоохранительными органами, судебными органами; ● планирование и организация рабочих процессов, решение оперативных вопросов, выполнение иных поручений руководителя. 10.2009 – 08.2015 Федеральная Служба Безопасности РФ. Региональное Управление по Тюменской области. Оперуполномоченный 1 отдела СХМАО в г. Сургуте, оперуполномоченный 4 отделения СХМАО в г. Когалыме ● обеспечение безопасности объектов авиационной, железнодорожной инфраструктуры, автотранспорта и водного транспорта; ● обеспечение экономической безопасности особо важных объектов ТЭК; ● взаимодействие с правоохранительными органами, судебными органами; 03.2014 – 03.2015 Федеральная Служба Безопасности РФ. Управление по Чеченской Республике. Старший оперуполномоченный СЗКСиБТ г. Грозный ● выявление и пресечение преступлений террористического характера; ● участие в проведении КТО. 2007-2008 - проходил срочную службу в рядах ВДВ ВС РФ (ПурВО, СКВО)"/>
    <m/>
    <m/>
    <s v="Женат [2]"/>
    <m/>
    <s v="Старшие офицеры [4]"/>
    <s v="16.08.2025 00:00:00"/>
    <s v="https://t.me/"/>
    <s v="https://vk.com/"/>
    <s v="https://ok.ru/"/>
    <m/>
    <m/>
    <s v="Спецоперация по принуждению Грузии к миру (2008) во время прохождения срочной службы в рядах 1141 АП 7 гв. ДШД ВДВ ВС РФ"/>
    <m/>
    <m/>
    <m/>
    <m/>
    <m/>
    <m/>
    <m/>
    <m/>
    <m/>
    <s v="Майор [22]"/>
    <x v="1"/>
    <s v="Рябчиков Иван Викторович"/>
  </r>
  <r>
    <s v="16.08.2025 12:51:27"/>
    <n v="594"/>
    <x v="64"/>
    <s v="Колесников"/>
    <s v="Виталий"/>
    <x v="0"/>
    <m/>
    <m/>
    <s v="[{&quot;institution&quot;:&quot;Федеральное государственное бюджетное образовательное учреждение высшего образования \&quot;Донской государственный технические университет\&quot;&quot;,&quot;specialization&quot;:&quot;Инженер&quot;,&quot;year&quot;:2017,&quot;educationLevelValueItem&quot;:&quot;Высшее, специалитет, магистратура&quot;},{&quot;institution&quot;:&quot;Российская академия народного хозяйства и государственной службы при Президенте Российской Федерации&quot;,&quot;specialization&quot;:&quot;Современное публичное управление&quot;,&quot;year&quot;:2025,&quot;educationLevelValueItem&quot;:&quot;Послевузовское образование (ординатура, аспирантура, докторантура и др.)&quot;}]"/>
    <s v="13.05.1975"/>
    <s v="Викторович"/>
    <x v="0"/>
    <x v="0"/>
    <s v="ООО &quot;Гринлайт&quot;"/>
    <s v="более 2 лет [3]"/>
    <s v="ООО &quot;Хантымансийскгеофизика&quot;. Участие в начале освоения в 2004 году Талаканского месторождения совместно с ООО &quot;СНГ&quot;. Начинал в должности старшего механика сейсмопартии сейсмопартии в 2000г.. Увольнялся в должности главного механика отдела транспорта и организации перевозок в 2012г."/>
    <s v="Помочь решать первоочередные задачи по улучшению качества жизни населения, повышение уровня их жизни. Принести максимальную пользу своей стране и своему округу и городу, в частности."/>
    <m/>
    <m/>
    <s v="Медаль &quot;За храбрость&quot; отряда БАРС-32 им.П.Судоплатова , 2025"/>
    <m/>
    <s v="greenlight54@mail.ru"/>
    <s v="1"/>
    <s v="Заместитель директора"/>
    <m/>
    <s v="Предприниматель"/>
    <s v="Всю свою жизнь занимаюсь спортом. С момента возвращения с СВО принимаю участие во многих спортивных мероприятиях, организованных в нашем городе. Сбор помощи бойцам на СВО как в составе отдельных волонтерских групп, так и самостоятельно."/>
    <m/>
    <m/>
    <s v="нет"/>
    <s v="Муж [1]"/>
    <s v="063-056-858 59"/>
    <m/>
    <s v="Нет [2]"/>
    <s v="Да [1]"/>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Руководители высшего звена [1]"/>
    <m/>
    <m/>
    <m/>
    <m/>
    <m/>
    <s v="6716 553129"/>
    <s v="ОУФМС России по ХМАО-Югре в городе Сургуте"/>
    <s v="23.05.2016"/>
    <s v="г.Омск"/>
    <s v="г.Сургут ул.Крылова 53/4 кв.225"/>
    <s v="Да [1]"/>
    <m/>
    <m/>
    <m/>
    <s v="22179"/>
    <s v="Запорожская область"/>
    <m/>
    <m/>
    <m/>
    <m/>
    <m/>
    <m/>
    <m/>
    <m/>
    <m/>
    <m/>
    <m/>
    <s v="Командир отделения, пулеметчик"/>
    <s v="Барс-32"/>
    <s v="50"/>
    <s v="Честность, порядочность, целеустремленность. Умение мотивировать и настраивать на выполнение поставленных целей. Анализировать риски и принимать взвешенные решения."/>
    <s v="Командное взаимодействие. Способность вести людей за собой."/>
    <s v="Поддержка местного бизнеса. Движение в сторону &quot;умной&quot; ресурсной экономики, внедрять инновации, цифровизацию и экологию."/>
    <s v="Да [1]"/>
    <m/>
    <m/>
    <m/>
    <m/>
    <m/>
    <m/>
    <m/>
    <m/>
    <s v="Нет"/>
    <s v="8-912-813-00-13"/>
    <s v="1990 - 1992 - Служба в Советской Армии 1992 - 1993 - Сталелитейный цех, ученик формовщика машинной формовки 1 разряда 1993 - 1994 - Сталелитейный цех - формовщик машинной формовки 2 разряда 1994 - 1995 - Сталелитейный цех - формовщик машинной формовки 3 разряда 1995 - 1997 - Сталелитейный цех - выбивальщик отливок 3 разряда 1997 - 1998 - Мартеновский цех - разливщик стали 3 разряда на электросталеплавильном участке 1998 - 2000 - Мартеновский цех - разливщик стали 4 разряда на электросталеплавильном участке 2000 - 2001 - Полевая сейсморазведочная партия №13 - Старший механик 2001 - 2002 - Полевая сейсморазведочная партия №13 - Инженер-механик 2002 - 2004 - Полевая сейсморазведочная партия №13 - Старший механик по электроустановкам &quot;Енисей - СЭМ - 100&quot; 2004 - 2005 - Полевая вибросейсмическая партия - Старший механик по вибраторам 2005 - 2008 - База производственного обеспечения - Старший механик по ремонту и эксплуатации вибраторов 2008 - Назначен главным механиком экспедиции 2009 - Управление механизированного транспорта и организации перевозок - Ведущий механик 2009 - 2015 - Переведен на должность главного механика 2015 - 2018 - ООО &quot;КПД Центр&quot; - Директор 2019 - 2025 - ООО &quot;Гринлайт&quot; - Директор"/>
    <s v="Нет [2]"/>
    <m/>
    <s v="Женат [2]"/>
    <m/>
    <s v="Солдаты, матросы, сержанты, старшины [1]"/>
    <s v="15.08.2025 00:00:00"/>
    <s v="https://t.me/krug013"/>
    <s v="https://vk.com/"/>
    <s v="https://ok.ru/"/>
    <m/>
    <m/>
    <m/>
    <m/>
    <m/>
    <m/>
    <m/>
    <m/>
    <m/>
    <s v="Вся воины, которые сейчас решают задачи в рамках СВО, совершают подвиг. Я был один из них."/>
    <s v="С 20.05.2024 по 20.11.2024"/>
    <m/>
    <s v="Старшина [6]"/>
    <x v="1"/>
    <s v="Колесников Виталий Викторович"/>
  </r>
  <r>
    <s v="16.08.2025 13:47:28"/>
    <n v="595"/>
    <x v="65"/>
    <s v="Дильмухаметов"/>
    <s v="Глеб"/>
    <x v="0"/>
    <m/>
    <m/>
    <m/>
    <s v="29.01.1995"/>
    <s v="Олегович"/>
    <x v="21"/>
    <x v="0"/>
    <s v="ООО «БСК»"/>
    <s v="более 2 лет [3]"/>
    <s v="Сразу после школы , приступил к работе в буровой компании , где прошел от простого помощника бурильщика до самого бурильщика и являлся самым молодым бурильщиком . Моя работа , как бурильщика заключается в управлении буровыми установками и контроле процесса бурения скважин. Создание скважины для добычи полезных ископаемых (нефть, газ), изучения геологического строения недр, добычи воды или проведения других геологических и инженерных работ."/>
    <s v="Я уверен , что данная программа дает бесценный опыт и возможность реализовать себя во благо своей Родины и народа . Хотелось бы поработать с интересными спикерами , наставниками перенять их колоссальный опыт . Данная программа позволяет участникам СВО показать , что они могут быть полезными не только на линии соприкосновения, но и на гражданской службе ."/>
    <m/>
    <m/>
    <m/>
    <m/>
    <s v="D.g.o95@mail.ru"/>
    <s v="1"/>
    <s v="Начальник смены ЦИТС"/>
    <m/>
    <s v="Нефтегазовое"/>
    <s v="Участник 3,4 этапа « Герои нашего времени» во многих дисциплинах умею грамоты , медали . Состою в сборной Югры по следж-хоккею , в конце августа едем на чемпионат России . Неоднократно приглашали в школы на уроки мужества , где с учениками очень душевно общались , задавали вопросы и самое главное оставались довольны ."/>
    <m/>
    <m/>
    <s v="нет"/>
    <s v="Муж [1]"/>
    <s v="156-452-551 73"/>
    <m/>
    <s v="Да [1]"/>
    <s v="Нет [2]"/>
    <s v="Нет [2]"/>
    <m/>
    <m/>
    <m/>
    <s v="Участник второго потока"/>
    <s v="Нет [2]"/>
    <s v="Воздушно‑десантные войска [34]"/>
    <s v="Мобилизованный [1]"/>
    <s v="Судимость не имею [1]"/>
    <m/>
    <s v="Руководители среднего звена [2]"/>
    <m/>
    <m/>
    <m/>
    <m/>
    <m/>
    <s v="6715 493710"/>
    <s v="УФМС России по ХМАО-Югре в г.Мегионе"/>
    <s v="30.09.2015"/>
    <s v="Казань"/>
    <s v="Г.Мегион Садовая 13 кВ 138"/>
    <s v="Да [1]"/>
    <m/>
    <m/>
    <m/>
    <s v="54399"/>
    <s v="Западный военный округ"/>
    <m/>
    <m/>
    <m/>
    <m/>
    <m/>
    <m/>
    <m/>
    <m/>
    <m/>
    <m/>
    <m/>
    <s v="Пулеметчик разведчик"/>
    <s v="Военно воздушные силы"/>
    <s v="6"/>
    <s v="Тяжело говорить про себя от лица близких своих людей , но однозначно в их глазах никогда не будет стыда , разочарования. Боевые братья точно всегда были уверены , что их спина будет прикрыта , а в случаи ранения помощь будет оказана и проведена эвакуация"/>
    <s v="освоение актуальных управленческих подходов, развитие навыков командного взаимодействия и работа над личностным ростом."/>
    <s v="считаю крайне важным развитие паралимпийского спорта. Достаточно знакомых людей с СВО с поражением опорно-двигательного аппарата,считаю очень важно поддержать и создать для них условия для активного и достойного участия в жизни общества"/>
    <s v="Да [1]"/>
    <s v="Обучение покажет , где мой опыт будет более востребован"/>
    <m/>
    <m/>
    <m/>
    <m/>
    <m/>
    <m/>
    <m/>
    <s v="Тяжелое минно взрывное ранение - перелом кисти в 2 местах и травматическая ампутация правой ноги , на уровне треть бедра"/>
    <s v="89992571664"/>
    <s v="2013-1014 ООО «БСК» помощник бурильщика 5 разряда 2014-2015 срочная служба в рядах ВС РФ 2015-2022 000 «БСК» помощник бурильщика 5 разряда , помощник бурильщика 6 разряда , бурильщик 7 разряда 2022-2024 мобилизован , служба в рядах ВС РФ , СВО 2024- по н.в. ООО «БСК» начальник смены Центральная инженерно-технологическая служба"/>
    <s v="Нет [2]"/>
    <m/>
    <s v="Женат [2]"/>
    <m/>
    <s v="Солдаты, матросы, сержанты, старшины [1]"/>
    <s v="15.08.2025 00:00:00"/>
    <s v="https://t.me/@hajimezv"/>
    <s v="https://vk.com/https://id534763889"/>
    <s v="https://ok.ru/"/>
    <s v="[{&quot;name&quot;:&quot;Орден Мужества&quot;,&quot;year&quot;:2023,&quot;other&quot;:&quot;&quot;},{&quot;name&quot;:&quot;Медаль \&quot;За отвагу\&quot;&quot;,&quot;year&quot;:2023,&quot;other&quot;:&quot;&quot;},{&quot;name&quot;:&quot;Орден Мужества&quot;,&quot;year&quot;:2024,&quot;other&quot;:&quot;&quot;}]"/>
    <m/>
    <m/>
    <m/>
    <m/>
    <m/>
    <m/>
    <m/>
    <m/>
    <s v="Тяжело писать про себя какие то подвиги . Я и парни ,которые были со мной на протяжении достаточно долгого времени по меркам СВО , с которыми прошли очень много БЗ и штурмовых действий , к сожалению многих уже нет на этом свете . Так вот про подвиги 1) я(мы) пошли защищать интересы нашей страны не ради денег ( даже не знали , что будет какие то выплаты ) , 2) выполнили все поставленные перед нашей группой задачи , 3) не одного бойца не оставили ( все были эвакуированы), 4 ) не на секунды не думали , про то чтобы сдаться , бились всегда до последнего !"/>
    <s v="Январь 2023- Август 2023"/>
    <m/>
    <s v="Рядовой [1]"/>
    <x v="1"/>
    <s v="Дильмухаметов Глеб Олегович"/>
  </r>
  <r>
    <s v="16.08.2025 12:41:52"/>
    <n v="596"/>
    <x v="66"/>
    <s v="Яндудин"/>
    <s v="Эмиль"/>
    <x v="0"/>
    <m/>
    <m/>
    <s v="[{&quot;institution&quot;:&quot;Заподно-Сибирский институт финансов и права&quot;,&quot;specialization&quot;:&quot;Финансы и кредит &quot;,&quot;year&quot;:2011,&quot;educationLevelValueItem&quot;:&quot;Высшее, специалитет, магистратура&quot;}]"/>
    <s v="03.10.1989"/>
    <s v="Ринатович"/>
    <x v="1"/>
    <x v="2"/>
    <s v="Самотлорнефтегаз"/>
    <s v="более 2 лет [3]"/>
    <s v="Начальник караула Командир батареи Начальник штаба батальона Командир роты"/>
    <s v="Повышение квалификации Помощь бойцам после окончания СВО"/>
    <m/>
    <m/>
    <s v="За вонескую доблесть 2 степени 2023"/>
    <m/>
    <s v="+79493538586"/>
    <s v="1"/>
    <s v="Оператор добычи нефти и газа"/>
    <s v="Военная служба [1]"/>
    <m/>
    <m/>
    <m/>
    <m/>
    <s v="нет"/>
    <s v="Муж [1]"/>
    <s v="139-232-781 68"/>
    <m/>
    <s v="Да [1]"/>
    <s v="Да [1]"/>
    <s v="Нет [2]"/>
    <m/>
    <m/>
    <m/>
    <s v="Участник второго потока"/>
    <s v="Нет [2]"/>
    <s v="Сухопутные войска [30]"/>
    <s v="Мобилизованный [1]"/>
    <s v="Судимость не имею [1]"/>
    <m/>
    <s v="Неуправленческие должности [4]"/>
    <m/>
    <m/>
    <m/>
    <m/>
    <m/>
    <s v="6709 953466"/>
    <s v="Отделом УФМС РОССИИ по ХМАО Югре в г.Нижневартовск"/>
    <s v="28.10.2009"/>
    <s v="Нижневартовск"/>
    <s v="Нижневартовск улица 60 лет октября 90 кВ 106"/>
    <s v="Да [1]"/>
    <m/>
    <m/>
    <m/>
    <s v="77776"/>
    <s v="ЦВО"/>
    <m/>
    <m/>
    <m/>
    <m/>
    <m/>
    <m/>
    <m/>
    <m/>
    <m/>
    <m/>
    <m/>
    <s v="Замполит Роты"/>
    <s v="Замполит роты"/>
    <s v="11"/>
    <s v="Лидер Целеустремленней"/>
    <s v="Управленческие Навки Работа с людьми"/>
    <s v="Развитие спортивных и патриотических школ клубов Помощь и развитие участников СВО"/>
    <s v="Да [1]"/>
    <m/>
    <m/>
    <m/>
    <m/>
    <m/>
    <m/>
    <m/>
    <m/>
    <s v="Был ранен"/>
    <s v="89124199842"/>
    <s v="2012-2015 - 13 ОФПС ГПС пожарный, командир отделения 2015-2018- РН пожарная безопасность Начальник караула 2018-2022 самотлорнефтегаз Оператор ООУ 2022-2023 самотлорнефтегаз Опера рот ДНГ"/>
    <s v="Нет [2]"/>
    <m/>
    <s v="Женат [2]"/>
    <m/>
    <s v="Младшие офицеры [3]"/>
    <s v="16.08.2025 00:00:00"/>
    <s v="https://t.me/@dudka186"/>
    <s v="https://vk.com/"/>
    <s v="https://ok.ru/"/>
    <s v="[{&quot;name&quot;:&quot;Медаль Жукова&quot;,&quot;year&quot;:2024,&quot;other&quot;:&quot;&quot;}]"/>
    <m/>
    <m/>
    <m/>
    <m/>
    <m/>
    <m/>
    <m/>
    <m/>
    <s v="Тежелое ранение 2024 при выводе группы"/>
    <s v="2023"/>
    <m/>
    <s v="Лейтенант [19]"/>
    <x v="1"/>
    <s v="Яндудин Эмиль Ринатович"/>
  </r>
  <r>
    <s v="16.08.2025 14:47:59"/>
    <n v="597"/>
    <x v="67"/>
    <s v="Коваленко"/>
    <s v="Денис"/>
    <x v="1"/>
    <m/>
    <m/>
    <m/>
    <s v="05.04.1982"/>
    <s v="Юрьевич"/>
    <x v="16"/>
    <x v="0"/>
    <m/>
    <m/>
    <m/>
    <m/>
    <m/>
    <m/>
    <m/>
    <m/>
    <s v="shwp14@gmail.com"/>
    <s v="1"/>
    <m/>
    <m/>
    <m/>
    <m/>
    <m/>
    <m/>
    <s v="нет"/>
    <s v="Муж [1]"/>
    <s v="083-738-351 93"/>
    <m/>
    <m/>
    <m/>
    <m/>
    <m/>
    <m/>
    <m/>
    <s v="Участник второго потока"/>
    <s v="Нет [2]"/>
    <s v="Иное [35]"/>
    <m/>
    <m/>
    <s v="Окончил колледж [1]"/>
    <m/>
    <s v="«Сургутский государственный университет» г. Сургут, ул. Ленина, д. 1 8 (3462) 76-29-00, 8 (3462) 76-29-14 surgu.ru [4]"/>
    <m/>
    <m/>
    <m/>
    <m/>
    <m/>
    <m/>
    <m/>
    <m/>
    <m/>
    <m/>
    <m/>
    <m/>
    <m/>
    <m/>
    <m/>
    <s v="Нет [2]"/>
    <s v="Да [1]"/>
    <s v="Да [1]"/>
    <s v="Нет [2]"/>
    <s v="Да [1]"/>
    <s v="земельно-имущественные отношения"/>
    <s v="2017"/>
    <s v="ПАО &quot;Газпром&quot; ЮУМУО"/>
    <s v="Старший охранник"/>
    <m/>
    <m/>
    <s v="Оператор БЛА"/>
    <s v="БАРС ДРО &quot;Пламя&quot;"/>
    <m/>
    <m/>
    <m/>
    <m/>
    <m/>
    <m/>
    <m/>
    <m/>
    <m/>
    <m/>
    <m/>
    <m/>
    <m/>
    <m/>
    <s v="+79505134592"/>
    <m/>
    <m/>
    <m/>
    <s v="Холост [1]"/>
    <m/>
    <s v="Солдаты, матросы, сержанты, старшины [1]"/>
    <s v="16.08.2025 00:00:00"/>
    <s v="https://t.me/+79505134592"/>
    <s v="https://vk.com/id443938303"/>
    <s v="https://ok.ru/"/>
    <m/>
    <m/>
    <m/>
    <s v="Да [1]"/>
    <s v="Высшее профессиональное образование [1]"/>
    <s v="Когалым"/>
    <m/>
    <m/>
    <m/>
    <m/>
    <m/>
    <s v="Нет [2]"/>
    <s v="Сержант [4]"/>
    <x v="0"/>
    <s v="Коваленко Денис Юрьевич"/>
  </r>
  <r>
    <s v="16.08.2025 15:00:11"/>
    <n v="598"/>
    <x v="68"/>
    <s v="Карамышев"/>
    <s v="Максим"/>
    <x v="0"/>
    <m/>
    <m/>
    <s v="[{&quot;institution&quot;:&quot;Омский государственный университет путей сообщения&quot;,&quot;specialization&quot;:&quot;Инженер путей сообщения&quot;,&quot;year&quot;:2014,&quot;educationLevelValueItem&quot;:&quot;Высшее, специалитет, магистратура&quot;},{&quot;institution&quot;:&quot;Московский университет им. С.Ю. Витте&quot;,&quot;specialization&quot;:&quot;Юрист&quot;,&quot;year&quot;:2019,&quot;educationLevelValueItem&quot;:&quot;Высшее, специалитет, магистратура&quot;}]"/>
    <s v="04.02.1991"/>
    <s v="Евгеньевич"/>
    <x v="2"/>
    <x v="2"/>
    <s v="Администрация Ханты-Мансийского района"/>
    <s v="от 1 до 2 лет [2]"/>
    <s v="При работе участковым уполномоченным полиции - рассмотрение обращений граждан, работа на административном участке, профилактическая работа с подучетными лицами, регистрация и рассмотрение административных и уголовных дел, выявление преступлений и правонарушений. Раскрытие уголовных дел, практика которых в ХМАО не встречалась. Во время нахождения в зоне СВО - командование взводом, распределение задач, расстановка нарядов, организация служебной деятельности."/>
    <s v="Повышение уровня квалификации, саморазвитие. Цели - по возвращении устроиться на государственную службу."/>
    <m/>
    <m/>
    <s v="Медаль участника специальной военной операции 2024, воинская доблесть 2 степени 2023, воинская доблесть 1 степени 2024"/>
    <m/>
    <s v="yu.pozh@mail.ru"/>
    <s v="1"/>
    <s v="Консультант отдела опеки и попечительства"/>
    <s v="Муниципальное управление [7]"/>
    <m/>
    <m/>
    <m/>
    <m/>
    <s v="нет"/>
    <s v="Муж [1]"/>
    <s v="141-414-396 25"/>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24 333771"/>
    <s v="УМВД РОССИИ ПО ХАНТЫ-МАНСИЙСКОМУ АВТОНОМНОМУ ОКРУГУ-ЮГРЕ"/>
    <s v="27.11.2024"/>
    <s v="П.Г.Т. ЛЮБИНСКИЙ ЛЮБИНСКИЙ Р-Н ОМСКАЯ ОБЛ."/>
    <s v="Г.Ханты-Мансийск, ул.Чкалова, д.40, кв.18"/>
    <s v="Нет [2]"/>
    <s v="Г.Ханты-Мансийск, ул. Ленина, д. 6а, кв. 8"/>
    <m/>
    <m/>
    <s v="78568"/>
    <s v="центральный"/>
    <m/>
    <m/>
    <m/>
    <m/>
    <m/>
    <m/>
    <m/>
    <m/>
    <m/>
    <m/>
    <m/>
    <s v="Инспектор взвода военной полиции"/>
    <s v="Мотострелковый полк 1308"/>
    <s v="15"/>
    <s v="Целеустремленность, стрессоустойчивость, умение быстро адаптироваться к новым ситуациям, быстро находить контакты с людьми"/>
    <s v="Управленческий опыт"/>
    <s v="Подготовка базы для улучшения института семьи"/>
    <s v="Да [1]"/>
    <m/>
    <m/>
    <m/>
    <m/>
    <m/>
    <m/>
    <m/>
    <m/>
    <s v="Осколочное ранение грудной части"/>
    <s v="89088944250"/>
    <s v="2016-2018 - МОМВД России &quot;Ханты-мансийский&quot;, инспектор ППС, 2018-2020 - МОМВД России &quot;Ханты-мансийский&quot;, участковый уполномоченный полиции, 2020-2021 - ООО &quot;Агроторг&quot;, администратор, 2021-2022 - ЧОП &quot;Сфера-С&quot;, специалист по видеомониторингу, 2022 - Администрация Ханты-Мансийского района, консультант отдела опеки и попечительства, 2022 - наст.вр., участник СВО"/>
    <s v="Нет [2]"/>
    <m/>
    <s v="Женат [2]"/>
    <m/>
    <s v="Солдаты, матросы, сержанты, старшины [1]"/>
    <s v="16.08.2025 00:00:00"/>
    <s v="https://t.me/@yu_pozh"/>
    <s v="https://vk.com/"/>
    <s v="https://ok.ru/"/>
    <s v="[{&quot;name&quot;:&quot;Медаль \&quot;За отвагу\&quot;&quot;,&quot;year&quot;:2024,&quot;other&quot;:&quot;&quot;}]"/>
    <m/>
    <m/>
    <m/>
    <m/>
    <m/>
    <m/>
    <m/>
    <m/>
    <s v="Спасение двух человек из горящего блиндажа, будучи раненым, во время воздушной атаки ракетами himmars"/>
    <s v="2022 по настоящее время"/>
    <m/>
    <s v="Сержант [4]"/>
    <x v="0"/>
    <s v="Карамышев Максим Евгеньевич"/>
  </r>
  <r>
    <s v="16.08.2025 14:02:01"/>
    <n v="599"/>
    <x v="69"/>
    <s v="Байдавлетов"/>
    <s v="Константин"/>
    <x v="0"/>
    <m/>
    <m/>
    <m/>
    <s v="26.06.1991"/>
    <s v="Геннадьевич"/>
    <x v="16"/>
    <x v="0"/>
    <s v="ООО Лукойл-Энергосети."/>
    <s v="более 2 лет [3]"/>
    <s v="Во время моей работы в ООО &quot;Лукойл-Энергосети&quot; в качестве мастера/старшего мастера, выполнял следующие работы : -Планирование, оформление и контроль выполнения работ повышенной опасности - Ведение технической документации - Руководство ввода в эксплуатацию вновь вводимого высоковольтного электрооборудования -Контроль выполнения работ по реконструкции электрических подстанций. -Контроль за выполнением и соблюдением правил и норм охраны труда. Своими достижениями считаю отсутствие несчастных случаев и травмирования при выполнении работ под моим непосредственным руководством"/>
    <s v="Благодаря данной программе планирую получить знания и опыт а так же развить новые навыки в сфере публичного управления. Планирую успешно закончить данную программу, что бы быть полезным своей стране."/>
    <m/>
    <m/>
    <s v="Участник СВО"/>
    <m/>
    <s v="nokiakostik@gmail.com"/>
    <s v="1"/>
    <s v="старший мастер."/>
    <s v="Энергетика [17]"/>
    <m/>
    <s v="не имею."/>
    <m/>
    <m/>
    <s v="нет"/>
    <s v="Муж [1]"/>
    <s v="118-031-974 36"/>
    <m/>
    <s v="Да [1]"/>
    <s v="Да [1]"/>
    <s v="Нет [2]"/>
    <m/>
    <m/>
    <m/>
    <s v="Участник второго потока"/>
    <s v="Нет [2]"/>
    <s v="Сухопутные войска [30]"/>
    <s v="Мобилизованный [1]"/>
    <s v="Судимость не имею [1]"/>
    <m/>
    <s v="Руководители начального звена [3]"/>
    <m/>
    <m/>
    <m/>
    <m/>
    <m/>
    <s v="6711 116065"/>
    <s v="Отделением УФМС России по ХМАО-Югре в г. Когалыме"/>
    <s v="27.07.2011"/>
    <s v="Челябинская область г. Аша"/>
    <s v="ХМАО-Югра г. Когалым ул. Мира д 16, кв 38."/>
    <s v="Да [1]"/>
    <m/>
    <m/>
    <m/>
    <s v="78567"/>
    <s v="ЮВО"/>
    <m/>
    <m/>
    <m/>
    <m/>
    <m/>
    <m/>
    <m/>
    <m/>
    <m/>
    <m/>
    <m/>
    <s v="Гранатометчик"/>
    <s v="78567"/>
    <s v="50"/>
    <s v="Справедливый, честный, рассудительный. Мгновенная оценка и решение в критических ситуациях."/>
    <s v="всех , совершенству нет предела."/>
    <s v="Проживая в г. Когалым поспособствовал бы решению проблем с дефицитом квалифицированных специалистов и узконаправленных специалистов медицинского персонала. Когалым - молодежный, развивающийся и перспективный город. В связи с этим считаю что, наш город должен обладать квалифицированным медицинским персоналом в должном количестве , так как есть определённая группа людей ( инвалиды/ветераны СВО) которым приходится ездить в другие города для получения квалифицированной помощи. Разработка программ для привлечения медицинского персонала."/>
    <s v="Да [1]"/>
    <s v="руководящие должности"/>
    <m/>
    <s v="Стойкое ограничение движения правого локтевого сустава"/>
    <m/>
    <m/>
    <m/>
    <m/>
    <m/>
    <s v="Консолидированный внутрисуставной огнестрельный оскольчатый перелом дистакльного метаэпифиза правой плечевой кости. Посттравматическая нейропатия лучевого нерва справа, левого локтевого нерва реконструированного невральными вставками из икроножного нерва."/>
    <s v="89505148056"/>
    <s v="2009-2010 Служба ВС РФ в.ч. 45450 2011-по настоящее время ООО &quot;Лукойл Энергосети&quot; 2022-2025 Мобилизованный в ВС РФ. вч 78567."/>
    <s v="Да [1]"/>
    <m/>
    <s v="Холост [1]"/>
    <m/>
    <s v="Солдаты, матросы, сержанты, старшины [1]"/>
    <s v="16.08.2025 00:00:00"/>
    <s v="https://t.me/@KinstantinZ"/>
    <s v="https://vk.com/nokiakostik"/>
    <s v="-"/>
    <s v="[{&quot;name&quot;:&quot;Медаль \&quot;За отвагу\&quot;&quot;,&quot;year&quot;:2024,&quot;other&quot;:&quot;&quot;}]"/>
    <m/>
    <m/>
    <m/>
    <m/>
    <m/>
    <m/>
    <m/>
    <m/>
    <s v="Во время контрнаступления ВСУ в районе н.п. Бахмут наше подразделение приняло передовые позиции &quot;ЧВК Вагнер&quot; после их ухода. Успешно отразили не один накат со стороны ВСУ."/>
    <s v="01.03.2023-19.08.2023 гг."/>
    <m/>
    <s v="Рядовой [1]"/>
    <x v="1"/>
    <s v="Байдавлетов Константин Геннадьевич"/>
  </r>
  <r>
    <s v="16.08.2025 16:08:46"/>
    <n v="600"/>
    <x v="70"/>
    <s v="Гончар"/>
    <s v="Василий"/>
    <x v="0"/>
    <m/>
    <m/>
    <s v="[{&quot;institution&quot;:&quot;Федеральное государственное бюджетное образовательное учреждение высшего образования \&quot;Тюменский индустриальный университет\&quot; г.Тюмень&quot;,&quot;specialization&quot;:&quot;Сервис транспортных и технологических машин и оборудования (нефтегазодобыча)&quot;,&quot;year&quot;:2016,&quot;educationLevelValueItem&quot;:&quot;Высшее, специалитет, магистратура&quot;}]"/>
    <s v="30.06.1990"/>
    <s v="Сергеевич"/>
    <x v="16"/>
    <x v="2"/>
    <s v="ООО &quot;ДорСтройСервис&quot;"/>
    <s v="нет управленческого опыта [4]"/>
    <s v="Транспорт и логистика"/>
    <s v="Карьерный рост"/>
    <m/>
    <m/>
    <s v="&quot;За воинскую доблесть&quot; II степени 2023год; &quot;Участнику специальной военной операции&quot; 2024год; &quot;За отвагу, мужество, доблесть&quot; 2024 год; &quot;За боевые отличия&quot; 2024 год."/>
    <m/>
    <s v="vasyliygonchar@yandex.ru"/>
    <s v="1"/>
    <s v="Ведущий инженер"/>
    <s v="Транспорт и логистика [15]"/>
    <m/>
    <s v="опыт в соревнованиях по плаванию и по футболу"/>
    <m/>
    <m/>
    <s v="нет"/>
    <s v="Муж [1]"/>
    <s v="147-921-919 95"/>
    <m/>
    <s v="Нет [2]"/>
    <s v="Да [1]"/>
    <s v="Нет [2]"/>
    <m/>
    <m/>
    <m/>
    <s v="Участник второго потока"/>
    <s v="Нет [2]"/>
    <s v="Сухопутные войска [30]"/>
    <s v="Мобилизованный [1]"/>
    <s v="Судимость не имею [1]"/>
    <m/>
    <s v="Неуправленческие должности [4]"/>
    <m/>
    <m/>
    <m/>
    <m/>
    <m/>
    <s v="6710 021285"/>
    <s v="отделением УФМС России по Ханты-Мансийскому Автономному Округу-Югре в гор. Когалыме"/>
    <s v="20.07.2010"/>
    <s v="гор. Рышкань Молдова"/>
    <s v="гор. Когалым ул. Ленинградская д.51 кв.7"/>
    <s v="Да [1]"/>
    <m/>
    <m/>
    <m/>
    <s v="95396"/>
    <s v="Южный"/>
    <m/>
    <m/>
    <m/>
    <m/>
    <m/>
    <m/>
    <m/>
    <m/>
    <m/>
    <m/>
    <m/>
    <s v="Командир артиллерийского минометного взвода"/>
    <s v="Артиллерия"/>
    <m/>
    <s v="Организация рабочего процесса"/>
    <s v="Работа в команде, Уверенность в рабочем процессе, Трудолюбие, Целеустремленность, Организация рабочего процесса"/>
    <s v="Организацию спорта для детей дошкольного возраста"/>
    <s v="Да [1]"/>
    <s v="Должность связанная с транспортом или спортом"/>
    <m/>
    <m/>
    <m/>
    <m/>
    <m/>
    <m/>
    <m/>
    <s v="Слепое осколочное ранение правой голени 13.01.25; осколочное ранение правой нижней конечности с огнестрельным переломом средней и нижней трети диафиза большеберцовой кости со смещением отломков. Закрытый многоосколочный перелом правой ключицы сосмещением отломков на ширину кости, повлекшие развитие анемии."/>
    <s v="8(922)448-40-40"/>
    <s v="2022 - ООО &quot;ДорСтройСервис&quot;, Ведущий инженер 2021 - 2022 - ООО &quot;ДорСтройСервис&quot;, Инженер II категории 2020 - 2021 - ООО &quot;СпецТрансГрупп&quot;, Ведущий инженер 2014-2021 - ООО &quot;СпецТрансГрупп&quot; Заместитель начальника отдела"/>
    <s v="Нет [2]"/>
    <m/>
    <s v="Женат [2]"/>
    <m/>
    <s v="Младшие офицеры [3]"/>
    <s v="16.08.2025 00:00:00"/>
    <s v="https://t.me/"/>
    <s v="https://vk.com/"/>
    <s v="https://ok.ru/"/>
    <m/>
    <m/>
    <m/>
    <m/>
    <m/>
    <m/>
    <m/>
    <m/>
    <m/>
    <s v="Боевые отличия, Отвага, Мужество, Доблесть."/>
    <s v="с 20.10.2022 года по настоящее время"/>
    <m/>
    <s v="Лейтенант [19]"/>
    <x v="1"/>
    <s v="Гончар Василий Сергеевич"/>
  </r>
  <r>
    <s v="16.08.2025 14:43:51"/>
    <n v="601"/>
    <x v="71"/>
    <s v="Реутов"/>
    <s v="Евгений"/>
    <x v="0"/>
    <m/>
    <m/>
    <s v="[{&quot;institution&quot;:&quot;Тюменская государственная академия мировой экономики управления и права&quot;,&quot;specialization&quot;:&quot;Управление организацией&quot;,&quot;year&quot;:2011,&quot;educationLevelValueItem&quot;:&quot;Высшее, бакалавриат&quot;},{&quot;institution&quot;:&quot;Тюменский индустриальный университет&quot;,&quot;specialization&quot;:&quot;Химическая переработка нефти и газа&quot;,&quot;year&quot;:2022,&quot;educationLevelValueItem&quot;:&quot;Высшее, бакалавриат&quot;}]"/>
    <s v="08.12.1988"/>
    <s v="Александрович"/>
    <x v="16"/>
    <x v="2"/>
    <s v="ООО Лукойл"/>
    <s v="более 2 лет [3]"/>
    <s v="С 2012 года,после окончания учебного заведения,принят молодым специалистом в ООО Лукойл,за период трудовой деятельности самым основным достижением является карьерный рост,прошел путь от оператора по добычи нефти и газа до начальника цехового подразделения с численностью штатного персонала 120 человек из них 10 человек инженерно технических специалистов,машинисты,слесаря ремонтники,операторы,инженеры. Основными обязанностями,являлась управление рабочими процессами для выполнения производственных показателей. Основными организационными процессами являлось,распределение штатного персонала по объектам исходя из навыков и компетенций работников,проведение работ повышенной опасности,проведение административного и производственного контроля,обеспечение материальным ресурсами,учёт материальных ресурсов,выполнение производственных показателей,цеховое подразделение это маленький город,со своим руководством,обеспечением,техникой,материалами и людьми,описать все процессы согласно должностной инструкции займет достаточно много времени и Вам читать это будет долго. В процессе трудовой деятельности проходил обучения развития управленческих компетенций в различных областях и у различных специалистов,начиная от управления в условиях стресса заканчивая производственными компетенциями. Достижение в процессе трудовой деятельности это 2 место по ПАО Лукойл среди руководителей эффективно внедряющих систему непрерывных улучшений."/>
    <s v="Причина участия- быть полезным для общества и округа в целом. Достаточным опытом я обладаю и являюсь можно сказать коренным жителям,так как рожден в г.Когалыме, округ и свой город я очень люблю и знаю что нужно изменить в что должно остаться фундаментом. Цели-цель стать мэром города Когалым. Смысл обучения- это стартовая площадка,так сказать карьерный лифт, пройдя который возможно во первых приобрести необходимый набор навыков,знаний и компетенций а во вторых при положительных результатах прохождения обучения возможно занять свое место в муниципальном управлении."/>
    <m/>
    <m/>
    <m/>
    <s v="2022 награда губернатора ХМАО нефтяников от компании Лукойл"/>
    <s v="crutoi88@mail.ru"/>
    <s v="1"/>
    <s v="Начальник цеха"/>
    <s v="Управление промышленными предприятиями и объектами [16]"/>
    <m/>
    <s v="Я занимаюсь с самого детства мини футболом. Что касается опыта валонтерской деятельности,ограничен в этом направлении так как всю свою жизнь провел на производстве и был вовлечён в производственные и управленческие процессы,но данная тема мне очень близка."/>
    <m/>
    <m/>
    <s v="нет"/>
    <s v="Муж [1]"/>
    <s v="172-818-361 85"/>
    <m/>
    <s v="Нет [2]"/>
    <s v="Нет [2]"/>
    <s v="Да [1]"/>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16 600567"/>
    <s v="УМВД по ХМАО Югра в городе когалым"/>
    <s v="28.12.2016"/>
    <s v="Когалым"/>
    <s v="Молодежная 9 КВ 63 Когалым"/>
    <s v="Да [1]"/>
    <m/>
    <m/>
    <m/>
    <s v="52033"/>
    <s v="Ленинградская область"/>
    <m/>
    <m/>
    <m/>
    <m/>
    <m/>
    <m/>
    <m/>
    <m/>
    <m/>
    <m/>
    <m/>
    <s v="Разведчик"/>
    <s v="ВЧ 52033 82 полк отдельная развед рота"/>
    <s v="120"/>
    <s v="Трудолюбие,справедливость."/>
    <s v="На данный день я обладаю достаточным опытом как производственным так и управленческим,я хотел бы развить или добавить знаний к уже имеющемуся опыту."/>
    <s v="В первую очередь это стратегия сохранения имеющегося фундамента управления городами Югры и их развития,так как наш округ достаточно эффективно развивается,это должно остаться неизменным. Во вторую очередь я бы начал работу в сторону разработки мероприятий и планов реализации по программе &quot;Умный город&quot; , города ХМАО Югры,в части г Когалым обладает достаточной инфраструктурой (дороги,дома..) для реализации программы Умный город,это будет большим шагом и кратно увеличит уровень жизни горожан,их комфорт и удобство,в том числе и для для малобильных граждан"/>
    <s v="Да [1]"/>
    <s v="Мэр"/>
    <m/>
    <m/>
    <m/>
    <m/>
    <m/>
    <m/>
    <m/>
    <s v="Нет"/>
    <s v="89044772196, 89152609898"/>
    <s v="2012-2024 ООО Лукойл ТПП Когалым Нефтегаз,Начальник цехового подразделения, 2024-2025 ПАО Газпром СПГ Портовая Руководитель проекта"/>
    <s v="Нет [2]"/>
    <m/>
    <s v="Женат [2]"/>
    <m/>
    <s v="Солдаты, матросы, сержанты, старшины [1]"/>
    <s v="16.08.2025 00:00:00"/>
    <s v="https://t.me/+79992153610"/>
    <s v="https://vk.com/Реутов Евгений"/>
    <s v="https://ok.ru/нет"/>
    <m/>
    <m/>
    <m/>
    <m/>
    <m/>
    <m/>
    <m/>
    <m/>
    <m/>
    <s v="Получение развед информации способствующей продвижению вперёд на Волчанском направлении"/>
    <s v="2025,нахожусь на линии боевого сопркосновения"/>
    <m/>
    <s v="Рядовой [1]"/>
    <x v="1"/>
    <s v="Реутов Евгений Александрович"/>
  </r>
  <r>
    <s v="16.08.2025 17:52:16"/>
    <n v="602"/>
    <x v="72"/>
    <s v="Фулга"/>
    <s v="Александр"/>
    <x v="1"/>
    <m/>
    <m/>
    <m/>
    <s v="22.10.1991"/>
    <s v="Валентинович"/>
    <x v="22"/>
    <x v="0"/>
    <m/>
    <m/>
    <m/>
    <m/>
    <m/>
    <m/>
    <m/>
    <m/>
    <s v="89003928595"/>
    <s v="1"/>
    <m/>
    <m/>
    <m/>
    <m/>
    <m/>
    <m/>
    <s v="нет"/>
    <s v="Муж [1]"/>
    <s v="141-993-554 87"/>
    <m/>
    <m/>
    <m/>
    <m/>
    <m/>
    <m/>
    <m/>
    <s v="Участник второго потока"/>
    <s v="Нет [2]"/>
    <s v="Иное [35]"/>
    <m/>
    <m/>
    <s v="Окончил колледж [1]"/>
    <m/>
    <s v="«Игримский политехнический колледж» п. г. Игрим, ул. Северная, д. 12 8 (3467) 46-20-73, 8 (3467) 46-21-00 ipcollege.ru [22]"/>
    <m/>
    <m/>
    <m/>
    <m/>
    <m/>
    <m/>
    <m/>
    <m/>
    <m/>
    <m/>
    <m/>
    <m/>
    <m/>
    <m/>
    <m/>
    <s v="Нет [2]"/>
    <s v="Да [1]"/>
    <s v="Да [1]"/>
    <s v="Да [1]"/>
    <s v="Да [1]"/>
    <s v="Техник"/>
    <s v="2013"/>
    <s v="Ленгазспецстрой"/>
    <s v="Слесарь по ремонту автомобиля"/>
    <m/>
    <m/>
    <s v="Командир ремонто эвакуационого взвода"/>
    <s v="ЧВК ВАГНЕР"/>
    <m/>
    <m/>
    <m/>
    <m/>
    <m/>
    <m/>
    <m/>
    <m/>
    <m/>
    <m/>
    <m/>
    <m/>
    <m/>
    <m/>
    <s v="+79282373761"/>
    <m/>
    <m/>
    <m/>
    <s v="Женат [2]"/>
    <m/>
    <s v="Младшие офицеры [3]"/>
    <s v="16.08.2025 00:00:00"/>
    <s v="https://t.me/"/>
    <s v="https://vk.com/840719683"/>
    <s v="https://ok.ru/"/>
    <m/>
    <m/>
    <m/>
    <s v="Да [1]"/>
    <s v="Высшее профессиональное образование [1]"/>
    <s v="Ханты-Мансийск"/>
    <m/>
    <m/>
    <m/>
    <m/>
    <m/>
    <s v="Нет [2]"/>
    <s v="Младший сержант [3]"/>
    <x v="0"/>
    <s v="Фулга Александр Валентинович"/>
  </r>
  <r>
    <s v="16.08.2025 18:04:36"/>
    <n v="603"/>
    <x v="73"/>
    <s v="Токарев"/>
    <s v="Александр"/>
    <x v="1"/>
    <m/>
    <m/>
    <m/>
    <s v="28.03.1991"/>
    <s v="Владимирович"/>
    <x v="16"/>
    <x v="0"/>
    <m/>
    <m/>
    <m/>
    <m/>
    <m/>
    <m/>
    <m/>
    <m/>
    <s v="89048859153"/>
    <s v="1"/>
    <m/>
    <m/>
    <m/>
    <m/>
    <m/>
    <m/>
    <s v="нет"/>
    <s v="Муж [1]"/>
    <s v="150-726-589 64"/>
    <m/>
    <m/>
    <m/>
    <m/>
    <m/>
    <m/>
    <m/>
    <s v="Участник второго потока"/>
    <s v="Нет [2]"/>
    <s v="Сухопутные войска [30]"/>
    <m/>
    <m/>
    <s v="Окончил школу [2]"/>
    <m/>
    <s v="«Сургутский государственный университет» г. Сургут, ул. Ленина, д. 1 8 (3462) 76-29-00, 8 (3462) 76-29-14 surgu.ru [4]"/>
    <m/>
    <m/>
    <m/>
    <m/>
    <m/>
    <m/>
    <m/>
    <m/>
    <m/>
    <m/>
    <m/>
    <m/>
    <m/>
    <m/>
    <m/>
    <s v="Нет [2]"/>
    <s v="Да [1]"/>
    <s v="Да [1]"/>
    <s v="Да [1]"/>
    <s v="Да [1]"/>
    <m/>
    <m/>
    <s v="АО &quot;ЮТЭК-КОГАЛЫМ&quot;"/>
    <s v="Начальник района"/>
    <m/>
    <m/>
    <s v="Водитель"/>
    <s v="Воинская часть"/>
    <m/>
    <m/>
    <m/>
    <m/>
    <m/>
    <m/>
    <m/>
    <m/>
    <m/>
    <m/>
    <m/>
    <m/>
    <m/>
    <m/>
    <s v="89995502292"/>
    <m/>
    <m/>
    <m/>
    <s v="Женат [2]"/>
    <m/>
    <s v="Солдаты, матросы, сержанты, старшины [1]"/>
    <s v="16.08.2025 00:00:00"/>
    <s v="https://t.me/"/>
    <s v="https://vk.com/"/>
    <s v="https://ok.ru/"/>
    <m/>
    <m/>
    <m/>
    <m/>
    <s v="Высшее профессиональное образование [1]"/>
    <s v="Сургут"/>
    <m/>
    <m/>
    <m/>
    <m/>
    <m/>
    <s v="Да [1]"/>
    <s v="Сержант [4]"/>
    <x v="0"/>
    <s v="Токарев Александр Владимирович"/>
  </r>
  <r>
    <s v="16.08.2025 18:21:01"/>
    <n v="604"/>
    <x v="74"/>
    <s v="Семухин"/>
    <s v="Сергей"/>
    <x v="0"/>
    <m/>
    <m/>
    <s v="[{&quot;institution&quot;:&quot;Тюменский государственные нефтегазовый университет &quot;,&quot;specialization&quot;:&quot;инженер&quot;,&quot;year&quot;:2011,&quot;educationLevelValueItem&quot;:&quot;Высшее, бакалавриат&quot;}]"/>
    <s v="20.05.1978"/>
    <s v="Владимирович"/>
    <x v="19"/>
    <x v="2"/>
    <s v="ООО&quot; АВТОгалактика&quot;"/>
    <s v="более 2 лет [3]"/>
    <s v="Определял коммерческую политику компании, разрабатывал и реализовывал стратегию развития продаж автозапчастей. Управлял бюджетом отдела продаж, обеспечивая выполнение финансовых показателей и контроль затрат. Разработал и внедрил систему управления запасами, позволившую снизить издержки на 20%. Обладаю опытом ведения переговоров с крупными поставщиками и партнёрами."/>
    <s v="Хочу развить умения и навыки необходимые для работы в государственных и муниципальных органах власти"/>
    <m/>
    <m/>
    <s v="Ветеран СВО 2025 г."/>
    <m/>
    <s v="veterq91@gmail.com"/>
    <s v="1"/>
    <s v="Директор"/>
    <s v="Военная служба [1]"/>
    <m/>
    <s v="Параллельно с трудовой деятельностью, принимаю активное участие в общественно-политической жизни города. С 2006г. являлся активным членом Всероссийской общественной организации «Молодая Гвардия Единой России», а также организатором и участником всех мероприятий, проводимых НГО ВОО «Молодая Гвардия Единой России», с октября 2007 г. – член Молодежного Парламента г. Нефтеюганска, участник всех предвыборных кампаний: по выборам Главы города Нефтеюганска, депутатов Думы г. Нефтеюганска, депутатов Думы ХМАО-Югры, депутатов Думы Тюменской области, депутатов Государственной Думы ФС РФ. Член ВПП            « Единая Россия ».. Обладаю знаниями нормативно-правовой базы, практических основ работы с людьми, обладаю внутренней культурой, выдержкой, тактом добросовестностью, ответственностью и преданностью делу – все это снискало мне заслуженное уважение среди молодежных общественных организаций, в 2008г. стал председателем Молодежного парламента                                  г.Нефтеюганска. С учётом опыта в общественной работе, в 2011г. был избран заместителем председателя Нефтеюганского отделения Межрегиональной общественной организации «Работающая молодежь Сибири». Как житель города и заместитель председателя Нефтеюганского отделения межрегиональной общественной организации «Работающая молодежь Сибири» тесно сотрудничаю со всеми общественными организациями города. Реализатор многих городских и окружных проектов. Автор проекта «АлкоСтоп». АлкоСтоп – это запрет продажи спиртосодержащих веществ без акцизов, продажа алкоголя лицам не достигших 18 лет, контроль продажи акоголя после 20:00 час. Приказом № 246/7-п от 15.02.2012г. награждён Почётной грамотой Главы города. Распоряжением от 17.02.2012г. № 15-рб был удостоен благодарностью от председателя Тюменской областной Думы. По итогам народного голосования признан общественным лидером Югры 2014 года. В 2016г. За активное участие в общественной жизни города и личный вклад в обеспечении охраны общественного порядка города Нефтеюганска и в связи с праздником  Дня России  награжден благодарственным письмом от Главы города Нефтеюганска (№1990/54-П 03.06.2016)"/>
    <m/>
    <m/>
    <s v="нет"/>
    <s v="Муж [1]"/>
    <s v="056-925-502 82"/>
    <m/>
    <s v="Нет [2]"/>
    <s v="Да [1]"/>
    <s v="Нет [2]"/>
    <m/>
    <m/>
    <m/>
    <s v="Участник второго потока"/>
    <s v="Нет [2]"/>
    <s v="Воздушно‑десантные войска [34]"/>
    <s v="Доброволец, заключивший контракт с добровольческими формированиями [3]"/>
    <s v="Судимость не имею [1]"/>
    <m/>
    <s v="Руководители высшего звена [1]"/>
    <m/>
    <m/>
    <m/>
    <m/>
    <m/>
    <s v="2303 515678"/>
    <s v="ГУ МВД России по Краснодарскому Краю"/>
    <s v="30.05.2023"/>
    <s v="г. Нефтеюганск Тюменская область Россия"/>
    <s v="Нефтеюганск 9 мкр 25 дом 7 кв"/>
    <s v="Да [1]"/>
    <m/>
    <m/>
    <m/>
    <s v="22179"/>
    <s v="Октябрьский район"/>
    <m/>
    <m/>
    <m/>
    <m/>
    <m/>
    <m/>
    <m/>
    <m/>
    <m/>
    <m/>
    <m/>
    <s v="Заместитель командира роты"/>
    <s v="БАРС -7"/>
    <s v="30"/>
    <s v="Критическое мышление. Эмоциональный интеллект. Коммуникация. Креативность. Устойчивость. Нацеленность. Ответственность. Уверенность в себе."/>
    <s v="Командное взаимодействие. Проектный менеджмент. Коммуникация. Решение проблем. Лидерские навыки."/>
    <s v="Развитие креативных индустрий и современных профессий, которые будут привлекательны для молодёжи. Развитие экотуризма и формирование тематических туров."/>
    <s v="Да [1]"/>
    <s v="Директор департамента"/>
    <m/>
    <m/>
    <m/>
    <m/>
    <m/>
    <m/>
    <m/>
    <s v="Нет"/>
    <s v="+79222500200"/>
    <s v="2018-2022 -ООО&quot; АВТОгалактика&quot;"/>
    <s v="Нет [2]"/>
    <m/>
    <s v="Холост [1]"/>
    <m/>
    <s v="Младшие офицеры [3]"/>
    <s v="16.08.2025 00:00:00"/>
    <s v="https://t.me/"/>
    <s v="https://vk.com/https://vk.com/sergey_semukhin"/>
    <s v="https://ok.ru/"/>
    <m/>
    <m/>
    <m/>
    <m/>
    <m/>
    <m/>
    <m/>
    <m/>
    <m/>
    <s v="Уничтожение вражеского пунта временной дислокации противника"/>
    <s v="с 05.04.2024 по настоящее время"/>
    <m/>
    <s v="Старший сержант [5]"/>
    <x v="0"/>
    <s v="Семухин Сергей Владимирович"/>
  </r>
  <r>
    <s v="16.08.2025 16:40:16"/>
    <n v="605"/>
    <x v="75"/>
    <s v="Овчинников"/>
    <s v="Евгений"/>
    <x v="1"/>
    <m/>
    <m/>
    <m/>
    <s v="20.06.1996"/>
    <s v="Викторович"/>
    <x v="1"/>
    <x v="2"/>
    <m/>
    <m/>
    <m/>
    <m/>
    <m/>
    <m/>
    <m/>
    <m/>
    <s v="+79495754238 аккаунт Telegram"/>
    <s v="1"/>
    <m/>
    <m/>
    <m/>
    <m/>
    <m/>
    <m/>
    <s v="нет"/>
    <s v="Муж [1]"/>
    <s v="166-968-929 53"/>
    <m/>
    <m/>
    <m/>
    <m/>
    <m/>
    <m/>
    <m/>
    <s v="Участник второго потока"/>
    <s v="Нет [2]"/>
    <s v="Сухопутные войска [30]"/>
    <m/>
    <m/>
    <s v="Окончил колледж [1]"/>
    <m/>
    <s v="«Нижневартовский государственный университет» г. Нижневартовск, ул. Ленина, д. 56 8 (3466) 44-39-50 nvsu.ru [2]"/>
    <m/>
    <m/>
    <m/>
    <m/>
    <m/>
    <m/>
    <m/>
    <m/>
    <m/>
    <m/>
    <m/>
    <m/>
    <m/>
    <m/>
    <m/>
    <s v="Да [1]"/>
    <s v="Да [1]"/>
    <s v="Да [1]"/>
    <s v="Да [1]"/>
    <s v="Да [1]"/>
    <s v="Специалист по компьютерным системам и комплексам"/>
    <s v="2017"/>
    <s v="ПАО Сбербанк"/>
    <s v="Руководитель группы/ведущий специалист"/>
    <m/>
    <m/>
    <s v="Командир взвода"/>
    <s v="В/Ч 95382"/>
    <m/>
    <m/>
    <m/>
    <m/>
    <m/>
    <m/>
    <m/>
    <m/>
    <m/>
    <m/>
    <m/>
    <m/>
    <m/>
    <m/>
    <s v="+79043212136"/>
    <m/>
    <m/>
    <m/>
    <s v="Женат [2]"/>
    <m/>
    <s v="Младшие офицеры [3]"/>
    <s v="16.08.2025 00:00:00"/>
    <s v="https://t.me/"/>
    <s v="https://vk.com/"/>
    <s v="https://ok.ru/"/>
    <m/>
    <m/>
    <m/>
    <s v="Да [1]"/>
    <s v="Высшее профессиональное образование [1]"/>
    <s v="Нижневартовский"/>
    <m/>
    <m/>
    <m/>
    <m/>
    <m/>
    <s v="Нет [2]"/>
    <s v="Младший лейтенант [18]"/>
    <x v="0"/>
    <s v="Овчинников Евгений Викторович"/>
  </r>
  <r>
    <s v="16.08.2025 17:42:32"/>
    <n v="606"/>
    <x v="76"/>
    <s v="Букиров"/>
    <s v="Кирилл"/>
    <x v="0"/>
    <m/>
    <m/>
    <m/>
    <s v="20.06.1985"/>
    <s v="Владимирович"/>
    <x v="0"/>
    <x v="2"/>
    <s v="ПАО Банк ВТБ"/>
    <s v="от 1 до 2 лет [2]"/>
    <s v="Правоохранительная деятельность заключалась в профилактике и пресечении преступлений, осуществление безопасности граждан. Менеджер опвс- сохранение тмц, выявление лиц, совершающих хищения Специалист по экономической безопасности - выявление мошенников, проверка агентов и контрагентов"/>
    <s v="Раскрытие и познание нового, помощь своему региону"/>
    <m/>
    <m/>
    <s v="Медаль &quot;За воинскую доблесть 2 степени&quot; - от 23.06. 2023 г., медаль &quot;За боевые отличия&quot; от 26.09.2024 г., медаль &quot;Участнику СВО&quot; от 22. 01.2024 г."/>
    <m/>
    <s v="born20.06@mail.ru"/>
    <s v="1"/>
    <s v="Специалист по экономической безопасности"/>
    <s v="Правоохранительная деятельность [9]"/>
    <m/>
    <s v="Такой опыт отсутствует"/>
    <m/>
    <m/>
    <s v="нет"/>
    <s v="Муж [1]"/>
    <s v="101-815-299 21"/>
    <m/>
    <s v="Да [1]"/>
    <s v="Да [1]"/>
    <s v="Нет [2]"/>
    <m/>
    <m/>
    <m/>
    <s v="Участник второго потока"/>
    <s v="Нет [2]"/>
    <s v="Иное [35]"/>
    <s v="Доброволец, заключивший контракт с Министерством обороны РФ [2]"/>
    <s v="Судимость не имею [1]"/>
    <m/>
    <s v="Руководители начального звена [3]"/>
    <m/>
    <m/>
    <m/>
    <m/>
    <m/>
    <s v="6705 650145"/>
    <s v="ГОМ-1 УВД г. Сургута ХМАО Тюменской областм"/>
    <s v="12.12.2006"/>
    <s v="Г. Сургут Тюменской области"/>
    <s v="ХМАО-Югра, г. Сургут, ул. Университетская, д. 41 кв. 267"/>
    <s v="Да [1]"/>
    <m/>
    <m/>
    <m/>
    <s v="41867"/>
    <s v="ЦВО"/>
    <m/>
    <m/>
    <m/>
    <m/>
    <m/>
    <m/>
    <m/>
    <m/>
    <m/>
    <m/>
    <m/>
    <s v="Заместитель командира взвода- командир орудия"/>
    <s v="Артиллерия"/>
    <s v="3"/>
    <s v="Неординарный подход к решению задач, целеустремлённость, доведение дела до результата"/>
    <s v="Командное взаимодействие"/>
    <s v="Повышение безопасности граждан"/>
    <s v="Да [1]"/>
    <m/>
    <m/>
    <m/>
    <m/>
    <m/>
    <m/>
    <m/>
    <m/>
    <s v="Легкое ранение в марте 2025 года, легкое ранение в июле 2025 года"/>
    <s v="+79505095588"/>
    <s v="2004 - 2006 - срочная служба в ВС РФ 2007 - 2020 - служба в МВД РФ 2021 - менеджер опвс Леруа Мерлен 2022 - специалист экономической безопасности ПАО Банк ВТБ"/>
    <s v="Нет [2]"/>
    <m/>
    <s v="Женат [2]"/>
    <m/>
    <s v="Солдаты, матросы, сержанты, старшины [1]"/>
    <s v="16.08.2025 00:00:00"/>
    <s v="https://t.me/KirillBukV"/>
    <s v="https://vk.com/"/>
    <s v="https://ok.ru/"/>
    <m/>
    <m/>
    <m/>
    <m/>
    <m/>
    <m/>
    <m/>
    <m/>
    <m/>
    <s v="Не совершал"/>
    <s v="С октября 2022 года"/>
    <m/>
    <s v="Старший матрос [10]"/>
    <x v="0"/>
    <s v="Букиров Кирилл Владимирович"/>
  </r>
  <r>
    <s v="16.08.2025 17:54:12"/>
    <n v="607"/>
    <x v="77"/>
    <s v="Мичурин"/>
    <s v="Максим"/>
    <x v="0"/>
    <m/>
    <m/>
    <m/>
    <s v="15.01.1991"/>
    <s v="Николаевич"/>
    <x v="10"/>
    <x v="2"/>
    <s v="ООО &quot;Нягань-АСУнефть&quot;"/>
    <s v="более 2 лет [3]"/>
    <s v="Мой опыт управления людьми по большей мере получен в зоне СВО, я понял, что многозадачность и целеустремленность это те самые качества которыми я владею очень хорошо. На данный момент у меня нет каких либо реализованных проектов, но я стремлюсь к этому каждый день."/>
    <s v="К участию в проекте мне сподвигло чувство ответственности, осознание, что я могу сделать больше, что мои опыт и знания могут быть полезны. Возможность реализовать свой потенциал, принести пользу своей стране. . Желание и стремление обучаться новому, работать над собой. Смысл обучения в проекте заключается в том, что бы отобрать лучших из лучших, тех, кто готов служить своей стране, кто обладает навыками и знаниями, способен принимать ответственные решения."/>
    <m/>
    <m/>
    <s v="Медаль &quot;За воинскую доблесть&quot; II степени 2023 год"/>
    <m/>
    <s v="michurin.maksimka@bk.ru"/>
    <s v="1"/>
    <s v="Инженер АСУ"/>
    <m/>
    <s v="Обслуживание КИПиА и АСУ"/>
    <m/>
    <m/>
    <m/>
    <s v="нет"/>
    <s v="Муж [1]"/>
    <s v="131-540-683 26"/>
    <m/>
    <s v="Да [1]"/>
    <s v="Да [1]"/>
    <s v="Нет [2]"/>
    <m/>
    <m/>
    <m/>
    <s v="Участник второго потока"/>
    <s v="Нет [2]"/>
    <s v="Сухопутные войска [30]"/>
    <s v="Мобилизованный [1]"/>
    <s v="Судимость не имею [1]"/>
    <m/>
    <s v="Руководители начального звена [3]"/>
    <m/>
    <m/>
    <m/>
    <m/>
    <m/>
    <s v="6710 006240"/>
    <s v="ТП в пос. Перегребное ОУФМС России по Ханты-Мансийскому Автономного округу - Югре в Октябрьском районе"/>
    <s v="22.02.2011"/>
    <s v="гор. Курган-Тюбе Таджикская ССР"/>
    <s v="Ханты-Мансийский Автономный округ-Югра, г.Нягань, ул. Интернациональная, д. 123, кв.32"/>
    <s v="Да [1]"/>
    <m/>
    <m/>
    <m/>
    <s v="55369"/>
    <s v="ЮВО"/>
    <m/>
    <m/>
    <m/>
    <m/>
    <m/>
    <m/>
    <m/>
    <m/>
    <m/>
    <m/>
    <m/>
    <s v="Командир взвода"/>
    <s v="51 ОА 9 ОМСБР 284 СБ"/>
    <s v="30"/>
    <s v="Если бы мои сослуживцы, друзья или коллеги были спрошены о моих сильных качествах, уверен что ответы были бы разнообразны но уверен, они отражали суть моей личности и деятельности. Выделялись определенные черты, которые по их мнению, делают меня способным и талантливым."/>
    <s v="Способность планировать, организовывать и контролировать весь цикл выполнения проектов в нашем округе, включая управления ресурсами , сроками и бюджетом."/>
    <s v="Социально-экономическое развитие малых населенных пунктов нашего округа. Строительство и эксплуатация автомобильных дорог,мостов и аэродромов."/>
    <s v="Да [1]"/>
    <s v="мэр города"/>
    <m/>
    <m/>
    <m/>
    <m/>
    <m/>
    <m/>
    <m/>
    <s v="МВТ акубаротравма"/>
    <s v="+79496302949"/>
    <s v="2013-2018- Перегребненское ОПУ МГ ООО &quot;Газпром Трансгаз Югорск&quot;. Слесарь КИПиА 2018-2020 - Машиностроительный завод М.И.Калинина г.Екатеринбург. Слесарь КИПиА 2020 - по настоящее время - ООО &quot;Нягань- АСУнефть&quot;.Инженер АСУ 2022- по настоящее время - участник СВО, мобилизованный. командир взвода."/>
    <s v="Нет [2]"/>
    <m/>
    <s v="Женат [2]"/>
    <m/>
    <s v="Младшие офицеры [3]"/>
    <s v="16.08.2025 00:00:00"/>
    <s v="https://t.me/"/>
    <s v="https://vk.com/"/>
    <s v="https://ok.ru/"/>
    <s v="[{&quot;name&quot;:&quot;Медаль \&quot;За отвагу\&quot;&quot;,&quot;year&quot;:2023,&quot;other&quot;:&quot;&quot;}]"/>
    <m/>
    <m/>
    <m/>
    <m/>
    <m/>
    <m/>
    <m/>
    <m/>
    <s v="08.05.2025г. в районе населенного пункта, проявив мужество и отвагу, осуществлял управление и заход групп на новые позиции подразделения для закрепления на них, действуя под огневым воздействием противника, воздушной разведке и активной работе БпЛА, используя вверенное мне стрелковое оружие поразил два FPV дрона противника, благодаря чему, группа сумела без потерь дойти до позиций."/>
    <s v="26.09.2022 по настоящее время"/>
    <m/>
    <s v="Лейтенант [19]"/>
    <x v="1"/>
    <s v="Мичурин Максим Николаевич"/>
  </r>
  <r>
    <s v="16.08.2025 20:33:08"/>
    <n v="608"/>
    <x v="78"/>
    <s v="Рашков"/>
    <s v="Владислав"/>
    <x v="0"/>
    <m/>
    <m/>
    <s v="[{&quot;institution&quot;:&quot;Санкт-Петербургский Государственный институт культуры &quot;,&quot;specialization&quot;:&quot;Педагог, руководитель творческого коллектива, хормейстер &quot;,&quot;year&quot;:2020,&quot;educationLevelValueItem&quot;:&quot;Высшее, бакалавриат&quot;},{&quot;institution&quot;:&quot;Санкт-Петербургский Государственный институт культуры &quot;,&quot;specialization&quot;:&quot;Магистр&quot;,&quot;year&quot;:2022,&quot;educationLevelValueItem&quot;:&quot;Высшее, специалитет, магистратура&quot;}]"/>
    <s v="20.10.1998"/>
    <s v="Дмитриевич"/>
    <x v="10"/>
    <x v="0"/>
    <s v="МАУ г.Нягани «Центр Афганец», ГКЦ «Планета», Архиерейский церковный хор"/>
    <s v="менее 1 года [1]"/>
    <s v="Если военный опыт - то в подчинении было 2 человека для переноса Боевых комплектов, еды , воды , вещевого имущества и 8 человек при укреплении позиций. На гражданке - первый опыт «Дом молодежи» - участие в проекте «Гонка защитников» - в подчинении было 4-5 человек (был одним из организаторов) , и «Северный вайб» - в подчинении 4-5 человек( был одним из организаторов. В Афганце - летние оздоровительные военно- полевые лагеря в подчинении пару человек, военно- полевые сборы в подчинении несколько взводов."/>
    <s v="Мне необходимо обучение в управленческом корпусе. Хотелось бы иметь более глубокий и широкий опыт в данной сфере. Это поможет мне в моей работе и в жизни. Также в планах реализовать много проектов связанных с воспитанием патриотизма нашего молодого поколения."/>
    <m/>
    <m/>
    <m/>
    <m/>
    <s v="vladislavrashkov123456789@mail.ru"/>
    <s v="1"/>
    <s v="Специалист по связям с общественностью, методист"/>
    <m/>
    <s v="Патриотическое воспитание, искусство и развлечение"/>
    <s v="Участие в проектах молодежной политики, участие в конкурсах и проектах направленных на развитие патриотизма в молодом поколении. Принимал непосредственное участие в военно-полевых сборах 8-10 классов общеобразовательных учреждений. Обучал строевой подготовке молодое поколение."/>
    <m/>
    <m/>
    <s v="нет"/>
    <s v="Муж [1]"/>
    <s v="159-310-488 70"/>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4123 375251"/>
    <s v="ГУ МВД России по г. Санкт-Петербургу и Ленинградской области"/>
    <s v="11.08.2023"/>
    <s v="Г. Нягань, Тюменская область"/>
    <s v="ХМАО-Югра, г. Нягань, ул. Юбилейная , д. 55"/>
    <s v="Да [1]"/>
    <m/>
    <m/>
    <m/>
    <s v="29760"/>
    <s v="Западный военный округ."/>
    <m/>
    <m/>
    <m/>
    <m/>
    <m/>
    <m/>
    <m/>
    <m/>
    <m/>
    <m/>
    <m/>
    <s v="Солист военного оркестра"/>
    <s v="25 отдельная мотострелковая бригада, в/ч29760 , г. Луга, Ленинградская область"/>
    <s v="6"/>
    <s v="Многозадачность, оперативность и креатив."/>
    <s v="Командная работа, углубленные знания в сфере управления."/>
    <s v="В планах реализация многих проектов направленных на молодежную политику. Развитие в молодом поколении чувства гордости за нашу страну и Родину, чувство патриотизма и веры а наше государство посредствам музыкального общения , и начальной военной подготовки."/>
    <s v="Да [1]"/>
    <s v="Управленческой, молодежная политика"/>
    <m/>
    <m/>
    <m/>
    <m/>
    <m/>
    <m/>
    <m/>
    <s v="Нет"/>
    <s v="89505318151"/>
    <s v="2025 - «Дом Молодежи» - начальник отдела по связям с общественностью; МАУ г.Нягани «Центр Афганец» - специалист по связям с общественностью; ГКЦ «Планета»- методист, Архиерейский церковный хор- певчий."/>
    <s v="Нет [2]"/>
    <m/>
    <s v="Холост [1]"/>
    <m/>
    <s v="Солдаты, матросы, сержанты, старшины [1]"/>
    <s v="16.08.2025 00:00:00"/>
    <s v="https://t.me/Stateofmind5"/>
    <s v="https://vk.com/rashkov98"/>
    <m/>
    <m/>
    <m/>
    <m/>
    <m/>
    <m/>
    <m/>
    <m/>
    <m/>
    <m/>
    <s v="Укрепил многие позиции на линии боевого соприкосновения, спас много раненых, донес много боеприпасов, воды, еды до наших бойцов на боевых позициях"/>
    <s v="09.06.2023 по 09.09.2023"/>
    <m/>
    <s v="Младший сержант [3]"/>
    <x v="0"/>
    <s v="Рашков Владислав Дмитриевич"/>
  </r>
  <r>
    <s v="16.08.2025 21:39:53"/>
    <n v="609"/>
    <x v="79"/>
    <s v="Гуля"/>
    <s v="Юрий"/>
    <x v="0"/>
    <m/>
    <m/>
    <s v="[{&quot;institution&quot;:&quot;Тюменский инженерно-строительный институт&quot;,&quot;specialization&quot;:&quot;Автомобильные дороги&quot;,&quot;year&quot;:1985,&quot;educationLevelValueItem&quot;:&quot;Высшее, специалитет, магистратура&quot;},{&quot;institution&quot;:&quot;Институт переподготовки кадров Уральского государственного технического университета \&quot;Стратегический менеджмент\&quot;&quot;,&quot;specialization&quot;:&quot;Магистр делового администратирования&quot;,&quot;year&quot;:2006,&quot;educationLevelValueItem&quot;:&quot;Послевузовское образование (ординатура, аспирантура, докторантура и др.)&quot;}]"/>
    <s v="19.05.1963"/>
    <s v="Иванович"/>
    <x v="10"/>
    <x v="0"/>
    <s v="нет"/>
    <s v="более 2 лет [3]"/>
    <s v="Проверка, качество строительства объектов жилищного и социального назначения. Выдача положительных заключений о соответствии требованиям проектной документации, техническим регламентов построенных на территории муниципальных образований г.Нягань, г.Югорск, Советский и Октябрьский районы, есть большой опыт управления людьми"/>
    <s v="Передача опыта молодым управленцам"/>
    <m/>
    <m/>
    <s v="Доброволец за Мужество 1924"/>
    <m/>
    <s v="+79968985100"/>
    <s v="1"/>
    <s v="пенсионер"/>
    <m/>
    <s v="пенсионер"/>
    <s v="нет"/>
    <m/>
    <m/>
    <s v="нет"/>
    <s v="Муж [1]"/>
    <s v="048-747-116 88"/>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19 822634"/>
    <s v="УМВД России по Ханты-Мансийскому автономному округу-Югре"/>
    <s v="01.08.2019"/>
    <s v="Свердловская область город Ивдель"/>
    <s v="г.Нягань ул.Интернациональная д.24 кв.19"/>
    <s v="Да [1]"/>
    <m/>
    <m/>
    <m/>
    <s v="22179"/>
    <s v="Центральный военный округ"/>
    <m/>
    <m/>
    <m/>
    <m/>
    <m/>
    <m/>
    <m/>
    <m/>
    <m/>
    <m/>
    <m/>
    <s v="командир отделения"/>
    <s v="боевой армейский резерв страны № 20"/>
    <s v="11"/>
    <s v="Справедливый, хороший организатор, управленец"/>
    <s v="командное взаимодействие"/>
    <s v="Качественно, добросовестно исполнял свои должностные обязанности"/>
    <s v="Да [1]"/>
    <s v="Руководителя"/>
    <m/>
    <m/>
    <m/>
    <m/>
    <m/>
    <m/>
    <m/>
    <s v="легкое ранение"/>
    <s v="+79505375330"/>
    <s v="22.03.2022-28.07.2023 Администрация г.Нягани. Заместитель начальника управления архитектуры и градостроительства комитета архитектуры, градостроительства и землепользования"/>
    <s v="Нет [2]"/>
    <m/>
    <s v="Холост [1]"/>
    <m/>
    <s v="Солдаты, матросы, сержанты, старшины [1]"/>
    <s v="16.08.2025 00:00:00"/>
    <s v="@Yurjj_gylua"/>
    <s v="https://vk.com/ Юрий Гуля"/>
    <s v="https://ok.ru/"/>
    <m/>
    <m/>
    <m/>
    <m/>
    <m/>
    <m/>
    <m/>
    <m/>
    <m/>
    <s v="нет"/>
    <s v="октябрь 2023-июнь 2025"/>
    <m/>
    <s v="Сержант [4]"/>
    <x v="0"/>
    <s v="Гуля Юрий Иванович"/>
  </r>
  <r>
    <s v="16.08.2025 22:16:25"/>
    <n v="610"/>
    <x v="80"/>
    <s v="Петрушин"/>
    <s v="Дмитрий"/>
    <x v="0"/>
    <m/>
    <m/>
    <m/>
    <s v="14.10.1979"/>
    <s v="Михайлович"/>
    <x v="0"/>
    <x v="0"/>
    <s v="МУК Казна Сургутского района"/>
    <s v="более 2 лет [3]"/>
    <s v="МВД -организация общественного порядка , раскрытие преступлений . Роснефть - организация безопасности на производстве, предотвращение хищений, достижение экономического эффекта ."/>
    <s v="С целью получения нового опыта в карьере , возможность получения достойной должности ."/>
    <m/>
    <m/>
    <s v="За воинскую доблесть , выслуга лет, сво"/>
    <m/>
    <s v="89222596668"/>
    <s v="1"/>
    <s v="Начальник организационного отдела"/>
    <s v="Государственная служба [2]"/>
    <m/>
    <m/>
    <m/>
    <m/>
    <s v="нет"/>
    <s v="Муж [1]"/>
    <s v="122-959-147 71"/>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24 310261"/>
    <s v="У МВД России по хмао-Югре"/>
    <s v="25.10.2024"/>
    <s v="Омская область Марьяновский район село Орловка"/>
    <s v="ХМАО Югра Сургут университетская 15 кВ 205"/>
    <s v="Да [1]"/>
    <m/>
    <m/>
    <m/>
    <s v="87441"/>
    <s v="ЦВО"/>
    <m/>
    <m/>
    <m/>
    <m/>
    <m/>
    <m/>
    <m/>
    <m/>
    <m/>
    <m/>
    <m/>
    <s v="Заместитель командира отряда"/>
    <s v="80 танковый полк"/>
    <s v="350"/>
    <s v="Стратег , штурман , аналитик , дипломат ."/>
    <s v="Командное взаимодействие"/>
    <s v="Улучшение качества жизни граждан Югры ,развитие культуры детей , развитие спортивной деятельности"/>
    <s v="Да [1]"/>
    <s v="Руководящей"/>
    <m/>
    <m/>
    <m/>
    <m/>
    <m/>
    <m/>
    <m/>
    <s v="Контузии"/>
    <s v="+7 (922) 256-20-92"/>
    <s v="2000-2019 МВД России по ХМАО Югре начальник омвд по городу радужному 2019-2023 ПАО РОСНЕФТЬ заместитель генерального директора по экономической безопасности"/>
    <s v="Нет [2]"/>
    <m/>
    <s v="Женат [2]"/>
    <m/>
    <s v="Младшие офицеры [3]"/>
    <s v="15.08.2025 00:00:00"/>
    <s v="https://t.me/@DMP79"/>
    <s v="https://vk.com/"/>
    <s v="https://ok.ru/"/>
    <m/>
    <m/>
    <m/>
    <m/>
    <m/>
    <m/>
    <m/>
    <m/>
    <m/>
    <s v="Слубжа в штурмовом отряде"/>
    <s v="16.09.23-16.09.25"/>
    <m/>
    <s v="Капитан [17]"/>
    <x v="1"/>
    <s v="Петрушин Дмитрий Михайлович"/>
  </r>
  <r>
    <s v="16.08.2025 20:40:44"/>
    <n v="611"/>
    <x v="81"/>
    <s v="Шевцов"/>
    <s v="Александр"/>
    <x v="0"/>
    <m/>
    <m/>
    <s v="[{&quot;institution&quot;:&quot;ФГБОУ высшего образования \&quot;Югорский государственный университет\&quot;&quot;,&quot;specialization&quot;:&quot;Государственное и муниципальное управление&quot;,&quot;year&quot;:2017,&quot;educationLevelValueItem&quot;:&quot;Высшее, бакалавриат&quot;},{&quot;institution&quot;:&quot;ФГБОУ высшего образования \&quot;Югорский государственный университет\&quot;&quot;,&quot;specialization&quot;:&quot;Юриспруденция&quot;,&quot;year&quot;:2020,&quot;educationLevelValueItem&quot;:&quot;Высшее, специалитет, магистратура&quot;},{&quot;institution&quot;:&quot;Дальневосточное высшее общевойсковое командное ордена Жукова училище имени Маршала Советского Союза К.К. Рокоссовского\&quot;&quot;,&quot;specialization&quot;:&quot;Командир мотострелкового взвода&quot;,&quot;year&quot;:2025,&quot;educationLevelValueItem&quot;:&quot;Высшее, специалитет, магистратура&quot;}]"/>
    <s v="22.02.1991"/>
    <s v="Михайлович"/>
    <x v="2"/>
    <x v="2"/>
    <s v="ОП Хантос ООО &quot;Газпромнефть-Снабжение&quot;"/>
    <s v="более 2 лет [3]"/>
    <s v="1. Работа в УФССП по ХМАО-Югре: Круглосуточное несение службы по установленному графику. Приём входящих звонков, сообщений и сигналов оповещения, внесение информации в журналы. Информирование руководства о поступивших сообщениях, сигналах оповещения, происшествиях. Взаимодействие с оперативными дежурными других территориальных органов и центрального аппарата ФССП России. Взаимодействие с дежурными службами других органов государственной власти. Взаимодействие с подразделением охраны зданий, при возникновении чрезвычайных ситуаций — руководство сменой судебных приставов. Ведение в установленном порядке служебной документации. 2. Департамент экономического развития ХМАО-Югры (главный специалист-эксперт отдела контроля и административного производства управления лицензирования): - проведение мониторинга изменений законодательства и иных нормативных правовых актов в сфере административного производства, лицензирования и лицензионного контроля; - региональный государственный контроль (надзор) в области розничной продажи алкогольной и спиртосодержащей продукции, а также соблюдением лицензиатами лицензионных требований при осуществлении деятельности по заготовке, хранению, переработке и реализации лома черных металлов, цветных металлов; - подготовка проектов нормативных правовых актов автономного округа по направлению деятельности отдела; - подготовка приказов на проведение плановой и внеплановой проверки; - подготовка заявлений о согласовании проведения внеплановой проверки и направление в органы прокуратуры автономного округа по месту осуществления деятельности лицензиата; - информирование юридических лиц и индивидуальных предпринимателей о проведении плановых и внеплановых проверок; - беспрепятственно по предъявлении служебного удостоверения и копии приказа Департамента о назначении проверки посещает объекты и проводит обследования используемых организациями, индивидуальными предпринимателями при осуществлении своей деятельности, помещений, зданий, сооружений, технических устройств, оборудования, коммуникаций, вспомогательных материалов, а также проводит необходимые исследования, экспертизы, расследования и другие мероприятия по контролю. - подготовка отчетов о выполнение командировочных заданий; - направление межведомственных запросов по проверкам; - в случае выявления при документарной проверке ошибок и (или) противоречий в представленных юридическим лицом, индивидуальным предпринимателем документах либо несоответствия сведений, содержащихся в этих документах, сведениям, содержащимся в имеющихся у Департамента документах и (или) полученным в ходе осуществления лицензионного контроля, направление информации об этом юридическому лицу, предпринимателю с требованием представить в течение десяти рабочих дней необходимые пояснения в письменной форме; - прием документов, представленных юридическими лицами и индивидуальными предпринимателями в ходе проведения проверок; - рассмотрение документов, представленных юридическими лицами и индивидуальными предпринимателями в ходе проведения проверок; - подготовка мотивированных предложений о продлении срока проведения проверок, связанных с необходимостью проведения сложных и (или) длительных исследований, испытаний, специальных экспертиз и расследований; -составление актов проверок по результатам лицензионного контроля и регионального государственного контроля (надзора); - подготовка и направление юридическим лицам и индивидуальным предпринимателям предписаний об устранении выявленных нарушений с указанием сроков их устранения и (или) о проведении мероприятий, предусмотренных федеральным законодательством; - контроль за исполнением предписаний; - рассмотрение уведомлений юридических лиц и индивидуальных предпринимателей об устранении выявленных нарушений, указанных в акте проверки, протоколе разногласий к акту проверки; - подготовка и направление юридическим лицам и индивидуальным предпринимателям предостережений о недопустимости обязательных требований; - контроль за рассмотрением предостережений; - рассмотрение возражений на предостережения; - выявление и пресечение нарушений обязательных требований организациями, индивидуальными предпринимателями, уполномоченными представителями, принятие предусмотренных законодательством Российской Федерации мер по предупреждению выявленных нарушений и (или) устранению последствий; - проведение мероприятий по контролю, при проведении которых не требуется взаимодействие с юридическими лицами и индивидуальными предпринимателями; - составление протоколов об административных правонарушениях; - производство по делам об административных правонарушениях; - подписание заявлений в суд об аннулировании лицензии; - представление интересов Департамента в судах общей юрисдикции, арбитражных судах всех инстанций, в органах государственной власти, местного самоуправления, организациях при рассмотрении вопросов, связанных с соблюдением законодательства Федерации и иных нормативных правовых актов Российской Федерации о лицензировании, на основании выданной доверенности."/>
    <s v="Участие в данном проекте воспитывает уважение к традициям региона, историческому наследию, формированию активной жизненной позиции, способствует развитию лидерских и управленческих качеств, а также командного взаимодействия. Считаю, что после возвращения с СВО к гражданской жизни, данная программа поможет построить успешную карьеру на благо родного округа."/>
    <m/>
    <m/>
    <s v="Медаль &quot;За отвагу, мужество, доблесть&quot; (2024 год)"/>
    <s v="Медаль &quot;Сила, отвага, честь&quot; Батальон ЮГРА (2024 год)"/>
    <s v="shaved305@gmail.com , 89829337996 - телефон супруги (Шевцова Ксения Андреевна)"/>
    <s v="1"/>
    <s v="Главный специалист"/>
    <s v="Государственная служба [2]"/>
    <s v="Нефтяная компания"/>
    <m/>
    <m/>
    <m/>
    <s v="нет"/>
    <s v="Муж [1]"/>
    <s v="150-277-931 57"/>
    <m/>
    <s v="Да [1]"/>
    <s v="Да [1]"/>
    <s v="Да [1]"/>
    <m/>
    <m/>
    <m/>
    <s v="Участник второго потока"/>
    <s v="Нет [2]"/>
    <s v="Сухопутные войска [30]"/>
    <s v="Мобилизованный [1]"/>
    <s v="Судимость не имею [1]"/>
    <m/>
    <s v="Руководители начального звена [3]"/>
    <m/>
    <m/>
    <m/>
    <m/>
    <m/>
    <s v="6711 141284"/>
    <s v="Отделом УФМС России по Ханты-Мансийскому Автоном. Окр. - ЮГРЕ в гор. Ханты-Мансийске"/>
    <s v="07.07.2011"/>
    <s v="Гор. Ханты-Мансийск, Тюменской обл."/>
    <s v="г. Ханты-Мансийск, ул.Доронина, д. 19, кв. 93"/>
    <s v="Да [1]"/>
    <m/>
    <m/>
    <m/>
    <s v="95396"/>
    <s v="Южный военный округ"/>
    <m/>
    <m/>
    <m/>
    <m/>
    <m/>
    <m/>
    <m/>
    <m/>
    <m/>
    <m/>
    <m/>
    <s v="Командир взвода"/>
    <s v="3ий мотострелковый батальон 1454 мотострелкового полка 114 гвардейской отдельной мотострелковой бригады 51 гвардейской общевойсковой армии Южного военного округа, войсковая часть 95396"/>
    <s v="24"/>
    <s v="Ответственность, целеустремленность, человечность, лидерство, имею терпение и выдержку, способен быстро принимать наиболее правильные решения в критических ситуациях, сохраняя спокойствие. Умение работать в команде."/>
    <s v="Стратегическое и креативное мышление, саморазвитие, командное взаимодействие."/>
    <s v="Важна поддержка малого и среднего бизнеса, создание условий для развития новых отраслей промышленности, технологий и услуг. Улучшение транспортной доступности регионов, строительство дорог, мостов, аэропортов, расширение железнодорожных путей позволит повысить мобильность населения и привлечение инвестиций. Обеспечение достойных условий проживания, улучшение жилищных условий, повышение уровня здравоохранения и образования. Особое внимание должно уделяться вопросам демографии и поддержки семей с детьми. Внедрение современных технологий переработки отходов и мониторинга состояния экологии."/>
    <s v="Да [1]"/>
    <s v="Начальник отдела/начальник управления"/>
    <m/>
    <m/>
    <m/>
    <m/>
    <m/>
    <m/>
    <m/>
    <s v="Ранений нет"/>
    <s v="89224220001"/>
    <s v="2010-2011 - военная служба Внутренние войска МВД России, сержант; 2012-2013 - УФССП по ХМАО-Югре г. Ханты-Мансийск, судебный пристав по ОУПДС; 2013-2018 - УФССП по ХМАО-Югре г. Ханты-Мансийск, судебный пристав по ОУПДС (дежурный) специализированного отдела оперативного дежурства; 2018-2022 - Департамент экономического развития ХМАО-Югры (г.Ханты-Мансийск), главный специалист-эксперт отдела контроля и административного производства управления лицензирования; Сентябрь 2022 - ОП Хантос ООО &quot;Газпромнефть-Снабжение&quot; г. Ханты-Мансийск, главный специалист; 29.09.2022 - мобилизован."/>
    <s v="Нет [2]"/>
    <m/>
    <s v="Женат [2]"/>
    <m/>
    <s v="Младшие офицеры [3]"/>
    <s v="15.08.2025 00:00:00"/>
    <s v="https://t.me/"/>
    <s v="https://vk.com/"/>
    <s v="https://ok.ru/"/>
    <s v="[{&quot;name&quot;:&quot;Медаль Суворова&quot;,&quot;year&quot;:2025,&quot;other&quot;:&quot;&quot;}]"/>
    <m/>
    <m/>
    <m/>
    <m/>
    <m/>
    <m/>
    <m/>
    <m/>
    <s v="Неоднократно принимал участие в штурмовых мероприятиях в рамках выполнения боевых задач. Также неоднократно принимал участие по обороне населенных пунктов в зоне СВО. Эвакуировал раненых боевых товарищей с линии боевого соприкосновения."/>
    <s v="с декабря 2022 года по настоящее время"/>
    <m/>
    <s v="Лейтенант [19]"/>
    <x v="1"/>
    <s v="Шевцов Александр Михайлович"/>
  </r>
  <r>
    <s v="16.08.2025 23:31:35"/>
    <n v="612"/>
    <x v="82"/>
    <s v="Минигалеев"/>
    <s v="Андрей"/>
    <x v="0"/>
    <m/>
    <m/>
    <m/>
    <s v="16.03.1971"/>
    <s v="Кадимович"/>
    <x v="23"/>
    <x v="0"/>
    <s v="югорский политехнический колледж"/>
    <s v="более 2 лет [3]"/>
    <s v="работа в жкх,горжусь своими учениками"/>
    <s v="приобретение новых навыков"/>
    <m/>
    <m/>
    <m/>
    <m/>
    <s v="minigaleev71@mail.ru"/>
    <s v="1"/>
    <s v="преподаватель"/>
    <s v="Образование (учитель, преподаватель, организатор обязательного процесса) [8]"/>
    <m/>
    <s v="участвую в соревнованиях по плаванию"/>
    <m/>
    <m/>
    <s v="нет"/>
    <s v="Муж [1]"/>
    <s v="047-604-221 43"/>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15 536276"/>
    <s v="отделением уфмс россии по хмао-югре в г.югорске"/>
    <s v="25.03.2016"/>
    <s v="г.нижний тагил свердловской области"/>
    <s v="г.югорск ул.кирова д.10 кв.63"/>
    <s v="Да [1]"/>
    <m/>
    <m/>
    <m/>
    <m/>
    <m/>
    <m/>
    <m/>
    <m/>
    <m/>
    <m/>
    <m/>
    <m/>
    <m/>
    <m/>
    <m/>
    <m/>
    <s v="Стрелок"/>
    <s v="штурмовой отряд&quot;Сибирь&quot;"/>
    <s v="15"/>
    <s v="целеустремлённый"/>
    <s v="умение работать в команде"/>
    <s v="повышение уровня образования"/>
    <s v="Да [1]"/>
    <s v="управление образования"/>
    <m/>
    <m/>
    <m/>
    <m/>
    <m/>
    <m/>
    <m/>
    <s v="нет"/>
    <s v="89222514640"/>
    <s v="2014-2018 мастер участка водозаборных очистных сооружений"/>
    <s v="Нет [2]"/>
    <m/>
    <s v="Женат [2]"/>
    <m/>
    <s v="Солдаты, матросы, сержанты, старшины [1]"/>
    <s v="16.08.2025 00:00:00"/>
    <s v="https://t.me/"/>
    <s v="https://vk.com/"/>
    <s v="https://ok.ru/"/>
    <m/>
    <m/>
    <m/>
    <m/>
    <m/>
    <m/>
    <m/>
    <m/>
    <m/>
    <s v="Выполнение поставленных задач"/>
    <s v="09.2022-04.2023"/>
    <m/>
    <s v="Сержант [4]"/>
    <x v="0"/>
    <s v="Минигалеев Андрей Кадимович"/>
  </r>
  <r>
    <s v="17.08.2025 02:31:06"/>
    <n v="613"/>
    <x v="83"/>
    <s v="Яндудин"/>
    <s v="Рушан"/>
    <x v="0"/>
    <m/>
    <m/>
    <m/>
    <s v="19.03.1989"/>
    <s v="Рашидович"/>
    <x v="1"/>
    <x v="2"/>
    <s v="ООО РН-БУРЕНИЕ НФ"/>
    <s v="более 2 лет [3]"/>
    <s v="Работал инженером на месторождении, под моим руководством осуществлялся заключительный этап строительства скважины. Опыт управления 8 лет."/>
    <s v="Мой регион внес значимый вклад в ходе проведения СВО, хочу быть полезным не только на фронте но и находясь дома."/>
    <m/>
    <m/>
    <s v="За воинскую доблесть второй степени, 2023г. За боевое отличие 2023г."/>
    <m/>
    <s v="yandudinrr@mail.ru"/>
    <s v="1"/>
    <s v="Инженер"/>
    <m/>
    <s v="Нефтяная промышленность"/>
    <s v="Не однократный участник соревнований по тайскому боксу."/>
    <m/>
    <m/>
    <s v="нет"/>
    <s v="Муж [1]"/>
    <s v="129-336-193 68"/>
    <m/>
    <s v="Да [1]"/>
    <s v="Да [1]"/>
    <s v="Нет [2]"/>
    <m/>
    <m/>
    <m/>
    <s v="Участник второго потока"/>
    <s v="Нет [2]"/>
    <s v="Иное [35]"/>
    <s v="Мобилизованный [1]"/>
    <s v="Судимость не имею [1]"/>
    <m/>
    <s v="Руководители начального звена [3]"/>
    <m/>
    <m/>
    <m/>
    <m/>
    <m/>
    <s v="6709 972083"/>
    <s v="ОТДЕЛОМ УФМС РОССИИ ПО ХАНТЫ-МАНСИЙСКОМУ АВТОНОМ.ОКР.-ЮГРЕ В ГОР.НИЖНЕВАРТОВСКЕ"/>
    <s v="27.01.2010"/>
    <s v="НИЖНЕВАРТОВСК ТЮМЕНСКАЯ ОБЛАСТЬ"/>
    <s v="Салманова д4, кв 44"/>
    <s v="Да [1]"/>
    <m/>
    <m/>
    <m/>
    <s v="77776"/>
    <s v="центральный"/>
    <m/>
    <m/>
    <m/>
    <m/>
    <m/>
    <m/>
    <m/>
    <m/>
    <m/>
    <m/>
    <m/>
    <s v="Командир отделения водителей и обеспечения"/>
    <s v="Полк"/>
    <s v="15"/>
    <s v="Решимость, работоспособность, отзывчивость."/>
    <s v="Командное взаимодействие"/>
    <s v="Привыкания патриотизма молодому поколению"/>
    <s v="Да [1]"/>
    <s v="Руководителя"/>
    <m/>
    <m/>
    <m/>
    <m/>
    <m/>
    <m/>
    <m/>
    <s v="Вывих правого локтевого сустава"/>
    <s v="89120803535"/>
    <s v="2010-2014 ЗАО &quot;НВБН&quot;, помощник бурильщика 2014-2015- ЗАО &quot;НВБН&quot;, инженер 2014-2022 ООО РН-БУРЕНИЕ НФ, инженер"/>
    <s v="Нет [2]"/>
    <m/>
    <s v="Женат [2]"/>
    <m/>
    <s v="Солдаты, матросы, сержанты, старшины [1]"/>
    <s v="17.08.2025 00:00:00"/>
    <s v="https://t.me/"/>
    <s v="https://vk.com/https://vk.com/id59608021"/>
    <s v="https://ok.ru/"/>
    <s v="[{&quot;name&quot;:&quot;Орден Суворова&quot;,&quot;year&quot;:2024,&quot;other&quot;:&quot;&quot;}]"/>
    <m/>
    <m/>
    <m/>
    <m/>
    <m/>
    <m/>
    <m/>
    <m/>
    <s v="Нет"/>
    <s v="26.10.2022- н.в."/>
    <m/>
    <s v="Старший сержант [5]"/>
    <x v="0"/>
    <s v="Яндудин Рушан Рашидович"/>
  </r>
  <r>
    <s v="17.08.2025 13:39:35"/>
    <n v="614"/>
    <x v="84"/>
    <s v="Мишутин"/>
    <s v="Максим"/>
    <x v="0"/>
    <m/>
    <m/>
    <s v="[{&quot;institution&quot;:&quot;Тюменский государственный университет &quot;,&quot;specialization&quot;:&quot;Юриспруденция&quot;,&quot;year&quot;:2007,&quot;educationLevelValueItem&quot;:&quot;Высшее, специалитет, магистратура&quot;}]"/>
    <s v="01.08.1983"/>
    <s v="Сергеевич"/>
    <x v="2"/>
    <x v="2"/>
    <s v="КУ ХМАО-Югры &quot;Центр обработки вызовов и мониторинга систем обеспечения безопасности жизнедеятельности&quot;"/>
    <s v="более 2 лет [3]"/>
    <s v="Создание в Югре Системы обеспечения вызова экстренных оперативных служб по единому номеру 112 Создание в Югре Системы &quot;Безопасный город&quot; Модернизация Региональной системы оповещения населения об угрозе ЧС"/>
    <s v="Хочу внести свой вклад в дальнейшее развитие Югры, в сфере внедрения беспилотных систем"/>
    <m/>
    <m/>
    <m/>
    <m/>
    <s v="Mishutinms@gmail.com"/>
    <s v="1"/>
    <s v="Заместитель директора"/>
    <m/>
    <s v="Дечтельность экстренных оперативных соужб"/>
    <s v="В качестве добровольца-спасателя РОО Добровольно-спасательное пожарное формирование по ХМАО-Югре принимал участие в ликвидации пожаров (в т.ч. природных), спасении людей на водах"/>
    <m/>
    <m/>
    <s v="нет"/>
    <s v="Муж [1]"/>
    <s v="108-937-419 84"/>
    <m/>
    <s v="Нет [2]"/>
    <s v="Нет [2]"/>
    <s v="Нет [2]"/>
    <m/>
    <m/>
    <m/>
    <s v="Участник второго потока"/>
    <s v="Нет [2]"/>
    <s v="Сухопутные войска [30]"/>
    <m/>
    <s v="Судимость не имею [1]"/>
    <m/>
    <s v="Руководители высшего звена [1]"/>
    <m/>
    <m/>
    <m/>
    <m/>
    <m/>
    <s v="0705 553894"/>
    <s v="ОВД Ленинского района города Ставрополя"/>
    <s v="05.07.2005"/>
    <s v="г. Грозный ЧИАССР"/>
    <s v="г. Ханты-Мансийск, ул. Мира, д. 51 кв. 43"/>
    <s v="Нет [2]"/>
    <s v="г. Ханты-Мансийск, ул. Строителей, д. 102 кв. 12"/>
    <m/>
    <m/>
    <s v="31612"/>
    <s v="ЦВО"/>
    <m/>
    <m/>
    <m/>
    <m/>
    <m/>
    <m/>
    <m/>
    <m/>
    <m/>
    <m/>
    <m/>
    <s v="Старший преподаватель"/>
    <s v="473 ОУЦ"/>
    <s v="94"/>
    <s v="Умение преодолевать любые трудности"/>
    <s v="Технические инновации"/>
    <s v="Внедрение и развитие беспилотнвх комплексов в сыеры гражданскоц деятельности"/>
    <s v="Да [1]"/>
    <s v="Руководитель учреждения"/>
    <m/>
    <m/>
    <m/>
    <m/>
    <m/>
    <m/>
    <m/>
    <s v="МВТ, множественные осколочные"/>
    <s v="89227788164"/>
    <s v="2016-2022 КУ ХМАО-Югры &quot;Центр обработки вызовов и мониторинга систем обеспечения безопасности жизнедеятельности&quot;, заместитель директора 2012-2016 Фонд микрофинансирования Югры, начальник отдела 2008-2012 ОАО Ханты-Мансийский банк, старший специалист 2007-2008 АНО Ипотечное агентство Югры, специалист"/>
    <s v="Нет [2]"/>
    <m/>
    <s v="Женат [2]"/>
    <m/>
    <s v="Младшие офицеры [3]"/>
    <s v="17.08.2025 00:00:00"/>
    <s v="https://t.me/@ded_mazay21"/>
    <s v="https://vk.com/id1038745720"/>
    <s v="https://ok.ru/"/>
    <m/>
    <m/>
    <m/>
    <m/>
    <m/>
    <m/>
    <m/>
    <m/>
    <m/>
    <s v="С 2022 по 2024 в составе 21омсбр участвовал в боевых действиях на территории ЛНР, ДНР в должности стрелка, старшего стрелка, ком.отделения, зам.ком.взвода, командира взвода. Участвовал в освобождении н.п. Авдеевка. С 2024 по 2025 в составе 433мсп 27мсд участвовал в боевых действиях на территории ДНР в должности начальника службы беспилотной авиации полка. Участвовал в освобождении н.п. Очеретино, Восход, Прогресс, Новогродовка, Селидово. В 2025 в связи с последствиями ранений переведен в 473 ОУЦ (п. Еланский) на должность старшего преподавателя тактико-специальной подготовки Центра снайпинга"/>
    <s v="2022-2025"/>
    <m/>
    <s v="Лейтенант [19]"/>
    <x v="1"/>
    <s v="Мишутин Максим Сергеевич"/>
  </r>
  <r>
    <s v="17.08.2025 13:46:21"/>
    <n v="615"/>
    <x v="85"/>
    <s v="Капралов"/>
    <s v="Андрей"/>
    <x v="0"/>
    <m/>
    <m/>
    <s v="[{&quot;institution&quot;:&quot;МТИ&quot;,&quot;specialization&quot;:&quot;ИНЖЕНЕР ПГС&quot;,&quot;year&quot;:2027,&quot;educationLevelValueItem&quot;:&quot;Высшее, бакалавриат&quot;}]"/>
    <s v="27.08.1977"/>
    <s v="Сергеевич"/>
    <x v="1"/>
    <x v="0"/>
    <s v="ООО Светоч"/>
    <s v="более 2 лет [3]"/>
    <s v="работаю главным инженером по строительству, веду несколько новых проектов реализую их как руководитель проекта , долгое время являлся деректором строительной фирмы, ликвидировал аварии отопительных систем принимал участие в строительстве центра детского творчества в городе Покачи 2010 год"/>
    <s v="Хочу принести пользу свой стране своему родному округу, принять активное участие в жизни города Нижневартовска"/>
    <m/>
    <m/>
    <m/>
    <m/>
    <s v="a_skapralov@mail.ru"/>
    <s v="1"/>
    <s v="главный инженер"/>
    <s v="Строительство [12]"/>
    <m/>
    <s v="Я являюсь членом Ассоциации ветеранов сво, в г Нижневартовск мы с моими сослуживцами регулярно помогаем фронту , закупаем средства связи средства первой помощи , колеса , генераторы, постоянно поддерживаю связь с бойцами и сослуживцами которые сейчас на передовой. Также я принимал участие в разработке проекта Стеллы Погибшим Бойцам а также в ее установке оной из первых в регионе &quot; Стелла Павшим Бойцам ЧВК Вагнер 2022-2023 гг"/>
    <m/>
    <m/>
    <s v="нет"/>
    <s v="Муж [1]"/>
    <s v="121-624-863 32"/>
    <m/>
    <s v="Да [1]"/>
    <s v="Нет [2]"/>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Руководители высшего звена [1]"/>
    <m/>
    <m/>
    <m/>
    <m/>
    <m/>
    <s v="6722 109837"/>
    <s v="УМВД РОССИИ ПО ХАНТЫ-МАНСИЙСКОМУ АВТОНОМНОМУ ОКРУГУ-ЮГРЕ"/>
    <s v="05.09.2022"/>
    <s v="г Фролово Волгоградской оласти"/>
    <s v="г Нижневартовск ул Осенняя 7 кв 56"/>
    <s v="Да [1]"/>
    <m/>
    <m/>
    <m/>
    <m/>
    <m/>
    <m/>
    <m/>
    <m/>
    <m/>
    <m/>
    <m/>
    <m/>
    <m/>
    <m/>
    <m/>
    <m/>
    <s v="Командир автоматического миномета ВАСИЛЕК"/>
    <s v="ВАГНЕР"/>
    <s v="40"/>
    <s v="думаю организация, сила воли характер"/>
    <s v="Проектный менеджмент"/>
    <s v="развитие патриотического воспитания молодежи, обЪединение и помощь ветеранам найти себя в мирной жизни, поддержка в проектах по строительству учебно-тренировочных центров"/>
    <s v="Да [1]"/>
    <s v="Руководить проекта"/>
    <m/>
    <m/>
    <m/>
    <m/>
    <m/>
    <m/>
    <m/>
    <s v="пулевое , осколочное ранение левей части бедра, левый локоть, повреждение седалищного нерва"/>
    <s v="89028517729"/>
    <s v="2023 по сегодняшний день ООО Светоч"/>
    <s v="Нет [2]"/>
    <m/>
    <s v="Женат [2]"/>
    <m/>
    <s v="Солдаты, матросы, сержанты, старшины [1]"/>
    <s v="17.08.2025 00:00:00"/>
    <s v="https://t.me/lamaist77"/>
    <s v="https://vk.com/"/>
    <s v="https://ok.ru/"/>
    <s v="[{&quot;name&quot;:&quot;Медаль \&quot;За отвагу\&quot;&quot;,&quot;year&quot;:2023,&quot;other&quot;:&quot;&quot;}]"/>
    <m/>
    <m/>
    <m/>
    <m/>
    <m/>
    <m/>
    <m/>
    <m/>
    <s v="Взятие городов Солидар ; Бахмут ; Яковлевка"/>
    <s v="штурм населенных пунктов Солидар Бахмут"/>
    <m/>
    <s v="Сержант [4]"/>
    <x v="0"/>
    <s v="Капралов Андрей Сергеевич"/>
  </r>
  <r>
    <s v="17.08.2025 14:08:22"/>
    <n v="616"/>
    <x v="86"/>
    <s v="Кирпичев"/>
    <s v="Александр"/>
    <x v="0"/>
    <m/>
    <m/>
    <m/>
    <s v="17.09.1985"/>
    <s v="Юрьевич"/>
    <x v="18"/>
    <x v="0"/>
    <s v="ПАО Газпром трансгаз Югорск БУТТ и СТ"/>
    <s v="от 1 до 2 лет [2]"/>
    <s v="Лицензионо разрушительная работа, учет оружия, выдача лицензии, контроль ЧОП"/>
    <s v="Хочу получить дополнительные знания, для саморазвития"/>
    <m/>
    <m/>
    <s v="Участник сво"/>
    <m/>
    <s v="kirpichev-sasha1985@yandex.ru"/>
    <s v="1"/>
    <s v="Водитель"/>
    <s v="Транспорт и логистика [15]"/>
    <m/>
    <s v="Организационные"/>
    <m/>
    <m/>
    <s v="нет"/>
    <s v="Муж [1]"/>
    <s v="108-365-247 53"/>
    <m/>
    <s v="Нет [2]"/>
    <s v="Да [1]"/>
    <s v="Нет [2]"/>
    <m/>
    <m/>
    <m/>
    <s v="Участник второго потока"/>
    <s v="Нет [2]"/>
    <s v="Иное [35]"/>
    <s v="Доброволец, заключивший контракт с добровольческими формированиями [3]"/>
    <s v="Судимость не имею [1]"/>
    <m/>
    <s v="Руководители среднего звена [2]"/>
    <m/>
    <m/>
    <m/>
    <m/>
    <m/>
    <s v="6705 532927"/>
    <s v="Белоярским ГОВД"/>
    <s v="13.01.2006"/>
    <s v="С. Онохино Тюменского района тюменской области"/>
    <s v="г. Белоярский мкр3а д5 кв4"/>
    <s v="Да [1]"/>
    <m/>
    <m/>
    <m/>
    <s v="22179"/>
    <s v="Восток"/>
    <m/>
    <m/>
    <m/>
    <m/>
    <m/>
    <m/>
    <m/>
    <m/>
    <m/>
    <m/>
    <m/>
    <s v="Водитель"/>
    <s v="Барс-23"/>
    <s v="1"/>
    <s v="Целеустремлённость, мышление, организатор"/>
    <s v="Командное взаимодействие"/>
    <s v="Развитие туризма"/>
    <s v="Да [1]"/>
    <s v="Заместителем по общим вопросам"/>
    <m/>
    <m/>
    <m/>
    <m/>
    <m/>
    <m/>
    <m/>
    <s v="Нет"/>
    <s v="+79220793075"/>
    <s v="2002-2007 - очная учёба ТЮИ МВД РФ 2007-2012 - ОВД по Белоярскому району 2014-по нв ПАО Газпром трансгаз Югорск БУТТ и СТ"/>
    <s v="Нет [2]"/>
    <m/>
    <s v="Холост [1]"/>
    <m/>
    <s v="Солдаты, матросы, сержанты, старшины [1]"/>
    <s v="17.08.2025 00:00:00"/>
    <s v="https://t.me/+79220793075"/>
    <s v="https://vk.com/https://vk.com/id19793678"/>
    <s v="https://ok.ru/171101022836"/>
    <m/>
    <m/>
    <m/>
    <m/>
    <m/>
    <m/>
    <m/>
    <m/>
    <m/>
    <s v="Эвакуация и ротация личного состава"/>
    <s v="20.05.2024 - 20.11.2024, 22.01.2025-22.07.2025"/>
    <m/>
    <s v="Рядовой [1]"/>
    <x v="0"/>
    <s v="Кирпичев Александр Юрьевич"/>
  </r>
  <r>
    <s v="17.08.2025 14:28:36"/>
    <n v="617"/>
    <x v="87"/>
    <s v="Семёнов"/>
    <s v="Семён"/>
    <x v="0"/>
    <m/>
    <m/>
    <s v="[{&quot;institution&quot;:&quot;Омская академия МВД России&quot;,&quot;specialization&quot;:&quot;Юриспруденция&quot;,&quot;year&quot;:2012,&quot;educationLevelValueItem&quot;:&quot;Высшее, специалитет, магистратура&quot;}]"/>
    <s v="27.09.1989"/>
    <s v="Олегович"/>
    <x v="12"/>
    <x v="0"/>
    <s v="Юридическо-правовое управление администрации Кондинского района"/>
    <s v="более 2 лет [3]"/>
    <s v="Работая в полиции, расследовал уголовные дела, осуществлял сбор доказательств изобличающих вину подозреваемых лиц. Впоследствии стал начальником следственного отдела, осуществлял контроль за расследованием уголовных дел подчиненным личным составом. Имел специальное звание подполковник юстиции. В 2025 году уволен из органов внутренних дел, в связи с правом на пенсию."/>
    <s v="Решил участвовать в проекте &quot;Герои Югры&quot;, с целью получения новых знаний, нового опыта."/>
    <m/>
    <m/>
    <s v="Медаль &quot;За боевые заслуги&quot; 2023 год; Медаль МВД России &quot;За отличие в службе 3 степени&quot; 2017 год; Медаль МВД России &quot;За отличие в службе 2 степени&quot; 2022 год."/>
    <m/>
    <s v="semeso89@mail.ru"/>
    <s v="1"/>
    <s v="Начальник управления"/>
    <s v="Муниципальное управление [7]"/>
    <m/>
    <s v="Такого опыта не имею"/>
    <m/>
    <m/>
    <s v="нет"/>
    <s v="Муж [1]"/>
    <s v="126-599-751 08"/>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10 037556"/>
    <s v="Отделением УФМС России по Ханты-Мансийскому автоном. окр.-Югре в Кондинском р-не"/>
    <s v="26.08.2010"/>
    <s v="с. Леуши Кондинского р-на Тюменской обл."/>
    <s v="ХМАО-Югра, Кондинский район, п. Междуреченский, ул. Титова, д. 14, кв. 33"/>
    <s v="Нет [2]"/>
    <s v="ХМАО-Югра, Кондинский район, п. Междуреченский, ул. Кедровая, д. 24а, кв. 15"/>
    <m/>
    <m/>
    <m/>
    <m/>
    <m/>
    <m/>
    <m/>
    <m/>
    <m/>
    <m/>
    <m/>
    <m/>
    <m/>
    <m/>
    <m/>
    <s v="Командир группы"/>
    <s v="БАРС–7"/>
    <s v="20"/>
    <s v="Честность, отзывчивость, коммуникабельность."/>
    <s v="Командное взаимодействие."/>
    <s v="Развитие патриотизма среди молодёжи"/>
    <s v="Да [1]"/>
    <s v="Готов рассматривать любые варианты."/>
    <m/>
    <m/>
    <m/>
    <m/>
    <m/>
    <m/>
    <m/>
    <s v="Ранений не имел"/>
    <s v="+7(950) 511-03-67"/>
    <s v="2012-2017 ОМВД России по Кондинскому району, следователь; 2018-2019 ОМВД России по Кондинскому району, старший следователь; 2019-2021 ОМВД России по Кондинскому району, заместитель начальника отдела; 2021-2025 ОМВД России по Кондинскому району, заместитель начальника отдела-начальник следственного отдела; 2025-по настоящее время начальник юридическо-правового управления администрации Кондинского района"/>
    <s v="Нет [2]"/>
    <m/>
    <s v="Женат [2]"/>
    <m/>
    <s v="Солдаты, матросы, сержанты, старшины [1]"/>
    <s v="17.08.2025 00:00:00"/>
    <s v="https://t.me/"/>
    <s v="https://vk.com/https://vk.com/id408084735"/>
    <s v="https://ok.ru/"/>
    <s v="[{&quot;name&quot;:&quot;Медаль \&quot;За храбрость\&quot; II степени&quot;,&quot;year&quot;:2024,&quot;other&quot;:&quot;&quot;}]"/>
    <m/>
    <m/>
    <m/>
    <m/>
    <m/>
    <m/>
    <m/>
    <m/>
    <s v="Выносил раненых бойцов из-под обстрелов"/>
    <s v="Апрель-ноябрь 2023 года."/>
    <m/>
    <s v="Рядовой [1]"/>
    <x v="1"/>
    <s v="Семёнов Семён Олегович"/>
  </r>
  <r>
    <s v="17.08.2025 15:56:33"/>
    <n v="618"/>
    <x v="88"/>
    <s v="Зубарев"/>
    <s v="Игорь"/>
    <x v="0"/>
    <m/>
    <m/>
    <s v="[{&quot;institution&quot;:&quot;Сибирский автодорожный институт&quot;,&quot;specialization&quot;:&quot;Подъемно-транспортные, строительные, дорожные машины и оборудования &quot;,&quot;year&quot;:1996,&quot;educationLevelValueItem&quot;:&quot;Высшее, специалитет, магистратура&quot;}]"/>
    <s v="16.06.1966"/>
    <s v="Евгеньевич"/>
    <x v="9"/>
    <x v="0"/>
    <s v="Лангепасский политехнический колледж"/>
    <s v="более 2 лет [3]"/>
    <s v="Соревнования по профориентации студентов, открытые уроки по устройству автомобилей, проведение экзаменов"/>
    <s v="Попробовать себя в новой сфере деятельности, профессиональное и личностное развитие"/>
    <m/>
    <m/>
    <m/>
    <m/>
    <s v="zubarevalpk@mail.ru, 89220796850 жена Зубарева Людмила Васильевна"/>
    <s v="1"/>
    <s v="преподаватель"/>
    <s v="Образование (учитель, преподаватель, организатор обязательного процесса) [8]"/>
    <m/>
    <s v="нет опыта"/>
    <m/>
    <m/>
    <s v="нет"/>
    <s v="Муж [1]"/>
    <s v="057-522-467 67"/>
    <m/>
    <s v="Да [1]"/>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11 122457"/>
    <s v="Отделом УФМС России по Ханты-Мансийскому Автоном.Окр.-ЮГРЕ в гор. Лангепасе"/>
    <s v="29.06.2011"/>
    <s v="город Тавда Свердловской Области"/>
    <s v="ХМАО, г. Лангепас, ул. Ленина 88 кв. 34"/>
    <s v="Да [1]"/>
    <m/>
    <m/>
    <m/>
    <s v="-21005"/>
    <s v="Кемеровская область-Кузбасс"/>
    <m/>
    <m/>
    <m/>
    <m/>
    <m/>
    <m/>
    <m/>
    <m/>
    <m/>
    <m/>
    <m/>
    <s v="Старшина, стрелок стрелковой роты стрелкового батальона"/>
    <s v="74 бригада"/>
    <s v="30"/>
    <s v="Честность, правдивость, человек-слово, коммуникабельность"/>
    <s v="организация безопасности жизнедеятельности"/>
    <s v="Отдавать предпочтение людям славянской национальности в работе, давать больше возможности для работы"/>
    <s v="Да [1]"/>
    <s v="в сфере транспорта"/>
    <m/>
    <m/>
    <m/>
    <m/>
    <m/>
    <m/>
    <m/>
    <s v="Ожог кисти и осколочное ранение в голову"/>
    <s v="89026903767"/>
    <s v="1992-1999 - МАТУ, механик РММ, механик колонны, ведущий инженер по снабжению 1999 - 2001 - ЗАО Нефтепереработка, механик 2001 - Западно-Сибирская база бурового оборудования, инженер; МБК филилал ООО (Московская буровая компания) 2002 - НФ ОО Московская буровая компания, инженер 14.10.2002 - ООО ОСОИИНВЕСТСТРОЙ, механик 2003 - ООО Прогресснефтесервис, механик 2005 - ООО Производственно-коммерческая фирма &quot;ННН&quot;, начальник Пальяновского участка г. Нягань 2005-2008 - ПАО &quot;Сургутнефтегаз&quot;, водитель 2008-2016 - сове ИП 2013 - ООО ЕВРО-ТРЭЙД-СЕРВИС, инженер 2016-2024 - ЛПК, инструктор по вождению автомобилей категории &quot;B,C&quot;"/>
    <s v="Нет [2]"/>
    <m/>
    <s v="Женат [2]"/>
    <m/>
    <s v="Солдаты, матросы, сержанты, старшины [1]"/>
    <s v="17.08.2025 00:00:00"/>
    <s v="https://t.me/Пистолет Пистолет"/>
    <s v="https://vk.com/"/>
    <s v="https://ok.ru/"/>
    <s v="[{&quot;name&quot;:&quot;Медаль \&quot;За храбрость\&quot; II степени&quot;,&quot;year&quot;:2025,&quot;other&quot;:&quot;&quot;}]"/>
    <m/>
    <m/>
    <m/>
    <m/>
    <m/>
    <m/>
    <m/>
    <m/>
    <s v="Участие в Авдеевском направление, в боевых действиях, февраль/март 2024 г."/>
    <s v="06.02.2024 - март 2024"/>
    <m/>
    <s v="Старшина [6]"/>
    <x v="1"/>
    <s v="Зубарев Игорь Евгеньевич"/>
  </r>
  <r>
    <s v="17.08.2025 16:23:21"/>
    <n v="619"/>
    <x v="89"/>
    <s v="Батурин"/>
    <s v="Евгений"/>
    <x v="1"/>
    <m/>
    <m/>
    <m/>
    <s v="06.06.1987"/>
    <s v="Сергеевич"/>
    <x v="1"/>
    <x v="2"/>
    <m/>
    <m/>
    <m/>
    <m/>
    <m/>
    <m/>
    <m/>
    <m/>
    <s v="89592997622"/>
    <s v="1"/>
    <m/>
    <m/>
    <m/>
    <m/>
    <m/>
    <m/>
    <s v="нет"/>
    <s v="Муж [1]"/>
    <s v="110-353-972 14"/>
    <m/>
    <m/>
    <m/>
    <m/>
    <m/>
    <m/>
    <m/>
    <s v="Участник второго потока"/>
    <s v="Нет [2]"/>
    <s v="Сухопутные войска [30]"/>
    <m/>
    <m/>
    <s v="Окончил школу [2]"/>
    <m/>
    <s v="«Нижневартовский государственный университет» г. Нижневартовск, ул. Ленина, д. 56 8 (3466) 44-39-50 nvsu.ru [2]"/>
    <m/>
    <m/>
    <m/>
    <m/>
    <m/>
    <m/>
    <m/>
    <m/>
    <m/>
    <m/>
    <m/>
    <m/>
    <m/>
    <m/>
    <m/>
    <s v="Да [1]"/>
    <s v="Да [1]"/>
    <s v="Да [1]"/>
    <s v="Да [1]"/>
    <s v="Нет [2]"/>
    <m/>
    <m/>
    <s v="ООО &quot;Управляющая сервисная компания&quot;"/>
    <s v="Заместитель директора по производству и строительству"/>
    <m/>
    <m/>
    <s v="Водитель-электрик"/>
    <s v="Гвардейский мотострелковой полк 1307"/>
    <m/>
    <m/>
    <m/>
    <m/>
    <m/>
    <m/>
    <m/>
    <m/>
    <m/>
    <m/>
    <m/>
    <m/>
    <m/>
    <m/>
    <s v="89028530201"/>
    <m/>
    <m/>
    <m/>
    <s v="Женат [2]"/>
    <m/>
    <s v="Солдаты, матросы, сержанты, старшины [1]"/>
    <s v="17.08.2025 00:00:00"/>
    <s v="https://t.me/EvgeniyBaturin86"/>
    <s v="https://vk.com/"/>
    <s v="https://ok.ru/"/>
    <m/>
    <m/>
    <m/>
    <m/>
    <s v="Высшее профессиональное образование [1]"/>
    <m/>
    <m/>
    <m/>
    <m/>
    <m/>
    <m/>
    <s v="Нет [2]"/>
    <s v="Рядовой [1]"/>
    <x v="0"/>
    <s v="Батурин Евгений Сергеевич"/>
  </r>
  <r>
    <s v="17.08.2025 20:52:33"/>
    <n v="620"/>
    <x v="90"/>
    <s v="Анисимов"/>
    <s v="Алексей"/>
    <x v="1"/>
    <m/>
    <m/>
    <m/>
    <s v="04.04.1994"/>
    <s v="Сергеевич"/>
    <x v="24"/>
    <x v="0"/>
    <m/>
    <m/>
    <m/>
    <m/>
    <m/>
    <m/>
    <m/>
    <m/>
    <s v="blackfloki86@gmail.com"/>
    <s v="1"/>
    <m/>
    <m/>
    <m/>
    <m/>
    <m/>
    <m/>
    <s v="нет"/>
    <s v="Муж [1]"/>
    <s v="134-336-632 43"/>
    <m/>
    <m/>
    <m/>
    <m/>
    <m/>
    <m/>
    <m/>
    <s v="Участник второго потока"/>
    <s v="Нет [2]"/>
    <s v="Иное [35]"/>
    <m/>
    <m/>
    <s v="Окончил колледж [1]"/>
    <m/>
    <s v="«Югорский политехнический колледж» г. Югорск, ул. Ленина, д. 39 8 (3467) 57-63-29 yugorskpk.ru [6]"/>
    <m/>
    <m/>
    <m/>
    <m/>
    <m/>
    <m/>
    <m/>
    <m/>
    <m/>
    <m/>
    <m/>
    <m/>
    <m/>
    <m/>
    <m/>
    <s v="Нет [2]"/>
    <s v="Да [1]"/>
    <s v="Да [1]"/>
    <s v="Нет [2]"/>
    <s v="Да [1]"/>
    <s v="Старший техник по строительству"/>
    <s v="2019"/>
    <s v="Тинькофф банк"/>
    <s v="Представитель банка"/>
    <m/>
    <m/>
    <s v="Оператор БПЛА( Fpv)"/>
    <s v="ОДШБР&quot;Ветераны&quot;"/>
    <m/>
    <m/>
    <m/>
    <m/>
    <m/>
    <m/>
    <m/>
    <m/>
    <m/>
    <m/>
    <m/>
    <m/>
    <m/>
    <m/>
    <s v="89324030884"/>
    <m/>
    <m/>
    <m/>
    <s v="Холост [1]"/>
    <m/>
    <s v="Солдаты, матросы, сержанты, старшины [1]"/>
    <s v="17.08.2025 00:00:00"/>
    <s v="https://t.me/"/>
    <s v="https://vk.com/"/>
    <s v="https://ok.ru/"/>
    <m/>
    <m/>
    <m/>
    <s v="Да [1]"/>
    <s v="Высшее профессиональное образование [1]"/>
    <s v="ХМАО-Югра"/>
    <m/>
    <m/>
    <m/>
    <m/>
    <m/>
    <s v="Да [1]"/>
    <s v="Рядовой [1]"/>
    <x v="0"/>
    <s v="Анисимов Алексей Сергеевич"/>
  </r>
  <r>
    <s v="17.08.2025 19:31:41"/>
    <n v="621"/>
    <x v="91"/>
    <s v="Адамов"/>
    <s v="Игорь"/>
    <x v="1"/>
    <m/>
    <m/>
    <m/>
    <s v="13.12.1988"/>
    <s v="Иванович"/>
    <x v="19"/>
    <x v="2"/>
    <m/>
    <m/>
    <m/>
    <m/>
    <m/>
    <m/>
    <m/>
    <m/>
    <s v="Ingvwar9@gmail.com"/>
    <s v="1"/>
    <m/>
    <m/>
    <m/>
    <m/>
    <m/>
    <m/>
    <s v="нет"/>
    <s v="Муж [1]"/>
    <s v="136-148-331 48"/>
    <m/>
    <m/>
    <m/>
    <m/>
    <m/>
    <m/>
    <m/>
    <s v="Участник второго потока"/>
    <s v="Нет [2]"/>
    <s v="Сухопутные войска [30]"/>
    <m/>
    <m/>
    <s v="Окончил школу [2]"/>
    <m/>
    <s v="«Нефтеюганский политехнический колледж» г. Нефтеюганск, 11Б мкр, зд. № 19 8 (3463) 20-09-95, 8 (3463) 20-09-45 neftpk.ru [17]"/>
    <m/>
    <m/>
    <m/>
    <m/>
    <m/>
    <m/>
    <m/>
    <m/>
    <m/>
    <m/>
    <m/>
    <m/>
    <m/>
    <m/>
    <m/>
    <s v="Да [1]"/>
    <s v="Да [1]"/>
    <s v="Да [1]"/>
    <s v="Да [1]"/>
    <s v="Да [1]"/>
    <m/>
    <m/>
    <s v="Самозанятый"/>
    <s v="Самозанятый"/>
    <m/>
    <m/>
    <s v="Разведчик-гранатометчик"/>
    <s v="189 ОРБ"/>
    <m/>
    <m/>
    <m/>
    <m/>
    <m/>
    <m/>
    <m/>
    <m/>
    <m/>
    <m/>
    <m/>
    <m/>
    <m/>
    <m/>
    <s v="89599904664"/>
    <m/>
    <m/>
    <m/>
    <s v="Женат [2]"/>
    <m/>
    <s v="Солдаты, матросы, сержанты, старшины [1]"/>
    <s v="17.08.2025 00:00:00"/>
    <s v="@ILABORANT"/>
    <s v="https://vk.com/"/>
    <s v="https://ok.ru/"/>
    <m/>
    <m/>
    <m/>
    <s v="Да [1]"/>
    <s v="Среднее профессиональное образование [2]"/>
    <s v="Нефтеюганский Политехнический Колледж"/>
    <m/>
    <m/>
    <m/>
    <m/>
    <m/>
    <s v="Нет [2]"/>
    <s v="Младший сержант [3]"/>
    <x v="1"/>
    <s v="Адамов Игорь Иванович"/>
  </r>
  <r>
    <s v="17.08.2025 21:43:43"/>
    <n v="622"/>
    <x v="92"/>
    <s v="Мухсинов"/>
    <s v="Эдуард"/>
    <x v="0"/>
    <m/>
    <m/>
    <s v="[{&quot;institution&quot;:&quot;Нижневартовский государственный педагогический институт&quot;,&quot;specialization&quot;:&quot;Педагог по физической культуре и спорту&quot;,&quot;year&quot;:2003,&quot;educationLevelValueItem&quot;:&quot;Высшее, специалитет, магистратура&quot;},{&quot;institution&quot;:&quot;Тюменский государственный архитектурно-строительный университет&quot;,&quot;specialization&quot;:&quot;Инженер «Промышленное и гражданское строительство»&quot;,&quot;year&quot;:2009,&quot;educationLevelValueItem&quot;:&quot;Высшее, специалитет, магистратура&quot;},{&quot;institution&quot;:&quot;Южно-Уральский государственный университет (Национальный исследовательский университет)&quot;,&quot;specialization&quot;:&quot;«Юриспруденция. Правоведение»&quot;,&quot;year&quot;:2022,&quot;educationLevelValueItem&quot;:&quot;Высшее, специалитет, магистратура&quot;}]"/>
    <s v="19.07.1982"/>
    <s v="Ядгарович"/>
    <x v="1"/>
    <x v="2"/>
    <s v="Росгвардия ОМОН «Сокол-ЮГРА»"/>
    <s v="более 2 лет [3]"/>
    <s v="Организация службы при выполнении служебно боевых задач в ППД и ПВД (СВО). Организация взаимодействия с военно гражданской администрацией, МВД, военной полицией, военнослужащими министерства обороны. Охрана общественной безопасности. Выявление граждан передающую информацию ВСУ."/>
    <s v="Хочу получить новые знания, умения. Познакомиться с новыми людьми."/>
    <m/>
    <m/>
    <s v="Нагрудный знак Ветеран боевых действий 2003 год. Медаль Росгвардии За отличие в службе 3 степени 2018 год. За отличие в службе 2 степени 2023 год. Медаль Участнику СВО Росгвардии 2022 год."/>
    <m/>
    <s v="eduard_muhsinov@mail.ru"/>
    <s v="1"/>
    <s v="Старший"/>
    <s v="Правоохранительная деятельность [9]"/>
    <m/>
    <s v="Мастер спорта России по боксу. Неоднократный призер и победитель Всероссийских соревнований класса «А». Серебрянный призер Кубка Мира Нефтянных стран 2000 ,2003,2004,2005 года"/>
    <m/>
    <m/>
    <s v="нет"/>
    <s v="Муж [1]"/>
    <s v="126-026-631 25"/>
    <m/>
    <s v="Нет [2]"/>
    <s v="Да [1]"/>
    <s v="Нет [2]"/>
    <m/>
    <m/>
    <m/>
    <s v="Участник второго потока"/>
    <s v="Нет [2]"/>
    <s v="Иное [35]"/>
    <m/>
    <s v="Судимость не имею [1]"/>
    <m/>
    <s v="Руководители среднего звена [2]"/>
    <m/>
    <m/>
    <m/>
    <m/>
    <m/>
    <s v="6704 047802"/>
    <s v="1 ГОМ УВД г. Нижневартовск ХМАО Тюменская область"/>
    <s v="13.06.2003"/>
    <s v="Г. Туймазы БАССР"/>
    <s v="Г.Нижневартовск улица Ханты-Мансийская дом 26 квартира 153"/>
    <s v="Да [1]"/>
    <m/>
    <m/>
    <m/>
    <m/>
    <m/>
    <m/>
    <m/>
    <m/>
    <m/>
    <m/>
    <m/>
    <m/>
    <m/>
    <m/>
    <m/>
    <m/>
    <s v="Старший специалист группы эксплуатации бпла и противодействия робототехническим комплексам(системам)"/>
    <s v="Росгвардия"/>
    <s v="22"/>
    <s v="Упорство"/>
    <s v="Проектный менеджмент"/>
    <s v="Развитие инфраструктуры города. Строительство школ, детских садов, спортивных площадок. Строительство ЖД дороги Нижневартовск-Томск."/>
    <s v="Да [1]"/>
    <m/>
    <m/>
    <m/>
    <m/>
    <m/>
    <m/>
    <m/>
    <m/>
    <s v="Не имею"/>
    <s v="+79222557279"/>
    <s v="19.06.2001-30.06.2003- служба в рядах Российской Армии. 02.02.2004-01.08.2007- магазин « Спорт-Клуб» продавец-консультант. 06.08.2007-03.12.2007 СМУ»Строитель» слесарь. 01.01.2008-10.09.2008-ООО «Сибирь-Сервис» зам. директора. 14.09.2008-26.07.2010- ООО «Мега-Содружество» мастер СМР. 02.08.2010 - по настоящее время Проходит службу в ФСВНГ Р.Ф.( оперуполномоченный Боевого отделения СОБР, старший оперуполномоченный боевого отделения СОБР, старший инспектор Группы оперативного реагирования отдела организации службы ОМОН, командир оперативного взвода, старший специалист группы эксплуатации БПЛА и противодействия робототехническим комплексам( системам)"/>
    <s v="Нет [2]"/>
    <m/>
    <s v="Женат [2]"/>
    <m/>
    <s v="Старшие офицеры [4]"/>
    <s v="15.08.2025 00:00:00"/>
    <s v="+79222557279"/>
    <s v="https://vk.com/32713496"/>
    <s v="https://ok.ru/"/>
    <m/>
    <m/>
    <m/>
    <m/>
    <m/>
    <m/>
    <m/>
    <m/>
    <m/>
    <s v="Охрана общественной безопасности, оборона г.Энергодар."/>
    <s v="С апреля по август 2022 мая год. С декабря 2022 по март 2023 год. С сентября 2023 по декабрь 2023год. С апреля 2024 по июль 2024. С января 2025 по июнь 2025 год."/>
    <m/>
    <s v="Майор [22]"/>
    <x v="0"/>
    <s v="Мухсинов Эдуард Ядгарович"/>
  </r>
  <r>
    <s v="17.08.2025 22:42:57"/>
    <n v="623"/>
    <x v="93"/>
    <s v="Валеев"/>
    <s v="Ринат"/>
    <x v="0"/>
    <m/>
    <m/>
    <m/>
    <s v="08.03.1981"/>
    <s v="Дамирович"/>
    <x v="0"/>
    <x v="1"/>
    <s v="АНО «Боевое Братство Югры»"/>
    <s v="более 2 лет [3]"/>
    <s v="Частная охранная деятельность. Увеличение обьемов в 6 раз, за годовой срок. Моя гордость : Проект в работе))); «Проект-Движение Наследие Героев» Горжусь проведением праздничных мероприятии для детей ЧСП ( членов семей погибших) и ВБД ( ветеранов боевых действий). Считаю, что такие проекты, обязаны быть всероссийскими!!! ))) работаю над этим. В работе еще проекты, которые хочу реализовать."/>
    <s v="Хочу понять, как работает система управления в муниципалитетах, чтоб реализовать свои, значимые «как мне кажется» ))) проекты."/>
    <m/>
    <m/>
    <s v="За доблесть в службе 2003 год"/>
    <m/>
    <s v="boevoebratstvo86@mail.ru"/>
    <s v="1"/>
    <s v="Директор"/>
    <s v="Правоохранительная деятельность [9]"/>
    <m/>
    <s v="Политики нет! Волонтерская: - сбор и отправка гуманитарной помощи в зону СВО; - внимание и помощь семьям погибших Героев; - благотворительность детям с ограниченными возможностями. Спорт: принимал участие в проекте «Герои Нашего Времени»."/>
    <m/>
    <m/>
    <s v="нет"/>
    <s v="Муж [1]"/>
    <s v="134-616-483 56"/>
    <m/>
    <s v="Нет [2]"/>
    <s v="Да [1]"/>
    <s v="Нет [2]"/>
    <m/>
    <m/>
    <m/>
    <s v="Участник второго потока"/>
    <s v="Нет [2]"/>
    <s v="Военно‑морской флот [31]"/>
    <m/>
    <s v="Судимость не имею [1]"/>
    <m/>
    <s v="Руководители высшего звена [1]"/>
    <m/>
    <m/>
    <m/>
    <m/>
    <m/>
    <s v="6704 244205"/>
    <s v="ГОМ-2 УВД г. Сургута ХМАО Тюменской обоасти"/>
    <s v="12.02.2004"/>
    <s v="Город Сургут"/>
    <s v="Г. Сургут ул. Островского д. 4 кВ. 64"/>
    <s v="Да [1]"/>
    <m/>
    <m/>
    <m/>
    <m/>
    <m/>
    <m/>
    <m/>
    <m/>
    <m/>
    <m/>
    <m/>
    <m/>
    <m/>
    <m/>
    <m/>
    <m/>
    <s v="Пенсионер, категория инвалид войны"/>
    <s v="ВЧ 72076 если не изменяет память."/>
    <m/>
    <s v="Спросите моих командиров)))"/>
    <s v="Работа в команде, управление муниципалитетом. Развитие социальных проектов."/>
    <s v="Трудоустройство ветеранов боевых действий с ограниченными физическими возможностями."/>
    <s v="Да [1]"/>
    <s v="На которой меня будут ценить)"/>
    <m/>
    <m/>
    <m/>
    <m/>
    <m/>
    <m/>
    <m/>
    <m/>
    <s v="89222500030"/>
    <s v="1999-2001 ВС РФ ВМФ. Главный старшина, командир отделения. 2001-2008 год, старший сержант, милиционер РОР БППСМ УВД по г. Сургуту. 2008-2013 капитан полиции оперуполномоченный уголовного розыска отделения «Т» УМВД РФ по г. Сургуту"/>
    <m/>
    <m/>
    <s v="Женат [2]"/>
    <m/>
    <s v="Солдаты, матросы, сержанты, старшины [1]"/>
    <s v="17.08.2025 00:00:00"/>
    <m/>
    <s v="https://vk.com/club230645252?from=groups"/>
    <m/>
    <m/>
    <m/>
    <s v="Чеченская Республика"/>
    <m/>
    <m/>
    <m/>
    <m/>
    <m/>
    <m/>
    <m/>
    <m/>
    <m/>
    <s v="Главный старшина [13]"/>
    <x v="0"/>
    <s v="Валеев Ринат Дамирович"/>
  </r>
  <r>
    <s v="17.08.2025 21:58:33"/>
    <n v="624"/>
    <x v="94"/>
    <s v="Супенко"/>
    <s v="Александр"/>
    <x v="0"/>
    <m/>
    <m/>
    <s v="[{&quot;institution&quot;:&quot;Ханты-Мансийская государственная медицинская академия&quot;,&quot;specialization&quot;:&quot;Лечебное дело&quot;,&quot;year&quot;:2012,&quot;educationLevelValueItem&quot;:&quot;Послевузовское образование (ординатура, аспирантура, докторантура и др.)&quot;},{&quot;institution&quot;:&quot;СЗГМУ им.И.И.Мечникова&quot;,&quot;specialization&quot;:&quot;Рефлексотерапия&quot;,&quot;year&quot;:2019,&quot;educationLevelValueItem&quot;:&quot;Послевузовское образование (ординатура, аспирантура, докторантура и др.)&quot;}]"/>
    <s v="05.05.1988"/>
    <s v="Сергеевич"/>
    <x v="2"/>
    <x v="2"/>
    <s v="ООО &quot;МедЭксперт&quot;, г.Воронеж"/>
    <s v="от 1 до 2 лет [2]"/>
    <s v="Опыт работы с 2007года- прошел все ступени от санитара-младшего мед.брата-мед.брата-врача-ординатора, систематически-и.о.зав.отделением нейро реабилитации. На СВО нет должного врачебного состава, принял решение помочь мобилизованным. Как результат эффективной работы- государственная награда."/>
    <s v="Самосовершенствование, повышение квалификации, акцент на управлении здравоохранением с цель оценки и качества оказываемой медицинской помощи населению,а также модернизации подхода оказания квалифицированной медицинской помощи населению."/>
    <m/>
    <m/>
    <m/>
    <m/>
    <s v="supenkoAS@yandex.ru"/>
    <s v="1"/>
    <s v="Врач-невролог"/>
    <s v="Медицина (врач и/или организатор в сфере здравоохранения) [6]"/>
    <m/>
    <s v="Не имею"/>
    <m/>
    <m/>
    <s v="нет"/>
    <s v="Муж [1]"/>
    <s v="126-531-496 51"/>
    <m/>
    <s v="Да [1]"/>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08 806440"/>
    <s v="Отделом УФМС России по Ханты-Мансийскому автономному округу-Югре в гор.Ханты-Мансийске"/>
    <s v="30.05.2008"/>
    <s v="г.Ишим Тюменской области"/>
    <s v="г. Ханты-Мансийск, ул. Ямская,д.12,кв.172"/>
    <s v="Да [1]"/>
    <m/>
    <m/>
    <m/>
    <s v="11141"/>
    <s v="Московский военный округ"/>
    <m/>
    <m/>
    <m/>
    <m/>
    <m/>
    <m/>
    <m/>
    <m/>
    <m/>
    <m/>
    <m/>
    <s v="Командир взвода-врач"/>
    <s v="Войсковая часть 11141"/>
    <s v="40"/>
    <s v="Упорство, достойное и хладнокровное принятие верных решений, решение сложных лечебных задач."/>
    <s v="Слаженное и оперативное регулирование запросов населения г.Ханты-Мансийска с последующим развитием медицинской помощи по наработанному плану, курирование подведомственных служб."/>
    <s v="Сформировать службу по транспортировке маломобильных лиц с целью скринингового обследования (по типу выездных бригад с акцентом на доступность медицинской помощи- оперативных и/или систематических плановых госпитализаций с учётом показаний)"/>
    <s v="Да [1]"/>
    <s v="Заместитель главного врача с перспективой роста до организатора здравоохранения."/>
    <m/>
    <s v="Сложный миопический астигматизм, Гипертоническая болезнь с частыми желудочковыми экстрасистолии, мочекаменная болезнь(обеих почек), разрыв медиального мениска левого коленного сустава, хроническая мигрень без ауры, сосудистая головная боль."/>
    <m/>
    <m/>
    <m/>
    <m/>
    <m/>
    <s v="Ранений не было"/>
    <s v="89524923846"/>
    <s v="2014-2016- БУ ХМАО-Югры &quot;ОКБ&quot;,г. Ханты-Мансийск 2016-2022- БУ ХМАО-ЮГРЫ &quot;ОКЛРЦ&quot;, врач-невролог"/>
    <s v="Да [1]"/>
    <m/>
    <s v="Женат [2]"/>
    <m/>
    <s v="Младшие офицеры [3]"/>
    <s v="17.08.2025 00:00:00"/>
    <s v="https://t.me/89524923846"/>
    <s v="https://vk.com/supenkoAS@yandex.ru"/>
    <s v="https://ok.ru/"/>
    <s v="[{&quot;name&quot;:&quot;Медаль \&quot;За отвагу\&quot;&quot;,&quot;year&quot;:2025,&quot;other&quot;:&quot;&quot;}]"/>
    <m/>
    <m/>
    <m/>
    <m/>
    <m/>
    <m/>
    <m/>
    <m/>
    <s v="Обеспечил лечебно-эвакуационны процесс раненых и больных, значительно снизив безвозвратные санитарные потери с минимальным личным составом"/>
    <s v="19.07.2025 по настоящее время"/>
    <m/>
    <s v="Лейтенант [19]"/>
    <x v="1"/>
    <s v="Супенко Александр Сергеевич"/>
  </r>
  <r>
    <s v="17.08.2025 22:04:25"/>
    <n v="625"/>
    <x v="95"/>
    <s v="Сушко"/>
    <s v="Дмитрий"/>
    <x v="0"/>
    <m/>
    <m/>
    <s v="[{&quot;institution&quot;:&quot;Волгоградская академия МВД&quot;,&quot;specialization&quot;:&quot;правоохранительная деятельность&quot;,&quot;year&quot;:2014,&quot;educationLevelValueItem&quot;:&quot;Высшее, специалитет, магистратура&quot;}]"/>
    <s v="11.10.1982"/>
    <s v="Алексеевич"/>
    <x v="22"/>
    <x v="2"/>
    <s v="ОМВД по Берёзовскому району"/>
    <s v="от 1 до 2 лет [2]"/>
    <s v="командир взвода управления артиллерийской батареи реактивного дивизиона- командовал боевым комплексом, состоящим из боевых машин, и квалифицированного личного состава, самостоятельно принимал решение на поражение той или иной цели, обеспечил своевременный и точный огонь. Оценивал сложившуюся обстановку, выводил технику и личный состав из-под огня противника. Командир мотострелкового взвода-выводил взвод на закрепление позиций, руководил личным составом."/>
    <s v="Возможность получить новые знания, опыт,навыки. Возможность реализовать свой потенциал, применить свои знания и опыт на практике. Возможность стать частью команды единомышленников. Выявлять неэффективных менеджеров на госслужбе, заменить их сильными, уверенными профессионалами в каждой сфере деятельности."/>
    <m/>
    <m/>
    <s v="29.12.2006 медаль &quot;За службу на Северном Кавказе&quot;,30.10.2006 &quot;Отличник милиции&quot;,09.11.2006 медаль&quot;Участник контртерр29.12.2006 За службу на Северном Кавказе, 30.10.2006 Отличник милиции, 09.11.2006 &quot;Участник контртеррористической операции на Кавказе&quot;,10.03.2016 медаль &quot;За боевое содружество&quot;,31.10.2019 медаль МВД &quot;За отличие в службе 3 степени&quot;, 05.02.2020 медаль &quot;100 лет ОМВД по Берёзовскому району&quot;,17.12.2012 медаль &quot;За доблесть в службе&quot;,11.06.2012 &quot;Ветеран боевых действий&quot;,8 благодарностей, 5 почетных грамот"/>
    <m/>
    <s v="dima.sushko.82@mail.ru"/>
    <s v="1"/>
    <s v="Оперуполномоченный группы уголовного розыска отделения полиции №1 п. Игрим"/>
    <s v="Правоохранительная деятельность [9]"/>
    <m/>
    <s v="в связи с работой в МВД и последующим участием в СВО опыт отсутствует"/>
    <m/>
    <m/>
    <s v="нет"/>
    <s v="Муж [1]"/>
    <s v="133-152-041 01"/>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8507 373286"/>
    <s v="ТП ОФМС России по республике Калмыкия в Целинном районе"/>
    <s v="30.01.2008"/>
    <s v="Элиста"/>
    <s v="Игрим Культурная 23а кв 10"/>
    <s v="Нет [2]"/>
    <s v="нахожусь в зоне боевых действий"/>
    <m/>
    <m/>
    <s v="12274"/>
    <s v="Московский военный округ"/>
    <m/>
    <m/>
    <m/>
    <m/>
    <m/>
    <m/>
    <m/>
    <m/>
    <m/>
    <m/>
    <m/>
    <s v="командир мотострелкового взвода"/>
    <s v="командир мотострелкового взвода в 3 роте 2 батальона 36 мотострелкового полка 25 армии"/>
    <s v="40"/>
    <s v="Мое стремление к высоким результатам, уверенность в себе, пунктуальность, образованность, жесткость, аналитический склад ума, исполнительность,коммуникативные навыки позволяют мне эффективно взаимодействовать с коллегами и находить компромиссы в сложных ситуациях. Стремление учиться, получать новые знания и применять их на практике."/>
    <s v="Инициативность и лидерство, Коммуникационные способности. Командное взаимодействие, Умение находить нестандартные варианты решения"/>
    <s v="Изменить систему финансирования района в сторону увеличения. Привести всю дорожную инфраструктуру в соответствии с нормами. Приобрести для района мобильный асфальтобетонный завод, который мог бы по очереди работать в населенных пунктах района. Произвести благоустройство зон отдыха. При взаимодействии с окружным департаментом здравоохранения привести в соответствие медицинские учреждения. При взаимодействии с управлением МВД так же привести здание полиции в Игриме в соответствии с современными нормами и стандартами. Взять под контроль ситуацию с бродячими собаками. Проверить организации осуществляющие отлов безнадзорных животных. Пересмотреть условия конкурса для участников заявившихся на отлов животных, чтобы каждый мог осуществлять данный вид деятельности, а не один участник. Чтобы доставка отловленных животных осуществлялась в ближайший приют, а не в один, находящийся в Нижневартовске, тем самым сократив расходы на доставку безнадзорных животных. Решить вопрос с дополнительным финансированием для увеличения парка спецтехники в каждом населенном пункте района, для своевременного вывоза снега, либо привлечения подрядных организаций для выполнения данных работ."/>
    <s v="Да [1]"/>
    <m/>
    <m/>
    <m/>
    <m/>
    <m/>
    <m/>
    <m/>
    <m/>
    <s v="МВТ, СГМ,ЗЧМТ, перелом ребер."/>
    <s v="89226110765, 89995109266"/>
    <s v="12.07.2004-15.11.2004 -водитель Целинного районного суда. 15.12.2005- 06.03.2024- органы внутренних дел"/>
    <s v="Нет [2]"/>
    <m/>
    <s v="Женат [2]"/>
    <m/>
    <s v="Младшие офицеры [3]"/>
    <s v="15.08.2025 00:00:00"/>
    <s v="https://t.me/89995109266"/>
    <s v="https://vk.com/"/>
    <s v="https://ok.ru/"/>
    <m/>
    <m/>
    <m/>
    <m/>
    <m/>
    <m/>
    <m/>
    <m/>
    <m/>
    <s v="При выполнении боевой задачи, в условиях ответного обстрела со стороны противника обеспечил своевременный и точный огонь,вывел военную технику и личный состав из-под огня противника без потерь."/>
    <s v="с 14.02.2024"/>
    <m/>
    <s v="Лейтенант [19]"/>
    <x v="0"/>
    <s v="Сушко Дмитрий Алексеевич"/>
  </r>
  <r>
    <s v="17.08.2025 23:49:30"/>
    <n v="626"/>
    <x v="96"/>
    <s v="Галиуллин"/>
    <s v="Марат"/>
    <x v="0"/>
    <m/>
    <m/>
    <s v="[{&quot;institution&quot;:&quot;ФГБОУВПО\&quot;НИЖНЕВАРТОВСКИЙ ГОСУДАРСТВЕННЫЙ УНИВЕРСИТЕТ\&quot;&quot;,&quot;specialization&quot;:&quot;Учитель Русского языка и Литературы&quot;,&quot;year&quot;:2014,&quot;educationLevelValueItem&quot;:&quot;Высшее, специалитет, магистратура&quot;},{&quot;institution&quot;:&quot;&quot;,&quot;specialization&quot;:&quot;&quot;,&quot;year&quot;:&quot;&quot;,&quot;educationLevelValueItem&quot;:&quot;&quot;}]"/>
    <s v="16.05.1983"/>
    <s v="Минтагирович"/>
    <x v="2"/>
    <x v="2"/>
    <s v="ООО ОБЬНЕФТЕРЕМОНТ"/>
    <s v="нет управленческого опыта [4]"/>
    <s v="Специалист неразрушающего коннтроля.Работа в нефтегазовой отрасли в КРС,выявление скрытых дефектов в металических изделиях."/>
    <s v="Саморазвитие.Быть полезным обществу!"/>
    <m/>
    <m/>
    <s v="Участник боевых действий"/>
    <m/>
    <s v="+79527220504-Алена Александровна. Почта-maratgaliullin9428@gmail.com"/>
    <s v="1"/>
    <s v="Спесиалист неразрушающего контроля(Дефекто"/>
    <m/>
    <s v="Нефтегазовая промышленость"/>
    <m/>
    <m/>
    <m/>
    <s v="нет"/>
    <s v="Муж [1]"/>
    <s v="124-175-077 34"/>
    <m/>
    <s v="Нет [2]"/>
    <s v="Нет [2]"/>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Неуправленческие должности [4]"/>
    <m/>
    <m/>
    <m/>
    <m/>
    <m/>
    <s v="6704 215405"/>
    <s v="Гом 2 УВД г.Нижневартовска Тюменской обл."/>
    <s v="29.10.2003"/>
    <s v="Татарстан алькеевский район село Юхмачи"/>
    <s v="Ханты-мансийск,ул Самаровская дом 6/2-кв 17"/>
    <s v="Да [1]"/>
    <m/>
    <m/>
    <m/>
    <s v="87441"/>
    <s v="Южный"/>
    <m/>
    <m/>
    <m/>
    <m/>
    <m/>
    <m/>
    <m/>
    <m/>
    <m/>
    <m/>
    <m/>
    <s v="Пулеметчик"/>
    <s v="Групировка центр"/>
    <s v="1"/>
    <s v="Самому интерестно было бы послушать!)"/>
    <s v="Помощь в защите и соблюдении прав человека!"/>
    <s v="Жд сообщения со столицей Югры."/>
    <s v="Нет [2]"/>
    <m/>
    <m/>
    <s v="Нейромышечные нарушения"/>
    <m/>
    <m/>
    <m/>
    <m/>
    <m/>
    <s v="14.04.2025 оскольчатые перелом лучевой кости левого предплечья и оскольчатый перелом правой нижний конечности голеностопа(медиальной лодыжки)Акутравма)"/>
    <s v="8912-812-03-70"/>
    <s v="Дефектоскапист. ООО ОБЬНЕФТЕРЕМОНТ С 2018 по настоящие время!"/>
    <s v="Да [1]"/>
    <m/>
    <s v="Холост [1]"/>
    <m/>
    <s v="Солдаты, матросы, сержанты, старшины [1]"/>
    <s v="15.08.2025 00:00:00"/>
    <s v="https://t.me/"/>
    <s v="https://vk.com/"/>
    <s v="https://ok.ru/"/>
    <m/>
    <m/>
    <m/>
    <m/>
    <m/>
    <m/>
    <m/>
    <m/>
    <m/>
    <s v="!"/>
    <s v="С 2024 года"/>
    <m/>
    <s v="Старший сержант [5]"/>
    <x v="0"/>
    <s v="Галиуллин Марат Минтагирович"/>
  </r>
  <r>
    <s v="18.08.2025 02:46:40"/>
    <n v="627"/>
    <x v="97"/>
    <s v="Баранов"/>
    <s v="Андрей"/>
    <x v="0"/>
    <m/>
    <m/>
    <s v="[{&quot;institution&quot;:&quot;г.Самара федеральное государственное бюджетное образовательное учреждение высшего профессионального образования \&quot;Поволжская государственная социально-гуманитарная академия\&quot;&quot;,&quot;specialization&quot;:&quot;специалист по физической культуре и спорту&quot;,&quot;year&quot;:2013,&quot;educationLevelValueItem&quot;:&quot;Высшее, специалитет, магистратура&quot;}]"/>
    <s v="09.10.1990"/>
    <s v="Андреевич"/>
    <x v="25"/>
    <x v="2"/>
    <s v="ООО РН-Юганскнефтегаз"/>
    <s v="менее 1 года [1]"/>
    <s v="Работал с детьми педагог по физической культуры. Далее поменял сферу деятельности отучился на оператора товарного 5 разряда устроился в Сибур заменял начальникам смены, перевелся в организацию ООО РН-Юганскнефтегаз оператором товарным 5 разряда. 15 февраля 2024 года заключил контракт, являюсь военнослужащим войсковой части 21005 и выполняю боевые задачи в ходе специальной военной операции на территориях Донецкой области Народной Республики, Луганской Народной Республики и Украины с февраля 2024 году по настоящие время. Выполнял боевые задачи по освобождению н.п. Бердычи (ДНР) в стрелковом батальоне (усиления) гвардейской отдельной мотострелковой бригаде. В период с 5 июня по 18 июня 2024 года перевелся - старший санитар инструктор Медицинского взвода стрелкового батальона (усиления), находясь в районе н.п. Очеретино (ДНР) выполнял боевую задачу. Под минометно-артиллерскими обстрелами со стороны противника и атаками донов камикадзе, рискуя своей жизнь доставал необходимые медикаменты на оборонительные позиции, оказывал первую помощь раненым боевым товарищам. А так же учувствовал в эвакуации раненых военных соседних подразделений. В конце июня 2024 года перешел в ПВО ЭРДн Начальником радиолокационной разведки ( а так же дополнительно не штатный помощник начальника штаба). Выполняю поручения начальника штаба: — ответственным за составление оперативных планов и отчетов, а также за контроль и координацию выполнения задач в штабе. — помогать начальнику штаба в планировании и проведении операций, включая разработку тактических планов, оценку ситуации и координацию действий различных подразделений. — осуществлять анализ данных разведки и информации, собранных различными разведывательными источниками, и предоставлять сводные отчеты начальнику штаба для принятия решений. — ответственным за организацию и проведение учений и тренировок штаба, а также за обучение и подготовку персонала в области тактики, операций и командования. — также координировать работу с другими штабами и подразделениями, а также с внешними организациями и агентствами, чтобы обеспечить эффективное выполнение задач и достижение поставленных целей."/>
    <s v="Цели в проекте &quot;герои Югры&quot; для развитии умений и навыков для дальнейшего их применения в профессиональной деятельности в структурах или во взаимодействии с органами и организациями публичной власти Югры, а так же продвижение карьерного роста"/>
    <m/>
    <m/>
    <m/>
    <m/>
    <s v="andrej-baranov-1990@list.ru"/>
    <s v="1"/>
    <s v="-"/>
    <m/>
    <s v="Оператор товарного 5 разряд"/>
    <s v="С юнного возраста занимался в отделении детско-юношеской спортивной школе г. Пыть-Ях в отделении мини-футбола, где получил разряд мастера спорта, после уехал учиться в пед. институт и играть в дублирующем составе футбольного клуба Крылья-Советов города Самара! После окончания учёбы вернулся в г. Пыть-Ях работать тренером в ДЮСШ отделения мини-футбола. Так же проводил соревнования был судьёй, по мини-футбола"/>
    <m/>
    <m/>
    <s v="нет"/>
    <s v="Муж [1]"/>
    <s v="135-232-454 28"/>
    <m/>
    <s v="Да [1]"/>
    <s v="Нет [2]"/>
    <s v="Нет [2]"/>
    <m/>
    <m/>
    <m/>
    <s v="Участник второго потока"/>
    <s v="Нет [2]"/>
    <s v="Ракетные войска стратегического назначения [33]"/>
    <s v="Доброволец, заключивший контракт с Министерством обороны РФ [2]"/>
    <s v="Судимость не имею [1]"/>
    <m/>
    <s v="Неуправленческие должности [4]"/>
    <m/>
    <m/>
    <m/>
    <m/>
    <m/>
    <s v="6710 070207"/>
    <s v="ОУФМС России по ХМАО-Югре в гор. Пыть-Ях"/>
    <s v="13.11.2010"/>
    <s v="г. Пыть-Ях"/>
    <s v="ХМАО-Югра, город Пыть-Ях, 1 мкр. ул. Первопроходцев, д. 1, кв. 363"/>
    <s v="Да [1]"/>
    <m/>
    <m/>
    <m/>
    <s v="21005"/>
    <s v="Кемеровская область"/>
    <m/>
    <m/>
    <m/>
    <m/>
    <m/>
    <m/>
    <m/>
    <m/>
    <m/>
    <m/>
    <m/>
    <s v="Старший оператор радиолокационной разведки"/>
    <s v="41 армия 74 бригада ПВО ЗРДН"/>
    <s v="11"/>
    <s v="Аналитический склад ума, работоспособность, целеустремленность, педантичность, пунктуальность, образованность, интеллектуальность, жесткость, справедливость, исполнительность, преданность, многогранность. В организации новых проектов, наведение порядка в действующих. В создании эффективных систем мотивации подчинённых. В достижении поставленных целей - работа на результат."/>
    <s v="В рамках проекта особое внимание можно уделить развитию навыков, связанных с командным взаимодействием, проектным менеджментом, коммуникацией и решением проблем. Эти навыки важны для успешной реализации проекта, так как помогают координировать работу, управлять рисками, обмениваться информацией и находить решения"/>
    <s v="В стратегической перспективе Югра должна стать регионом с диверсифицированной экономикой, развитыми институтами гражданского общества, центром притяжения населения, бизнеса, креативных и творческих индустрий, регионом с доступным комфортным жильём и достойным уровнем жизни населения."/>
    <s v="Да [1]"/>
    <s v="Руководящей должности"/>
    <m/>
    <m/>
    <m/>
    <m/>
    <m/>
    <m/>
    <m/>
    <s v="Получил контузию и ранение в ноги при выполнения задач"/>
    <s v="89292474115"/>
    <s v="2016-2020 МБОУ СОШ № 6, учитель физической культуры 2020-2022 МДОУА д/с &quot;Белочка&quot;, инструктор по физической культуре 2022-2022 ООО &quot;Запсибтрансгаз&quot; оператор товарный 5 разряд 2023- 2024 ООО &quot;РН-Юганскнефтегаз&quot; 2024- по настоящее время Министерство обороны, военнослужащий СВО"/>
    <s v="Нет [2]"/>
    <m/>
    <s v="Холост [1]"/>
    <m/>
    <s v="Солдаты, матросы, сержанты, старшины [1]"/>
    <s v="18.08.2025 00:00:00"/>
    <s v="89292474115"/>
    <s v="https://vk.com/"/>
    <s v="https://ok.ru/"/>
    <s v="[{&quot;name&quot;:&quot;Медаль \&quot;За отвагу\&quot;&quot;,&quot;year&quot;:2024,&quot;other&quot;:&quot;&quot;}]"/>
    <m/>
    <m/>
    <m/>
    <m/>
    <m/>
    <m/>
    <m/>
    <m/>
    <s v="Подвиг- участие в боевых действиях, штурмах н.п. Бердычи, н.п.сокол, н.п.прогрес, н.п.очеретино, Н. П. Новоалександровка... В ходе задачи на Н. П. Бердычи получил осколочное ранение обеих ног, руки, спины, головы.... В ПВО по настоящее время являюсь начальником радиолокационной разведки, и помощником начальника штаба ЗРДН...."/>
    <s v="с 24 февраля 2024 года по настоящее время"/>
    <m/>
    <s v="Сержант [4]"/>
    <x v="0"/>
    <s v="Баранов Андрей Андреевич"/>
  </r>
  <r>
    <s v="18.08.2025 10:17:50"/>
    <n v="631"/>
    <x v="98"/>
    <s v="Булинский"/>
    <s v="Роман"/>
    <x v="0"/>
    <m/>
    <m/>
    <s v="[{&quot;institution&quot;:&quot;Вятский Государственный Университет&quot;,&quot;specialization&quot;:&quot;Технология машиностроения&quot;,&quot;year&quot;:2016,&quot;educationLevelValueItem&quot;:&quot;Высшее, бакалавриат&quot;},{&quot;institution&quot;:&quot;Тюменский Индустриальный Университет&quot;,&quot;specialization&quot;:&quot;Нефтегазовое дело&quot;,&quot;year&quot;:2021,&quot;educationLevelValueItem&quot;:&quot;Высшее, специалитет, магистратура&quot;}]"/>
    <s v="23.03.1991"/>
    <s v="Леонидович"/>
    <x v="21"/>
    <x v="2"/>
    <s v="ЗАО СП Мекаминефть"/>
    <s v="более 2 лет [3]"/>
    <s v="В ЗАО СП Мекаминефть работаю с 2013 года начинал со слесаря контрольно измерительный приборов, потом перевелся оператором гидроразрыва пластов, но с каждым годом старался и развивался в этом сфере. Поставили на должность мастера КРС флота ГРП. Работа очень ответственная но в тоже время интересная и технологически сложная. За эти годы что проработал в энергетической сфере научился новым технологиям увеличения притока нефти. Управления людьми в полевых условиях это колоссальный опыт! И в данный момент этот опыт пригодился на СВО."/>
    <s v="В первую очередь хочется продвигать свой родной округ. Во вторых хочется перенять опыт управления в муниципальной службе. Обучение нужно для саморазвития и думаю мой опыт пригодится в родном регионе."/>
    <m/>
    <m/>
    <s v="За воинскую доблесть 2 степени 2023 год"/>
    <m/>
    <s v="bulinsky23@mail.ru"/>
    <s v="1"/>
    <s v="Мастер капитального ремонта скважин"/>
    <s v="Энергетика [17]"/>
    <m/>
    <s v="Еще обучаясь в школе входил в состав молодой гвардии г. Мегион. Участник городских и окружных соревнований по баскетболу и волейболу. На сво занимаюсь гуманитарной помощью!"/>
    <m/>
    <m/>
    <s v="нет"/>
    <s v="Муж [1]"/>
    <s v="140-374-458 39"/>
    <m/>
    <s v="Нет [2]"/>
    <s v="Да [1]"/>
    <s v="Нет [2]"/>
    <m/>
    <m/>
    <m/>
    <s v="Участник второго потока"/>
    <s v="Нет [2]"/>
    <s v="Сухопутные войска [30]"/>
    <s v="Мобилизованный [1]"/>
    <s v="Судимость не имею [1]"/>
    <m/>
    <s v="Руководители среднего звена [2]"/>
    <m/>
    <m/>
    <m/>
    <m/>
    <m/>
    <s v="6710 077403"/>
    <s v="Отделением УФМС России по Ханты-Мансийскому автономному округу-Югре г.Мегион"/>
    <s v="05.04.2011"/>
    <s v="Город Мегион Тюменская область"/>
    <s v="ХМАО-Югра город Мегион ул.проспект победы дом 13, кв 90"/>
    <s v="Да [1]"/>
    <m/>
    <m/>
    <m/>
    <s v="33840"/>
    <s v="ЮВО"/>
    <m/>
    <m/>
    <m/>
    <m/>
    <m/>
    <m/>
    <m/>
    <m/>
    <m/>
    <m/>
    <m/>
    <s v="Начальник автомобильной службы"/>
    <s v="Территориальная оборона"/>
    <s v="50"/>
    <s v="Я думаю скажут упертый, целеустремленный и всегда добьется цели и задачи!"/>
    <s v="Навыки многозадачности, аналитическое мышления, креативность и умение решать нестандартные задачи и командное взаимодействие."/>
    <s v="Наш край очень богатый не только полезными ископаемыми но и своей историей и народностями которые там проживают. Развитие туризма, развитие социально значимых объектов, медицина и т.д."/>
    <s v="Да [1]"/>
    <m/>
    <m/>
    <m/>
    <m/>
    <m/>
    <m/>
    <m/>
    <m/>
    <s v="Отсутствуют"/>
    <s v="89822076893"/>
    <s v="2012-2013- ООО Вартастройсервис, слесарь кип а 2013- по н.в ЗАО СП Мекаминефть слесарь кип а, оператор ГРП, мастер по КРС"/>
    <s v="Нет [2]"/>
    <m/>
    <s v="Женат [2]"/>
    <m/>
    <s v="Младшие офицеры [3]"/>
    <s v="14.08.2025 00:00:00"/>
    <s v="https://t.me/"/>
    <s v="https://vk.com/"/>
    <s v="https://ok.ru/"/>
    <m/>
    <m/>
    <m/>
    <m/>
    <m/>
    <m/>
    <m/>
    <m/>
    <m/>
    <s v="Обеспечение транспортом и сопровождение грузов командование территориальной обороны."/>
    <s v="2022-настоящие время"/>
    <m/>
    <s v="Лейтенант [19]"/>
    <x v="0"/>
    <s v="Булинский Роман Леонидович"/>
  </r>
  <r>
    <s v="18.08.2025 10:21:47"/>
    <n v="632"/>
    <x v="99"/>
    <s v="Брюханов"/>
    <s v="Аркадий"/>
    <x v="0"/>
    <m/>
    <m/>
    <m/>
    <s v="21.03.1975"/>
    <s v="Иванович"/>
    <x v="10"/>
    <x v="2"/>
    <s v="МКУ &quot;Управление капитального строительства Тюменской области&quot;"/>
    <s v="более 2 лет [3]"/>
    <s v="Более 15 лет служба в рядах Вооруженных Сил РФ на командных должностях. 3 года работа в ГК&quot;Росатом&quot; в должности руководителя проекта &quot;Скандий&quot; (добыча и получение редкоземельного металла &quot;Скандий&quot;, используеммого в нано-технологиях и оборонной промышленности). Работа в Управлении городского хозяйства г. Нягань, курировал организацию проведения, принятия обьектов капитального строительства и обьектов кап. ремонта по Президенской программе &quot; Комфортная Среда&quot; на протяженит 7 лет. В период работы в управлении капитального строительства Тюменской области курировал обьекты капитального строительства и ремонта (школы, мед. учреждения, стадионы, другие обьекты муниципальной и региональной собственности). Участие в СВО на территории ЛНР на командных должностях. Участие в программе &quot;Время Героев&quot; ВШГУ РАНХиГС (прошел обучение по программе &quot;Эффективное управление в системе публичной власти&quot; ВШГУ-ВГ-0001-2603-6217923748)"/>
    <s v="Имея большой профессиональный опыт, опыт руководителя различных подразделений, хотелось принести максимальную пользу в развитии и процветании Ханты-Мансийского автономного округа-Югры. Прошел обучение по Федеральной программе &quot;Время Героев&quot; ВШГУ РАНХ иГС &quot;Эффективное управление в системе публичной власти&quot;. Получение знаний и повышение уровня как руководителя, для дальнейшего применения во благо процветания ХМАО-Югры и ее граждан."/>
    <m/>
    <m/>
    <s v="Медаль ордена за заслуги перед отечеством 2 степени с мечами, медаль за воинскую доблесть 1,2 степени, медаль участника СВО, другие медали МО РФ"/>
    <m/>
    <s v="Bryukhanovai86@mail.ru"/>
    <s v="1"/>
    <s v="Начальник отдела"/>
    <s v="Строительство [12]"/>
    <m/>
    <s v="С 2011 член партии &quot;Единая Россия&quot;. Участие в выборах депутатов городской Думы (помощник депутата). Участие в заседаниях городской и окружной дум"/>
    <m/>
    <m/>
    <s v="нет"/>
    <s v="Муж [1]"/>
    <s v="032-076-529 24"/>
    <m/>
    <s v="Да [1]"/>
    <s v="Да [1]"/>
    <s v="Нет [2]"/>
    <m/>
    <m/>
    <m/>
    <s v="Участник второго потока"/>
    <s v="Нет [2]"/>
    <s v="Сухопутные войска [30]"/>
    <s v="Мобилизованный [1]"/>
    <s v="Судимость не имею [1]"/>
    <m/>
    <s v="Руководители высшего звена [1]"/>
    <m/>
    <m/>
    <m/>
    <m/>
    <m/>
    <s v="6719 901935"/>
    <s v="УМВД России по Ханты-Мансийскому автономному округу-Югре"/>
    <s v="21.05.2020"/>
    <s v="Курганская область, Далматовский район, с. Уксянское"/>
    <s v="Ханты-Мансийский автономный округ-Югра, г. Нягань, 3 микрорайон дом 7 кв. 120"/>
    <s v="Да [1]"/>
    <m/>
    <m/>
    <m/>
    <s v="78568"/>
    <s v="Центральный военный округ"/>
    <m/>
    <m/>
    <m/>
    <m/>
    <m/>
    <m/>
    <m/>
    <m/>
    <m/>
    <m/>
    <m/>
    <s v="Командир мотострелкового батальона"/>
    <s v="Мотострелковый полк"/>
    <s v="1500"/>
    <s v="Грамотный руководитель и командир. Целеустремленный, умее принимать быстрые решения в сложных ситуациях. В коллективе пользуется заслуженным авторитетом, добивается результата в поставленных задачах, умеет работать в команде, ценит профессионализм в подчиненных и колегах по работе"/>
    <s v="Повышение навыков управления на региональном и федеральном уровнях. Командное взаимодействие"/>
    <s v="Упорядочил работу в сфере Строительства и ЖКХ ХМАО-Югры. На законодательнои уровне принял участие в работе с ветеранами ВОВ, участниками боевых действий, участниками СВО, работа по военно потриотическому воститанию молодежи, вопросы дальнейшей реабилитации инвалидов(ветераны боевых действий), популяризация туризма в ХМАО-Югре, другие проекты во благо родного ХМАО-Югры"/>
    <s v="Да [1]"/>
    <s v="Заместитель Губернатора, Глава города окружного значения, Директор департамента (управления)"/>
    <m/>
    <m/>
    <m/>
    <m/>
    <m/>
    <m/>
    <m/>
    <s v="Ранение правого коленного сустава, 5 контузий"/>
    <s v="9505337176"/>
    <s v="1997-2010 Вооруженные Силы РФ командные должности, 2012-2018 МКУ МО&quot;Управление городского хозяйства&quot; г. Нягань инженер высшей категории, 2018-2019 ПАО &quot;СУЭНКО&quot; г. Тюмень начальник управления капитального строительства, 2019-2021 ГК &quot;РОСАТОМ&quot; АО&quot;Далур&quot; Руководитель проекта &quot;Скандий&quot;, 2021-2022 МКУ &quot;Управление капитального строительства Тюменской области&quot; начальник отдела, 28.11.2022 призван по мобилизации в ряды ВС РФ, в настоящее время прохожу военную службу на командных должностях в зоне СВО ЛНР"/>
    <s v="Нет [2]"/>
    <m/>
    <s v="Женат [2]"/>
    <m/>
    <s v="Старшие офицеры [4]"/>
    <s v="18.08.2025 00:00:00"/>
    <s v="https://t.me/"/>
    <s v="https://vk.com/"/>
    <s v="https://ok.ru/"/>
    <m/>
    <m/>
    <m/>
    <m/>
    <m/>
    <m/>
    <m/>
    <m/>
    <m/>
    <s v="Неоднократные штурмы опорных пунктов противника г. Кременная (Торский выступ) ЛНР, успешное отражение атак противника с переходом в контрнаступление г. Сватово ЛНР, проведение разведовательных операций с взятием в плен солдат противника за ЛБС, и другие мероприятия."/>
    <s v="С 01.12.2022 по настоящее время"/>
    <m/>
    <s v="Подполковник [23]"/>
    <x v="1"/>
    <s v="Брюханов Аркадий Иванович"/>
  </r>
  <r>
    <s v="18.08.2025 14:03:19"/>
    <n v="633"/>
    <x v="100"/>
    <s v="Байравов"/>
    <s v="Нариман"/>
    <x v="0"/>
    <m/>
    <m/>
    <s v="[{&quot;institution&quot;:&quot;Дагестанская государственная медицинская академия&quot;,&quot;specialization&quot;:&quot;Врач&quot;,&quot;year&quot;:2000,&quot;educationLevelValueItem&quot;:&quot;Послевузовское образование (ординатура, аспирантура, докторантура и др.)&quot;},{&quot;institution&quot;:&quot;Югорский государственный университет&quot;,&quot;specialization&quot;:&quot;Государственное и муниципальное управление&quot;,&quot;year&quot;:2011,&quot;educationLevelValueItem&quot;:&quot;Высшее, специалитет, магистратура&quot;}]"/>
    <s v="27.05.1976"/>
    <s v="Алмасович"/>
    <x v="2"/>
    <x v="0"/>
    <s v="Медицинский информационно аналитический центр"/>
    <s v="более 2 лет [3]"/>
    <s v="Оказание плановой и экстренной медицинской помощи населению, организационно - методическая работа в медицинских учреждениях до начала участия в СВО. В период СВО оказание экстренной и плановой медицинской помощи раненым и больным. Эвакуация раненых и погибших с поля боя, под обстрелом в медицинские организации Донецка. Организация медицинской и методической помощи в центре восполнения потерь в п. Персиановский (ВрИО начмеда 3-го АК)"/>
    <s v="Есть опыт накопленный годами и участием в СВО, которым хочу делиться с окружающими заинтересованными людьми и подрастающим поколением!"/>
    <m/>
    <m/>
    <s v="За взятие Авдеевки"/>
    <m/>
    <s v="nbayravov@yandex.ru"/>
    <s v="1"/>
    <s v="врач методист"/>
    <s v="Медицина (врач и/или организатор в сфере здравоохранения) [6]"/>
    <m/>
    <s v="с мая по июнь 2022г. волонтер в гуманитарном корпусе Югры в г. Мариуполь"/>
    <m/>
    <m/>
    <s v="нет"/>
    <s v="Муж [1]"/>
    <s v="112-323-543 97"/>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22 000710"/>
    <s v="УМВД РОССИИ ПО ХАНТЫ-МАНСИЙСКОМУ АВТОНОМНОМУ ОКРУГУ - ЮГРЕ"/>
    <s v="15.06.2021"/>
    <s v="г. Махачкала, республики Дагестан"/>
    <s v="г. Ханты-Мансийск, ул. Студенческая 16, кв. 42"/>
    <s v="Да [1]"/>
    <m/>
    <m/>
    <m/>
    <s v="24314"/>
    <s v="с 17.09.2022 по март 2023 г. ЗВО, с марта 2023 по 17.09.2024 - ЮВО"/>
    <m/>
    <m/>
    <m/>
    <m/>
    <m/>
    <m/>
    <m/>
    <m/>
    <m/>
    <m/>
    <m/>
    <s v="врач госпитального взвода"/>
    <s v="8-я Армия, 20 МСД, 10-й танковый полк"/>
    <s v="50"/>
    <s v="Опыт, целеустремленность, всегда придет на помощь, отвага и храбрость."/>
    <s v="командное взаимодействие"/>
    <s v="Организация медицинской помощи, организация волонтерской помощи"/>
    <s v="Да [1]"/>
    <s v="руководитель среднего звена, руководитель или заместитель руководителя муниципалитета"/>
    <m/>
    <m/>
    <m/>
    <m/>
    <m/>
    <m/>
    <m/>
    <s v="2 осколочных ранения: 1 в промзоне перед Авдеевкой и 1 в Ново-Михайловке"/>
    <s v="89527229000"/>
    <s v="08.2001-04.2005г.г. Бабаюртовская ЦРБ, Республики Дагестан - врач акушер-гинеколог, заместитель главного врача по ОМР 09.2005 - 12.2005г.г. Ханты-Мансийское государственное медицинское училище - преподаватель; 12.05.2005 - 03.2010г.г. Ханты - Мансийская государственная медицинская академия - ассистент кафедры акушерства и гинекологии 07.2010 - 06.2017г.г. Центр медицины катастроф г. Ханты - Мансийск - врач отделения экстренной эвакуации и консультативной помощи 06.2017 - 28.02.2025г.г. БУ &quot;Ханты-Мансийская районная больница&quot;, филиал в п. Горноправдинск - врач акушер-гинеколог 09.2022 - 10.2024г.г. Министерство обороны, 8-я армия, 2- МСД, 10-й танковый полк, медицинская рота. С октября 2022 по март 2023г.г. ВрИО начмеда 3-го Армейского корпуса ЗВО в п. Персиановский, Ростовской области"/>
    <s v="Нет [2]"/>
    <m/>
    <s v="Женат [2]"/>
    <m/>
    <s v="Младшие офицеры [3]"/>
    <s v="18.08.2025 00:00:00"/>
    <s v="https://t.me/HarimanAB"/>
    <s v="https://vk.com/582565768"/>
    <s v="https://ok.ru/509207191028"/>
    <s v="[{&quot;name&quot;:&quot;Медаль \&quot;За отвагу\&quot;&quot;,&quot;year&quot;:2024,&quot;other&quot;:&quot;&quot;},{&quot;name&quot;:&quot;Медаль \&quot;За храбрость\&quot; II степени&quot;,&quot;year&quot;:2025,&quot;other&quot;:&quot;&quot;}]"/>
    <m/>
    <m/>
    <m/>
    <m/>
    <m/>
    <m/>
    <m/>
    <m/>
    <s v="Будучи врачом в составе медицинской роты эвакуировал раненных и погибших непосредственно с поля боя"/>
    <s v="17.09.2022 - 17.09.2024г.г."/>
    <m/>
    <s v="Старший лейтенант [20]"/>
    <x v="0"/>
    <s v="Байравов Нариман Алмасович"/>
  </r>
  <r>
    <s v="18.08.2025 12:07:41"/>
    <n v="634"/>
    <x v="101"/>
    <s v="Агапкин"/>
    <s v="Максим"/>
    <x v="0"/>
    <m/>
    <m/>
    <m/>
    <s v="04.10.1980"/>
    <s v="Иванович"/>
    <x v="26"/>
    <x v="2"/>
    <s v="1. МКОУ ХМР СОШ с.Нялинское имени Героя Советского Союза В. Ф. Сухарева. 2. Филиал БУ ХМАО- Югры &quot;Ветеринарный центр &quot; в Ханты-Мансийском районе"/>
    <s v="более 2 лет [3]"/>
    <s v="-"/>
    <s v="Порядок. Справедливость. Личный карьерный рост."/>
    <m/>
    <m/>
    <s v="-"/>
    <m/>
    <s v="maksimA1980@yandex.ru"/>
    <s v="1"/>
    <s v="1. Преподаватель - организатор ОБЖ. 2. Ветеринарный врач"/>
    <s v="Образование (учитель, преподаватель, организатор обязательного процесса) [8]"/>
    <m/>
    <s v="-"/>
    <m/>
    <m/>
    <s v="нет"/>
    <s v="Муж [1]"/>
    <s v="078-248-600 93"/>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19 833162"/>
    <s v="УМВД РОССИИ ПО ХАНТЫ-МАНСИЙСКОМУ АВТОНОМНОМУ ОКРУГУ - ЮГРЕ"/>
    <s v="03.07.2019"/>
    <s v="АКТЮБИНСКАЯ ОБЛ. АКТЮБИНСКИЙ Р-Н С.КАРГАЛИНСКОЕ"/>
    <s v="ХМАО-Югра, Ханты-Мансийский р-н, с.Нялинское, ул.Кедровая 14/2"/>
    <s v="Нет [2]"/>
    <s v="ХМАО-ЮГРА, г.Ханты-Мансийск, ул.Рябиновая 20/48"/>
    <m/>
    <m/>
    <s v="89547"/>
    <s v="ЦВО"/>
    <m/>
    <m/>
    <m/>
    <m/>
    <m/>
    <m/>
    <m/>
    <m/>
    <m/>
    <m/>
    <m/>
    <s v="Фельдшер гаубичного артиллерийского дивизиона"/>
    <s v="90 танковая дивизия 239 танковый полк"/>
    <s v="200"/>
    <s v="-"/>
    <s v="-"/>
    <s v="1. Вникнуть в текущие дела. 2. Провести анализ проблемных участков/направлений для решения первостепенных задач."/>
    <s v="Да [1]"/>
    <m/>
    <m/>
    <m/>
    <m/>
    <m/>
    <m/>
    <m/>
    <m/>
    <s v="Не имею"/>
    <s v="+79495673681"/>
    <s v="2008-2022 -Филиал БУ ХМАО-Югры &quot; Ветеринарный центр&quot; в Ханты- Мансийском районе, ветеринарный врач 2012-2022 - МКОУ ХМР СОШ с.Нялинское имени Героя Советского Союза В.Ф.Чухарева, преподаватель-организатор ОБЖ"/>
    <s v="Да [1]"/>
    <m/>
    <s v="Женат [2]"/>
    <m/>
    <s v="Прапорщики и мичманы [2]"/>
    <s v="18.08.2025 00:00:00"/>
    <s v="+79495673681"/>
    <s v="https://vk.com/"/>
    <s v="https://ok.ru/"/>
    <m/>
    <m/>
    <m/>
    <m/>
    <m/>
    <m/>
    <m/>
    <m/>
    <m/>
    <s v="-"/>
    <s v="Участник СВО с 30.07.2022 по настоящее время"/>
    <m/>
    <s v="Сержант [4]"/>
    <x v="0"/>
    <s v="Агапкин Максим Иванович"/>
  </r>
  <r>
    <s v="18.08.2025 14:53:57"/>
    <n v="635"/>
    <x v="102"/>
    <s v="Латипов"/>
    <s v="Тимур"/>
    <x v="0"/>
    <m/>
    <m/>
    <s v="[{&quot;institution&quot;:&quot;югорский государственный университет&quot;,&quot;specialization&quot;:&quot;Искусствоведение&quot;,&quot;year&quot;:2014,&quot;educationLevelValueItem&quot;:&quot;Высшее, специалитет, магистратура&quot;}]"/>
    <s v="05.01.1990"/>
    <s v="Солеевич"/>
    <x v="2"/>
    <x v="0"/>
    <s v="МБОУ СОШ № 9"/>
    <s v="более 2 лет [3]"/>
    <s v="Куратор проекта гражданско-патриотического воспитания детей и молодежи &quot;Родина&quot;. По итогам конкурса «Музейный олимп Югры - 2022» в номинации &quot;Музейная просветительная программа&quot; Галерея-мастерская художника Г.С. Райшева стала лауреатом II степени с проектом гражданско-патриотического воспитания детей и молодежи &quot;Родина&quot;. Являюсь федеральным экспертом в области казачества. Являюсь региональным атаманом Союза Казаков-Воинов России и Зарубежья. в организации состоит более 150 казаков. В 2022 -2023 году проводил эффективные курсы нвп для лиц убывающих на сво. На данный момент руковожу музеем СВО который в моменте своего формирования высоко оценивается на региональном и федеральном уровне. член общественной палаты Югры и инициативы которые продвигаю в своих комитетах реализуются в большинстве случаев"/>
    <s v="Более 10 лет являюсь общественником и преподавателем. Для себя вижу перспективы роста как специалиста и управленца. Повышение компетенций и навыков в управлении и взаимодействии по направлению деятельности. Наладить новые контакты и обменяться опытом по важным направлениям. Войти в кадровый резерв качественных управленцев региона."/>
    <m/>
    <m/>
    <s v="За участив в СВО 2025"/>
    <m/>
    <s v="Latipoff.timur@yandex.ru"/>
    <s v="1"/>
    <s v="Заведующий музеем"/>
    <s v="Образование (учитель, преподаватель, организатор обязательного процесса) [8]"/>
    <m/>
    <s v=" Член Общественной Палаты Югры VII состава. 1. Заместитель председателя комиссии по гармонизации межнациональных и межрелигиозных отношений, коренным малочисленным народам Севера и сохранению духовного наследия (устойчивое развитие коренных малочисленных народов Севера, реализация государственной профилактики экстремизма) 2. И.О председателя комиссии по работе с ветеранами, участниками боевых действий и военных конфликтов, гражданско-патриотическому воспитанию.  Член общественного совета при Губернаторе ХМАО-Югры  Атаман регионального отделения общероссийской общественной организации по развитию казачества «Союз Казаков-Воинов России и Зарубежья» в Ханты-Мансийском автономном округе-Югре.  Заместитель руководителя АНО «Казачья молодежь Югры»  Участвовал в гуманитарных миссиях на Донбасс в 2016 и 2022 годах  По данным правительства региона входил в ТОП 30 «Лиц общественного мнения Югры» в 2023-2024 году"/>
    <m/>
    <m/>
    <s v="нет"/>
    <s v="Муж [1]"/>
    <s v="140-234-408 03"/>
    <m/>
    <s v="Нет [2]"/>
    <s v="Да [1]"/>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Руководители высшего звена [1]"/>
    <m/>
    <m/>
    <m/>
    <m/>
    <m/>
    <s v="6709 946565"/>
    <s v="УФМС России по ХМАО-Югре в г. Радужный"/>
    <s v="22.01.2010"/>
    <s v="гор. Ханты-Мансийск Тюменская обл. РСФСР"/>
    <s v="628007 г. Ханты-Мансийск ул. Маяковского 4 кв.12"/>
    <s v="Да [1]"/>
    <m/>
    <m/>
    <m/>
    <s v="71474"/>
    <s v="Луганск"/>
    <m/>
    <m/>
    <m/>
    <m/>
    <m/>
    <m/>
    <m/>
    <m/>
    <m/>
    <m/>
    <m/>
    <s v="заместитель командира батальона по работе с личным составом"/>
    <s v="ДРШБ &quot;Дон&quot;"/>
    <s v="20"/>
    <s v="Верный, целеустремленный, стремлюсь максимально эффективно выполнить задачу. Дорожу репутацией."/>
    <s v="Проектирование процессов. Грамотная кадровая политика изучение тонкостей некоторых внутренних процессов."/>
    <s v="Концепция развития ритуально-погребальной системы региона: уход от &quot;белых пятен&quot; Проблема: Существующая ритуально-погребальная система, несмотря на регламентацию Федеральным законом № 8-ФЗ, имеет ряд существенных пробелов и не полностью отвечает современным требованиям. В регионе особенно остро ощущается необходимость комплексного решения проблем, связанных с гражданскими и воинскими захоронениями, предоставлением ритуальных услуг (как бесплатных, так и платных), а также оптимизации управления этой сложной сферой. Цель: Создание современной, эффективной и прозрачной ритуально-погребальной системы, обеспечивающей достойное увековечивание памяти ушедших, соблюдение прав граждан и эффективное использование ресурсов. Основные направления реализации концепции: Совершенствование нормативно-правовой базы на региональном уровне: Анализ и систематизация существующих нормативных актов: Выявление противоречий, пробелов и устаревших положений в существующей нормативной базе (федеральной, региональной, муниципальной). Разработка регионального закона &quot;О погребении и похоронном деле&quot;: Этот закон должен конкретизировать и детализировать положения 8-ФЗ с учетом специфики региона, включая: Порядок предоставления земельных участков для захоронений (гражданских, воинских, вероисповедальных). Правила содержания и благоустройства мест захоронений. Перечень гарантированных бесплатных услуг, предоставляемых при погребении. Регулирование деятельности ритуальных служб и контроль за качеством предоставляемых ими услуг. Порядок захоронения неопознанных лиц. Порядок перезахоронения. Разработка механизмов контроля за соблюдением законодательства: Создание системы мониторинга и надзора за деятельностью ритуальных служб, кладбищ и других организаций, связанных с погребением и похоронным делом. Оптимизация управления ритуально-погребальной сферой: Создание единого органа управления: Формирование регионального уполномоченного органа исполнительной власти, отвечающего за координацию деятельности всех структур, связанных с погребением и похоронным делом. Внедрение современных информационных технологий: Создание реестра мест захоронений (электронная база данных с информацией о каждом захоронении, генеалогические связи и доступ к ней для граждан). Разработка онлайн-сервисов для заказа ритуальных услуг, оформления документов и получения справочной информации. Использование геоинформационных систем (ГИС) для планирования развития кладбищ и оптимизации логистики. Внедрение механизмов государственно-частного партнерства: Привлечение частных инвестиций для развития инфраструктуры (строительство крематориев, создание новых кладбищ, благоустройство существующих) на взаимовыгодных условиях. Развитие инфраструктуры и улучшение качества услуг: Планирование развития кладбищ: Разработка генеральных планов развития существующих кладбищ с учетом демографической ситуации и потребностей населения. Строительство и реконструкция кладбищ: Обеспечение достаточного количества мест захоронений, создание современных кладбищ с благоустроенной территорией и удобной инфраструктурой. Развитие кремационной инфраструктуры: Строительство новых крематориев и модернизация существующих, обеспечение доступности кремации для населения. Повышение качества ритуальных услуг: Введение стандартов качества ритуальных услуг, обучение и сертификация персонала ритуальных служб, борьба с недобросовестными участниками рынка. Учет особенностей воинских захоронений: Создание и ведение реестра воинских захоронений: Систематизация информации о местах захоронений военнослужащих, погибших при защите Отечества или в результате военных конфликтов. Обеспечение достойного содержания воинских захоронений: Уход за могилами, памятниками и мемориальными комплексами, увековечивание памяти погибших. Взаимодействие с ветеранскими организациями и Министерством обороны РФ: Совместная работа по патриотическому воспитанию молодежи и сохранению памяти о героях. Обеспечение доступности ритуальных услуг: Определение перечня гарантированных бесплатных услуг: Обеспечение предоставления минимального набора ритуальных услуг на безвозмездной основе (оформление документов, предоставление гроба, транспортировка тела до места захоронения). Регулирование цен на платные ритуальные услуги: Создание прозрачного механизма ценообразования, позволяющего избежать необоснованного завышения цен. Развитие конкуренции на рынке ритуальных услуг: Создание условий для равного доступа к рынку всех участников, стимулирование повышения качества услуг и снижения цен. Ожидаемые результаты: Упорядоченная и прозрачная ритуально-погребальная система, отвечающая требованиям общества. Обеспечение достойного увековечивания памяти ушедших. Соблюдение прав граждан на волеизъявление относительно выбора способа погребения. Эффективное использование ресурсов и развитие инфраструктуры. Укрепление патриотического воспитания и сохранение исторической памяти."/>
    <s v="Да [1]"/>
    <s v="Руководящие должности в сфере культуры или ритуальных услуг"/>
    <m/>
    <m/>
    <m/>
    <m/>
    <m/>
    <m/>
    <m/>
    <s v="не имею"/>
    <s v="89828837712"/>
    <s v="БУ &quot;Государственный художественный музей&quot; Экскурсовод. 2013 - 2014 БУ &quot;Музей Природы и Человека&quot; Ведущий менеджер культурно образовательных программ 2015 по 01.2016 Банк БКС Премьер 2016-2017 Финансовый советник 3 категории БУ &quot;Музей Природы и Человека&quot; Старший научный сотрудник отдела научно-методической работы 2017 - 2018 БУ &quot;Государственный художественный музей&quot; Должность: Старший научный сотрудник научно-экспозиционного отдела 2018 -2023 ИП по Организации похорон и представление связанных с ними услуг с 2019-2021г. Региональный институт управления 2023-2023 специалист Самозанятый 2023-3024 Участие в СВО 2024 Заведующий музеем в МБОУ СОШ&quot;9 2024-наст время"/>
    <s v="Да [1]"/>
    <m/>
    <s v="Холост [1]"/>
    <m/>
    <s v="Солдаты, матросы, сержанты, старшины [1]"/>
    <s v="18.08.2025 00:00:00"/>
    <s v="https://t.me/tlatinoff"/>
    <s v="https://vk.com/tlatipov"/>
    <s v="https://ok.ru/"/>
    <m/>
    <m/>
    <m/>
    <m/>
    <m/>
    <m/>
    <m/>
    <m/>
    <m/>
    <s v="Всю службу бегал от дронов и обстрелов, нес дежурства и выполнял работу замполита батальона выявляя нарушения среди личного состава."/>
    <s v="2024"/>
    <m/>
    <s v="Рядовой [1]"/>
    <x v="1"/>
    <s v="Латипов Тимур Солеевич"/>
  </r>
  <r>
    <s v="18.08.2025 15:22:43"/>
    <n v="636"/>
    <x v="103"/>
    <s v="Зульфикаров"/>
    <s v="Зульфикар"/>
    <x v="0"/>
    <m/>
    <m/>
    <s v="[{&quot;institution&quot;:&quot;Московский государственный университет технологий и управления имени К.Г. Разумовского&quot;,&quot;specialization&quot;:&quot;Техносферная безопасность&quot;,&quot;year&quot;:2018,&quot;educationLevelValueItem&quot;:&quot;Высшее, бакалавриат&quot;}]"/>
    <s v="27.05.1980"/>
    <s v="Гаджиевич"/>
    <x v="2"/>
    <x v="2"/>
    <s v="Главное управление МЧС России по ХМАО-Югре"/>
    <s v="более 2 лет [3]"/>
    <s v="обеспечение пожарной безопасности на территории округа"/>
    <s v="хочу передавать накопленный опыт коллегам для достижения поставленных целей Президентом Российской Федерации"/>
    <m/>
    <m/>
    <s v="медали МЧС России: За отличие в службе 3, 2 и 1 степеней; Нагрудный знак «За Заслуги»; медаль «Маршал Василий Чуйков»; медаль 30 лет МЧС России; множественные благодарности и почетные грамоты;"/>
    <m/>
    <s v="+7 (999) 999-76-05"/>
    <s v="1"/>
    <s v="Главный специалист управления организации пожаротушения и проведения аварийно-спасательных работ"/>
    <m/>
    <m/>
    <m/>
    <m/>
    <m/>
    <s v="нет"/>
    <s v="Муж [1]"/>
    <s v="114-215-840 13"/>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22 116968"/>
    <s v="УМВД России по Ханты-Мансийскому автономному округу - Югре"/>
    <s v="09.08.2022"/>
    <s v="с.Джинаби, Кайтагского района, Даг.АССР"/>
    <s v="ул. Чехова, д. 63 А, кв. 30"/>
    <s v="Да [1]"/>
    <m/>
    <m/>
    <m/>
    <m/>
    <m/>
    <m/>
    <m/>
    <m/>
    <m/>
    <m/>
    <m/>
    <m/>
    <m/>
    <m/>
    <m/>
    <m/>
    <s v="командир роты"/>
    <s v="мотострелковая рота 1 батальона 15 отдельная Гвардейская мотострелковая Александрийская ордена Суворова бригада"/>
    <s v="30"/>
    <s v="отвага, мужество, самоотверженность"/>
    <s v="командная работа"/>
    <s v="Цифровая трансформация государственных и муниципальных услуг для повышения эффективности управления, а также внедрение цифровых решений в добыче и переработке."/>
    <s v="Да [1]"/>
    <s v="руководитель среднего звена"/>
    <m/>
    <m/>
    <m/>
    <m/>
    <m/>
    <m/>
    <m/>
    <s v="не имею"/>
    <s v="+7 (922) 779-95-47"/>
    <s v="с 2006 по 2024 год служба в МЧС России, майор внутренней службы"/>
    <s v="Нет [2]"/>
    <m/>
    <s v="Женат [2]"/>
    <m/>
    <s v="Младшие офицеры [3]"/>
    <s v="18.08.2025 00:00:00"/>
    <s v="https://t.me/"/>
    <s v="https://vk.com/"/>
    <s v="https://ok.ru/"/>
    <m/>
    <m/>
    <m/>
    <m/>
    <m/>
    <m/>
    <m/>
    <m/>
    <m/>
    <s v="успешное выполнение 8 боевых заданий"/>
    <s v="с августа 2024 по настоящее время"/>
    <m/>
    <s v="Лейтенант [19]"/>
    <x v="0"/>
    <s v="Зульфикаров Зульфикар Гаджиевич"/>
  </r>
  <r>
    <s v="18.08.2025 15:42:23"/>
    <n v="637"/>
    <x v="104"/>
    <s v="Журавлев"/>
    <s v="Максим"/>
    <x v="1"/>
    <m/>
    <m/>
    <m/>
    <s v="18.08.1988"/>
    <s v="Александрович"/>
    <x v="23"/>
    <x v="2"/>
    <m/>
    <m/>
    <m/>
    <m/>
    <m/>
    <m/>
    <m/>
    <m/>
    <s v="89292979202"/>
    <s v="1"/>
    <m/>
    <m/>
    <m/>
    <m/>
    <m/>
    <m/>
    <s v="нет"/>
    <s v="Муж [1]"/>
    <s v="122-345-179 22"/>
    <m/>
    <m/>
    <m/>
    <m/>
    <m/>
    <m/>
    <m/>
    <s v="Участник второго потока"/>
    <s v="Нет [2]"/>
    <s v="Иное [35]"/>
    <m/>
    <m/>
    <s v="Окончил колледж [1]"/>
    <m/>
    <m/>
    <m/>
    <m/>
    <m/>
    <m/>
    <m/>
    <m/>
    <m/>
    <m/>
    <m/>
    <m/>
    <m/>
    <m/>
    <m/>
    <m/>
    <m/>
    <s v="Да [1]"/>
    <s v="Да [1]"/>
    <s v="Да [1]"/>
    <s v="Да [1]"/>
    <s v="Да [1]"/>
    <s v="Оператор по добычи нефти и газа"/>
    <s v="2007"/>
    <s v="Газпром трансгаз югорск"/>
    <s v="Слесарь по ремонту Т/У"/>
    <m/>
    <m/>
    <s v="Разведчик"/>
    <s v="01591"/>
    <m/>
    <m/>
    <m/>
    <m/>
    <m/>
    <m/>
    <m/>
    <m/>
    <m/>
    <m/>
    <m/>
    <m/>
    <m/>
    <m/>
    <s v="89324886848"/>
    <m/>
    <m/>
    <m/>
    <s v="Женат [2]"/>
    <m/>
    <s v="Солдаты, матросы, сержанты, старшины [1]"/>
    <s v="18.08.2025 00:00:00"/>
    <s v="https://t.me/@Krotsuper"/>
    <s v="https://vk.com/"/>
    <s v="https://ok.ru/"/>
    <m/>
    <m/>
    <m/>
    <s v="Да [1]"/>
    <s v="Высшее профессиональное образование [1]"/>
    <m/>
    <m/>
    <m/>
    <m/>
    <m/>
    <m/>
    <s v="Нет [2]"/>
    <s v="Рядовой [1]"/>
    <x v="0"/>
    <s v="Журавлев Максим Александрович"/>
  </r>
  <r>
    <s v="18.08.2025 14:14:57"/>
    <n v="638"/>
    <x v="105"/>
    <s v="Смердов"/>
    <s v="Дмитрий"/>
    <x v="0"/>
    <m/>
    <m/>
    <m/>
    <s v="01.06.1976"/>
    <s v="Викторович"/>
    <x v="27"/>
    <x v="2"/>
    <s v="Директор ООО ЧОП &quot; Охрана-2000&quot;"/>
    <s v="более 2 лет [3]"/>
    <s v="Опыт управления людьми есть"/>
    <s v="Война рано или поздно закончится.Хочу приносить пользу в сфере административного управления.Смысл обучения в проекте,один-получитьтнеобходимые знания и навыки для успешной административной работы."/>
    <m/>
    <m/>
    <s v="Медаль за отвагу 2000 год,яМедаль ордена за заслуги перед отечеством 2 степени 2001г. Медаль &quot;За боевые отличия&quot; 2024г."/>
    <m/>
    <s v="d_ smerdov@mail.ru"/>
    <s v="1"/>
    <s v="Нет"/>
    <m/>
    <s v="Руководитель"/>
    <m/>
    <m/>
    <m/>
    <s v="нет"/>
    <s v="Муж [1]"/>
    <s v="120-602-747 04"/>
    <m/>
    <s v="Да [1]"/>
    <s v="Да [1]"/>
    <s v="Нет [2]"/>
    <m/>
    <m/>
    <m/>
    <s v="Участник второго потока"/>
    <s v="Нет [2]"/>
    <s v="Воздушно‑десантные войска [34]"/>
    <s v="Доброволец, заключивший контракт с Министерством обороны РФ [2]"/>
    <s v="Судимость не имею [1]"/>
    <m/>
    <s v="Руководители среднего звена [2]"/>
    <m/>
    <m/>
    <m/>
    <m/>
    <m/>
    <s v="5223 303108"/>
    <s v="УМВД России по Омской области"/>
    <s v="19.03.2024"/>
    <s v="Амурская область пос.Свободный"/>
    <s v="644025. г.Омск, ул. Маргелова 344"/>
    <s v="Нет [2]"/>
    <s v="644070,г.Омск, ул. 10 лет Октября 107 ,кв 76"/>
    <m/>
    <m/>
    <s v="45075"/>
    <s v="ЦВО"/>
    <m/>
    <m/>
    <m/>
    <m/>
    <m/>
    <m/>
    <m/>
    <m/>
    <m/>
    <m/>
    <m/>
    <s v="Заместитель командира десантно- штурмового батальонампоивоенно- политической работе"/>
    <s v="В/ч 45075"/>
    <s v="160"/>
    <s v="Он умеет организовать ( мотивировать)людей для успешного выполнения задачи"/>
    <s v="Навыкам Стратегического планирования."/>
    <s v="Для начала ,не плохо бы вникнуть в актуальные проблемы региона!!!"/>
    <s v="Да [1]"/>
    <m/>
    <m/>
    <m/>
    <m/>
    <m/>
    <m/>
    <m/>
    <m/>
    <s v="Нет"/>
    <s v="89286178028"/>
    <s v="1993-1998 курсант ОВТИУ 1999-2002 СОБР УБОП по Омской.обл 2002-2006 ОРЧ КМ Зап-Сиб УВДТ 2006-2009 начальник со.вооружения ГУВД по НСО 2010-2018 директор структурного подразделения ооо иск &quot; ДомСьройОмск&quot; 2018-2021 нач.производства ООО СВС Карасук Хлебопродукт 2021-2023 директор ООО ЧОП Охрана-2000 Омск. 2023- по н.в СВО"/>
    <s v="Нет [2]"/>
    <m/>
    <s v="Женат [2]"/>
    <m/>
    <s v="Младшие офицеры [3]"/>
    <s v="18.08.2025 00:00:00"/>
    <s v="https://t.me/"/>
    <s v="https://vk.com/"/>
    <s v="https://ok.ru/"/>
    <m/>
    <m/>
    <m/>
    <m/>
    <m/>
    <m/>
    <m/>
    <m/>
    <m/>
    <s v="В период с августа 2023г осуществлял подготовку штурмовиков для подразделений ВДВ, которые в последствии успешно выполняли поставленные задачи на Курском направлении,в составе 106 вдд.При штурме Часова-Яра в составе 98 вдд, при освобождении г Сумы в составе 83 дшб."/>
    <s v="Август 2023- по н.в."/>
    <m/>
    <s v="Старший лейтенант [20]"/>
    <x v="0"/>
    <s v="Смердов Дмитрий Викторович"/>
  </r>
  <r>
    <s v="18.08.2025 16:50:21"/>
    <n v="639"/>
    <x v="106"/>
    <s v="Кожанов"/>
    <s v="Андрей"/>
    <x v="0"/>
    <m/>
    <m/>
    <s v="[{&quot;institution&quot;:&quot;Сибирский юридический институт МВД РФ&quot;,&quot;specialization&quot;:&quot;Юрист &quot;,&quot;year&quot;:2007,&quot;educationLevelValueItem&quot;:&quot;Высшее, бакалавриат&quot;}]"/>
    <s v="19.12.1971"/>
    <s v="Вячеславович"/>
    <x v="1"/>
    <x v="0"/>
    <s v="Пенсионер МВД РФ"/>
    <s v="более 2 лет [3]"/>
    <s v="Организация и контроль работы следственного отдела по раскрытию и расследованию преступлений, от стадии получения информации о правонарушении до окончания уголовного дела и направления в суд. Организация взаимодействия с прокуратурой, судом, ФССП."/>
    <s v="Хочу принять непосредственное участие в работе органов власти и управления на территории ХМАО-Югры, считаю что смогу приносить практическую пользу региону в том числе применяя свой опыт работы руководителя. Смыслом обучения считаю возможность получения навыков в управленческой деятельности."/>
    <m/>
    <m/>
    <s v="1) &quot;За отличие в службе&quot; -2006 г. 2) &quot;60 лет органам предварительного следствия МВД России&quot;-2023г."/>
    <m/>
    <s v="Адрес: г. Нижневартовск, ул. Мира д. 103, кв. 159; электр. почта: andrei_kozhanov_1971@mail.ru; тел: 8-909-037-11-30"/>
    <s v="1"/>
    <s v="Демобилизованный"/>
    <s v="Правоохранительная деятельность [9]"/>
    <m/>
    <s v="В период работы в системе МВД РФ принимал участие в мероприятиях по проведению экскурсий и ознакомительных мероприятий школьников по современному отделу МВД, освещению деятельности следственного отдела и сотрудников следствия, таким образом стимулируя и подготавливая выпускников к возможности поступления в ВУЗы МВД РФ и дальнейшей работе в правоохранительной системе РФ."/>
    <m/>
    <m/>
    <s v="нет"/>
    <s v="Муж [1]"/>
    <s v="176-951-622 12"/>
    <m/>
    <s v="Да [1]"/>
    <s v="Да [1]"/>
    <s v="Нет [2]"/>
    <m/>
    <m/>
    <m/>
    <s v="Участник второго потока"/>
    <s v="Нет [2]"/>
    <s v="Сухопутные войска [30]"/>
    <s v="Мобилизованный [1]"/>
    <s v="Судимость не имею [1]"/>
    <m/>
    <s v="Руководители высшего звена [1]"/>
    <m/>
    <m/>
    <m/>
    <m/>
    <m/>
    <s v="6716 611148"/>
    <s v="ОТДЕЛЕНИЕМ УФМС РОССИИ ПО ХАНТЫ-МАНСИЙСКОМУ АВТОНОМ.ОКР.-ЮГРЕ В ГОР. РАДУЖНЫЙ"/>
    <s v="28.12.2016"/>
    <s v="ПОС. ХОВУ-АКСЫ ТАНДИНСКОГО Р-НА ТУВИНСКОЙ АССР"/>
    <s v="Г. Нижневартовск ул. Мира д. 103 кв. 159"/>
    <s v="Да [1]"/>
    <m/>
    <m/>
    <m/>
    <s v="95396"/>
    <s v="центральный"/>
    <m/>
    <m/>
    <m/>
    <m/>
    <m/>
    <m/>
    <m/>
    <m/>
    <m/>
    <m/>
    <m/>
    <s v="Водитель"/>
    <s v="Мотострелковый полк"/>
    <s v="14"/>
    <s v="Способность быстро анализировать полученную информацию, способность принимать самостоятельные и взвешенные решения, умение планировать и организовать работу, способность поставить конкретные задачи для достижения поставленной цели."/>
    <s v="Считаю необходимым развивать и совершенствовать свои навыки в проектном менеджменте для получения опыта в реализации себя как участника данной программы, от планирования до завершения."/>
    <s v="Благоустройство города Нижневартовска. Снос павильонов и палаток установленных в микрорайонах города, зачастую практически на пешеходных дорожках, занимающихся реализацией населению овощей, фруктов, зелени. Убрать нагромождение торговых рядов &quot;Сибирский Балаган&quot; на данном месте построить современные торговые павильоны для дальнейшей сдачи в аренду индивидуальным предпринимателям. Для развития малоэтажного строительства, под постоянное проживание обеспечить газифицикацию и водоснабжение дачных участков, построить дорожную инфраструктуру. При этом обеспечить те районы которые не подтапливает во время половодья."/>
    <s v="Да [1]"/>
    <s v="Должностное лицо (руководитель) государственного или муниципального органа"/>
    <m/>
    <s v="Ограничения по длительному передвижению в связи с ампутацией левой ноги в верхней трети голени, передвижение на протезе свободное."/>
    <m/>
    <m/>
    <m/>
    <m/>
    <m/>
    <s v="В результате минно-взрывной травмы ампутация левой голени в верхней трети."/>
    <s v="8-950-529-33-22"/>
    <s v="2011 -2015- начальник следственного отдела МВД РФ"/>
    <s v="Нет [2]"/>
    <m/>
    <s v="Женат [2]"/>
    <m/>
    <s v="Солдаты, матросы, сержанты, старшины [1]"/>
    <s v="16.08.2025 00:00:00"/>
    <s v="Andre A"/>
    <s v="https://vk.com/"/>
    <s v="https://ok.ru/"/>
    <s v="[{&quot;name&quot;:&quot;Медаль Жукова&quot;,&quot;year&quot;:2025,&quot;other&quot;:&quot;&quot;}]"/>
    <m/>
    <m/>
    <m/>
    <m/>
    <m/>
    <m/>
    <m/>
    <m/>
    <s v="В составе минометной батареи принимал участие в штурме г. Авдеевка, н.п. Орловка, Семёновка, Новогродовка."/>
    <s v="Декабрь 2022-ноябрь2024"/>
    <m/>
    <s v="Рядовой [1]"/>
    <x v="1"/>
    <s v="Кожанов Андрей Вячеславович"/>
  </r>
  <r>
    <s v="18.08.2025 17:22:15"/>
    <n v="640"/>
    <x v="107"/>
    <s v="Коныгин"/>
    <s v="Евгений"/>
    <x v="1"/>
    <m/>
    <m/>
    <m/>
    <s v="24.03.1977"/>
    <s v="Геннадьевич"/>
    <x v="28"/>
    <x v="0"/>
    <m/>
    <m/>
    <m/>
    <m/>
    <m/>
    <m/>
    <m/>
    <m/>
    <s v="evgen2477@bk.ru"/>
    <s v="1"/>
    <m/>
    <m/>
    <m/>
    <m/>
    <m/>
    <m/>
    <s v="нет"/>
    <s v="Муж [1]"/>
    <s v="068-797-397 51"/>
    <m/>
    <m/>
    <m/>
    <m/>
    <m/>
    <m/>
    <m/>
    <s v="Участник второго потока"/>
    <s v="Нет [2]"/>
    <s v="Сухопутные войска [30]"/>
    <m/>
    <m/>
    <s v="Окончил школу [2]"/>
    <m/>
    <m/>
    <m/>
    <m/>
    <m/>
    <m/>
    <m/>
    <m/>
    <m/>
    <m/>
    <m/>
    <m/>
    <m/>
    <m/>
    <m/>
    <m/>
    <m/>
    <s v="Нет [2]"/>
    <s v="Да [1]"/>
    <s v="Нет [2]"/>
    <s v="Да [1]"/>
    <s v="Нет [2]"/>
    <m/>
    <m/>
    <m/>
    <m/>
    <m/>
    <m/>
    <s v="Командир отделения"/>
    <s v="Цво"/>
    <m/>
    <m/>
    <m/>
    <m/>
    <m/>
    <m/>
    <m/>
    <m/>
    <m/>
    <m/>
    <m/>
    <m/>
    <m/>
    <m/>
    <s v="+79993707777"/>
    <m/>
    <m/>
    <m/>
    <s v="Женат [2]"/>
    <m/>
    <s v="Солдаты, матросы, сержанты, старшины [1]"/>
    <s v="18.08.2025 00:00:00"/>
    <s v="https://t.me/@Evgen2477"/>
    <s v="https://vk.com/@id128301445"/>
    <s v="https://ok.ru/"/>
    <m/>
    <m/>
    <m/>
    <s v="Да [1]"/>
    <s v="Высшее профессиональное образование [1]"/>
    <s v="Ханты-Мансийск"/>
    <m/>
    <m/>
    <m/>
    <m/>
    <m/>
    <s v="Да [1]"/>
    <s v="Младший сержант [3]"/>
    <x v="0"/>
    <s v="Коныгин Евгений Геннадьевич"/>
  </r>
  <r>
    <s v="18.08.2025 16:04:55"/>
    <n v="641"/>
    <x v="108"/>
    <s v="Федингин"/>
    <s v="Никита"/>
    <x v="0"/>
    <m/>
    <m/>
    <s v="[{&quot;institution&quot;:&quot;Тюменский юридический институт МВД РФ&quot;,&quot;specialization&quot;:&quot;Юрист&quot;,&quot;year&quot;:2003,&quot;educationLevelValueItem&quot;:&quot;Высшее, специалитет, магистратура&quot;},{&quot;institution&quot;:&quot;Тюменский государственный университет&quot;,&quot;specialization&quot;:&quot;Экономист&quot;,&quot;year&quot;:2006,&quot;educationLevelValueItem&quot;:&quot;Высшее, специалитет, магистратура&quot;}]"/>
    <s v="03.11.1982"/>
    <s v="Евгеньевич"/>
    <x v="2"/>
    <x v="2"/>
    <s v="АО «Полярный кварц»"/>
    <s v="более 2 лет [3]"/>
    <s v="В сфере государственного- муниципального управления: - разработка стратегии социально-экономического развития Кондинского района. - выведение Кондинского района из числа аутсайдеров по контрольным показателям в сфере бюджетирования и итогов социально-экономического развития- - успешная реализация отдельно разработанной программы для депрессивных территорий социально-экономического развития Кондинского района - реализация проекта инвестиционного проекта ИП Чурилович, на территории Кондинского района В сфере управления активами ХМАО-Югры: - завершение девелоперского проекта АО «ЮграНедвижимость» в г. Краснодар - выведение из банкнотного состояния и разработка инвестиционного плана АО «Полярный кварц» - завершение инвестиционного проекта в рамках АО «Инвестиционная жилищная компания» - ликвидация проблемных активов АО «СЕВЕРАВТОТРАНС»’ АО «Юграторг», АО «Завод МДФ», АО «НПЦ Мониторинг», АНО «Благотворительный фонд Салманова»"/>
    <s v="Принял такое решение, потому что проживаю в нашем регионе и желаю ему процветания. Реализация своих компетенций и опыта на территории округа. Подкрепление имеющегося опыта и знаний и получение новых навыков"/>
    <m/>
    <m/>
    <m/>
    <m/>
    <s v="Nikita-pervyi@mail.ru"/>
    <s v="1"/>
    <s v="Генеральный директор"/>
    <s v="Управление промышленными предприятиями и объектами [16]"/>
    <m/>
    <s v="Опыт общественно-политической деятельности имею в рамках занимаемых должностей."/>
    <m/>
    <m/>
    <s v="нет"/>
    <s v="Муж [1]"/>
    <s v="172-050-895 50"/>
    <m/>
    <s v="Нет [2]"/>
    <s v="Нет [2]"/>
    <s v="Нет [2]"/>
    <m/>
    <m/>
    <m/>
    <s v="Участник второго потока"/>
    <s v="Нет [2]"/>
    <s v="Воздушно‑десантные войска [34]"/>
    <m/>
    <s v="Судимость не имею [1]"/>
    <m/>
    <s v="Руководители высшего звена [1]"/>
    <m/>
    <m/>
    <m/>
    <m/>
    <m/>
    <s v="7102 816116"/>
    <s v="ОПВС УВД города Тобольска, Тюменской области"/>
    <s v="15.01.2003"/>
    <s v="Город Тобольск, Тюменской области"/>
    <s v="г. Ханты-Мансийск, улица Пионерская, дом 28, квартира 37"/>
    <s v="Да [1]"/>
    <m/>
    <m/>
    <m/>
    <s v="32515"/>
    <s v="Псковский военный округ"/>
    <m/>
    <m/>
    <m/>
    <m/>
    <m/>
    <m/>
    <m/>
    <m/>
    <m/>
    <m/>
    <m/>
    <s v="Командир расчета"/>
    <s v="76 дивизия, 104 полк Воинская часть 32515"/>
    <s v="350"/>
    <s v="Грамотный и принципиальный управленец. Стратег , организатор."/>
    <s v="Абсолютно всё интересно. Более углубленно интересует проектный менеджмент в реальном секторе экономики"/>
    <s v="Развитие логистики в регионе и комплексное развитие территорий в срочной перспективе в увязке со стратегией СЭР"/>
    <s v="Да [1]"/>
    <s v="Руководитель"/>
    <m/>
    <m/>
    <m/>
    <m/>
    <m/>
    <m/>
    <m/>
    <s v="Февраль 2025 года, легкое ранение, апрель 2025 года тяжелое ранение"/>
    <s v="+79519636005"/>
    <s v="1999-2012 Служба в органах внутренних дел. Последняя должность - заместитель начальника полиции ОВД Тобольский 2012-2016 заместитель главы администрации Кандинского района по экономике и финансам 2016-2022 управление государственными активами ХМАО-Югры"/>
    <s v="Нет [2]"/>
    <m/>
    <s v="Холост [1]"/>
    <m/>
    <s v="Солдаты, матросы, сержанты, старшины [1]"/>
    <s v="18.08.2025 00:00:00"/>
    <s v="https://t.me/@Nikita_Fedingin"/>
    <s v="https://vk.com/@n.fedingin"/>
    <s v="https://ok.ru/"/>
    <m/>
    <m/>
    <m/>
    <m/>
    <m/>
    <m/>
    <m/>
    <m/>
    <m/>
    <s v="Предотвращение проникновения ДРГ. Эвакуация раненных"/>
    <s v="Январь 2025 по настоящее время"/>
    <m/>
    <s v="Рядовой [1]"/>
    <x v="0"/>
    <s v="Федингин Никита Евгеньевич"/>
  </r>
  <r>
    <s v="18.08.2025 17:22:54"/>
    <n v="643"/>
    <x v="109"/>
    <s v="Рескаленко"/>
    <s v="Константин"/>
    <x v="0"/>
    <m/>
    <m/>
    <m/>
    <s v="01.12.1991"/>
    <s v="Олегович"/>
    <x v="10"/>
    <x v="3"/>
    <m/>
    <m/>
    <m/>
    <m/>
    <m/>
    <m/>
    <m/>
    <m/>
    <m/>
    <s v="1"/>
    <m/>
    <m/>
    <m/>
    <m/>
    <m/>
    <m/>
    <s v="нет"/>
    <s v="Муж [1]"/>
    <s v="137-932-693 97"/>
    <m/>
    <m/>
    <m/>
    <m/>
    <m/>
    <m/>
    <m/>
    <s v="Участник второго потока"/>
    <s v="Нет [2]"/>
    <m/>
    <m/>
    <m/>
    <m/>
    <m/>
    <m/>
    <m/>
    <m/>
    <m/>
    <m/>
    <m/>
    <m/>
    <m/>
    <m/>
    <m/>
    <m/>
    <m/>
    <m/>
    <m/>
    <m/>
    <m/>
    <m/>
    <m/>
    <m/>
    <m/>
    <m/>
    <m/>
    <m/>
    <m/>
    <m/>
    <m/>
    <m/>
    <m/>
    <m/>
    <m/>
    <m/>
    <m/>
    <m/>
    <m/>
    <m/>
    <m/>
    <m/>
    <m/>
    <m/>
    <m/>
    <m/>
    <m/>
    <m/>
    <m/>
    <m/>
    <m/>
    <m/>
    <s v="Женат [2]"/>
    <m/>
    <m/>
    <s v="18.08.2025 00:00:00"/>
    <s v="https://t.me/"/>
    <s v="https://vk.com/"/>
    <s v="https://ok.ru/"/>
    <m/>
    <m/>
    <m/>
    <m/>
    <m/>
    <m/>
    <m/>
    <m/>
    <m/>
    <m/>
    <m/>
    <m/>
    <m/>
    <x v="0"/>
    <s v="Рескаленко Константин Олегович"/>
  </r>
  <r>
    <s v="18.08.2025 19:27:33"/>
    <n v="645"/>
    <x v="110"/>
    <s v="Гордыман"/>
    <s v="Василий"/>
    <x v="0"/>
    <m/>
    <m/>
    <m/>
    <s v="19.09.1986"/>
    <s v="Владимирович"/>
    <x v="2"/>
    <x v="2"/>
    <s v="срочная служба в армии"/>
    <s v="более 2 лет [3]"/>
    <s v="с 2016 года являюсь руководителем среднего звена от командира отделения до командира оперативной роты, принимал непосредственное участия в формирование двух новых подразделений с переездом по месту дислокации данных подразделений."/>
    <s v="Приобретение современных навыков и форм в управленческой деятельности."/>
    <m/>
    <m/>
    <s v="за отличие в службе 1,2,3 степени"/>
    <m/>
    <s v="gordymanv@mail.ru"/>
    <s v="1"/>
    <s v="студент"/>
    <s v="Военная служба [1]"/>
    <m/>
    <m/>
    <m/>
    <m/>
    <s v="нет"/>
    <s v="Муж [1]"/>
    <s v="141-985-160 76"/>
    <m/>
    <s v="Нет [2]"/>
    <s v="Да [1]"/>
    <s v="Нет [2]"/>
    <m/>
    <m/>
    <m/>
    <s v="Участник второго потока"/>
    <s v="Нет [2]"/>
    <s v="Иное [35]"/>
    <s v="Иные участники СВО [9]"/>
    <s v="Судимость не имею [1]"/>
    <m/>
    <s v="Руководители среднего звена [2]"/>
    <m/>
    <m/>
    <m/>
    <m/>
    <m/>
    <s v="0106 968655"/>
    <s v="ОВД Ребрихинского района, Алтайского края"/>
    <s v="22.11.2006"/>
    <s v="Алтайский край с. Ребриха"/>
    <s v="г. Ханты-Мансийск ул. Ледовая 9 кв 23"/>
    <s v="Да [1]"/>
    <m/>
    <m/>
    <m/>
    <m/>
    <m/>
    <m/>
    <m/>
    <m/>
    <m/>
    <m/>
    <m/>
    <m/>
    <m/>
    <m/>
    <m/>
    <m/>
    <s v="Командир оперативной роты"/>
    <s v="ОМОН"/>
    <s v="49"/>
    <s v="Коммуникабельность."/>
    <s v="Приобретение опыта управления в гражданской службе."/>
    <s v="Развить военно-патриотическое воспитание детей и инициировать проект по формированию центра специальной подготовки (полигона, стрельбища, тира, тактической и медицинской) подготовки для молодежи и сотрудников силовых ведомств в г. Ханты-Мансийске."/>
    <s v="Да [1]"/>
    <s v="в управлении хозяйственной деятельности"/>
    <m/>
    <m/>
    <m/>
    <m/>
    <m/>
    <m/>
    <s v="капитан полиции"/>
    <s v="осколочное ранение"/>
    <s v="+79028554884"/>
    <s v="не имею"/>
    <s v="Нет [2]"/>
    <m/>
    <s v="Женат [2]"/>
    <m/>
    <s v="Старшие офицеры [4]"/>
    <s v="18.08.2025 00:00:00"/>
    <s v="https://t.me/"/>
    <s v="https://vk.com/"/>
    <s v="https://ok.ru/"/>
    <m/>
    <m/>
    <m/>
    <m/>
    <m/>
    <m/>
    <s v="Росгвардия"/>
    <m/>
    <m/>
    <s v="в марте 2022 вывел подразделение из под минометного обстрела, без потерь в н.п. Снегеревка в Николаевской области."/>
    <s v="с 24.02.2022 по н.в."/>
    <m/>
    <s v="Капитан [17]"/>
    <x v="1"/>
    <s v="Гордыман Василий Владимирович"/>
  </r>
  <r>
    <s v="18.08.2025 17:50:46"/>
    <n v="646"/>
    <x v="111"/>
    <s v="Акеньшин"/>
    <s v="Сергей"/>
    <x v="0"/>
    <m/>
    <m/>
    <s v="[{&quot;institution&quot;:&quot;ГОУ ВПО Тюменский государственный университет&quot;,&quot;specialization&quot;:&quot;ГМУ&quot;,&quot;year&quot;:2002,&quot;educationLevelValueItem&quot;:&quot;Высшее, специалитет, магистратура&quot;}]"/>
    <s v="25.03.1974"/>
    <s v="Викторович"/>
    <x v="2"/>
    <x v="2"/>
    <s v="Комитет по образованию Ханты-Мансийского района ХМАО-Югры"/>
    <s v="более 2 лет [3]"/>
    <s v="Подготовка проектов НПА, кадровая работа, проверки образовательных учреждений"/>
    <s v="Служить Родине"/>
    <m/>
    <m/>
    <s v="Медаль &quot;Участнику СВО&quot;"/>
    <m/>
    <s v="89527002970"/>
    <s v="1"/>
    <s v="Начальник отдела"/>
    <s v="Государственная служба [2]"/>
    <m/>
    <m/>
    <m/>
    <m/>
    <s v="нет"/>
    <s v="Муж [1]"/>
    <s v="054-789-883 27"/>
    <m/>
    <s v="Нет [2]"/>
    <s v="Да [1]"/>
    <s v="Нет [2]"/>
    <m/>
    <m/>
    <m/>
    <s v="Участник второго потока"/>
    <s v="Нет [2]"/>
    <s v="Сухопутные войска [30]"/>
    <m/>
    <s v="Судимость не имею [1]"/>
    <m/>
    <s v="Руководители среднего звена [2]"/>
    <m/>
    <m/>
    <m/>
    <m/>
    <m/>
    <s v="6719 815016"/>
    <s v="УМВД России по ХМАО-Югре"/>
    <s v="29.04.2019"/>
    <s v="Гор. Алексеевка Целиноградской обл."/>
    <s v="г. Ханты-Мансийск, ул. Рознина, д. 68,кв. 12"/>
    <s v="Да [1]"/>
    <m/>
    <m/>
    <m/>
    <m/>
    <m/>
    <m/>
    <m/>
    <m/>
    <m/>
    <m/>
    <m/>
    <m/>
    <m/>
    <m/>
    <m/>
    <m/>
    <s v="Радиотелеграфист"/>
    <s v="Дивизия"/>
    <s v="4"/>
    <s v="Умный и честный человек"/>
    <s v="Проектный менеджмент"/>
    <s v="Честно и добросвестно выполнять свою работу это уже развитие"/>
    <s v="Да [1]"/>
    <s v="Начальник отдела"/>
    <m/>
    <m/>
    <m/>
    <m/>
    <m/>
    <m/>
    <m/>
    <s v="Нет"/>
    <s v="Akenshinsergei@yandex.ru"/>
    <s v="2011-2021 - Служба по контролю и надзору в сфере образования ХМАО-Югры"/>
    <s v="Нет [2]"/>
    <m/>
    <s v="Холост [1]"/>
    <m/>
    <s v="Солдаты, матросы, сержанты, старшины [1]"/>
    <s v="18.08.2025 00:00:00"/>
    <s v="https://t.me/"/>
    <s v="https://vk.com/"/>
    <s v="https://ok.ru/"/>
    <m/>
    <m/>
    <m/>
    <m/>
    <m/>
    <m/>
    <m/>
    <m/>
    <m/>
    <s v="Нет"/>
    <s v="2023-2025"/>
    <m/>
    <s v="Рядовой [1]"/>
    <x v="0"/>
    <s v="Акеньшин Сергей Викторович"/>
  </r>
  <r>
    <s v="18.08.2025 20:39:07"/>
    <n v="647"/>
    <x v="112"/>
    <s v="Козлов"/>
    <s v="Антон"/>
    <x v="0"/>
    <m/>
    <m/>
    <m/>
    <s v="24.03.1994"/>
    <s v="Сергеевич"/>
    <x v="13"/>
    <x v="2"/>
    <s v="-"/>
    <s v="нет управленческого опыта [4]"/>
    <s v="Ремонт и обслуживание летательного аппарата"/>
    <m/>
    <m/>
    <m/>
    <s v="Освобождение Авдеевки 2023"/>
    <m/>
    <s v="89505384187 жена"/>
    <s v="1"/>
    <s v="-"/>
    <m/>
    <s v="Техническая эксплуатация летательных аппаратов и двигателей ( авиатехник)"/>
    <m/>
    <m/>
    <m/>
    <s v="нет"/>
    <s v="Муж [1]"/>
    <s v="152-498-815 94"/>
    <m/>
    <s v="Да [1]"/>
    <s v="Да [1]"/>
    <s v="Нет [2]"/>
    <m/>
    <m/>
    <m/>
    <s v="Участник второго потока"/>
    <s v="Нет [2]"/>
    <s v="Сухопутные войска [30]"/>
    <s v="Мобилизованный [1]"/>
    <s v="Судимость не имею [1]"/>
    <m/>
    <s v="Неуправленческие должности [4]"/>
    <m/>
    <m/>
    <m/>
    <m/>
    <m/>
    <s v="7513 410381"/>
    <s v="ОТДЕЛОМ УФМС РОССИИ ПО ЧЕЛЯБИНСКОЙ ОБЛАСТИ В Г.ТРОИЦКЕ И ТРОИЦКОМ РАЙОНЕ"/>
    <m/>
    <s v="П. ЗЕЛЕНОБОРСК СОВЕТСКОГО РАЙОНА ТЮМЕНСКОЙ ОБЛАСТИ"/>
    <s v="Пгт Зеленоборск улица Гагарина д 3 кв 1"/>
    <s v="Нет [2]"/>
    <s v="Пгт. Зеленоборск улица Снежная 2"/>
    <m/>
    <m/>
    <s v="55369"/>
    <s v="Южный"/>
    <m/>
    <m/>
    <m/>
    <m/>
    <m/>
    <m/>
    <m/>
    <m/>
    <m/>
    <m/>
    <m/>
    <s v="Командир взвода обеспечения"/>
    <m/>
    <s v="1"/>
    <m/>
    <m/>
    <m/>
    <s v="Да [1]"/>
    <m/>
    <m/>
    <m/>
    <m/>
    <m/>
    <m/>
    <m/>
    <m/>
    <s v="Нет"/>
    <s v="89026294775"/>
    <s v="1.03.2018-2022 г - ООО АВИАПРЕДПРИЯТИЕ ГАЗПРОМ АВИА- авиатехник"/>
    <s v="Нет [2]"/>
    <m/>
    <s v="Женат [2]"/>
    <m/>
    <s v="Прапорщики и мичманы [2]"/>
    <s v="15.08.2025 00:00:00"/>
    <s v="https://t.me/@Giry28"/>
    <s v="https://vk.com/"/>
    <s v="https://ok.ru/"/>
    <s v="[{&quot;name&quot;:&quot;Медаль Суворова&quot;,&quot;year&quot;:2023,&quot;other&quot;:&quot;&quot;}]"/>
    <m/>
    <m/>
    <m/>
    <m/>
    <m/>
    <m/>
    <m/>
    <m/>
    <s v="-"/>
    <s v="С января - август 2023г"/>
    <m/>
    <s v="Прапорщик [15]"/>
    <x v="0"/>
    <s v="Козлов Антон Сергеевич"/>
  </r>
  <r>
    <s v="18.08.2025 20:54:09"/>
    <n v="648"/>
    <x v="113"/>
    <s v="Пастухов"/>
    <s v="Игорь"/>
    <x v="0"/>
    <m/>
    <m/>
    <s v="[{&quot;institution&quot;:&quot;Тюменский Юридический институт МВД РФ&quot;,&quot;specialization&quot;:&quot;Юрист&quot;,&quot;year&quot;:2008,&quot;educationLevelValueItem&quot;:&quot;Высшее, специалитет, магистратура&quot;}]"/>
    <s v="08.12.1984"/>
    <s v="Николаевич"/>
    <x v="19"/>
    <x v="2"/>
    <s v="ООО ЧОП РН Охрана-Югра"/>
    <s v="более 2 лет [3]"/>
    <s v="моя работа заключалась в раскрытии и расследовании преступлений, в розыске лиц, безвести пропавших и неопознаных трупов, как в той песни наша служба и опасна и трудна и на первый взгляд как будто не видна."/>
    <s v="Расширить свои возможности и умения, получить новый ценный опыт в чем то новом. Стремление внести свой вклад в новой сфере. Желание оценить свои силы, выявить слабые стороны и понять в каком направлении двигаться дальше."/>
    <m/>
    <m/>
    <m/>
    <m/>
    <s v="Pastuhov_igor_84@mail.ru"/>
    <s v="1"/>
    <s v="ведущий специалист отдела организации и развития физической охраны объектов"/>
    <m/>
    <s v="Правоохранительная о охранная деятельность"/>
    <s v="Участие в памятнх акциях и мероприятиях, возложение цветов, поздравление ветеранов."/>
    <m/>
    <m/>
    <s v="нет"/>
    <s v="Муж [1]"/>
    <s v="097-494-436 28"/>
    <m/>
    <s v="Да [1]"/>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04 447934"/>
    <s v="УВД г. Нефтеюганск Хант-Мансийского автономного округа-Югры"/>
    <s v="14.07.2005"/>
    <s v="г. Чкаловск Таджикской ССР"/>
    <s v="Нефтеюганск и район СНТ&quot;Монитор&quot; уч-к 4 Чеускинский бор"/>
    <s v="Да [1]"/>
    <m/>
    <m/>
    <m/>
    <s v="71718"/>
    <s v="Южный военный округ"/>
    <m/>
    <m/>
    <m/>
    <m/>
    <m/>
    <m/>
    <m/>
    <m/>
    <m/>
    <m/>
    <m/>
    <s v="Заместитель командира взвода"/>
    <s v="(70-й Гвардейской Мотострелковый полк) Войсковая часть 71718"/>
    <s v="30"/>
    <s v="Ответственность и пунктуальность. Готовность принимать на себя ответственность в принятии важных решений и доведение начатого до конца и в срок. Соблюдение сроков и договоренностей. Гибкость. Способность адаптироваться к изменениям и новым условиям, находить нестандартные решения. Умение работать в команде. Образованность, целеустремленность,честность."/>
    <s v="Научиться сомостоятельно конструировать свои наработки и грамотно презентовать их."/>
    <s v="внести вклад в сферу образования по повышению нравственного воспитания и развитие патриотизма подрастающего поколения, а также укрепления института семьи и семейных ценностей. Принимать участие в экологической сфере, поддержка чистоты и порядка на улицах города и парках."/>
    <s v="Да [1]"/>
    <s v="государственный служащий"/>
    <m/>
    <m/>
    <m/>
    <m/>
    <m/>
    <m/>
    <m/>
    <s v="нет"/>
    <s v="+79224495600"/>
    <s v="с 01.09.2003 по 01.09.2007 курсант Тюменского Юридического института МВД РФ с 01.09.2007 по 10.10.2013 года на различных должностях в ОМВД России по Нефтеюганск ому району с 10.10.2023 по 20.03.2017 Заместитель начальника Отдела Уголовного розыска ОМВД России по Нефтеюганскому району с 20.03.2017 по 01.10.2018 Начальник Отдела Уголовного розыска ОМВД России по Нефтеюганскому району с 19.03.2019 по 01.09.2022 ведущий специалист в ООО ЧОП РН-Охрана-Югра с 19.09.2022 по настоящее время военнослужащий МО РФ"/>
    <s v="Нет [2]"/>
    <m/>
    <s v="Женат [2]"/>
    <m/>
    <s v="Солдаты, матросы, сержанты, старшины [1]"/>
    <s v="15.08.2025 00:00:00"/>
    <s v="https://t.me/"/>
    <s v="https://vk.com/"/>
    <s v="https://ok.ru/"/>
    <s v="[{&quot;name&quot;:&quot;Медаль Суворова&quot;,&quot;year&quot;:2024,&quot;other&quot;:&quot;&quot;}]"/>
    <m/>
    <m/>
    <m/>
    <m/>
    <m/>
    <m/>
    <m/>
    <m/>
    <s v="В ходе проведения участия в СВО в 2024 году был награждениен медалью Суворова"/>
    <s v="с 27.09.2022 года"/>
    <m/>
    <s v="Сержант [4]"/>
    <x v="0"/>
    <s v="Пастухов Игорь Николаевич"/>
  </r>
  <r>
    <s v="19.08.2025 00:05:29"/>
    <n v="649"/>
    <x v="114"/>
    <s v="Якунин"/>
    <s v="Алексей"/>
    <x v="0"/>
    <m/>
    <m/>
    <s v="[{&quot;institution&quot;:&quot;Международный институт экономики и права&quot;,&quot;specialization&quot;:&quot;Юриспруденция&quot;,&quot;year&quot;:2016,&quot;educationLevelValueItem&quot;:&quot;Высшее, бакалавриат&quot;},{&quot;institution&quot;:&quot;Волгоградский техникум газовой и нефтяной промышленности&quot;,&quot;specialization&quot;:&quot;Сооружение, эксплуатация нефтепроводов и газонефтехранилищ&quot;,&quot;year&quot;:1996,&quot;educationLevelValueItem&quot;:&quot;Высшее, бакалавриат&quot;}]"/>
    <s v="08.06.1973"/>
    <s v="Михайлович"/>
    <x v="16"/>
    <x v="2"/>
    <s v="ООО НУЗ ЦРМ «Медиком»"/>
    <s v="более 2 лет [3]"/>
    <s v="За время своей профессиональной деятельности мне удалось достигнуть максимального уровня управления — руководить командами врачей, медицинских сестер и административного персонала. В качестве индивидуального предпринимателя у меня был опыт руководства собственными проектами: фитнес-центром и детским центром. Я отвечал за организацию работы, формирование команды и развитие бизнеса. Максимальный уровень управления выражался в роли генерального директора/руководителя организации. Я являлся основателем и руководителем нескольких проектов. Ключевые направления и достижения: - Центр реабилитации в Красной Поляне (ИП): основан и возглавлялся мной. Стратегическое и оперативное управление, формирование команды специалистов, обеспечение функционирования центра и развитие услуг. - Детский центр «Небесная Гавань»: основан и возглавлялся мной. Управление организацией и проектами, взаимодействие с благотворительным фондом. - Юридическая деятельность Москва, Ханты-Мансийск: отслеживание контрактов, заключение договоров, подготовка инвестиционных и проектов развития. - Руководство собственными бизнесами: фитнес-центр и детский центр в Красной Поляне — организация работы, формирование команды и развитие бизнеса. Горжусь тем, что смог объединить управленческие навыки с медицинскими, образовательными и социально значимыми проектами, выстроить эффективные командные процессы и внести вклад в развитие услуг для людей"/>
    <s v="Я решил участвовать в проекте «Герои Югры», потому что хочу активно участвовать в развитии региона, в котором жил, где лежат мои предки, где нашел свою судьбу, родился первый ребенок и стать частью команды, которая делает реальные изменения для людей. Это возможность перейти от теории к практике: работать над конкретными проектами, которые улучшают образование, социальное взаимодействие, экологию и культуру нашего округа. Мне важно развивать навыки работы в команде, коммуникации и лидерства, учиться у наставников с богатым опытом. Глубоко убежден, что молодежь должна брать на себя ответственность за будущее своей территории. Как отец троих детей, я понимаю важность личного примера и здорового патриотизма — гордиться Родиной и помогать стране. В проекте хочу видеть не просто задачи на бумаге, а цепочку действий от идеи до реализации и оценки эффекта. Мои цели: освоить методику проектного управления, научиться планировать, распределять ресурсы и управлять рисками; реализовать как минимум один пилотный проект и довести его до результата; расширить сеть контактов с наставниками, коллегами и представителями местной власти; улучшить навыки публичного выступления, презентации идей и работы в команде. Смысл обучения в проекте для меня — превратить теоретические знания в практические навыки, применимые в реальных условиях региона. Под руководством наставников я хочу научиться формулировать задачи, проводить исследования проблемы, разрабатывать решения, оценивать риски и последствия, доводить результаты до аудитории и мобилизовывать сообщество вокруг идей. Обучение здесь представляет собой системный подход к решению региональных задач: умение находить эффективные решения в рамках местных реалий, строить партнёрства и налаживать коммуникацию с жителями. Я готов делиться своим опытом, учиться у других и работать на результат, чтобы сделать Югру сильнее и привлекательнее для жизни и развития."/>
    <m/>
    <m/>
    <m/>
    <m/>
    <s v="Lo.loro@yandex.ru"/>
    <s v="1"/>
    <s v="Врач физической и реабилитационной медицины. Поликлиническое отделение"/>
    <s v="Медицина (врач и/или организатор в сфере здравоохранения) [6]"/>
    <m/>
    <s v="Я являюсь волонтером при Храме и делаю всё возможное, чтобы помощь добивалась людей, оказавшихся в трудной жизненной ситуации. В рамке храмовой службы я участвую в координации волонтёрских смен, организации гуманитарной помощи и душевной поддержки нуждающимся. Моя работа в этом направлении включает: - помощь в организации горячего питания и раздачи необходимых вещей тем, кто не имеет возможности самостоятельно обеспечить базовые потребности; - взаимодействие с прихожанами и благотворителями для привлечения ресурсов, контроля качества и своевременности помощи; - участие в планировании мероприятий милосердия: сборы средств, логистика доставки, распределение теплых вещей, гигиенических наборов и лекарств; - работа с волонтёрами — обучение новичков, распределение задач, мониторинг безопасности и благополучия участников мероприятий; - контроль за безопасностью и соблюдением санитарных норм во время раздачи пищи и встреч с нуждающимися. Помимо этого, я помогал благотворительному фонду «Не бойся мы с тобой!» в реабилитации и поддержке детей. Это направление включает тесное взаимодействие с юными участниками и их семьями, работу над психологической устойчивостью и адаптацией, а также участие в реабилитационных программах. Спортивная деятельность для людей с ограниченными возможностями занимает важное место в моём общественном вкладе. Специализируюсь на психолого-реабилитационной и физкультурной работе, которая способствует улучшению двигательных функций, координации и общей жизненной активности. Конкретно: Спортивная деятельность: Провожу ЛФК для людей с ограниченными возможностями. В рамках этой задачи я: - разрабатываю и адаптирую программы лечебной физкультуры с учётом медицинских показаний и ограничений участников; - провожу занятия, следя за техникой выполнения упражнений, безопасностью и персональными целями каждого человека; - оцениваю динамику и корректирую нагрузку для достижения оптимального прогресса; - сотрудничаю с медицинскими специалистами и тренерами по реабилитации для обеспечения комплексного подхода; - организую инфраструктуру занятий: помещения, инвентарь, маршрутизацию участников, предупреждение травм и экстренную помощь при необходимости. Общественно-политическая деятельность для меня означает активное участие в жизни своего населённого пункта и гражданский вклад в развитие процессов"/>
    <m/>
    <m/>
    <s v="нет"/>
    <s v="Муж [1]"/>
    <s v="048-397-936 16"/>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0319 007738"/>
    <s v="ГУ МВД России по Краснодарскому краю"/>
    <s v="30.07.2018"/>
    <s v="гор. Волгоград"/>
    <s v="Ханты-Мансийский автономный округ, гор. Когалым, ул. Дружбы Народов, дом 29, квартира 69"/>
    <s v="Да [1]"/>
    <m/>
    <m/>
    <m/>
    <s v="50333"/>
    <s v="Северо-Западный"/>
    <m/>
    <m/>
    <m/>
    <m/>
    <m/>
    <m/>
    <m/>
    <m/>
    <m/>
    <m/>
    <m/>
    <s v="начальник расчета БПЛА"/>
    <s v="122 МСП"/>
    <s v="20"/>
    <s v="сли спросят мои коллеги, какие у меня сильные стороны, они, скорее всего, перечислят следующие: - ответственность и дисциплинированность — довожу задачи до конца в срок и внимательно слежу за деталями; - аналитический склад ума и системность — умею видеть цель задачи, расставлять приоритеты и находить оптимальные решения; - коммуникабельность — легко налаживаю контакт с коллегами и заказчиками, могу объяснить сложное простыми словами; - командная работа и эмпатия — умею слушать, поддерживать коллег и работать на общий результат; - проактивность и обучаемость — быстро осваиваю новые инструменты и процессы, предлагаю улучшения. Например, на прошлом проекте я взял на себя координацию задач, предложил упорядочить рабочие процессы и наладил регулярную коммуникацию в команде, а также выстроил связь с госучреждениями и привел документацию в порядок, что позволило нам повысить общую эффективность в два раза. За два года проект не имел штрафов за нарушения сроков."/>
    <s v="Я бы уделил особое внимание следующим направлениям: - Командное взаимодействие и коммуникации: повысить прозрачность и синхронность через стендапы, ретроспективы и единый канал. План развития: развивать активное слушание, четкую постановку задач и обмен информацией. KPI: сокращение цикла согласования задач и удовлетворенность команды. - Проектный менеджмент и управление задачами: улучшить планирование, контроль сроков и рисков, прозрачность статусов."/>
    <s v="Югра развивается: сначала комфорт для жизни и бизнеса, затем — задел на будущее 1) Что сделать в ближайшие 1–2 года (первый импульс) - Цифровизация и прозрачность: развить оптоволокно везде, охват 5G во всех районах, запустить единый региональный портал госуслуг и открытых данных для бизнеса. - Индустриальные точки роста: создать кластер «Энергоэффективные технологии и сервисы для нефтегазовой отрасли» и смежные IT/цифровые сервисы; упростить доступ к лизингу, земле и разрешениям для проектов. - Кадры и образование: программы профобразования и переквалификации на инженерные и IT-специализации, стажировки в крупных компаниях, стимулировать молодежь оставаться и возвращаться в регион. - Инфраструктура: ремонт и модернизация дорог, развитие логистических узлов (складские комплексы, транспортная доступность районов), газификация сельских поселений, модернизация теплоснабжения. - Социальная среда: доступное жилье, медицина и детские сады, развитие культуры и спорта; поддержка местного малого бизнеса. Центры реабилитации для участников СВО и их родственников, а также для пожилых людей и детей — единая сеть специализированных учреждений, ориентированная на всестороннюю помощь и реабилитацию на разных возрастных и социально значимых группах. Цель — обеспечить доступ к качественным медицинским, психологическим и социально адаптационным услугам, сохранить и вернуть функциональные возможности, поддержать семьи и создать комфортные условия для постоянного проживания и активного участия в обществе. Ключевые направления услуг - Для участников СВО и их родственников: - Медицинская реабилитация: лечебная физкультура (ЛФК), массаж, восстановительная медицина. - Психологическая поддержка: индивидуальные и семейные консультации, группы поддержки, работа с посттравматическим стрессовым расстройством. - Социальная адаптация: помощь в трудоустройстве, оформление документов, юридическая поддержка, координация медицинских и социальных услуг. - Для пожилых людей: - Дневной стационар и уход на дому: уход, медицинский мониторинг, социальная активность, клубы по интересам. - Реабилитационные программы: кинезиотерапия, восстановительная гимнастика, коррекция питания. - Инклюзивная среда: безбарьерная архитектура, транспортная доступность, поддержка волонтёров и социальных работников. - Для детей: - Реабилитационные программы: физиотерапия, сенсорная и развивающая терапия, логопедия, коррекционная помощь. - Образовательная поддержка: индивидуальные планы обучения, коррекционные классы, помощь в адаптации к школе. - Безопасная и развивающая среда: игровые зоны, творческие кружки, логопедическая и психологическая поддержка для детей и их родителей. Инфраструктура и организация - Современные медицинские блоки, залы для ЛФК, бассейны, кабинеты психологии, игровые и творческие пространства для детей. - Междисциплинарные команды: врачи-реабилитологи, психологи, дефектологи, соцработники, педагоги, логопеды. - Маршруты реабилитации: индивидуальные планы, координация между центрами, возможность онлайн-консультаций и телереабилитации. - Доступность и безопасность: безбарьерная среда, транспортная доступность, адаптация под нужды людей с инвалидностью. ..."/>
    <s v="Да [1]"/>
    <m/>
    <m/>
    <m/>
    <m/>
    <m/>
    <m/>
    <m/>
    <m/>
    <s v="нет"/>
    <s v="8 988 501 40 91, Телеграмм 8 999 6558866"/>
    <s v="Июль 2020 – ноябрь 2021 ИП Якунина ЛН руководитель/специалист по работе с детьми Февраль 2021 - сентябрь 2021 УПТК «Трансинжстрой» Ведущий инженер. Отдел конкурсных закупок и договорной деятельности Октябрь 2021 – январь 2023 Центр Реабилитации, Москва. Врач физической и реабилитационной медицины Февраль 2023 – май 2025 ООО НУЗ ЦМР «Медиком» Врач физической и реабилитационной медицины. Поликлиническое отделение"/>
    <s v="Нет [2]"/>
    <m/>
    <s v="Женат [2]"/>
    <m/>
    <s v="Солдаты, матросы, сержанты, старшины [1]"/>
    <s v="15.08.2025 00:00:00"/>
    <s v="8 999 6558866"/>
    <s v="https://vk.com/"/>
    <s v="https://ok.ru/"/>
    <m/>
    <m/>
    <m/>
    <m/>
    <m/>
    <m/>
    <m/>
    <m/>
    <m/>
    <s v="нет"/>
    <s v="с 22 июня 2025 года по настоящее время"/>
    <m/>
    <s v="Рядовой [1]"/>
    <x v="1"/>
    <s v="Якунин Алексей Михайлович"/>
  </r>
  <r>
    <s v="18.08.2025 22:08:41"/>
    <n v="650"/>
    <x v="115"/>
    <s v="Кобрик"/>
    <s v="Рафаэль"/>
    <x v="0"/>
    <m/>
    <m/>
    <s v="[{&quot;institution&quot;:&quot;Частное образовательное учреждение высшего образования \&quot; Академия управления и производства\&quot; г. Москва &quot;,&quot;specialization&quot;:&quot;Юриспруденция &quot;,&quot;year&quot;:2024,&quot;educationLevelValueItem&quot;:&quot;Высшее, бакалавриат&quot;}]"/>
    <s v="05.06.1987"/>
    <s v="Васильевич"/>
    <x v="2"/>
    <x v="2"/>
    <s v="Росгвардия"/>
    <s v="более 2 лет [3]"/>
    <s v="Руководить личным составом"/>
    <s v="Поделиться"/>
    <m/>
    <m/>
    <m/>
    <m/>
    <s v="kaw6@mail.ru"/>
    <s v="1"/>
    <s v="Командир взвода"/>
    <s v="Государственная служба [2]"/>
    <m/>
    <m/>
    <m/>
    <m/>
    <s v="нет"/>
    <s v="Муж [1]"/>
    <s v="108-747-483 85"/>
    <m/>
    <s v="Нет [2]"/>
    <s v="Нет [2]"/>
    <s v="Нет [2]"/>
    <m/>
    <m/>
    <m/>
    <s v="Участник второго потока"/>
    <s v="Нет [2]"/>
    <s v="Иное [35]"/>
    <s v="Сотрудник федеральных ведомств (Росгвардия) [5]"/>
    <s v="Судимость не имею [1]"/>
    <m/>
    <s v="Руководители среднего звена [2]"/>
    <m/>
    <m/>
    <m/>
    <m/>
    <m/>
    <s v="5207 580815"/>
    <s v="ТП УФМС России по Омской области в Тевризском районе"/>
    <s v="24.04.2008"/>
    <s v="город Тара, Тарского района Омской области"/>
    <s v="г. Ханты-Мансийск ул. Анны Коньковой д. 2 кв. 117"/>
    <s v="Да [1]"/>
    <m/>
    <m/>
    <m/>
    <s v="3179"/>
    <s v="Войска национальной гвардии"/>
    <m/>
    <m/>
    <m/>
    <m/>
    <m/>
    <m/>
    <m/>
    <m/>
    <m/>
    <m/>
    <m/>
    <s v="командир взвода"/>
    <s v="Росгвардия"/>
    <s v="14"/>
    <s v="Справедливость, целеустремленность"/>
    <s v="Командное взаимодействие"/>
    <s v="Пока не думал"/>
    <s v="Да [1]"/>
    <m/>
    <m/>
    <m/>
    <m/>
    <m/>
    <m/>
    <m/>
    <s v="старший лейтенант полиции"/>
    <s v="Сквозные пулевые ранения голени и бедра правой ноги"/>
    <s v="89227679525"/>
    <s v="с 2017 года по настоящее время сотрудник полиции"/>
    <s v="Нет [2]"/>
    <m/>
    <s v="Женат [2]"/>
    <m/>
    <s v="Солдаты, матросы, сержанты, старшины [1]"/>
    <s v="18.08.2025 00:00:00"/>
    <s v="https://t.me/"/>
    <s v="https://vk.com/"/>
    <s v="https://ok.ru/"/>
    <m/>
    <m/>
    <m/>
    <m/>
    <m/>
    <m/>
    <m/>
    <m/>
    <m/>
    <s v="Нет"/>
    <s v="с 2022 года по настоящее время"/>
    <m/>
    <s v="Рядовой [1]"/>
    <x v="0"/>
    <s v="Кобрик Рафаэль Васильевич"/>
  </r>
  <r>
    <s v="19.08.2025 03:29:16"/>
    <n v="651"/>
    <x v="116"/>
    <s v="Михайлов"/>
    <s v="Антон"/>
    <x v="0"/>
    <m/>
    <m/>
    <s v="[{&quot;institution&quot;:&quot;ГОУ ВПО \&quot;СИБИРСКАЯ ГОСУДАРСТВЕННАЯ АВТОМОБИЛЬНО-ДОРОЖНАЯ АКАДЕМИЯ (СИБАДИ)&quot;,&quot;specialization&quot;:&quot;Экономист-менеджер&quot;,&quot;year&quot;:2010,&quot;educationLevelValueItem&quot;:&quot;Высшее, специалитет, магистратура&quot;},{&quot;institution&quot;:&quot;НОУ ВПО «Западно-Сибирская Академия финансов и права»&quot;,&quot;specialization&quot;:&quot;Юрист&quot;,&quot;year&quot;:2014,&quot;educationLevelValueItem&quot;:&quot;Высшее, бакалавриат&quot;},{&quot;institution&quot;:&quot;ГОУ ВПО «НВГУ»&quot;,&quot;specialization&quot;:&quot;Тренер преподаватель по физической культуре и спорту&quot;,&quot;year&quot;:2018,&quot;educationLevelValueItem&quot;:&quot;Высшее, бакалавриат&quot;},{&quot;institution&quot;:&quot;ГОУ ВПО «НВГУ» &quot;,&quot;specialization&quot;:&quot;Документоведение и архивоведение&quot;,&quot;year&quot;:2019,&quot;educationLevelValueItem&quot;:&quot;Высшее, специалитет, магистратура&quot;},{&quot;institution&quot;:&quot;ГОУ ВПО «НВГУ»&quot;,&quot;specialization&quot;:&quot;Тренер преподаватель по физической культуре и спорту&quot;,&quot;year&quot;:2021,&quot;educationLevelValueItem&quot;:&quot;Послевузовское образование (ординатура, аспирантура, докторантура и др.)&quot;}]"/>
    <s v="12.10.1988"/>
    <s v="Михайлович"/>
    <x v="1"/>
    <x v="2"/>
    <s v="МБОУ СШ 7"/>
    <s v="нет управленческого опыта [4]"/>
    <s v="Работа в отделе по борьбе с экономическими преступлениями заключалась в выявлении, пресечении и направлении в суд уголовных дел экономической и коррупционной направленности. Отмечу, что оперуполномоченными экономического блока становятся наиболее квалифицированные кадры, морально устойчивые и разносторонне развитые. Работа учителя физической культуры заключалась в физическом и социальном развитии учащихся. В мои обязанности входило проведение уроков физической культуры, организация спортивных мероприятий и соревнований, работа над физическим воспитанием, коррекция и индивидуализация обучения, развитие социальных навыков, содействие в воспитании духовных и моральных ценностей, оценка и обратная связь."/>
    <s v="Есть необходимость адаптации и развития умений и навыков к профессиональной деятельности в системе органов и организаций публичной власти или взаимодействию с этими органами и организациями. Моя цель - интеграция в активную общественную жизнь, получение новых профессиональных навыков и возможностей для работы на государственной службе."/>
    <m/>
    <m/>
    <m/>
    <m/>
    <s v="chetina.eka@mail.ru"/>
    <s v="1"/>
    <s v="Учитель-преподаватель по физическому воспитанию"/>
    <s v="Правоохранительная деятельность [9]"/>
    <m/>
    <s v="Имею КМС по пауэрлифтингу и опыт организации городских спортивных мероприятий (соревнования по жиму лежа в поддержку воинов России, участников СВО - 2022 г.)"/>
    <m/>
    <m/>
    <s v="нет"/>
    <s v="Муж [1]"/>
    <s v="124-175-099 40"/>
    <m/>
    <s v="Нет [2]"/>
    <s v="Нет [2]"/>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Неуправленческие должности [4]"/>
    <m/>
    <m/>
    <m/>
    <m/>
    <m/>
    <s v="6718 780076"/>
    <s v="УМВД РОССИИ ПО ХАНТЫ-МАНСИЙСКОМУ АВТОНОМНОМУ ОКРУГУ - ЮГРЕ"/>
    <s v="15.11.2018"/>
    <s v="ГОР. НИЖНЕВАРТОВСК ТЮМЕНСКАЯ ОБЛАСТЬ"/>
    <s v="ГОР. НИЖНЕВАРТОВСК, УЛ. МОСКОВКИНА, Д. 2, КВ. 47"/>
    <s v="Да [1]"/>
    <m/>
    <m/>
    <m/>
    <s v="22179"/>
    <s v="Южный военный округ"/>
    <m/>
    <m/>
    <m/>
    <m/>
    <m/>
    <m/>
    <m/>
    <m/>
    <m/>
    <m/>
    <m/>
    <s v="Оператор отделения (управления, анализа и координации) 1 роты (боевой апробации)"/>
    <s v="37 отряд (добровольческого, роботизированных электронных комплексов и систем &quot;Барс-Сармат)"/>
    <s v="1"/>
    <s v="Любовь к Родине, активная гражданская позиция, высокая стрессоустойчивость, целеустремленность, обучаемость, коммуникабельность"/>
    <s v="Хочу уделить особое внимание навыкам управления персоналом, делегирования, стратегического планирования, бюджетирования, навыкам публичных выступлений"/>
    <s v="Необходимо сделать округ еще более привлекательным для молодых специалистов"/>
    <s v="Да [1]"/>
    <s v="Помощник (советник), руководитель"/>
    <m/>
    <m/>
    <m/>
    <m/>
    <m/>
    <m/>
    <m/>
    <s v="Отсутствует"/>
    <s v="89324373590 (супруга Михайлова Екатерина Алексеевна)"/>
    <s v="2021 – 2023 - МБОУ СШ 7, Учитель-преподаватель по физическому воспитанию 2020 – 2021 - ООО «Обьнефтеремонт», Главный специалист службы экономической безопасности 2014 - 2019 - УМВД России по г. Нижневартовску, Оперуполномоченный ОЭБ и ПК (старший лейтенант полиции) 2012 - 2014 - УМВД России по г. Нижневартовску, Полицейский ППС 2011 – 2012 - Межрайонная инспекция ФНС России № 6 по ХМАО-Югре в г. Нижневартовске, Государственный налоговый инспектор 2008 - 2009 - ООО «М.Видео Менеджмент», Продавец-консультант"/>
    <s v="Нет [2]"/>
    <m/>
    <s v="Женат [2]"/>
    <m/>
    <s v="Солдаты, матросы, сержанты, старшины [1]"/>
    <s v="19.08.2025 00:00:00"/>
    <s v="https://t.me/"/>
    <s v="https://vk.com/"/>
    <s v="https://ok.ru/"/>
    <m/>
    <m/>
    <m/>
    <m/>
    <m/>
    <m/>
    <m/>
    <m/>
    <m/>
    <s v="Отсутствует"/>
    <s v="2022 г. по н.в."/>
    <m/>
    <s v="Рядовой [1]"/>
    <x v="0"/>
    <s v="Михайлов Антон Михайлович"/>
  </r>
  <r>
    <s v="19.08.2025 08:26:10"/>
    <s v="652"/>
    <x v="117"/>
    <s v="Ахметшин"/>
    <s v="Наиль"/>
    <x v="1"/>
    <m/>
    <m/>
    <m/>
    <s v="05.12.1986"/>
    <s v="Минкадирович"/>
    <x v="29"/>
    <x v="2"/>
    <m/>
    <m/>
    <m/>
    <m/>
    <m/>
    <m/>
    <m/>
    <m/>
    <s v="dikiynail@rambler.ru"/>
    <s v="1"/>
    <m/>
    <m/>
    <m/>
    <m/>
    <m/>
    <m/>
    <s v="нет"/>
    <s v="Муж [1]"/>
    <s v="097-864-900 40"/>
    <m/>
    <m/>
    <m/>
    <m/>
    <m/>
    <m/>
    <m/>
    <s v="Участник второго потока"/>
    <s v="Нет [2]"/>
    <s v="Сухопутные войска [30]"/>
    <m/>
    <m/>
    <s v="Окончил колледж [1]"/>
    <m/>
    <s v="«Сургутский государственный университет» г. Сургут, ул. Ленина, д. 1 8 (3462) 76-29-00, 8 (3462) 76-29-14 surgu.ru [4]"/>
    <m/>
    <m/>
    <m/>
    <m/>
    <m/>
    <m/>
    <m/>
    <m/>
    <m/>
    <m/>
    <m/>
    <m/>
    <m/>
    <m/>
    <m/>
    <s v="Да [1]"/>
    <s v="Да [1]"/>
    <s v="Да [1]"/>
    <s v="Да [1]"/>
    <s v="Да [1]"/>
    <s v="Юрист"/>
    <s v="2015"/>
    <s v="УМВД России по г.Сургуту"/>
    <s v="Оперативный дежурный"/>
    <m/>
    <m/>
    <s v="ЗКР по ВПР"/>
    <s v="95378"/>
    <m/>
    <m/>
    <m/>
    <m/>
    <m/>
    <m/>
    <m/>
    <m/>
    <m/>
    <m/>
    <m/>
    <m/>
    <m/>
    <m/>
    <s v="+79222530718"/>
    <m/>
    <m/>
    <m/>
    <s v="Холост [1]"/>
    <m/>
    <s v="Младшие офицеры [3]"/>
    <s v="19.08.2025 00:00:00"/>
    <s v="https://t.me/dikiynail"/>
    <s v="https://vk.com/dikiynail"/>
    <s v="https://ok.ru/"/>
    <m/>
    <m/>
    <m/>
    <s v="Да [1]"/>
    <s v="Высшее профессиональное образование [1]"/>
    <s v="Сургут"/>
    <m/>
    <m/>
    <m/>
    <m/>
    <m/>
    <s v="Да [1]"/>
    <s v="Младший лейтенант [18]"/>
    <x v="1"/>
    <s v="Ахметшин Наиль Минкадирович"/>
  </r>
  <r>
    <s v="19.08.2025 10:21:45"/>
    <s v="654"/>
    <x v="118"/>
    <s v="Киселев"/>
    <s v="Трофим"/>
    <x v="1"/>
    <m/>
    <m/>
    <m/>
    <s v="29.01.1999"/>
    <s v="Андреевич"/>
    <x v="30"/>
    <x v="2"/>
    <m/>
    <m/>
    <m/>
    <m/>
    <m/>
    <m/>
    <m/>
    <m/>
    <s v="trofim@internet.ru"/>
    <s v="1"/>
    <m/>
    <m/>
    <m/>
    <m/>
    <m/>
    <m/>
    <s v="нет"/>
    <s v="Муж [1]"/>
    <s v="158-541-300 67"/>
    <m/>
    <m/>
    <m/>
    <m/>
    <m/>
    <m/>
    <m/>
    <s v="Участник второго потока"/>
    <s v="Нет [2]"/>
    <s v="Сухопутные войска [30]"/>
    <m/>
    <m/>
    <s v="Окончил школу [2]"/>
    <m/>
    <s v="«Югорский государственный университет» г. Ханты-Мансийск, ул. Чехова, д. 16 8 (3467) 377-000, доб. 101 ugrasu.ru [1]"/>
    <m/>
    <m/>
    <m/>
    <m/>
    <m/>
    <m/>
    <m/>
    <m/>
    <m/>
    <m/>
    <m/>
    <m/>
    <m/>
    <m/>
    <m/>
    <s v="Да [1]"/>
    <s v="Да [1]"/>
    <s v="Да [1]"/>
    <s v="Да [1]"/>
    <s v="Да [1]"/>
    <m/>
    <m/>
    <s v="ООО РН-Юганскнефтегаз"/>
    <s v="Оператор"/>
    <m/>
    <m/>
    <s v="Командир отделения БПЛА"/>
    <s v="Войсковая часть"/>
    <m/>
    <m/>
    <m/>
    <m/>
    <m/>
    <m/>
    <m/>
    <m/>
    <m/>
    <m/>
    <m/>
    <m/>
    <m/>
    <m/>
    <s v="+79044499995"/>
    <m/>
    <m/>
    <m/>
    <s v="Женат [2]"/>
    <m/>
    <s v="Солдаты, матросы, сержанты, старшины [1]"/>
    <s v="16.08.2025 00:00:00"/>
    <s v="https://t.me/@kisel186"/>
    <s v="https://vk.com/"/>
    <s v="https://ok.ru/"/>
    <m/>
    <m/>
    <m/>
    <m/>
    <s v="Высшее профессиональное образование [1]"/>
    <s v="Югорский государственный Университет"/>
    <m/>
    <m/>
    <m/>
    <m/>
    <m/>
    <s v="Да [1]"/>
    <s v="Ефрейтор [2]"/>
    <x v="0"/>
    <s v="Киселев Трофим Андреевич"/>
  </r>
  <r>
    <s v="19.08.2025 14:05:00"/>
    <s v="655"/>
    <x v="119"/>
    <s v="Шалимов"/>
    <s v="Дмитрий"/>
    <x v="0"/>
    <m/>
    <m/>
    <s v="[{&quot;institution&quot;:&quot;Тюменский Индустриальный Университет &quot;,&quot;specialization&quot;:&quot;Нефтегазовое дело &quot;,&quot;year&quot;:2018,&quot;educationLevelValueItem&quot;:&quot;Высшее, бакалавриат&quot;}]"/>
    <s v="09.07.1985"/>
    <s v="Анатольевич"/>
    <x v="21"/>
    <x v="2"/>
    <s v="ПАО &quot;Славнефть Мегионнефтегаз&quot;"/>
    <s v="более 2 лет [3]"/>
    <s v="Трудовой стаж начал с 2007г. Оператор Обесоливающих и обезвоживающих устоновок 3 разряда далее почтепено с 3 по 5 разряд. 2013г. Мастер по подготовке и стабилизации нефти и газа. 2018г. Начальник участка ЦППН. с Февраля 2021г по настоящее время, Ведущий инженер Службы по работе с подрядными организациями по безопасности транспорта. Работа заключалось стализации и приведению к товарному виду добытой нефти а так же организация и контроль бесперебойной и без аварийной работы производственных объектов участка, контроль и обеспечение производственных процессов и работ с проектами тех регламентами. За внедрение лучших практик в оптимизации работы оборудования в 2018г признан лучшим в сфере эффективности на предприятии ПАО ГазпромНефть."/>
    <s v="Я верю в будущее России .Я верю в то, что мы сможем преодолеть все трудности и испытания, которые выпали на нашу долю. Я верю в наш народ, в его мудрость, стойкость и мужество. И я хочу быть частью этого будущего. Я хочу внести свой вклад в строительство новой, сильной и процветающей Югры . Для меня участие в программе «Время героев Югры » – это не просто возможность получить новые знания и навыки. Это возможность реализовать свой потенциал, применить свои знания и опыт на практике, принести пользу своей стране, так же это возможность стать частью команды единомышленников, людей, которые разделяют мои ценности и убеждения, которые готовы работать вместе, чтобы вместе строить будущее России.Но говоря о мотивах участия в программе, нельзя умолчать и о личном аспекте – стремлении к развитию и самореализации.Участие в программе это уникальная возможность для профессионального и личностного роста."/>
    <m/>
    <m/>
    <s v="Медаль за доблесть 2 степени, медаль за участие в СВО, медаль за боевые отличия ."/>
    <m/>
    <s v="dima85.85@inbox.ru"/>
    <s v="1"/>
    <s v="Ведущий инжинер"/>
    <s v="Управление промышленными предприятиями и объектами [16]"/>
    <m/>
    <s v="Данный опыт на данный момент отсутствует, может быть как за первый жизненый опыт в условиях СВО, проводил уроки мужества в для учеников старших классов в городе Луганск, Мелитополь, Снежное."/>
    <m/>
    <m/>
    <s v="нет"/>
    <s v="Муж [1]"/>
    <s v="108-875-180 86"/>
    <m/>
    <s v="Нет [2]"/>
    <s v="Да [1]"/>
    <s v="Нет [2]"/>
    <m/>
    <m/>
    <m/>
    <s v="Участник второго потока"/>
    <s v="Нет [2]"/>
    <s v="Сухопутные войска [30]"/>
    <s v="Мобилизованный [1]"/>
    <s v="Судимость не имею [1]"/>
    <m/>
    <s v="Руководители среднего звена [2]"/>
    <m/>
    <m/>
    <m/>
    <m/>
    <m/>
    <s v="6705 602891"/>
    <s v="Увд по г.Мегиону"/>
    <s v="22.11.2006"/>
    <s v="Мегион"/>
    <s v="г.Мегион Проспект Победы 9 кв 29"/>
    <s v="Да [1]"/>
    <m/>
    <m/>
    <m/>
    <s v="33840"/>
    <s v="Южный военый округ"/>
    <m/>
    <m/>
    <m/>
    <m/>
    <m/>
    <m/>
    <m/>
    <m/>
    <m/>
    <m/>
    <m/>
    <s v="Заместитель командира батальена по Военно Политической работы"/>
    <s v="625 Отдельный гаубичный дивизио, на данный помент по вшдр батальен охраны и обслуживания ОГВС Территориальной обороны"/>
    <s v="110"/>
    <s v="Талантленый человек талантлив во всём.. нельщя сразу сказать какие качества лудшие силтными из своих своих качеств это дисциплинированость и работа в команде, нахождение быстрого подхода к людям, наблюдательность и ответсвеность что с легкостью помогает в решение тех или иных задач. Не маловажно за что уважабт меня мои сослуживцы и близкие это доброта отзывчивость и уважение к людям."/>
    <s v="В рамках проэкта хотелось бы уделить особое внимание развитию навыков в командном взаимодействии, комуникации и решении проблем, ну и соответсвено проэктому менеджменту ."/>
    <s v="Одна из идей пришедших мне имено тут на СВО это иметь в югре в каждом районе агрокомплексы огромные теплицы, чтоб покрывали потребности в овощях фруктах круглый год населения окрга, от детских садов школ и больниц до реализации через сети розничной торговли. Привозные овощи порой шокируют ценами в магазинах и лавках, мы можем сами себя для себя выращивать в югре круглый год реализовывая по доступным ценам. Мы не расширяем доступное жилье как для молодых семей все в панельных затройках но можно проработать тему что доступное жилье станет и в виде частных домов если будет создана соотвествующия инраструктура. Экология — внедрение современных технологий переработки отходов имея нефтегазовый регион это не маловажно много успешных проэктов есть в команиях нужен более тчательный контроль за соблюдением норм выбросов в атмосферу . И очень все печально с культурой в округе отсутствие парков атракционов,музеи театры эко береговые линии где можно семьей провести время. Туризм очерь слабо развит в нашем округе сам я вяюсь рыбаком озоником какие красивейшие места у нас в Югре север это загадка внегт влюбляются побывав один раз это кластер для развития ."/>
    <s v="Да [1]"/>
    <s v="Руководитель"/>
    <m/>
    <m/>
    <m/>
    <m/>
    <m/>
    <m/>
    <m/>
    <s v="Нет"/>
    <s v="79822054728."/>
    <s v="Трудовой стаж начал с 2007г. Оператор Обесоливающих и обезвоживающих устоновок 3 разряда далее почтепено с 3 по 5 разряд. 2013г. Мастер по подготовке и стабилизации нефти и газа. 2018г. Начальник участка ЦППН. с Февраля 2021г по настоящее время, Ведущий инженер Службы по работе с подрядными организациями."/>
    <s v="Нет [2]"/>
    <m/>
    <s v="Женат [2]"/>
    <m/>
    <s v="Младшие офицеры [3]"/>
    <s v="18.08.2025 00:00:00"/>
    <s v="https://t.me/@Amigo_1985"/>
    <s v="https://vk.com/"/>
    <s v="https://ok.ru/"/>
    <m/>
    <m/>
    <m/>
    <m/>
    <m/>
    <m/>
    <m/>
    <m/>
    <m/>
    <s v="Подвигов много участие в СВО это уже сам по себе подвиг . Если один из примеров в интенсивности боя уничтожил пехоту противника легкую бронированую технику вывел группу в назначеный район без потерь, вывод техники из под шкавльного обстрела с доставкой снабжения в заданый район . Различные есть успехи условиях боевых действий .Подвиг это когда моя супруга получила благодарность от губернатора ХМАО Руслан Николаевича со словами благодарностями о своем муже это значит что я делаю все правильно, это было неожидано и приятно..."/>
    <s v="С 2023 г"/>
    <m/>
    <s v="Старший лейтенант [20]"/>
    <x v="0"/>
    <s v="Шалимов Дмитрий Анатольевич"/>
  </r>
  <r>
    <s v="19.08.2025 16:35:48"/>
    <s v="656"/>
    <x v="120"/>
    <s v="Адушкин"/>
    <s v="Вячеслав"/>
    <x v="0"/>
    <m/>
    <m/>
    <s v="[{&quot;institution&quot;:&quot;Санкт-Петербургская государственная лесотехническая академия им. С.М. Кирова &quot;,&quot;specialization&quot;:&quot;инженер по специальности \&quot;Лесное и лесопарковое хозяйство\&quot;&quot;,&quot;year&quot;:2003,&quot;educationLevelValueItem&quot;:&quot;Высшее, бакалавриат&quot;},{&quot;institution&quot;:&quot;ГОУВПО \&quot;Уральский государственный лесотехнический университет\&quot;&quot;,&quot;specialization&quot;:&quot;Экономика и управление на предприятии (химико-лесной комплекс)\&quot;&quot;,&quot;year&quot;:2011,&quot;educationLevelValueItem&quot;:&quot;Высшее, бакалавриат&quot;}]"/>
    <s v="28.05.1975"/>
    <s v="Борисович"/>
    <x v="0"/>
    <x v="1"/>
    <s v="Департамент городского хозяйства"/>
    <s v="более 2 лет [3]"/>
    <s v="С 2002 по 2021 год занимал занимался озеленением и благоустройством города Сургута. Прошел путь от ведущего специалиста до начальника отдела. С 2021 года работаю в должности заместителя директора департамента, курирую экологию и природопользование, управляющие компании, содержание жилого фонда города, похоронное дело, содержание городских кладбищ, содержание животных без владельца, благоустройство придомовых территорий, капитальный ремонт жилых домов, осуществляю функции куратора трех МКУ. С 2025 года курирую капитальный ремонт объектов образования, культуры и спорта. В 2019 году е в окружном конкурсе «Эколог Югры» занял 1 место в номинации «Специалисты организаций и учреждений, выполняющие услуги природоохранного назначения». В том же 2019 году занял 1 место на III Всероссийском конкурсе научных, методических и творческих работ по социальной экологии на тему «Россия: среда обитания» с работой «Зеленый каркас города Сургута»"/>
    <s v="Цель -карьерный рост, служение обществу. Смысл обучения в проекте -освоить новые компетенции, увеличить свой уровень профессионализма"/>
    <m/>
    <m/>
    <m/>
    <m/>
    <s v="adslav@ya.ru. 89227738131 Гусев Вячеслав, муж сестры"/>
    <s v="1"/>
    <s v="заместитель директора"/>
    <s v="Жилищное хозяйство и коммунальная инфраструктура [3]"/>
    <m/>
    <s v="Являюсь волонтером Гуманитарного Добровольческого корпуса, ежегодно выезжаю в гуманитарные миссии в ЛНР, ДНР где оказываю помощь раненым бойцам и местным жителям. Состою в Русском географическом обществе в Югре."/>
    <m/>
    <m/>
    <s v="нет"/>
    <s v="Муж [1]"/>
    <s v="019-298-870 97"/>
    <m/>
    <s v="Да [1]"/>
    <s v="Нет [2]"/>
    <s v="Нет [2]"/>
    <m/>
    <m/>
    <m/>
    <s v="Участник второго потока"/>
    <s v="Нет [2]"/>
    <s v="Иное [35]"/>
    <m/>
    <s v="Судимость не имею [1]"/>
    <m/>
    <s v="Руководители среднего звена [2]"/>
    <m/>
    <m/>
    <m/>
    <m/>
    <m/>
    <s v="6720 908627"/>
    <s v="УМВД России по Ханты-Мансийскому автономному округу -Югре"/>
    <s v="25.06.2020"/>
    <s v="г. Сургут Тюменской области"/>
    <s v="ХМАО-Югра, г. Сургут, ул. Университетская, 21, кв. 322"/>
    <s v="Да [1]"/>
    <m/>
    <m/>
    <m/>
    <m/>
    <m/>
    <m/>
    <m/>
    <m/>
    <m/>
    <m/>
    <m/>
    <m/>
    <m/>
    <m/>
    <m/>
    <m/>
    <s v="Заместитель командира взвода"/>
    <s v="в/ч 22033"/>
    <s v="15"/>
    <s v="Они считают меня трудолюбивым и ответственным руководителем, способен работать в команде и индивидуально 24/7."/>
    <s v="Проектный менеджмент, командное взаимодействие, развитие коммуникаций и личных навыков и компетенций1"/>
    <s v="На уровне муниципалитета необходимо наладить полное взаимодействие всех городских служб и органов управления"/>
    <s v="Да [1]"/>
    <s v="Руководитель подразделения (департамента, управления), заместитель Главы муниципалитета"/>
    <m/>
    <m/>
    <m/>
    <m/>
    <m/>
    <m/>
    <m/>
    <m/>
    <s v="89222543602, adushkin_vb@admsurgut.ru"/>
    <s v="1992 1992 Плотник-бетонщик АО «Спецтоннельстрой» 1992 1998 Студент Лисинский лесхоз- техникум 1994 1995 Курсант в/ч 13972; Командир орудия в/ч 56256; номер расчета в/ч 66426; командир отделения, заместитель командира взвода в/ч 22033. г. Санкт- Петербург, Парголово; г. Калиниград; г. Тверь; Москва 400. 1999 2001 Мастер леса Русскинского лесничества Сургутского лесхоза 1998 2003 Студент лесотехнической государственной академии им. С.М Кирова г. Санкт-Петербург 2001 2001 Экспедитор ООО «Сургутмебель» ХМАО, Сургутский район пос. Барсово 2002 2004 Ведущий специалист отдела Комитет по природопользованию и экологии Администрации города Сургута 2004 2008 Главный специалист отдела МУ «Управление лесопаркового хозяйства» ХМАО, Сургут, 2008 2009 Заместитель начальника отдела МУ «Управление лесопаркового хозяйства и экологической безопасности» ХМАО, Сургут 2008 2011 Студент Лесотехнический университет факультет «Экономика и управление на предприятиях химико-лесного комплекса » заочное отделение г. Екатеринбург 2010 2013 Начальник отдела паркового хозяйства и озеленения МАУ (МБУ с 2011г.) «Управление лесопаркового хозяйства и экологической безопасности» ХМАО, Сургут 2013 2019 Аспирантура СурГУ кафедра экологии, не закончена ХМАО, Сургут 2013 2020 Начальник отдела управления по природопользованию и экологии Администрации города Сургута 2020 2021 Начальник отдела департамента городского хозяйства Администрации города Сургута 2021 Заместитель директора департамента городского хозяйства Администрации города Сургута"/>
    <m/>
    <m/>
    <s v="Холост [1]"/>
    <m/>
    <s v="Солдаты, матросы, сержанты, старшины [1]"/>
    <s v="19.08.2025 00:00:00"/>
    <s v="https://t.me/"/>
    <s v="https://vk.com/id30488271"/>
    <s v="https://ok.ru/"/>
    <s v="[{&quot;name&quot;:&quot;Медаль \&quot;За отвагу\&quot;&quot;,&quot;year&quot;:1995,&quot;other&quot;:&quot;&quot;}]"/>
    <m/>
    <s v="Чеченская Республика"/>
    <m/>
    <m/>
    <m/>
    <m/>
    <m/>
    <m/>
    <m/>
    <m/>
    <m/>
    <s v="Сержант [4]"/>
    <x v="0"/>
    <s v="Адушкин Вячеслав Борисович"/>
  </r>
  <r>
    <s v="19.08.2025 17:46:42"/>
    <s v="657"/>
    <x v="121"/>
    <s v="Зайцев"/>
    <s v="Андрей"/>
    <x v="0"/>
    <m/>
    <m/>
    <s v="[{&quot;institution&quot;:&quot;Московский государственный открытый университет&quot;,&quot;specialization&quot;:&quot;Юриспруденция&quot;,&quot;year&quot;:2009,&quot;educationLevelValueItem&quot;:&quot;Высшее, специалитет, магистратура&quot;}]"/>
    <s v="21.06.1982"/>
    <s v="Анатольевич"/>
    <x v="1"/>
    <x v="2"/>
    <s v="ПАО Славнефть-Мегионнефтегаз"/>
    <s v="нет управленческого опыта [4]"/>
    <s v="Проффесиональный конкурс мастерства лучший инспектор ДПС 2009, 1-е место в нижневартовском районе."/>
    <s v="Опыт, реализация своего потенциала."/>
    <m/>
    <m/>
    <m/>
    <m/>
    <s v="zaitzeff.andrey2011@mail.ru"/>
    <s v="1"/>
    <s v="Ведущий инженер"/>
    <s v="Инженерное дело [4]"/>
    <m/>
    <s v="Участие в сборе средств для участников СВО, занятие боксом, физкультурой для себя."/>
    <m/>
    <m/>
    <s v="нет"/>
    <s v="Муж [1]"/>
    <s v="125-027-706 24"/>
    <m/>
    <s v="Да [1]"/>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6702 778952"/>
    <s v="2-гом увд г. Нижневартовск ХМАО-Югры Тюменской области"/>
    <s v="17.10.2002"/>
    <s v="Ростовская область, город, Таганрог."/>
    <s v="г. Нижневартовск, ул. Нефтяников, дом. 44, кв. 175"/>
    <s v="Да [1]"/>
    <m/>
    <m/>
    <m/>
    <s v="29542"/>
    <s v="ЮВО"/>
    <m/>
    <m/>
    <m/>
    <m/>
    <m/>
    <m/>
    <m/>
    <m/>
    <m/>
    <m/>
    <m/>
    <s v="Инспектор взвода военной полиции"/>
    <s v="Военная полиция"/>
    <s v="100"/>
    <s v="Целеустремлённый, умеющий работать в команде, достигающий целей."/>
    <s v="Командное взаимодействие."/>
    <s v="Более комфортное проживание жителей Югры, и гостей региона. Для Нижневартовска, хотелось бы пролоббировать строительство аквапарка, и парка для детей."/>
    <s v="Да [1]"/>
    <s v="Депутат гор. обл. Думы/МВД РФ."/>
    <m/>
    <m/>
    <m/>
    <m/>
    <m/>
    <m/>
    <m/>
    <s v="Мвр, контузия в 2001 г. Чр."/>
    <s v="+79226555224"/>
    <s v="2000-2002 армия, старший разведчик; 2002-2013 МВД РФ, Инспектор ДПС; 2013-2015 Водитель; 2015-2018 инженер по БД; 2018- по настоящее время ведущий инженер службы по работе с подрядными организациями по безопасности движения."/>
    <s v="Нет [2]"/>
    <m/>
    <s v="Женат [2]"/>
    <m/>
    <s v="Солдаты, матросы, сержанты, старшины [1]"/>
    <s v="19.08.2025 00:00:00"/>
    <s v="https://t.me/ZA"/>
    <s v="Нет"/>
    <s v="Нет"/>
    <s v="[{&quot;name&quot;:&quot;Орден Мужества&quot;,&quot;year&quot;:2002,&quot;other&quot;:&quot;&quot;}]"/>
    <m/>
    <m/>
    <m/>
    <m/>
    <m/>
    <m/>
    <m/>
    <m/>
    <s v="Неоднократное сбитие дронов."/>
    <s v="С 11.02.2024 по настоящее время"/>
    <m/>
    <s v="Старший сержант [5]"/>
    <x v="0"/>
    <s v="Зайцев Андрей Анатольевич"/>
  </r>
  <r>
    <s v="19.08.2025 17:37:00"/>
    <s v="658"/>
    <x v="122"/>
    <s v="Рукин"/>
    <s v="Ярослав"/>
    <x v="0"/>
    <m/>
    <m/>
    <s v="[{&quot;institution&quot;:&quot;Кокшетауский институт экономики и менеджмента &quot;,&quot;specialization&quot;:&quot;Учёт и аудит&quot;,&quot;year&quot;:2010,&quot;educationLevelValueItem&quot;:&quot;Высшее, бакалавриат&quot;}]"/>
    <s v="30.06.1987"/>
    <s v="Сергеевич"/>
    <x v="23"/>
    <x v="2"/>
    <s v="ОМВД России по г. Югорску"/>
    <s v="нет управленческого опыта [4]"/>
    <s v="Инспектор ДПС"/>
    <s v="Саморазвитие, возможность карьерного роста в государственной системе"/>
    <m/>
    <m/>
    <m/>
    <m/>
    <s v="89505259087"/>
    <s v="1"/>
    <s v="Инспектор ДПС"/>
    <s v="Правоохранительная деятельность [9]"/>
    <m/>
    <m/>
    <m/>
    <m/>
    <s v="нет"/>
    <s v="Муж [1]"/>
    <s v="176-183-126 77"/>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5214 359778"/>
    <s v="Отдел УФМС России по Омской области в пгт. Любино"/>
    <s v="28.08.2014"/>
    <s v="с. Тимирязево Тимирязевского р-на Северо-Казахстанской обл."/>
    <s v="Хмао-югра г. Югорск, мкр. Югорск 2 дом 5 квартира 26"/>
    <s v="Да [1]"/>
    <m/>
    <m/>
    <m/>
    <s v="12265"/>
    <s v="Московский военный округ"/>
    <m/>
    <m/>
    <m/>
    <m/>
    <m/>
    <m/>
    <m/>
    <m/>
    <m/>
    <m/>
    <m/>
    <s v="Заместитель командира взвода управления"/>
    <s v="В/ч 12265"/>
    <s v="1"/>
    <s v="Человек достигающий своих целей"/>
    <s v="Развитие управленческих навыков"/>
    <s v="Дополнительное освещение не благополучных районов города и округа, изыскание бюджетных средств для установки камер видео наблюдения с целью пресечения преступлений и административных правонарушений. Заготовка, переработка природных ресурсов ХМАО, дополнительное стимулирование молодых семей для понятия демографии региона."/>
    <s v="Да [1]"/>
    <m/>
    <m/>
    <m/>
    <m/>
    <m/>
    <m/>
    <m/>
    <m/>
    <s v="Слепые осколочные ранения правой голени"/>
    <s v="89006772520"/>
    <s v="2021 по настоящее время ОМВД России по г. Югорску Инспектор ДПС"/>
    <s v="Нет [2]"/>
    <m/>
    <s v="Женат [2]"/>
    <m/>
    <s v="Солдаты, матросы, сержанты, старшины [1]"/>
    <s v="19.08.2025 00:00:00"/>
    <s v="@jar0i"/>
    <s v="https://vk.com/"/>
    <s v="https://ok.ru/"/>
    <m/>
    <m/>
    <m/>
    <m/>
    <m/>
    <m/>
    <m/>
    <m/>
    <m/>
    <s v="Заключил контракт"/>
    <s v="08.03.2024 по настоящее время"/>
    <m/>
    <s v="Рядовой [1]"/>
    <x v="0"/>
    <s v="Рукин Ярослав Сергеевич"/>
  </r>
  <r>
    <s v="19.08.2025 18:02:52"/>
    <s v="659"/>
    <x v="123"/>
    <s v="Крейдер"/>
    <s v="Вячеслав"/>
    <x v="0"/>
    <m/>
    <m/>
    <s v="[{&quot;institution&quot;:&quot;Уральский юридический институт МВД России &quot;,&quot;specialization&quot;:&quot;Правоохранительная деятельность &quot;,&quot;year&quot;:2014,&quot;educationLevelValueItem&quot;:&quot;Высшее, специалитет, магистратура&quot;}]"/>
    <s v="16.03.1975"/>
    <s v="Геннадьевич"/>
    <x v="23"/>
    <x v="2"/>
    <s v="ОМВД России по г. Нягань"/>
    <s v="более 2 лет [3]"/>
    <s v="Руководил уголовным розыском, был заместителем начальника полиции более 8 лет, в дальнейшем всей полицией 6 лет. Большой опыт управления (более 14 лет). Был командиром сводного отряда полиции на территории СКР, точнее Чечня, Алхан-Кала, Грозный. Отряд был на хорошем счету, выполнил все поставленные задачи. Всегда и во все времена сам и при непосредственном участии раскрывал, организовывал раскрытие преступлений категории тяжких и особо тяжких (убийств, изнасилований, разбойных нападений...). В дальнейшем принял решение уйти на пенсию и принять участие в СВО. 12 мая 2023 ушел на пенсию и с 19 мая 2023 заключил контракт с ВС РФ. Руководил основными и большими подразделениями полиции на протяжении длительного периода достигая положительных результатов. Награждён ведомственными медалями МВД РФ."/>
    <s v="Идея. Люблю развитие и знания в любой форме. Считаю, что максимального результата своего вклада в обеспечение безопасности граждан, в развитие региона и России пока не достиг, чувствую свой потенциал, могу быть полезен обществу и государству (если угодно), своих знаний достаточно для продолжения обучения, хочу получить необходимые знания, развить их с целью выполнения возложенных обязанностей."/>
    <m/>
    <m/>
    <s v="За боевые отличия 2023, медаль участника СВО"/>
    <m/>
    <s v="+79227952028"/>
    <s v="1"/>
    <s v="Начальник полиции"/>
    <s v="Правоохранительная деятельность [9]"/>
    <m/>
    <s v="Занимался спортом всегда, разным...от прыжковой секции до бокса, тренажерный зал. Являюсь мастером спорта России по тхеквондо, 1 дан черный пояс."/>
    <m/>
    <m/>
    <s v="нет"/>
    <s v="Муж [1]"/>
    <s v="026-295-935 72"/>
    <m/>
    <s v="Да [1]"/>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19 896564"/>
    <s v="УМВД России по Ханты-Мансийскому автономному округу-Югре"/>
    <s v="03.04.2020"/>
    <s v="Г. Краснотурьинск Свердловской области"/>
    <s v="ХМАО-Югра, г. Югорск, ко. Менделеева, 43А-41"/>
    <s v="Да [1]"/>
    <m/>
    <m/>
    <m/>
    <s v="12265"/>
    <s v="Московский военный округ"/>
    <m/>
    <m/>
    <m/>
    <m/>
    <m/>
    <m/>
    <m/>
    <m/>
    <m/>
    <m/>
    <m/>
    <s v="Командир взвода"/>
    <s v="Самоходный артиллерийский полк"/>
    <s v="365"/>
    <s v="Способен к принятию самостоятельного решения в любой ситуации, читаю, учу сам, заставляю других знать и развивать, способен создать коллектив и организовать его работу, способен создать климат в коллективе для стабильной работы."/>
    <s v="Интересна экономика, менеджмент, правильный подбор команды для получения стабильного, прежде всего, и нужного результата"/>
    <s v="Сложный вопрос, как бы странно это не звучало, Я здесь более 2 лет. Но... Самое верное и первое, что необходимо - это выполнение государственных и региональных программ, их придумали, организовали их старт и работу по ним не глупые люди, это вектор развития и стабильной работы на годы вперёд, но, помимо этого, или вместе с тем - дети...образование...спорт. Без этих трёх составляющих любое развитие региона не окажется правильным. В это нужно вкладывать средства, энергию. Важно в современном мире - безопасность граждан."/>
    <s v="Да [1]"/>
    <s v="Юридическая деятельность"/>
    <m/>
    <m/>
    <m/>
    <m/>
    <m/>
    <m/>
    <m/>
    <s v="Множественные слепые осколочные ранения верхних и нижних конечностей"/>
    <s v="+79128112776"/>
    <s v="2005-2008 оперуполномоченный уголовного розыска(Краснотурьинск Свердловской области) 2008-2011 начальник уголовного розыска(Краснотурьинск Свердловской области), 2011-2017 заместитель начальника полиции по оперативной работе(Краснотурьинск Свердловской области), 2017-2022 (ХМАО-Югра, г. Югорск)начальник полиции, 2022-2023 (ХМАО-Югра, г. Нягань) начальник полиции"/>
    <s v="Нет [2]"/>
    <m/>
    <s v="Женат [2]"/>
    <m/>
    <s v="Младшие офицеры [3]"/>
    <s v="19.08.2025 00:00:00"/>
    <s v="+79128112776"/>
    <s v="https://vk.com/id676419287"/>
    <s v="https://ok.ru/profile/566790515621?utm_campaign=android_share&amp;utm_content=profile"/>
    <s v="[{&quot;name&quot;:&quot;Орден Суворова&quot;,&quot;year&quot;:2024,&quot;other&quot;:&quot;&quot;}]"/>
    <m/>
    <m/>
    <m/>
    <m/>
    <m/>
    <m/>
    <m/>
    <m/>
    <s v="Выполнение боевого задания"/>
    <s v="26 августа 2023 по настоящее время"/>
    <m/>
    <s v="Лейтенант [19]"/>
    <x v="0"/>
    <s v="Крейдер Вячеслав Геннадьевич"/>
  </r>
  <r>
    <s v="19.08.2025 20:27:25"/>
    <s v="660"/>
    <x v="124"/>
    <s v="Меджидов"/>
    <s v="Захид"/>
    <x v="1"/>
    <m/>
    <m/>
    <m/>
    <s v="07.12.1989"/>
    <s v="Эльдар Оглы"/>
    <x v="25"/>
    <x v="2"/>
    <m/>
    <m/>
    <m/>
    <m/>
    <m/>
    <m/>
    <m/>
    <m/>
    <s v="zakhidmedzhidov1989@gmail.com"/>
    <s v="1"/>
    <m/>
    <m/>
    <m/>
    <m/>
    <m/>
    <m/>
    <s v="нет"/>
    <s v="Муж [1]"/>
    <s v="179-299-162 36"/>
    <m/>
    <m/>
    <m/>
    <m/>
    <m/>
    <m/>
    <m/>
    <s v="Участник второго потока"/>
    <s v="Нет [2]"/>
    <s v="Сухопутные войска [30]"/>
    <m/>
    <m/>
    <s v="Окончил школу [2]"/>
    <m/>
    <s v="Иное [24]"/>
    <m/>
    <m/>
    <m/>
    <m/>
    <m/>
    <m/>
    <m/>
    <m/>
    <m/>
    <m/>
    <m/>
    <m/>
    <m/>
    <m/>
    <m/>
    <s v="Да [1]"/>
    <s v="Да [1]"/>
    <s v="Да [1]"/>
    <s v="Да [1]"/>
    <s v="Да [1]"/>
    <m/>
    <m/>
    <s v="ООО РН-СЕРВИС"/>
    <s v="Помощник Бурильщика"/>
    <m/>
    <m/>
    <s v="Снайпер -разведчик"/>
    <s v="В/Ч 41659"/>
    <m/>
    <m/>
    <m/>
    <m/>
    <m/>
    <m/>
    <m/>
    <m/>
    <m/>
    <m/>
    <m/>
    <m/>
    <m/>
    <m/>
    <s v="+79324223313"/>
    <m/>
    <m/>
    <m/>
    <s v="Женат [2]"/>
    <m/>
    <s v="Солдаты, матросы, сержанты, старшины [1]"/>
    <s v="19.08.2025 00:00:00"/>
    <s v="https://t.me/"/>
    <s v="https://vk.com/zakhid071289"/>
    <s v="https://ok.ru/"/>
    <m/>
    <m/>
    <m/>
    <s v="Да [1]"/>
    <s v="Высшее профессиональное образование [1]"/>
    <s v="Ханты-Мансийский, Сургут"/>
    <m/>
    <m/>
    <m/>
    <m/>
    <m/>
    <s v="Да [1]"/>
    <s v="Ефрейтор [2]"/>
    <x v="1"/>
    <s v="Меджидов Захид Эльдар Оглы"/>
  </r>
  <r>
    <s v="19.08.2025 19:57:12"/>
    <s v="661"/>
    <x v="125"/>
    <s v="Полуместный"/>
    <s v="Полуместный"/>
    <x v="1"/>
    <m/>
    <m/>
    <m/>
    <s v="26.01.1986"/>
    <s v="Кирилл"/>
    <x v="16"/>
    <x v="2"/>
    <m/>
    <m/>
    <m/>
    <m/>
    <m/>
    <m/>
    <m/>
    <m/>
    <s v="desant0045@rambler.ru"/>
    <s v="1"/>
    <m/>
    <m/>
    <m/>
    <m/>
    <m/>
    <m/>
    <s v="нет"/>
    <s v="Муж [1]"/>
    <s v="127-447-016 53"/>
    <m/>
    <m/>
    <m/>
    <m/>
    <m/>
    <m/>
    <m/>
    <s v="Участник второго потока"/>
    <s v="Нет [2]"/>
    <s v="Сухопутные войска [30]"/>
    <m/>
    <m/>
    <m/>
    <m/>
    <m/>
    <m/>
    <m/>
    <m/>
    <m/>
    <m/>
    <m/>
    <m/>
    <m/>
    <m/>
    <m/>
    <m/>
    <m/>
    <m/>
    <m/>
    <m/>
    <s v="Да [1]"/>
    <s v="Нет [2]"/>
    <s v="Нет [2]"/>
    <s v="Да [1]"/>
    <s v="Нет [2]"/>
    <m/>
    <m/>
    <m/>
    <m/>
    <m/>
    <m/>
    <s v="Командир отделения"/>
    <s v="Вч 01010"/>
    <m/>
    <m/>
    <m/>
    <m/>
    <m/>
    <m/>
    <m/>
    <m/>
    <m/>
    <m/>
    <m/>
    <m/>
    <m/>
    <m/>
    <s v="89088999955"/>
    <m/>
    <m/>
    <m/>
    <s v="Женат [2]"/>
    <m/>
    <s v="Солдаты, матросы, сержанты, старшины [1]"/>
    <s v="19.08.2025 00:00:00"/>
    <s v="https://t.me/@PRORAB_045"/>
    <s v="https://vk.com/@desant045"/>
    <s v="https://ok.ru/"/>
    <m/>
    <m/>
    <m/>
    <s v="Нет [2]"/>
    <m/>
    <m/>
    <m/>
    <m/>
    <m/>
    <m/>
    <m/>
    <s v="Да [1]"/>
    <s v="Ефрейтор [2]"/>
    <x v="0"/>
    <s v="Полуместный Полуместный Кирилл"/>
  </r>
  <r>
    <s v="19.08.2025 22:40:43"/>
    <s v="662"/>
    <x v="126"/>
    <s v="Исламов"/>
    <s v="Денис"/>
    <x v="0"/>
    <m/>
    <m/>
    <s v="[{&quot;institution&quot;:&quot;Дальневосточное Высшее Военное Командное училище им. Героя Советского Союза К. К. Рокоссовского&quot;,&quot;specialization&quot;:&quot;Управление подразделениями в сухопутных войсках(менеджер по управлению персоналом) &quot;,&quot;year&quot;:2011,&quot;educationLevelValueItem&quot;:&quot;Высшее, бакалавриат&quot;}]"/>
    <s v="19.01.1987"/>
    <s v="Александрович"/>
    <x v="31"/>
    <x v="0"/>
    <s v="ООО &quot;СервисГазАвтоматика&quot;"/>
    <s v="более 2 лет [3]"/>
    <s v="Лучший командир группы охраны и разведки соединения в 2015 году. Опыт управления людьми 5 лет."/>
    <s v="Приобретение нового опыта. Развитие своих сильных качеств и направление своих усилий на благо населения."/>
    <m/>
    <m/>
    <s v="За взятие Соледара, За взятие Бахмута, Бахмутская мясорубка, Черный окопный крест, За отличие в военной службе 3 степени"/>
    <m/>
    <s v="89879291167 Евгения Михайловна(жена)"/>
    <s v="1"/>
    <s v="Оператор котельной"/>
    <m/>
    <s v="Газопереработка"/>
    <s v="Отсутствует"/>
    <m/>
    <m/>
    <s v="нет"/>
    <s v="Муж [1]"/>
    <s v="106-129-899 53"/>
    <m/>
    <s v="Да [1]"/>
    <s v="Да [1]"/>
    <s v="Нет [2]"/>
    <m/>
    <m/>
    <m/>
    <s v="Участник второго потока"/>
    <s v="Нет [2]"/>
    <s v="Иное [35]"/>
    <s v="Иные участники СВО [9]"/>
    <s v="Судимость не имею [1]"/>
    <m/>
    <s v="Руководители среднего звена [2]"/>
    <m/>
    <m/>
    <m/>
    <m/>
    <m/>
    <s v="3608 912850"/>
    <s v="Отделением Уфмс России по Самарской области в городе Чапаевске"/>
    <s v="10.07.2008"/>
    <s v="г. Чапаевск Куйбышевской области"/>
    <s v="ХМАО-Югра, Октябрьский район, село Малый Атлым, улица Мира 5 кв 2"/>
    <s v="Да [1]"/>
    <m/>
    <m/>
    <m/>
    <m/>
    <m/>
    <m/>
    <m/>
    <m/>
    <m/>
    <m/>
    <m/>
    <m/>
    <m/>
    <m/>
    <m/>
    <m/>
    <s v="Командир группы (роты)"/>
    <s v="ЧВК Вагнера"/>
    <s v="75"/>
    <s v="Честность, порядочность, смелость."/>
    <s v="Командная работа"/>
    <s v="Работа на улучшение условий жизни населения района и округа."/>
    <s v="Да [1]"/>
    <m/>
    <m/>
    <m/>
    <m/>
    <m/>
    <m/>
    <m/>
    <m/>
    <s v="Дважды тяжело ранен, частичная ампутация двух стоп"/>
    <s v="89024974750"/>
    <s v="2005-2016 Служба в Вооружённых силах Российской Федерации 2017-2022 Работа в сфере строительства промышленных объектов на рабочих и инженерно-технических должностях 2022-2023 участие в сво"/>
    <s v="Нет [2]"/>
    <m/>
    <s v="Холост [1]"/>
    <m/>
    <s v="Младшие офицеры [3]"/>
    <s v="19.08.2025 00:00:00"/>
    <s v="https://t.me/"/>
    <s v="https://vk.com/"/>
    <s v="https://ok.ru/"/>
    <s v="[{&quot;name&quot;:&quot;Медаль ордена \&quot;За заслуги перед Отечеством\&quot; II степени&quot;,&quot;year&quot;:2023,&quot;other&quot;:&quot;&quot;},{&quot;name&quot;:&quot;Медаль \&quot;За отвагу\&quot;&quot;,&quot;year&quot;:2023,&quot;other&quot;:&quot;&quot;},{&quot;name&quot;:&quot;Другая награда...&quot;,&quot;year&quot;:2023,&quot;other&quot;:&quot;За взятие Артемовска&quot;}]"/>
    <m/>
    <m/>
    <m/>
    <m/>
    <m/>
    <s v="Частная военная компания"/>
    <m/>
    <m/>
    <s v="Участие в штурмовых действиях населенных пунктов, промышленных объектов и лесистой местности."/>
    <s v="С 21.10.22 по 5.03.23"/>
    <m/>
    <s v="Старший лейтенант [20]"/>
    <x v="0"/>
    <s v="Исламов Денис Александрович"/>
  </r>
  <r>
    <s v="19.08.2025 21:51:16"/>
    <s v="663"/>
    <x v="127"/>
    <s v="Щербинин"/>
    <s v="Александр"/>
    <x v="0"/>
    <m/>
    <m/>
    <s v="[{&quot;institution&quot;:&quot;Пермский военный институт ВВ МВД России&quot;,&quot;specialization&quot;:&quot;Экономист&quot;,&quot;year&quot;:2003,&quot;educationLevelValueItem&quot;:&quot;Высшее, бакалавриат&quot;}]"/>
    <s v="12.10.1979"/>
    <s v="Анатольевич"/>
    <x v="32"/>
    <x v="2"/>
    <s v="Филиал ПАО ГАЗПРОМ Южно-Уральское Межрегиональное Управление Охраны ПАО ГАЗПРОМ в г. Екатеринбурге Югорский отряд охраны"/>
    <s v="более 2 лет [3]"/>
    <s v="В период прохождения службы во ВВ МВД РФ обеспечение л/с в/ч по вещевому и квартирно-эксплуатационному направлению. В период работы на должности инженера по корпоративной защите обеспесение различных видов безопасности обьектов ПАО Газпром. В настоящее время обеспечение физической и инженерно-технической защиты обьектов ПАО Газпром. Имеется грамота от генерального директора ДО ПАО Газпром ООО &quot;Газпром трансгаз Югорск&quot;. Решением начальгиеа Югорского отряда выдвинут в резерв кадров на вышестоящую должность."/>
    <s v="Быть полезным обществу и гражданам России. Приносить пользу и оказывать поддержку участникам всех воин и вооружённых конфликтов и членам их семей. В изучении особенностнй социально-экономического развития региона, бюджетно-налоговой системы, демографической ситуации и вопросов социального развития ХМАО."/>
    <m/>
    <m/>
    <m/>
    <m/>
    <s v="+7(922) 247-32-75; +7(902) 726-25-39"/>
    <s v="1"/>
    <s v="Начальник отделения"/>
    <s v="Энергетика [17]"/>
    <m/>
    <s v="Был избран депутатом Совета депутатов сельского поселения Верхнеказымский Белоярского района Ханты-Мансийского автономного округа - Югры с 2011-2013,затем 2013-2018 и 2018-2024 сложил полномочия в связи с переменой места жительства. В период проживания в посёлке Верхнеказымский со своим коллективом, оказывал спонсорскую помощь в проведении детского фестиваля &quot;Северные ручейки&quot;, на протяжении 10 лет, в котором участвовали дети всех сельских поселений Белоярского района, с каждым годом количество участников становилось все больше и больше. На юбилейном 10 фестивале, было заяалено 236 участников по разным номинациям. Каждый ребенок, кроме дипломов, от спонсоров получал и индивидуальный подарок."/>
    <m/>
    <m/>
    <s v="нет"/>
    <s v="Муж [1]"/>
    <s v="025-692-817 72"/>
    <m/>
    <s v="Нет [2]"/>
    <s v="Нет [2]"/>
    <s v="Нет [2]"/>
    <m/>
    <m/>
    <m/>
    <s v="Участник второго потока"/>
    <s v="Нет [2]"/>
    <s v="Иное [35]"/>
    <s v="Доброволец, заключивший контракт с Министерством обороны РФ [2]"/>
    <s v="Судимость не имею [1]"/>
    <m/>
    <s v="Руководители среднего звена [2]"/>
    <m/>
    <m/>
    <m/>
    <m/>
    <m/>
    <s v="6724 317187"/>
    <s v="УМВД РОССИИ ПО Ханты-Мансийском АВТОНОМНОМ ОКРУГУ -ЮГРЕ"/>
    <s v="31.10.2024"/>
    <s v="Гор. Семенов Горковская обл."/>
    <s v="Ханты-Мансийский автономный округ - Югра р-н Белоярский п. Верхнеказымский мкр. 3, д. 11, кв. 18"/>
    <s v="Нет [2]"/>
    <s v="Ханты-Мансийский автономный округ - Югра г. Югорск ул. Таежная д. 4 кв. 50"/>
    <m/>
    <m/>
    <s v="6852"/>
    <s v="Северо-Кавказский"/>
    <m/>
    <m/>
    <m/>
    <m/>
    <m/>
    <m/>
    <m/>
    <m/>
    <m/>
    <m/>
    <m/>
    <s v="Командир взвода"/>
    <s v="БАРС 27 Факел"/>
    <s v="120"/>
    <s v="Целеустремленный рассудительный коммуникабельный готов принимать решения и нести ответственность за них. Уменее организовать работу."/>
    <s v="Командное взаимодействие"/>
    <s v="Создание условий для комплекного развития отраслей экономики и социальной сферы, а также вопросов культурного наследия Югры. Для этого понадобится хороший &quot;фундамент&quot; А это значит необходимо создание рабочей базы по профессиональной переподготовки в формате смешанного и дистационного обучения с привлечением жён участников БД и силовых структур в тесном взаимодействии с Ценром занятости населения, создание ДЮШ по социально значимым направлениям для развития Югры и России в целом."/>
    <s v="Да [1]"/>
    <m/>
    <m/>
    <m/>
    <m/>
    <m/>
    <m/>
    <m/>
    <m/>
    <s v="Нет"/>
    <s v="+7(922) 406-71-35"/>
    <s v="2003-2007 начальник тыловой службы ВВ МВД РФ, 2007-2008 менеджер по снабжению ООО Термо-Кинг, 2008-2019 Инженер по корпаротивной защите-руководитель группы, 2019-по нв начальник отделения"/>
    <s v="Нет [2]"/>
    <m/>
    <s v="Женат [2]"/>
    <m/>
    <s v="Младшие офицеры [3]"/>
    <s v="19.08.2025 00:00:00"/>
    <s v="https://t.me/@Sherbinin"/>
    <s v="https://vk.com/@id607018060"/>
    <s v="https://ok.ru/"/>
    <m/>
    <m/>
    <m/>
    <m/>
    <m/>
    <m/>
    <m/>
    <m/>
    <m/>
    <s v="Нет"/>
    <s v="Март 2025 - контракт заканчичается 26.09.2025"/>
    <m/>
    <s v="Капитан [17]"/>
    <x v="0"/>
    <s v="Щербинин Александр Анатольевич"/>
  </r>
  <r>
    <s v="19.08.2025 22:02:54"/>
    <s v="664"/>
    <x v="128"/>
    <s v="Торсанов"/>
    <s v="Рафаэль"/>
    <x v="0"/>
    <m/>
    <m/>
    <s v="[{&quot;institution&quot;:&quot;Омский танковый инженерный институт&quot;,&quot;specialization&quot;:&quot;Инженер по эксплуатации многоцелевых гусеничных и колёсных машин&quot;,&quot;year&quot;:2004,&quot;educationLevelValueItem&quot;:&quot;Высшее, специалитет, магистратура&quot;},{&quot;institution&quot;:&quot;Омская юридическая академия&quot;,&quot;specialization&quot;:&quot;Юрист&quot;,&quot;year&quot;:2017,&quot;educationLevelValueItem&quot;:&quot;Высшее, бакалавриат&quot;}]"/>
    <s v="04.09.1977"/>
    <s v="Хайржанович"/>
    <x v="28"/>
    <x v="2"/>
    <s v="ООО ЧОП Сфера-С"/>
    <s v="более 2 лет [3]"/>
    <s v="Принимал участие по защите конституционных интересно на территории СКР и принимал участие в СВО. Организация обеспечения вооружением и военной техники, а также организация по закреплению на освобожденых территориях подразделений."/>
    <s v="Служба на благо общества и государства в целом."/>
    <m/>
    <m/>
    <m/>
    <m/>
    <s v="rafael_torsanof@mail.ru"/>
    <s v="1"/>
    <s v="Операттвный дежурный ГПНХ, ООО ЧОП Сфера-С"/>
    <s v="Правоохранительная деятельность [9]"/>
    <m/>
    <s v="Увлекался спортом, единоборствами. Неоднократно занимал призовые места на окружных соревнованиях по рукопашному бою."/>
    <m/>
    <m/>
    <s v="нет"/>
    <s v="Муж [1]"/>
    <s v="056-962-338 96"/>
    <m/>
    <s v="Да [1]"/>
    <s v="Нет [2]"/>
    <s v="Нет [2]"/>
    <m/>
    <m/>
    <m/>
    <s v="Участник второго потока"/>
    <s v="Нет [2]"/>
    <s v="Сухопутные войска [30]"/>
    <s v="Мобилизованный [1]"/>
    <s v="Судимость не имею [1]"/>
    <m/>
    <s v="Руководители среднего звена [2]"/>
    <m/>
    <m/>
    <m/>
    <m/>
    <m/>
    <s v="6722 131219"/>
    <s v="УМВД России по Ханты-Мансийску автономному округу Югре"/>
    <s v="26.09.2022"/>
    <s v="Омск"/>
    <s v="Село Селиярова, Ханты-Мансийский район, ХМАО-Югры"/>
    <s v="Нет [2]"/>
    <s v="город Ханты-Мансийск, улица Анны Коньковой, дом 2 кв. 212"/>
    <m/>
    <m/>
    <s v="95396"/>
    <s v="Южный военный округ"/>
    <m/>
    <m/>
    <m/>
    <m/>
    <m/>
    <m/>
    <m/>
    <m/>
    <m/>
    <m/>
    <m/>
    <s v="Заместитель командира батальона по вооружению"/>
    <s v="В/ч95396"/>
    <s v="422"/>
    <s v="Организация и контроль за деятельностью и выполнением распоряжении."/>
    <s v="Командное взаимодействие."/>
    <s v="Организация и развитие безопасности и обеспечение развития государственных социальных программ."/>
    <s v="Да [1]"/>
    <s v="Начальник управления"/>
    <m/>
    <m/>
    <m/>
    <m/>
    <m/>
    <m/>
    <m/>
    <s v="Два ранения"/>
    <s v="+79496233891"/>
    <s v="1999-2000 срочная служба в ВСРФ, 2000-2004 курсант Омского танкового инженерного института, 2004-2009 46 отдельная бригада оперативного назначения на территории СКР. ВВ МВД России"/>
    <s v="Нет [2]"/>
    <m/>
    <s v="Женат [2]"/>
    <m/>
    <s v="Старшие офицеры [4]"/>
    <s v="19.08.2025 00:00:00"/>
    <s v="https://t.me/"/>
    <s v="https://vk.com/"/>
    <s v="https://ok.ru/"/>
    <m/>
    <m/>
    <m/>
    <m/>
    <m/>
    <m/>
    <m/>
    <m/>
    <m/>
    <s v="В ходе продвижения союзных подразделений к населенному пункту Новогродовка осуществлял распределение сил и средств батальона по удержанию освобождённых территории от врагов."/>
    <s v="29.09.2022-2025"/>
    <m/>
    <s v="Майор [22]"/>
    <x v="1"/>
    <s v="Торсанов Рафаэль Хайржанович"/>
  </r>
  <r>
    <s v="20.08.2025 08:41:57"/>
    <s v="665"/>
    <x v="129"/>
    <s v="Калинюк"/>
    <s v="Александр"/>
    <x v="0"/>
    <m/>
    <m/>
    <s v="[{&quot;institution&quot;:&quot;Тюменский государственный нефтегазовый университет&quot;,&quot;specialization&quot;:&quot;Сервис транспорта технологических машин и оборудования в нефти газа добыча&quot;,&quot;year&quot;:2009,&quot;educationLevelValueItem&quot;:&quot;Высшее, специалитет, магистратура&quot;}]"/>
    <s v="26.06.1986"/>
    <s v="Васильевич"/>
    <x v="11"/>
    <x v="3"/>
    <s v="Центроспас Югория"/>
    <s v="от 1 до 2 лет [2]"/>
    <s v="Специалист по охране труда и транспортной безопасности"/>
    <s v="Занять руководящую должность"/>
    <m/>
    <m/>
    <m/>
    <m/>
    <s v="917stk@mail.ru"/>
    <s v="1"/>
    <s v="Водитель"/>
    <s v="Государственная служба [2]"/>
    <m/>
    <s v="Боевой опыт"/>
    <m/>
    <m/>
    <s v="нет"/>
    <s v="Муж [1]"/>
    <s v="109-128-511 37"/>
    <m/>
    <s v="Нет [2]"/>
    <s v="Нет [2]"/>
    <s v="Нет [2]"/>
    <m/>
    <m/>
    <m/>
    <s v="Участник второго потока"/>
    <s v="Нет [2]"/>
    <s v="Сухопутные войска [30]"/>
    <m/>
    <s v="Судимость не имею [1]"/>
    <m/>
    <s v="Неуправленческие должности [4]"/>
    <m/>
    <m/>
    <m/>
    <m/>
    <m/>
    <s v="6705 592715"/>
    <s v="ОВД Ханты-Мансийска"/>
    <s v="28.03.2006"/>
    <s v="п. Горпноправдиск"/>
    <s v="Ханты мансийский район п. Горноправдиск ул. Вертолётная дом 3"/>
    <s v="Да [1]"/>
    <m/>
    <m/>
    <m/>
    <m/>
    <m/>
    <m/>
    <m/>
    <m/>
    <m/>
    <m/>
    <m/>
    <m/>
    <m/>
    <m/>
    <m/>
    <m/>
    <s v="Стрелок помощник гранатометчика"/>
    <s v="Мотострелковые войска"/>
    <s v="3"/>
    <s v="Организационные способности"/>
    <s v="Проектный менеджмент"/>
    <s v="Развитие региона"/>
    <s v="Да [1]"/>
    <s v="Менеджер"/>
    <m/>
    <m/>
    <m/>
    <m/>
    <m/>
    <m/>
    <m/>
    <m/>
    <s v="89026915708"/>
    <s v="2010 специалист по охране труда и транспортной безопасности"/>
    <m/>
    <m/>
    <s v="Женат [2]"/>
    <m/>
    <s v="Солдаты, матросы, сержанты, старшины [1]"/>
    <s v="20.08.2025 00:00:00"/>
    <s v="https://t.me/89026915708"/>
    <s v="https://vk.com/@id1051750707"/>
    <s v="https://ok.ru/нет"/>
    <m/>
    <m/>
    <m/>
    <m/>
    <m/>
    <m/>
    <m/>
    <m/>
    <m/>
    <m/>
    <m/>
    <m/>
    <s v="Рядовой [1]"/>
    <x v="0"/>
    <s v="Калинюк Александр Васильевич"/>
  </r>
  <r>
    <s v="20.08.2025 10:46:23"/>
    <s v="666"/>
    <x v="130"/>
    <s v="Рубцов"/>
    <s v="Александр"/>
    <x v="0"/>
    <m/>
    <m/>
    <s v="[{&quot;institution&quot;:&quot;Институт государственного администрирования г. Москва&quot;,&quot;specialization&quot;:&quot;Юриспруденция &quot;,&quot;year&quot;:2015,&quot;educationLevelValueItem&quot;:&quot;Высшее, специалитет, магистратура&quot;}]"/>
    <s v="02.06.1984"/>
    <s v="Иванович"/>
    <x v="23"/>
    <x v="0"/>
    <s v="Газпром трансгаз Югорск"/>
    <s v="от 1 до 2 лет [2]"/>
    <s v="Координация работы водительского состава, машинистов, слесарей на объектах строительства ЯНАО"/>
    <s v="Повышение уровня образования, получение навыков и возможностей для дальнейшего карьерного роста , внести личный вклад в патриотическое воспитание молодежи, развитие города"/>
    <m/>
    <m/>
    <m/>
    <m/>
    <s v="rubcov.1984@list.ru"/>
    <s v="1"/>
    <s v="Инспектор СКЗ"/>
    <m/>
    <s v="Служба корпоративной защиты"/>
    <s v="Участие в мероприятиях по патриотическому воспитанию молодежи, участие в спортивных соревнованиях города, активист Единой России"/>
    <m/>
    <m/>
    <s v="нет"/>
    <s v="Муж [1]"/>
    <s v="110-208-038 75"/>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05 564963"/>
    <s v="ОВД города Югорска ХМАО н"/>
    <s v="20.06.2006"/>
    <s v="с. Стемасы Алатырского района Чувашской АССР"/>
    <s v="ХМАО, г. Югорск, ул. Менделеева 43а-53"/>
    <s v="Да [1]"/>
    <m/>
    <m/>
    <m/>
    <s v="22179"/>
    <s v="Южный военный округ"/>
    <m/>
    <m/>
    <m/>
    <m/>
    <m/>
    <m/>
    <m/>
    <m/>
    <m/>
    <m/>
    <m/>
    <s v="Старший стрелок пулеметчик"/>
    <s v="Отряд Барс 31 батальон Пламя"/>
    <s v="50"/>
    <s v="Мужество, ответственность, дисциплинированность, выносливость"/>
    <s v="Командное взаимодействие"/>
    <s v="Разработка местных инициатив и проектов в рамках благополучия и благоустройства своего города и региона в целом"/>
    <s v="Да [1]"/>
    <s v="Глава города"/>
    <m/>
    <m/>
    <m/>
    <m/>
    <m/>
    <m/>
    <m/>
    <s v="Нет"/>
    <s v="89324150999"/>
    <s v="2004-2007 служба в ВС. Контракт. Чеченская республика г. Аргун 2008-2012 ОМВД России по гор Югорску инспектор ДПС 2012-2017 инженер по безопасности дорожного движения ООО Югорскремстройгаз 2017-2019 инженер по безопасности дорожного движения АО Газпром Центрэнергогаз 2020-2021 охранник ООО РН Охрана Ямал 2021-2025 старший охранник ЮУМУО Югорский отряд охраны Август 2025- н.в. инспектор СКЗ ООО Газпром трансгаз Югорск"/>
    <s v="Нет [2]"/>
    <m/>
    <s v="Женат [2]"/>
    <m/>
    <s v="Солдаты, матросы, сержанты, старшины [1]"/>
    <s v="17.08.2025 00:00:00"/>
    <s v="https://t.me/"/>
    <s v="https://vk.com/"/>
    <s v="https://ok.ru/509005536101"/>
    <m/>
    <m/>
    <m/>
    <m/>
    <m/>
    <m/>
    <m/>
    <m/>
    <m/>
    <s v="Нет"/>
    <s v="Июль 2023-январь 2024"/>
    <m/>
    <s v="Сержант [4]"/>
    <x v="1"/>
    <s v="Рубцов Александр Иванович"/>
  </r>
  <r>
    <s v="20.08.2025 11:13:00"/>
    <s v="667"/>
    <x v="131"/>
    <s v="Бурмакин"/>
    <s v="Дмитрий"/>
    <x v="0"/>
    <m/>
    <m/>
    <s v="[{&quot;institution&quot;:&quot;УГГУ&quot;,&quot;specialization&quot;:&quot;горный инженер&quot;,&quot;year&quot;:2018,&quot;educationLevelValueItem&quot;:&quot;Высшее, специалитет, магистратура&quot;}]"/>
    <s v="07.06.1991"/>
    <s v="Андреевич"/>
    <x v="0"/>
    <x v="0"/>
    <s v="ПАО &quot;Сургутнефтегаз&quot; ЦБПО ЭПУ"/>
    <s v="менее 1 года [1]"/>
    <s v="Опыт работы получил непосредственно в период СВО, занимался отлаживанием работы по обеспечению подразделения продовольствием, подвоза боеприпасов, гуманитарной помощи и своевременное получение отпусков."/>
    <s v="Улучшить благополучие региона."/>
    <m/>
    <m/>
    <s v="Орден &quot;За доблесть&quot; 2 степени 2023г, медаль &quot;За воинскую доблесть&quot; 2 степени 2023г, медаль &quot;За воинскую доблесть&quot; 1 степени 2023г, медаль &quot;участника специальной военной операции&quot; 2024г."/>
    <m/>
    <s v="7777777dmitry@mail.ru"/>
    <s v="1"/>
    <s v="Электромонтер по ремонту и обслуживанию электрооборудования 5 разряда"/>
    <s v="Энергетика [17]"/>
    <m/>
    <s v="Военный опыт."/>
    <m/>
    <m/>
    <s v="нет"/>
    <s v="Муж [1]"/>
    <s v="172-547-625 83"/>
    <m/>
    <s v="Нет [2]"/>
    <s v="Да [1]"/>
    <s v="Нет [2]"/>
    <m/>
    <m/>
    <m/>
    <s v="Участник второго потока"/>
    <s v="Нет [2]"/>
    <s v="Сухопутные войска [30]"/>
    <s v="Мобилизованный [1]"/>
    <s v="Судимость не имею [1]"/>
    <m/>
    <s v="Руководители среднего звена [2]"/>
    <m/>
    <m/>
    <m/>
    <m/>
    <m/>
    <s v="6511 250844"/>
    <s v="отделением УФМС России по Свердловской области в городе Североуральске"/>
    <s v="15.06.2012"/>
    <s v="пос. Калья гор. Североуральска Свердловской области"/>
    <s v="ХМАО-Югра, город Сургут, улица Университетская, дом 47, квартира 157."/>
    <s v="Да [1]"/>
    <m/>
    <m/>
    <m/>
    <s v="95382"/>
    <s v="ЦВО"/>
    <m/>
    <m/>
    <m/>
    <m/>
    <m/>
    <m/>
    <m/>
    <m/>
    <m/>
    <m/>
    <m/>
    <s v="Заместитель командира по военно-политической работе"/>
    <s v="ПСАДн 14441"/>
    <s v="62"/>
    <s v="Ответственный, нестандартно мыслящий."/>
    <s v="Развить все мои навыки в командном взаимодействии."/>
    <s v="Наладить более развитые пути сообщения, благоустройство города Сургута."/>
    <s v="Да [1]"/>
    <s v="Помощник депутата"/>
    <m/>
    <s v="Ухудшение зрения"/>
    <m/>
    <m/>
    <m/>
    <m/>
    <m/>
    <s v="Заболевание полученное в период СВО."/>
    <s v="+79049881260"/>
    <s v="2015-2019 - ОАО &quot;Югрател&quot;, Электромонтер по ремонту и обслуживанию электрооборудования. 2019-2021 - ООО &quot;Нэт Бай Нэт Холдинг&quot;, Технический специалист 1 категории. 2021- по настоящее время - ПАО &quot;Сургутнефтегаз&quot; ЦБПО ЭПУ, Электромонтер по ремонту и обслуживанию электрооборудования 5 разряда."/>
    <s v="Да [1]"/>
    <m/>
    <s v="Женат [2]"/>
    <m/>
    <s v="Младшие офицеры [3]"/>
    <s v="20.08.2025 00:00:00"/>
    <s v="https://t.me/"/>
    <s v="https://vk.com/"/>
    <s v="https://ok.ru/"/>
    <m/>
    <m/>
    <m/>
    <m/>
    <m/>
    <m/>
    <m/>
    <m/>
    <m/>
    <s v="Остановили продвижение врага. Оттеснили врага с выгодных позиций кременского лесничества."/>
    <s v="2022-2024"/>
    <m/>
    <s v="Лейтенант [19]"/>
    <x v="0"/>
    <s v="Бурмакин Дмитрий Андреевич"/>
  </r>
  <r>
    <s v="20.08.2025 12:39:19"/>
    <s v="668"/>
    <x v="132"/>
    <s v="Гущин"/>
    <s v="Михаил"/>
    <x v="0"/>
    <m/>
    <m/>
    <s v="[{&quot;institution&quot;:&quot;Новосибирский военный институт внутренних МВД Росси&quot;,&quot;specialization&quot;:&quot;юриспруденция&quot;,&quot;year&quot;:1999,&quot;educationLevelValueItem&quot;:&quot;Высшее, специалитет, магистратура&quot;}]"/>
    <s v="24.02.1977"/>
    <s v="Валерьевич"/>
    <x v="33"/>
    <x v="2"/>
    <s v="ОП п. Куть-Ях, филиала КУ ХМАО – Югры «Центроспас-Югория» по Нефтеюганскому району"/>
    <s v="более 2 лет [3]"/>
    <s v="- за период работы в ВС РФ занимался воспитанием личного состава, организовывал помощь ветеранам ВОВ, проживающим на территории дислокации части, батальона. Организовывал мероприятия патриотического и физкультурного направления. - за период работы директором охранного агентства занимался охраной и безопасностью проведения массовых культурных мероприятий города Нефтеюганска, т.к. &quot;Утро&quot;, &quot;День города&quot;, и т.д. - за период работы начальником ОП п. Куть-Ях наладил работу со школой в рамках проекта &quot;Уроки безопасности&quot;, организовывал и проводил встречи личного состава со школьниками и воспитанниками летнего пришкольного лагеря, организовывал участие пожарных с вовлечением их семей в поселковых и районных мероприятиях. - за период работы руководителем клуба &quot;Патриот&quot; организовывал и принимал участие в судействе различных районным мероприятиях, т.к. &quot;Зарница&quot;, &quot;Туристические слеты&quot;, один из участников Бессмерного полка в поселке."/>
    <s v="хочу вести работу с молодежью патриотического направления, направить силы на развития Юнармии в районе и округе. заниматься физическим и духовным развитием молодого поколения. Считаю, что обучение в проекте позволит мне правильно использовать свой боевой опыт в мирной жизни, хочу изменений в работе с молодежью, чтобы волонтерами становились по зову сердца, а не для балла для поступления. обучение поможет мне научиться находить спонсоров и мотивировать их на вложение средст для построения новых спортивных площадок, открытию новых патриотических военно-исторических клубов где бы дети могли развиваться как физически так и духовно, а также приобретали новые знания и навыки, становились патриотами и поднять престиж Армии."/>
    <m/>
    <m/>
    <s v="Медаль «За воинскую доблесть», 2 степени 2023, Медаль «Участнику специальной военной операции» 2024, представлен к"/>
    <m/>
    <s v="Potap121110@yandex.ru"/>
    <s v="1"/>
    <s v="начальник ОП п. Куть-Ях, филиала КУ ХМАО – Югры «Центроспас-Югория» по Нефтеюганскому району"/>
    <s v="Государственная служба [2]"/>
    <m/>
    <s v="- участие в спортивных мероприятиях муниципального уровня - сдача норм ГТО, золотой значок, 2022 г. - Участие в проектах &quot;Волонтеры Победы&quot;. Организация шефской помощи пожарным-пенсионерам, детям ВОВ, многодетным семьям. - Организация в ОП п. Куть-Ях акций &quot;Собери ребенка в школу&quot;, &quot;Елка желаний&quot;, организация площадок для зимних видов спорта в поселке (подготовка лыжки и катка). - Участие в озеленении поселка."/>
    <m/>
    <m/>
    <s v="нет"/>
    <s v="Муж [1]"/>
    <s v="130-152-490 01"/>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высшего звена [1]"/>
    <m/>
    <m/>
    <m/>
    <m/>
    <m/>
    <s v="6722 071980"/>
    <s v="УМВД России по Ханты-Мансийскому автономному округу - Югре"/>
    <s v="04.04.2022"/>
    <s v="г. Бердск Новосибирской обл."/>
    <s v="Россия, Ханты-Мансийский Автономный округ - Югра, Нефтеюганский р-н, поселок Куть-Ях, ул Мира, д 4а/2"/>
    <s v="Да [1]"/>
    <m/>
    <m/>
    <m/>
    <s v="12265"/>
    <s v="Центральный военный округ"/>
    <m/>
    <m/>
    <m/>
    <m/>
    <m/>
    <m/>
    <m/>
    <m/>
    <m/>
    <m/>
    <m/>
    <s v="начальник станции батальона артиллерийской разведки"/>
    <s v="25 общевойсковая армия 67 мотострелковая дивизия 83 самоходный артиллерийский полк"/>
    <s v="300"/>
    <s v="Аналитический склад ума, трудоголик, целеустремленность, пунктуальность, образованность, интеллектуальность, жесткость, справедливость, исполнительность, преданность, многогранность, патриот, спортсмен."/>
    <s v="1. Умение ясно и чётко выражать свои мысли, слушать и понимать других. 2. Умение быстро решать проблемы. 3. Умение анализировать полученные данные и последовательно их обрабатывать с рациональной позиции. 4. Научиться организовывать работу, позволяющую команде эффективно выполнять возложенные на неё задачи, распределять работу между членами команды. 5. Развить свои лидерские способности."/>
    <s v="Для развития Нефтеюганского района необходимо сити-фермерства необходимы лесоперерабатывающие предприятия, эко-предприятия, возможны небольшие предприятия по производству строительных материалов из древесины и ее отходов. Улучшить транспортную доступность. Необходимо создавать сеть приёмных пунктов, обеспечивающих закупки продукции у местного населения, переработку сырья и продвижение на внутреннем и внешнем рынках. Регион может стать площадкой апробации добычи технологий «трудной нефти», для этого необходимо создать Югорский центр развития науки и технологий."/>
    <s v="Да [1]"/>
    <s v="главой администрации поселка"/>
    <m/>
    <m/>
    <m/>
    <m/>
    <m/>
    <m/>
    <m/>
    <s v="имелись незначительные царапины, от эвакуации в госпиталь отказывался"/>
    <s v="8982-886-32-67"/>
    <s v="1999-2001 командир взвода 2001-2003 зам. начальника заставы по воспитательной работе 3003-2004 зам. командира батальона по вр 2004-2005 охранник в ЧОП 2005-2021 директор охранного предприятия &quot;Авангард-Ястреб&quot; 2021-- 2023 начальник ОП п. Куть-Ях, филиала КУ ХМАО – Югры «Центроспас-Югория» по Нефтеюганскому району 2021-2023 руководитель патриотического клуба &quot;Патриот&quot; НРМОБУ &quot;Куть-Яхская СОШ&quot; 2023 по настоящее время участие в СВО"/>
    <s v="Нет [2]"/>
    <m/>
    <s v="Женат [2]"/>
    <m/>
    <s v="Младшие офицеры [3]"/>
    <s v="20.08.2025 00:00:00"/>
    <s v="https://t.me/@Torpol"/>
    <s v="https://vk.com/id581058117"/>
    <s v="https://ok.ru/"/>
    <m/>
    <m/>
    <m/>
    <m/>
    <m/>
    <m/>
    <m/>
    <m/>
    <m/>
    <s v="Ежедневное выявление боевых точек противника и корректировка работы полка. Постоянно нахожусь со своим расчетом под прицельным огнем противника. считаю, что мои ребята ежеминутно совершают подвиг, так как именно от нашей слаженной работы зависит точность стрельбы полка, а значит и продвижение штурмовых отрядов будет с минимальными потерями."/>
    <s v="21.07.2023 по настоящее время"/>
    <m/>
    <s v="Капитан [17]"/>
    <x v="0"/>
    <s v="Гущин Михаил Валерьевич"/>
  </r>
  <r>
    <s v="20.08.2025 12:49:46"/>
    <s v="669"/>
    <x v="133"/>
    <s v="Сафонов"/>
    <s v="Андрей"/>
    <x v="1"/>
    <m/>
    <m/>
    <m/>
    <s v="05.09.1973"/>
    <s v="Евгеньевич"/>
    <x v="1"/>
    <x v="0"/>
    <m/>
    <m/>
    <m/>
    <m/>
    <m/>
    <m/>
    <m/>
    <m/>
    <s v="530660a@gmail.com"/>
    <s v="1"/>
    <m/>
    <m/>
    <m/>
    <m/>
    <m/>
    <m/>
    <s v="нет"/>
    <s v="Муж [1]"/>
    <s v="035-814-117 39"/>
    <m/>
    <m/>
    <m/>
    <m/>
    <m/>
    <m/>
    <m/>
    <s v="Участник второго потока"/>
    <s v="Нет [2]"/>
    <s v="Сухопутные войска [30]"/>
    <m/>
    <m/>
    <s v="Окончил колледж [1]"/>
    <m/>
    <s v="Иное [24]"/>
    <m/>
    <m/>
    <m/>
    <m/>
    <m/>
    <m/>
    <m/>
    <m/>
    <m/>
    <m/>
    <m/>
    <m/>
    <m/>
    <m/>
    <m/>
    <s v="Нет [2]"/>
    <s v="Да [1]"/>
    <s v="Да [1]"/>
    <s v="Да [1]"/>
    <s v="Да [1]"/>
    <s v="Юрист"/>
    <s v="2024"/>
    <m/>
    <s v="Механик"/>
    <m/>
    <m/>
    <s v="Сапер"/>
    <s v="Добровольное"/>
    <m/>
    <m/>
    <m/>
    <m/>
    <m/>
    <m/>
    <m/>
    <m/>
    <m/>
    <m/>
    <m/>
    <m/>
    <m/>
    <m/>
    <s v="89822270080"/>
    <m/>
    <m/>
    <m/>
    <s v="Холост [1]"/>
    <m/>
    <s v="Солдаты, матросы, сержанты, старшины [1]"/>
    <s v="19.08.2025 00:00:00"/>
    <s v="https://t.me/"/>
    <s v="https://vk.com/"/>
    <s v="https://ok.ru/"/>
    <m/>
    <m/>
    <m/>
    <s v="Да [1]"/>
    <s v="Высшее профессиональное образование [1]"/>
    <s v="Не имеет значения"/>
    <m/>
    <m/>
    <m/>
    <m/>
    <m/>
    <s v="Да [1]"/>
    <s v="Рядовой [1]"/>
    <x v="1"/>
    <s v="Сафонов Андрей Евгеньевич"/>
  </r>
  <r>
    <s v="20.08.2025 11:56:02"/>
    <s v="670"/>
    <x v="134"/>
    <s v="Стариков"/>
    <s v="Алексей"/>
    <x v="0"/>
    <m/>
    <m/>
    <s v="[{&quot;institution&quot;:&quot;УрГУПС&quot;,&quot;specialization&quot;:&quot;Экономист-менеджер&quot;,&quot;year&quot;:2002,&quot;educationLevelValueItem&quot;:&quot;Высшее, специалитет, магистратура&quot;}]"/>
    <s v="30.11.1978"/>
    <s v="Валерьевич"/>
    <x v="0"/>
    <x v="2"/>
    <s v="ОАО РЖД"/>
    <s v="нет управленческого опыта [4]"/>
    <s v="Расчет численности на предприятии, расчет фонда оплаты труда на предприятии"/>
    <s v="Улучшение взаимодействия жителей региона с властью, улучшение уровня жизни, больше привлечения жителей города к спорту и спортивным мероприятиям"/>
    <m/>
    <m/>
    <m/>
    <m/>
    <s v="89292418773 Старикова Оксана Владимировна"/>
    <s v="1"/>
    <s v="Ведущий инженер по организации и нормированию труда"/>
    <s v="Транспорт и логистика [15]"/>
    <m/>
    <s v="Участвую во всех спортивных мероприятиях ОАО РЖД в Сургутском регионе"/>
    <m/>
    <m/>
    <s v="нет"/>
    <s v="Муж [1]"/>
    <s v="076-886-088 32"/>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6024 963749"/>
    <s v="УМВД России по Ханты-Мансийскому автономному округу - Югре"/>
    <s v="15.05.2025"/>
    <s v="Г. Екатеринбург"/>
    <s v="ХМАО-Югра, г. Сургут, ул. Привокзальная 18-1"/>
    <s v="Да [1]"/>
    <m/>
    <m/>
    <m/>
    <s v="41659"/>
    <s v="центральный"/>
    <m/>
    <m/>
    <m/>
    <m/>
    <m/>
    <m/>
    <m/>
    <m/>
    <m/>
    <m/>
    <m/>
    <s v="Водитель"/>
    <s v="Батальон РЭБ"/>
    <s v="1"/>
    <s v="Исполнительность, умение принимать решения, умение брать на себя ответственность"/>
    <s v="Умение ставить задачи для исполнителей, проектный менеджмент, умение управлять работниками"/>
    <s v="Сургут большой город, хотелось бы чтобы в Сургуте появилась своя хоккейная команда, чтобы горожане больше были информированы о том что делает власть для них, для Сургута одного театра мало, хотелось бы ещё один театр и хорошие постановки для театров"/>
    <s v="Да [1]"/>
    <m/>
    <m/>
    <m/>
    <m/>
    <m/>
    <m/>
    <m/>
    <m/>
    <s v="Ранение осколочные 18 августа 2025 г."/>
    <s v="89498559825"/>
    <s v="2002 по настоящее время ОАО РЖД, ведущий инженер по организации и нормированию труда"/>
    <s v="Нет [2]"/>
    <m/>
    <s v="Женат [2]"/>
    <m/>
    <s v="Солдаты, матросы, сержанты, старшины [1]"/>
    <s v="17.08.2025 00:00:00"/>
    <s v="https://t.me/Aleksijt"/>
    <s v="https://vk.com/"/>
    <s v="https://ok.ru/"/>
    <m/>
    <m/>
    <m/>
    <m/>
    <m/>
    <m/>
    <m/>
    <m/>
    <m/>
    <s v="Постоянно вожу бойцов на боевые задачи ближе к линии боевого соприкосновения"/>
    <s v="С 28 ноября 2023 года по настоящее время"/>
    <m/>
    <s v="Ефрейтор [2]"/>
    <x v="0"/>
    <s v="Стариков Алексей Валерьевич"/>
  </r>
  <r>
    <s v="20.08.2025 14:24:42"/>
    <s v="671"/>
    <x v="135"/>
    <s v="Цымбалаев"/>
    <s v="Николай"/>
    <x v="1"/>
    <m/>
    <m/>
    <m/>
    <s v="23.05.1985"/>
    <s v="Викторович"/>
    <x v="34"/>
    <x v="2"/>
    <m/>
    <m/>
    <m/>
    <m/>
    <m/>
    <m/>
    <m/>
    <m/>
    <s v="+79595567449"/>
    <s v="1"/>
    <m/>
    <m/>
    <m/>
    <m/>
    <m/>
    <m/>
    <s v="нет"/>
    <s v="Муж [1]"/>
    <s v="113-340-617 02"/>
    <m/>
    <m/>
    <m/>
    <m/>
    <m/>
    <m/>
    <m/>
    <s v="Участник второго потока"/>
    <s v="Нет [2]"/>
    <s v="Сухопутные войска [30]"/>
    <m/>
    <m/>
    <m/>
    <m/>
    <m/>
    <m/>
    <m/>
    <m/>
    <m/>
    <m/>
    <m/>
    <m/>
    <m/>
    <m/>
    <m/>
    <m/>
    <m/>
    <m/>
    <m/>
    <m/>
    <s v="Да [1]"/>
    <s v="Да [1]"/>
    <s v="Нет [2]"/>
    <s v="Да [1]"/>
    <s v="Да [1]"/>
    <m/>
    <m/>
    <s v="Южно-уральское межрегиональное управление охраны"/>
    <s v="Старший охранник"/>
    <m/>
    <m/>
    <s v="Командир взвода"/>
    <s v="Барс-31"/>
    <m/>
    <m/>
    <m/>
    <m/>
    <m/>
    <m/>
    <m/>
    <m/>
    <m/>
    <m/>
    <m/>
    <m/>
    <m/>
    <m/>
    <s v="+79324320964"/>
    <m/>
    <m/>
    <m/>
    <s v="Женат [2]"/>
    <m/>
    <s v="Солдаты, матросы, сержанты, старшины [1]"/>
    <s v="20.08.2025 00:00:00"/>
    <s v="@Nikolai19852305"/>
    <s v="https://vk.com/id349682185"/>
    <s v="https://ok.ru/"/>
    <m/>
    <m/>
    <m/>
    <s v="Нет [2]"/>
    <s v="Высшее профессиональное образование [1]"/>
    <m/>
    <m/>
    <m/>
    <m/>
    <m/>
    <m/>
    <s v="Нет [2]"/>
    <s v="Старший сержант [5]"/>
    <x v="0"/>
    <s v="Цымбалаев Николай Викторович"/>
  </r>
  <r>
    <s v="20.08.2025 16:26:25"/>
    <s v="672"/>
    <x v="136"/>
    <s v="Нигматулин"/>
    <s v="Константин"/>
    <x v="1"/>
    <m/>
    <m/>
    <m/>
    <s v="07.01.1988"/>
    <s v="Викторович"/>
    <x v="0"/>
    <x v="2"/>
    <m/>
    <m/>
    <m/>
    <m/>
    <m/>
    <m/>
    <m/>
    <m/>
    <s v="kostya_nigmatulin@mail.ru"/>
    <s v="1"/>
    <m/>
    <m/>
    <m/>
    <m/>
    <m/>
    <m/>
    <s v="нет"/>
    <s v="Муж [1]"/>
    <s v="156-466-266 92"/>
    <m/>
    <m/>
    <m/>
    <m/>
    <m/>
    <m/>
    <m/>
    <s v="Участник второго потока"/>
    <s v="Нет [2]"/>
    <s v="Сухопутные войска [30]"/>
    <m/>
    <m/>
    <s v="Окончил школу [2]"/>
    <m/>
    <s v="«Сургутский государственный университет» г. Сургут, ул. Ленина, д. 1 8 (3462) 76-29-00, 8 (3462) 76-29-14 surgu.ru [4]"/>
    <m/>
    <m/>
    <m/>
    <m/>
    <m/>
    <m/>
    <m/>
    <m/>
    <m/>
    <m/>
    <m/>
    <m/>
    <m/>
    <m/>
    <m/>
    <s v="Да [1]"/>
    <s v="Да [1]"/>
    <s v="Да [1]"/>
    <s v="Да [1]"/>
    <s v="Да [1]"/>
    <m/>
    <m/>
    <s v="Сургутское вышкомонтажное управление"/>
    <s v="Вышкомонтажник"/>
    <m/>
    <m/>
    <s v="Старший разведчик"/>
    <s v="Центральный военный округ"/>
    <m/>
    <m/>
    <m/>
    <m/>
    <m/>
    <m/>
    <m/>
    <m/>
    <m/>
    <m/>
    <m/>
    <m/>
    <m/>
    <m/>
    <s v="+79224415553"/>
    <m/>
    <m/>
    <m/>
    <s v="Холост [1]"/>
    <m/>
    <s v="Солдаты, матросы, сержанты, старшины [1]"/>
    <s v="20.08.2025 00:00:00"/>
    <s v="+79224415553"/>
    <s v="https://vk.com/https://vk.com/id96698811"/>
    <m/>
    <m/>
    <m/>
    <m/>
    <s v="Да [1]"/>
    <s v="Высшее профессиональное образование [1]"/>
    <s v="СурГУ"/>
    <m/>
    <m/>
    <m/>
    <m/>
    <m/>
    <s v="Нет [2]"/>
    <s v="Сержант [4]"/>
    <x v="0"/>
    <s v="Нигматулин Константин Викторович"/>
  </r>
  <r>
    <s v="20.08.2025 14:38:06"/>
    <s v="673"/>
    <x v="137"/>
    <s v="Ахмедчин"/>
    <s v="Павел"/>
    <x v="0"/>
    <m/>
    <m/>
    <s v="[{&quot;institution&quot;:&quot;Омский экономический университет&quot;,&quot;specialization&quot;:&quot;Юриспруденция&quot;,&quot;year&quot;:2015,&quot;educationLevelValueItem&quot;:&quot;Высшее, бакалавриат&quot;}]"/>
    <s v="04.08.1984"/>
    <s v="Андреевич"/>
    <x v="22"/>
    <x v="2"/>
    <s v="Центроспас югория"/>
    <s v="более 2 лет [3]"/>
    <s v="Обеспечение безопасности, имею серебряный значок отличия ОАО Газпром."/>
    <s v="Хочу повысить свой уровень знания и научить других граждан нуждающихся в этом ."/>
    <m/>
    <m/>
    <s v="Защитник отечества"/>
    <s v="Серебряный знак отличия ОАО Газпром"/>
    <s v="+79595229152"/>
    <s v="1"/>
    <s v="Командир отделения"/>
    <s v="Государственная служба [2]"/>
    <m/>
    <m/>
    <m/>
    <m/>
    <s v="нет"/>
    <s v="Муж [1]"/>
    <s v="227-916-301 75"/>
    <m/>
    <s v="Нет [2]"/>
    <s v="Да [1]"/>
    <s v="Да [1]"/>
    <m/>
    <m/>
    <m/>
    <s v="Участник второго потока"/>
    <s v="Нет [2]"/>
    <s v="Сухопутные войска [30]"/>
    <s v="Доброволец, заключивший контракт с добровольческими формированиями [3]"/>
    <s v="Судимость имею [2]"/>
    <m/>
    <s v="Руководители высшего звена [1]"/>
    <m/>
    <m/>
    <m/>
    <m/>
    <m/>
    <s v="6724 278019"/>
    <s v="УМВД России по ханты-мансийскому автономному округу Югре"/>
    <s v="05.09.2024"/>
    <s v="Гор. Владивосток"/>
    <s v="Пгт Игрим ул Кооперативная 29 кв 2"/>
    <s v="Да [1]"/>
    <m/>
    <m/>
    <m/>
    <m/>
    <s v="Лнр"/>
    <m/>
    <m/>
    <m/>
    <m/>
    <m/>
    <m/>
    <m/>
    <m/>
    <m/>
    <m/>
    <m/>
    <s v="Специалист"/>
    <s v="Чвк Редут"/>
    <s v="40"/>
    <s v="В организации людей , быстрое принятие решений в необходимой ситуации."/>
    <s v="Взаимодействие со службами , со структурами, СМИ и т.д"/>
    <s v="В первую очередь обеспечение-создание реабилитационных центров для участников сво . Создание реальных центров помощи бойцам !!!!"/>
    <s v="Да [1]"/>
    <s v="Руководящей"/>
    <m/>
    <m/>
    <m/>
    <m/>
    <m/>
    <m/>
    <m/>
    <s v="Отсутствует"/>
    <s v="89221580111"/>
    <s v="2010-2023 Командир отделения центроспас-югория"/>
    <s v="Нет [2]"/>
    <m/>
    <s v="Женат [2]"/>
    <m/>
    <s v="Солдаты, матросы, сержанты, старшины [1]"/>
    <s v="20.08.2025 00:00:00"/>
    <s v="https://t.me/"/>
    <s v="https://vk.com/"/>
    <s v="https://ok.ru/"/>
    <m/>
    <m/>
    <m/>
    <m/>
    <m/>
    <m/>
    <m/>
    <m/>
    <m/>
    <s v="Эвакуация раненых"/>
    <s v="С декабря 2024 по настоящее время"/>
    <m/>
    <s v="Рядовой [1]"/>
    <x v="1"/>
    <s v="Ахмедчин Павел Андреевич"/>
  </r>
  <r>
    <s v="20.08.2025 15:03:00"/>
    <s v="674"/>
    <x v="138"/>
    <s v="Уляшев"/>
    <s v="Павел"/>
    <x v="1"/>
    <m/>
    <m/>
    <m/>
    <s v="12.10.1996"/>
    <s v="Дмитриевич"/>
    <x v="22"/>
    <x v="2"/>
    <m/>
    <m/>
    <m/>
    <m/>
    <m/>
    <m/>
    <m/>
    <m/>
    <s v="89005209977"/>
    <s v="1"/>
    <m/>
    <m/>
    <m/>
    <m/>
    <m/>
    <m/>
    <s v="нет"/>
    <s v="Муж [1]"/>
    <s v="166-414-287 72"/>
    <m/>
    <m/>
    <m/>
    <m/>
    <m/>
    <m/>
    <m/>
    <s v="Участник второго потока"/>
    <s v="Нет [2]"/>
    <s v="Воздушно‑десантные войска [34]"/>
    <m/>
    <m/>
    <s v="Окончил колледж [1]"/>
    <m/>
    <s v="«Игримский политехнический колледж» п. г. Игрим, ул. Северная, д. 12 8 (3467) 46-20-73, 8 (3467) 46-21-00 ipcollege.ru [22]"/>
    <m/>
    <m/>
    <m/>
    <m/>
    <m/>
    <m/>
    <m/>
    <m/>
    <m/>
    <m/>
    <m/>
    <m/>
    <m/>
    <m/>
    <m/>
    <s v="Да [1]"/>
    <s v="Да [1]"/>
    <s v="Да [1]"/>
    <s v="Да [1]"/>
    <s v="Да [1]"/>
    <s v="Технический осмотр и ремонт автомобильного транспорта"/>
    <s v="2018"/>
    <s v="Ао юграэнерго"/>
    <s v="Машинист двс"/>
    <m/>
    <m/>
    <s v="Наводчик"/>
    <s v="76дшд 104дшп"/>
    <m/>
    <m/>
    <m/>
    <m/>
    <m/>
    <m/>
    <m/>
    <m/>
    <m/>
    <m/>
    <m/>
    <m/>
    <m/>
    <m/>
    <s v="89088988610"/>
    <m/>
    <m/>
    <m/>
    <s v="Женат [2]"/>
    <m/>
    <s v="Солдаты, матросы, сержанты, старшины [1]"/>
    <s v="20.08.2025 00:00:00"/>
    <s v="https://t.me/Diesel86rus"/>
    <s v="https://vk.com/"/>
    <s v="https://ok.ru/"/>
    <m/>
    <m/>
    <m/>
    <s v="Нет [2]"/>
    <s v="Высшее профессиональное образование [1]"/>
    <m/>
    <m/>
    <m/>
    <m/>
    <m/>
    <m/>
    <s v="Да [1]"/>
    <s v="Младший сержант [3]"/>
    <x v="0"/>
    <s v="Уляшев Павел Дмитриевич"/>
  </r>
  <r>
    <s v="20.08.2025 18:25:17"/>
    <s v="680"/>
    <x v="139"/>
    <s v="Немшанов"/>
    <s v="Алексей"/>
    <x v="0"/>
    <m/>
    <m/>
    <s v="[{&quot;institution&quot;:&quot;ФГБОУ ВПО \&quot;Омский государственный технический университет\&quot;&quot;,&quot;specialization&quot;:&quot;Электрооборудование и электрохозяйство предприятий, организаций и учреждений&quot;,&quot;year&quot;:2013,&quot;educationLevelValueItem&quot;:&quot;Высшее, специалитет, магистратура&quot;}]"/>
    <s v="12.12.1982"/>
    <s v="Витальевич"/>
    <x v="35"/>
    <x v="2"/>
    <s v="ОАО &quot;Сибирская сервисная компания&quot;"/>
    <s v="более 2 лет [3]"/>
    <s v="Стабильное, экономичное, бесперебойное обеспечение электроэнергией"/>
    <s v="Для меня важно принять участие в Проекте развития для участников специальной военной операции «Герои Югры» потому, что появится возможность принять участие в обучении современным методам и технологиям управления, командной работе, личностном развитии. Я являюсь участником специальной военной операции. В настоящее время важно обладать компетенциями, расширяющими свой кругозор, позволяющими принять правильное решение в экстремальной ситуации, объединить усилия команды в достижении целей. Принимаю активное участие в военно-патриотическом воспитании учащихся Сингапайской школы. Оказал содействие в открытии Музея &quot;Время СВОих&quot; на базе школы. Являюсь наставником воспитанников военно-патриотического клуба &quot;Медведь&quot;. Готов внести вклад на местном и районном уровнях в таких направлениях, как - военно-патриотическое воспитание молодежи, здоровый образ жизни, благоустройство поселка."/>
    <m/>
    <m/>
    <m/>
    <m/>
    <s v="alex-nemshanov@mail.ru"/>
    <s v="1"/>
    <s v="ведущий инженер - энергетик"/>
    <s v="Энергетика [17]"/>
    <m/>
    <s v="Принимал участие в жизни поселка, регулярно проводил субботники по уборке обелиска «Верным сынам Отечества». В 2019 году успешно принял участие в программе «Народный бюджет» и уже в 2020 году в микрорайоне Усть-Балык появился «Сквер пограничников». Состою в общественной организации пограничников, постоянно принимал участие в охране общественного порядка при проведении культурно-массовых и спортивных мероприятий в поселке."/>
    <m/>
    <m/>
    <s v="нет"/>
    <s v="Муж [1]"/>
    <s v="075-099-782 09"/>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04 023853"/>
    <s v="ОВД Нефтеюганского р-на ХМАО Тюменской области"/>
    <s v="30.05.2003"/>
    <s v="пос. Даровской Даровского района Кировской области"/>
    <s v="ХМАО-Югра, Нефтеюганский район, п.Сингапай, ул. Центральная, д. 10, кв. 31"/>
    <s v="Да [1]"/>
    <m/>
    <m/>
    <m/>
    <s v="30763"/>
    <s v="Восточный военный округ"/>
    <m/>
    <m/>
    <m/>
    <m/>
    <m/>
    <m/>
    <m/>
    <m/>
    <m/>
    <m/>
    <m/>
    <s v="сапер"/>
    <s v="14 отдельная инженерная бригада"/>
    <s v="70"/>
    <s v="Сильные качества со слов моих сослуживцев: психологически устойчив, имеет силу духа стойкий характер и внутренний стержень, очень ответственный, смелый, мужественный, способен логически и здраво мыслить, анализировать, принимать верные решения в сложных и непредвиденных ситуациях. Самое главное качество – верность и преданность Родине, патриот своей Родины."/>
    <s v="- командное взаимодействие - проектный менеджмент - организационные навыки - лидерские навыки - разрешение конфликтов"/>
    <s v="Готов внести вклад на местном и районном уровнях в таких направлениях, как - военно-патриотическое воспитание молодежи, здоровый образ жизни, благоустройство поселка. В планах по окончании СВО создать общественную организацию для ветеранов СВО."/>
    <s v="Да [1]"/>
    <s v="депутат"/>
    <m/>
    <m/>
    <m/>
    <m/>
    <m/>
    <m/>
    <m/>
    <s v="3 ранения"/>
    <s v="89226517772"/>
    <s v="2004 - 2004 - ЧОП &quot;Беркут&quot;, охранник 2005 - 2006 - магазин &quot;Топай по хорошему&quot;, продавец - консультант 2006 - 2007 - ОАО &quot;Алнас - Сервис&quot;, охранник СБ 2007 - 2009 - ОАО &quot;Сургутский электрический свет&quot;, электрослесарь 2009 - 2010 - ООО &quot;Подводтрубопроводстрой&quot;, энергетик 2010 - 2012 - ОАО &quot;Тюменский электрический свет&quot;, мастер РРУ 2012 - 2017 - ПАО &quot;Россети Тюмень Нефтеюганские электрические сети&quot;, электрослесарь 2017 - 2022 - ОАО &quot;Сибирская сервисная компания&quot;, ведущий инженер - энергетик"/>
    <s v="Нет [2]"/>
    <m/>
    <s v="Женат [2]"/>
    <m/>
    <s v="Солдаты, матросы, сержанты, старшины [1]"/>
    <s v="19.08.2025 00:00:00"/>
    <s v="@NemshanoviAAAA"/>
    <s v="https://vk.com/anemshanov"/>
    <s v="https://ok.ru/profile/461564203319"/>
    <m/>
    <m/>
    <m/>
    <m/>
    <m/>
    <m/>
    <m/>
    <m/>
    <m/>
    <s v="- строительство оборонительной линии Суровикина на Запорожском направлении - минирование и разминирование на донецком направлении - сборка штатных боеприпасов и самодельных взрывчатых устройств для скрытого и дистанционного минирования - подготовка взрывотехников"/>
    <s v="с 28 октября 2022 года по настоящее время"/>
    <m/>
    <s v="Старший матрос [10]"/>
    <x v="0"/>
    <s v="Немшанов Алексей Витальевич"/>
  </r>
  <r>
    <s v="20.08.2025 16:28:42"/>
    <s v="682"/>
    <x v="140"/>
    <s v="Балацан"/>
    <s v="Виктор"/>
    <x v="0"/>
    <m/>
    <m/>
    <s v="[{&quot;institution&quot;:&quot;Общевойсковая академия Вооруженных Сил г. Москва Российской Федерации&quot;,&quot;specialization&quot;:&quot;Специалист в области управления&quot;,&quot;year&quot;:2009,&quot;educationLevelValueItem&quot;:&quot;Высшее, бакалавриат&quot;},{&quot;institution&quot;:&quot;Новосибирский Военный Институт&quot;,&quot;specialization&quot;:&quot;Боевая и повседневная деятельность мотострелковых подразделений&quot;,&quot;year&quot;:2001,&quot;educationLevelValueItem&quot;:&quot;Высшее, бакалавриат&quot;}]"/>
    <s v="03.08.1978"/>
    <s v="Викторович"/>
    <x v="0"/>
    <x v="2"/>
    <s v="ООО «ЮНГ-ЮГАНСНЕФТЕГАЗ»"/>
    <s v="более 2 лет [3]"/>
    <s v="За период участие в специальной военной операции на территориях Украины, Донецкой Народной Республики и Луганской Народной Республики (с 30.12.2022 г. по 28.02.2023 г., с 01.01.2024 г. по н.в.) Освобожденные населенные пункты ДНР, ЛНР и Херсонской области. Награжден Орден «За доблесть» II степени; Медаль ордена «За заслуги перед Отечеством» II степени с мечами; Медаль «За освобождение Авдеевки» Медаль «За боевые отличия» Медаль «За воинскую доблесть» I степени Медаль «За воинскую доблесть» II степени Медаль «За укрепление боевого содружества»"/>
    <s v="Повысить свои профессиональные навыки, получить дополнительное образование в сфере государственного и муниципального управления, чтобы быть полезным здесь, в Югре."/>
    <m/>
    <m/>
    <s v="Медаль «За боевые отличия» Медаль «За воинскую доблесть» I степени Медаль «За воинскую доблесть» II степени Медаль «За укрепление боевого содружества» Юбилейная медаль «80 лет «Молодой гвардии»"/>
    <m/>
    <s v="balatsan78@bk.ru"/>
    <s v="1"/>
    <s v="Заместитель начальника управления по делам ГО и ЧС"/>
    <s v="Военная служба [1]"/>
    <m/>
    <s v="Провел рабочие встречи с руководством Ханты-Мансийского автономного округа – Югры и главами муниципальных образований по вопросу налаживанию взаимодействия и сотрудничеству руководства части с местными властями, гуманитарными и волонтерским организациями."/>
    <m/>
    <m/>
    <s v="нет"/>
    <s v="Муж [1]"/>
    <s v="162-054-693 50"/>
    <m/>
    <s v="Да [1]"/>
    <s v="Да [1]"/>
    <s v="Нет [2]"/>
    <m/>
    <m/>
    <m/>
    <s v="Участник второго потока"/>
    <s v="Нет [2]"/>
    <s v="Сухопутные войска [30]"/>
    <s v="Мобилизованный [1]"/>
    <s v="Судимость не имею [1]"/>
    <m/>
    <s v="Руководители высшего звена [1]"/>
    <m/>
    <m/>
    <m/>
    <m/>
    <m/>
    <s v="3123 023835"/>
    <s v="МВД по Луганской Народной Республики"/>
    <s v="21.09.2023"/>
    <s v="с. Железинка Железинский р-н Павлодарской обл. Казахская Республика"/>
    <s v="г. Сургут пр-д Первопроходцев д. 14 кв. 70 ХМАО - Югра"/>
    <s v="Да [1]"/>
    <m/>
    <m/>
    <m/>
    <s v="11739"/>
    <s v="ЮВО"/>
    <m/>
    <m/>
    <m/>
    <m/>
    <m/>
    <m/>
    <m/>
    <m/>
    <m/>
    <m/>
    <m/>
    <s v="Заместитель командира мотострелковой дивизии"/>
    <s v="мотострелковая дивизия"/>
    <s v="17582"/>
    <s v="Свято и нерушимо соблюдает общевоинские уставы, верен долгу и присяге. Глубоко осознает долг воина, соблюдает правила воинской вежливости и дисциплины. Точно и в срок выполняет приказы командиров и начальников, проявляет разумную инициативу. Дисциплинирован, практичен, с товарищами общителен. Пользуется авторитетом и уважением, как среди офицеров и прапорщиков, так среди солдат и сержантов. В строевом отношении подтянут, всегда аккуратен. Физически развит хорошо. Постоянно содержит свой внешний вид, вверенное оружие в образцовом состоянии. На критику командиров и товарищей реагирует адекватно, делая правильные выводы. По характеру выдержан, спокоен, целеустремлен. Морально устойчив. Идеологически выдержан. За время службы проявил себя, как хорошо обученный офицер, умеющий в нужный момент правильно оценить обстановку и принять обдуманное решение, проявив при этом решимость и военную смекалку. Постоянно повышает свою боевую готовность и профессиональное мастерство, изучая при этом необходимую литературу. Хорошо владеет своим вооружением. Военную и Государственную тайну хранить умеет."/>
    <s v="Повысить свои профессиональные навыки, получить дополнительное образование в сфере государственного и муниципального управления"/>
    <s v="Главная цель развития любого региона это улучшение качества жизни всех категорий жителей, повышение доходов и уровня занятости как следствие экономического развития, улучшение общих условий жизни как результат повышения эффективности отдачи ресурсов и бюджетных расходов."/>
    <s v="Да [1]"/>
    <s v="мэр города Сургута"/>
    <m/>
    <m/>
    <m/>
    <m/>
    <m/>
    <m/>
    <m/>
    <s v="Термические ожоги."/>
    <s v="+79324054177"/>
    <s v="РАБОТА В ПРОШЛОМ 08.1996 г.  01.1999 г.  курсант Омского высшего общевойскового командного училища Сибирского военного округа 01.1999 г.  06.2001 г.  курсант Новосибирского военного института Сибирского военного округа 06.2001 г.  11.2001 г.  командир пулеметного взвода 152 отдельного батальона прикрытия 49 пулеметного артиллерийского полка 18 пулеметно-артиллерийской дивизии Дальневосточного военного округа 11.2001 г.  08.2003 г.  командир комендантского взвода 1023 комендантской роты Северо-Кавказского Военного округа 08.2003 г.  04.2005 г.  зачислен в распоряжение Командующего войсками Северо-Кавказского Военного округа 04.2005 г.  07.2005 г.  старший офицер (оперативный дежурный) оперативного отделения штаба 207 комендантской тактической группы Северо-Кавказского Военного округа 07.2005 г.  08.2006 г.  старший офицер (оперативный дежурный) оперативного отделения штаба 205 комендантской тактической группы Северо-Кавказского Военного округа 08.2006 г.  10.2006 г.  начальник группы (оперативный дежурный) оперативного отделения штаба 205 комендантской тактической группы Северо-Кавказского Военного округа 10.2006 г.  09.2007 г.  начальник оперативного отделения – заместитель начальника штаба 205 комендантской тактической группы Северо-Кавказского Военного округа 09.2007 г.  06.2009 г.  слушатель общевойсковой академии Вооруженных Сил Российской Федерации 06.2009 г.  09.2009 г.  командир мотострелкового батальона 33 отдельной мотострелковой бригады 58 общевойсковой армии Северо-Кавказского Военного округа 09.2009 г.  06.2010 г.  командир мотострелкового батальона 33 отдельной разведывательной (горной) бригады Северо-Кавказского Военного округа 06.2010 г.  11.2010 г.  уволен в запас 11.2010 г.  02.2012 г.  начальник центра военно-прикладного видов спорта г. Сургут 02.2012 г.  08.2015 г.  заместитель начальника управления по делам ГО и ЧС администрации Сургутского района г. Сургут 09.2015 г.  09.2022 г.  заместитель начальника управления по делам ГО и ЧС ООО «ЮНГ-ЮГАНСНЕФТЕГАЗ» г. Сургут 10.2022 г.  11.2022 г.  заместитель командира 1454 мотострелкового полка (на автомобилях, мотострелковой дивизии территориальных войск) Центрального военного округа 11.2022 г.  06.2023 г.  командир 1438 мотострелкового полка (на автомобилях, мотострелковой дивизии территориальных войск) Центрального военного округа 06.2023 г.  04.2024 г.  командир 80 гвардейского танкового полка (танковой дивизии) 90 гвардейской танковой дивизии Центрального военного округа 04.2024 г.  10.2024 г.  командир 10 танкового полка 20 мотострелковой дивизии 8 общевойсковой армии Южного военного округа 10.2024 г. - 13.08.2025 г. Заместитель командира 144 отдельной мотострелковой бригады 13.08.2025 г. - по н/в Заместитель командира 70 мотострелковой дивизии."/>
    <s v="Нет [2]"/>
    <m/>
    <s v="Женат [2]"/>
    <m/>
    <s v="Старшие офицеры [4]"/>
    <s v="17.08.2025 00:00:00"/>
    <s v="+380722525699"/>
    <s v="отсутствует"/>
    <s v="отсутствует"/>
    <m/>
    <m/>
    <m/>
    <m/>
    <m/>
    <m/>
    <m/>
    <m/>
    <m/>
    <s v="Освобожденные населенные пункты ДНР, ЛНР и Херсонской области."/>
    <s v="10.2022 г. - по настоящее время"/>
    <m/>
    <s v="Полковник [24]"/>
    <x v="1"/>
    <s v="Балацан Виктор Викторович"/>
  </r>
  <r>
    <s v="20.08.2025 17:39:44"/>
    <s v="684"/>
    <x v="141"/>
    <s v="Сочнев"/>
    <s v="Виктор"/>
    <x v="0"/>
    <m/>
    <m/>
    <s v="[{&quot;institution&quot;:&quot;Сибирский Институт Бизнеса и Информационных Технологий&quot;,&quot;specialization&quot;:&quot;Бакалавр 38.03.02 Менеджмент&quot;,&quot;year&quot;:2025,&quot;educationLevelValueItem&quot;:&quot;Высшее, бакалавриат&quot;}]"/>
    <s v="16.05.1979"/>
    <s v="Николаевич"/>
    <x v="36"/>
    <x v="2"/>
    <s v="ПАО Варьеганнефтегаз"/>
    <s v="более 2 лет [3]"/>
    <s v="Работая Механиком подвижного состава работа заключалпвсь в следующем: организация выхода техники на линию,распределение техники для заказчика,Контроль за работой водителей на линии,Конроль выполнения ремонтов и ТО."/>
    <s v="Я решил участвовать в проекте потому что я житель Югры, я патриот и отправился на служббу? по зову сердца в 2022-м году. К тому же я казак и привык брать ответственность за происходящее рядом со мной.Проэкт является для Меня новым опытом хочу реализовать в Нем Свои навыки приобретенные в Жизни в Службе,Организатора,обшественного деятеля,Руководителя в сфере управления,тех вопросах где найдется Мне место в процессе обучения,становления. Для блага Моего региона,Югра Мой Родной край,в составе казачьего общества много лет занимался воспитанием в духе патриотизма и казачьих традиций подрастающего поколения , поэтому когда началась СВО не видел другого пути кроме как пойти добровольцем."/>
    <m/>
    <m/>
    <s v="Медаль участника СВО 2024 ГОД"/>
    <s v="Казачий Крест 4 степени 2023 год"/>
    <s v="sochnev_79@mail.ru"/>
    <s v="1"/>
    <s v="Оператор Механик"/>
    <m/>
    <s v="Топливоэнергетический комплекс и Логистика"/>
    <s v="Более 15 лет являюсь членом казачьего общества в родном городе, в составе которого веду активную работу по просвещению, патриотическому воспитанию и духовному развитию детей и молодёжи. Взаимодействуем с различными учреждениями и общественными объединениями города для создания мероприятий соответствующей направленности., такими как городской молодёжный центр вектор М, дворец культуры нефтяник, храм в честь святого праведного Иоанна Кронштадтского. Награждён благодарностью Митрополита Тобольского и Сургутского Павла. Являюсь солистом казачьего ансамбля, в составе которого участвую во всех значимых мероприятиях города и региона , таких как «Казаки Югры под одним небом», песен фестиваль «Сибирь казачья», Всероссийский форум национального единства, проектная мастерская «Казачий лад». Являюсь КМС по боксу, систематически подтверждаю свой золотой значок в ВФСК ГТО, занимаюсь тяжелой атлетикой."/>
    <m/>
    <m/>
    <s v="нет"/>
    <s v="Муж [1]"/>
    <s v="077-126-567 78"/>
    <m/>
    <s v="Нет [2]"/>
    <s v="Да [1]"/>
    <s v="Да [1]"/>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среднего звена [2]"/>
    <m/>
    <m/>
    <m/>
    <m/>
    <m/>
    <s v="6723 257389"/>
    <s v="УМВД РОССИИ ПО ХАНТЫ-МАНЧИЙСКОМУ АВТОНОМНОМУ ОКРУГУ - ЮГРЕ"/>
    <s v="12.07.2024"/>
    <s v="С.Б.КОШАРИЩА КОРОСТЫШЕВСКИЙ Р-ОН ЖИТОМИРСКАЯ . ОБЛ."/>
    <s v="Ханта-Мансийский Автономный Округ г Радужный 24.01.2020 г Дом 14 кв 12 МКР 6"/>
    <s v="Да [1]"/>
    <m/>
    <m/>
    <m/>
    <s v="29542"/>
    <s v="Южный Военный Округ"/>
    <m/>
    <m/>
    <m/>
    <m/>
    <m/>
    <m/>
    <m/>
    <m/>
    <m/>
    <m/>
    <m/>
    <s v="Номер расчета ЗУ-23 2"/>
    <s v="Полковая Зенитно Артиллерийская Батарея Полк 1152 В/Ч 29542"/>
    <s v="35"/>
    <s v="Главные качества наверное быть Человеком в первую оэто умение находить общий язык в коллективе,гибко решать проблемные вопросы,справлятся с конфликтными ситуациями,если в бою Ребята знают что прикрою или так же Они Меня, организаторские способности. Лидерские качаства, подставить плечо товарищу,навык общения с высшими Командирами."/>
    <s v="Хотелось бы развить такие навыки как командное взаимодействие, проектный менеджмент, а также все его этапы от разработки уникальной идеи до анализа результатов и обратной связи от пользователей."/>
    <s v="Поскольку любая территория это в первую очередь её люди, то стоит работать над качеством людей. Поскольку я давно занимаюсь воспитанием подрастающего поколения в составе казачьего общества считаю нужным создание и развития казачьих клубов, классов казачьим компонентом и даже целых учебных заведений в Югре, где я и Мои товарищи а также другие специалисты могли бы передать юношам свой опыт, преподавать им военную историю, историю казачества, заниматься физическим и духовным развитием подростков, что в свою очередь, не может благоприятно не сказаться на благополучии Югры и России в будущем"/>
    <s v="Да [1]"/>
    <s v="Начальник управления социального развития"/>
    <m/>
    <m/>
    <m/>
    <m/>
    <m/>
    <m/>
    <m/>
    <s v="Нет"/>
    <s v="89224040732 ; 89516491903"/>
    <s v="Механик автомобильной колонны подвижного состава с 2012 по 2017 годы"/>
    <s v="Нет [2]"/>
    <m/>
    <s v="Женат [2]"/>
    <m/>
    <s v="Солдаты, матросы, сержанты, старшины [1]"/>
    <s v="20.08.2025 00:00:00"/>
    <s v="https://t.me/ @Varrrorrr"/>
    <s v="https://vk.com/https://m.vk.com/vytek79"/>
    <s v="https://ok.ru/"/>
    <m/>
    <m/>
    <m/>
    <m/>
    <m/>
    <m/>
    <m/>
    <m/>
    <m/>
    <s v="Многократные сбития вражеских дронов противника,ударных БПЛА противника.Борьба с ДРГ противника,оборона линий фронта вдоль сел и деревень,Сбития тяжелых БПЛА противника типа Баба Яга (Гексокоптеров)."/>
    <s v="Контракт года ЛНР 01.12.2022 года на три месяца ; Контракт Запорожская обл. 13.10.2024 года на один год,"/>
    <m/>
    <s v="Рядовой [1]"/>
    <x v="0"/>
    <s v="Сочнев Виктор Николаевич"/>
  </r>
  <r>
    <s v="20.08.2025 18:54:11"/>
    <s v="685"/>
    <x v="142"/>
    <s v="Белов"/>
    <s v="Владимир"/>
    <x v="1"/>
    <m/>
    <m/>
    <m/>
    <s v="22.04.1994"/>
    <s v="Владимирович"/>
    <x v="1"/>
    <x v="3"/>
    <m/>
    <m/>
    <m/>
    <m/>
    <m/>
    <m/>
    <m/>
    <m/>
    <s v="volodya.belov.2020@inbox.ru"/>
    <s v="1"/>
    <m/>
    <m/>
    <m/>
    <m/>
    <m/>
    <m/>
    <s v="нет"/>
    <s v="Муж [1]"/>
    <s v="138-217-597 73"/>
    <m/>
    <m/>
    <m/>
    <m/>
    <m/>
    <m/>
    <m/>
    <s v="Участник второго потока"/>
    <s v="Нет [2]"/>
    <s v="Сухопутные войска [30]"/>
    <m/>
    <m/>
    <m/>
    <m/>
    <m/>
    <m/>
    <m/>
    <m/>
    <m/>
    <m/>
    <m/>
    <m/>
    <m/>
    <m/>
    <m/>
    <m/>
    <m/>
    <m/>
    <m/>
    <m/>
    <s v="Да [1]"/>
    <s v="Нет [2]"/>
    <s v="Да [1]"/>
    <s v="Да [1]"/>
    <s v="Да [1]"/>
    <m/>
    <m/>
    <m/>
    <m/>
    <m/>
    <m/>
    <s v="Командир расчета (разведывательного-ударного)"/>
    <s v="7 отдельный полк беспилотных систем Центрального военного округа"/>
    <m/>
    <m/>
    <m/>
    <m/>
    <m/>
    <m/>
    <m/>
    <m/>
    <m/>
    <m/>
    <m/>
    <m/>
    <m/>
    <m/>
    <s v="79224036666"/>
    <m/>
    <m/>
    <m/>
    <s v="Холост [1]"/>
    <m/>
    <s v="Солдаты, матросы, сержанты, старшины [1]"/>
    <s v="20.08.2025 00:00:00"/>
    <s v="https://t.me/vladimirbelyi86"/>
    <s v="https://vk.com/310647584"/>
    <s v="https://ok.ru/"/>
    <m/>
    <m/>
    <m/>
    <s v="Да [1]"/>
    <s v="Высшее профессиональное образование [1]"/>
    <m/>
    <m/>
    <m/>
    <m/>
    <m/>
    <m/>
    <s v="Да [1]"/>
    <s v="Сержант [4]"/>
    <x v="0"/>
    <s v="Белов Владимир Владимирович"/>
  </r>
  <r>
    <s v="21.08.2025 00:26:08"/>
    <s v="686"/>
    <x v="143"/>
    <s v="Тунгусов"/>
    <s v="Александр"/>
    <x v="0"/>
    <m/>
    <m/>
    <s v="[{&quot;institution&quot;:&quot;Югорский Государственный университет&quot;,&quot;specialization&quot;:&quot;Педагогика и психология&quot;,&quot;year&quot;:2008,&quot;educationLevelValueItem&quot;:&quot;Высшее, специалитет, магистратура&quot;}]"/>
    <s v="23.10.1985"/>
    <s v="Сергеевич"/>
    <x v="2"/>
    <x v="2"/>
    <s v="ЦДО &quot;Перспектива&quot; (Стрелковый ТИР) г. Ханты-Мансийск"/>
    <s v="от 1 до 2 лет [2]"/>
    <s v="Увлечение военно-тактическими играми &quot;Страйкбол&quot; с 2011 года по н.в. (Член президиума РСО &quot;Федерация страйкбола Югры&quot;. Участник проектов такие как: • Штурм 2017 Ханты-Мансийск; • Штурм 2018 Сургут; • ПикникХМ 2018, 2019. г.г. • 300 лет Российской полиции. 2018 г. Участник ликвидации техносферной аварии в Ханты-Мансийском районе 2012 год. Участник ликвидации последствий ЧС (массовое ДТП, аварийная посадка Корейского авиатранспорт) город Ханты-Мансийск 2017 год. Спасатель международного класса. участник проекта Военно-спортивный детско-юношеский палаточный лагерь &quot;Спецназ Дети Должность: Инструктор по огневой подготовки 2021, 2022 г.г. с 2019 года состою в &quot;Добровольно-Спасательном Пожарном Формировании&quot; Региональная общественная организация город Ханты-Мансийск. Участник конкурсов: • &quot;Безопасные дворы. Учись, применяй, помогай! 2019. • &quot;Вода-безопасная среда 2019&quot;"/>
    <s v="Продолжение службы на благо общества."/>
    <m/>
    <m/>
    <m/>
    <m/>
    <s v="tunga23@mail.ru, tunga23@yandex.ru"/>
    <s v="1"/>
    <s v="педагог дополнительного образования"/>
    <s v="Образование (учитель, преподаватель, организатор обязательного процесса) [8]"/>
    <m/>
    <s v="Волонтерская деятельность &quot;Гуманитарного корпуса&quot; в Ханты-Мансийске: • Плетение сетей. • Погрузка гуманитарных товаров. От &quot;Феедерации страйкбола Югры&quot;: • Закупка аптечек. • Стрелковых мишеней. • Транспортировка гуманитарных товаров для мобилизованных в город Чебаркуль ноябрь-декабрь 2022 года. • укладка рюкзаков для мобилизованных г. Ханты-Мансийск 2022 год."/>
    <m/>
    <m/>
    <s v="нет"/>
    <s v="Муж [1]"/>
    <s v="110-430-405 73"/>
    <m/>
    <s v="Да [1]"/>
    <s v="Нет [2]"/>
    <s v="Нет [2]"/>
    <m/>
    <m/>
    <m/>
    <s v="Участник второго потока"/>
    <s v="Нет [2]"/>
    <s v="Иное [35]"/>
    <s v="Сотрудник федеральных ведомств (Росгвардия) [5]"/>
    <s v="Судимость не имею [1]"/>
    <m/>
    <s v="Руководители начального звена [3]"/>
    <m/>
    <m/>
    <m/>
    <m/>
    <m/>
    <s v="6717 697611"/>
    <s v="ОУФМС по ХМАО-Югре гор. Ханты-Мансийск"/>
    <s v="12.12.2017"/>
    <s v="город Ханты-Мансийск"/>
    <s v="г. Ханты-Мансийск. ул. Мира д. 51 кв. 73"/>
    <s v="Да [1]"/>
    <m/>
    <m/>
    <m/>
    <s v="0"/>
    <s v="Южный орден Жукова округ войск национальной гвардии"/>
    <m/>
    <m/>
    <m/>
    <m/>
    <m/>
    <m/>
    <m/>
    <m/>
    <m/>
    <m/>
    <m/>
    <s v="Психолог группы по политической работе"/>
    <s v="рядовой"/>
    <s v="4"/>
    <s v="• Профессиональный диагност типов личности. • Специалист по подбору и адаптации персонала."/>
    <s v="Развитие профессионально-общественных механизмов оценки качества образования, экспертизы изменений в системе образования, управления образованием."/>
    <s v="• Содействие и осуществление деятельности в области просвещения, дополнительного образования детей, дополнительного профессионального образования. • Содействие повышению мотивации людей к обучению и развитию."/>
    <s v="Да [1]"/>
    <s v="Руководитель дополнительного образовательного учреждения."/>
    <m/>
    <m/>
    <m/>
    <m/>
    <m/>
    <m/>
    <s v="старший лейтенант полиции"/>
    <s v="-"/>
    <s v="+79028149146"/>
    <s v="07.2008 – 12.2011 гг. психолог, «ФГКУ здравоохранения медико-санитарная часть МВД РФ по ХМАО-Югре» г. Ханты-Мансийск 01.2012 – 04.2012 гг. пожарный ФГКУ 7 ОФПС по ХМАО-Югре, г. Ханты-Мансийск (МЧС) 04.2012 – 08.2014 гг. психолог группы по кадровой и воспитательной работе ФГКУ 7 ОФПС по ХМАО-Югре, г. Ханты-Мансийск (МЧС) 08.2014 – 04.2018 гг. психолог отделения кадровой и воспитательной работы ФГКУ 7 ОФПС по ХМАО-Югре, г. Ханты-Мансийск (МЧС) 05.2018 – 08.2018 гг. диспетчер Центра обработки вызовов и мониторинга систем обеспечения безопасности жизнедеятельности, г. Ханты-Мансийск 08.2018 – 03.2019 гг. ведущий специалист в секторе по подбору и адаптации персонала отдела по персоналу и социальным программам, г. Ханты-Мансийск 04.2019 – 06.2019 гг. тренер МБУ «Спортивный комплекс «Дружба», г. Ханты-Мансийск 06.2019 – 05.2021 гг. диспетчер «Центр обработки вызовов и мониторинга систем обеспечения безопасности жизнедеятельности», г. Ханты-Мансийск 05.2021 – 09.2021 гг. специалист в секторе по подбору и адаптации персонала отдела по персоналу и социальным программам ООО «Стройфинанс групп», г. Ханты-Мансийск 10.2021 – 03.2024 гг. педагог дополнительного образования Центра дополнительного образования «Перспектива» (Стрелковый ТИР), г. Ханты-Мансийск 03.2024 г. – по н.в. психолог группы по политической работе Федерального государственного казенного учреждения «Управление вневедомственной охраны войск национальной гвардии Российской Федерации по Запорожской области» Южного округа войск национальной гвардии Российской Федерации, г. Мелитополь Запорожской области"/>
    <s v="Нет [2]"/>
    <m/>
    <s v="Женат [2]"/>
    <m/>
    <s v="Младшие офицеры [3]"/>
    <s v="20.08.2025 00:00:00"/>
    <s v="https://t.me/"/>
    <s v="https://vk.com/tunga23"/>
    <s v="https://ok.ru/"/>
    <s v="[{&quot;name&quot;:&quot;Другая награда...&quot;,&quot;year&quot;:2017,&quot;other&quot;:&quot;Медаль МЧС России «Участника ликвидации последствий ЧС» Приказ № 140 К от 02.03.2017 г.&quot;}]"/>
    <m/>
    <m/>
    <m/>
    <m/>
    <m/>
    <m/>
    <m/>
    <m/>
    <s v="Поиск разведывательно-диверсионных групп на новых территориях (Запорожская область)."/>
    <s v="21.03.2024-23.05.2024"/>
    <m/>
    <s v="Рядовой [1]"/>
    <x v="1"/>
    <s v="Тунгусов Александр Сергеевич"/>
  </r>
  <r>
    <s v="20.08.2025 22:39:35"/>
    <s v="687"/>
    <x v="144"/>
    <s v="Черных"/>
    <s v="Алексей"/>
    <x v="0"/>
    <m/>
    <m/>
    <s v="[{&quot;institution&quot;:&quot;ФГБОУ ВПО \&quot;Тюменский индустриальный университет\&quot;&quot;,&quot;specialization&quot;:&quot;Техносферная безопасность/безопасность технологических процессов и производств &quot;,&quot;year&quot;:2021,&quot;educationLevelValueItem&quot;:&quot;Высшее, бакалавриат&quot;}]"/>
    <s v="16.09.1978"/>
    <s v="Анатольевич"/>
    <x v="12"/>
    <x v="2"/>
    <s v="ООО &quot;Ренконс Хэви Индастрис&quot;"/>
    <s v="более 2 лет [3]"/>
    <s v="Обеспечение пожарной безопасности на объектах управления. Прохождение проверки МЧС РФ по соблюдению требований пожарной безопасности объектов управления без замечаний. Создание и подготовка команды для участия в конкурсе профессионального мастерства среди подразделений ведомственной пожарной охраны и членов добровольной пожарной дружины ООО &quot;Газпром трансгаз Югорск&quot; из числа работников службы ведомственной пожарной охраны и работников управления и победа в них."/>
    <s v="Быть полезным Югре. Получения опыта и развитие личных качеств в области управления персоналом и взаимодействия между работниками. В понимании проблем связаных с осуществлением управленческой деятельности и в способах решения возникающих проблем."/>
    <m/>
    <m/>
    <s v="Медаль МЧС России &quot;За отличие в службе III степени&quot; 2008 г., медаль МЧС России &quot;За отличие в службе II степени&quot; 2012г."/>
    <m/>
    <s v="aleccher@yandex.ru"/>
    <s v="1"/>
    <s v="Специалист по охране труда"/>
    <m/>
    <s v="Охрана труда, промышленная и пожарная безопасность"/>
    <m/>
    <m/>
    <m/>
    <s v="нет"/>
    <s v="Муж [1]"/>
    <s v="126-598-540 96"/>
    <m/>
    <s v="Нет [2]"/>
    <s v="Да [1]"/>
    <s v="Нет [2]"/>
    <m/>
    <m/>
    <m/>
    <s v="Участник второго потока"/>
    <s v="Нет [2]"/>
    <s v="Сухопутные войска [30]"/>
    <s v="Доброволец, заключивший контракт с Министерством обороны РФ [2]"/>
    <s v="Судимость не имею [1]"/>
    <m/>
    <s v="Руководители начального звена [3]"/>
    <m/>
    <m/>
    <m/>
    <m/>
    <m/>
    <s v="6723 216438"/>
    <s v="УМВД РОССИИ ПО ХАНТЫ-МАНСИЙСКОМУ АВТОНОМНОМУ ОКРУГУ-ЮГРЕ"/>
    <s v="22.11.2023"/>
    <s v="П.ЛЕУШИНКА КОНДИНСКИЙ РАЙОН ТЮМЕНСКАЯ ОБЛАСТЬ РСФСР"/>
    <s v="ХМАО-ЮГРА, Кондинский район, п.г.т. Междуреченский, ул. Ленина, д. 11, кв. 31"/>
    <s v="Да [1]"/>
    <m/>
    <m/>
    <m/>
    <s v="01591"/>
    <s v="Центральный"/>
    <m/>
    <m/>
    <m/>
    <m/>
    <m/>
    <m/>
    <m/>
    <m/>
    <m/>
    <m/>
    <m/>
    <s v="Старший водитель"/>
    <s v="Рота материального обеспечения"/>
    <s v="14"/>
    <s v="Затрудняюсь ответить"/>
    <s v="Командное взаимодействие"/>
    <s v="Развитие производства в том числе сельского хозяйства. Создание рабочих мест. Снижение тарифов на коммунальные услуги, путем газификации всех населенных пунктов Югры."/>
    <s v="Да [1]"/>
    <s v="Затрудняюсь ответить"/>
    <m/>
    <m/>
    <m/>
    <m/>
    <m/>
    <m/>
    <m/>
    <s v="ранений не имею"/>
    <s v="+79224453782"/>
    <s v="1999 - 2014 - 115 ПЧ 19 ОФПС по ХМАО-Югре (договорной), пожарный. 2014 - 2018 - Ягельное ЛПУМГ ООО &quot;Газпром трансгаз Югорск &quot;, командир отделения службы ведомственной пожарной охраны. 2018 - 2019 - Ягельное ЛПУМГ ООО &quot;Газпром трансгаз Югорск &quot;, начальник караула службы ведомственной пожарной охраны. 2019 - 2022 - Ягельное ЛПУМГ ООО &quot;Газпром трансгаз Югорск &quot;, начальник службы ведомственной пожарной охраны. 2022 - 2024 - Чаяндинское НГПУ ООО &quot;Газпром добыча Ноябрьск&quot;, ведущий инженер по гражданской обороне и чрезвычайным ситуациям. 2024 - 2025 - ООО &quot;Ренконс Хэви Индастрис&quot;, специалист по охране труда."/>
    <s v="Нет [2]"/>
    <m/>
    <s v="Женат [2]"/>
    <m/>
    <s v="Солдаты, матросы, сержанты, старшины [1]"/>
    <s v="19.08.2025 00:00:00"/>
    <s v="https://t.me/aleccher"/>
    <s v="https://vk.com/"/>
    <s v="https://ok.ru/"/>
    <m/>
    <m/>
    <m/>
    <m/>
    <m/>
    <m/>
    <m/>
    <m/>
    <m/>
    <s v="подвигов не имею"/>
    <s v="с 22.03.2025 по настоящее время"/>
    <m/>
    <s v="Ефрейтор [2]"/>
    <x v="0"/>
    <s v="Черных Алексей Анатольевич"/>
  </r>
  <r>
    <s v="20.08.2025 23:01:41"/>
    <s v="688"/>
    <x v="145"/>
    <s v="Мажаев"/>
    <s v="Сергей"/>
    <x v="0"/>
    <m/>
    <m/>
    <s v="[{&quot;institution&quot;:&quot;Самгту&quot;,&quot;specialization&quot;:&quot;Нефтегазовое дело&quot;,&quot;year&quot;:2021,&quot;educationLevelValueItem&quot;:&quot;Высшее, бакалавриат&quot;}]"/>
    <s v="16.02.1991"/>
    <s v="Владимирович"/>
    <x v="19"/>
    <x v="2"/>
    <s v="РН-Юганефтегаз"/>
    <s v="менее 1 года [1]"/>
    <s v="Ну вся моя работа заключается в сфере сбора и разделение на фазы и дальнее перекачка нефтепродуктов,попутного газа и пластовой воды. Ну я реализал себя и надеюсь еще буду реализовать дальше от обычного работника до начального звена руководство, так же был активен был и в жизни цеха,спортивной жизни тоже принял роль"/>
    <s v="Хочу жля себя попробоваит что то новое,мне всего нарвиться развиваться во всем! Надеюсь донести людям свою точку срения в патриотизме в нашей стране. Как она важна в жизни каждого из нас. Я хочу бытт увереным в завтрашнем дне!"/>
    <m/>
    <m/>
    <s v="За отвагу,мужества, доблесть"/>
    <s v="Медаль батальона югра"/>
    <s v="mazhai160291@yandex.ru"/>
    <s v="1"/>
    <s v="Мастер днс"/>
    <s v="Энергетика [17]"/>
    <m/>
    <s v="Ну из политической жизни,я состаю в партии единая Россия, и даже участвовал в президенских выборах,был наблюдатеоем от нашего лидеоа и президента В.В Путина. В плане спорта,у меня со спортом я всегда на ты,я с детства любил заниматься спортом. Особо мне нравятся футбол,волейбол,теннис, гирьевой спорт. Ну и остальными занимаюсь активно,легкая атлетика,бильярд,мини футбол. Имею спортивые разряды,очень много кубков и медалей имею в своём арсенале."/>
    <m/>
    <m/>
    <s v="нет"/>
    <s v="Муж [1]"/>
    <s v="140-517-023 10"/>
    <m/>
    <s v="Да [1]"/>
    <s v="Да [1]"/>
    <s v="Да [1]"/>
    <m/>
    <m/>
    <m/>
    <s v="Участник второго потока"/>
    <s v="Нет [2]"/>
    <s v="Сухопутные войска [30]"/>
    <s v="Мобилизованный [1]"/>
    <s v="Судимость не имею [1]"/>
    <m/>
    <s v="Руководители начального звена [3]"/>
    <m/>
    <m/>
    <m/>
    <m/>
    <m/>
    <s v="5311 055036"/>
    <s v="Отделением УФМС России по оренбургской области в абдулинском районе"/>
    <s v="30.03.2011"/>
    <s v="С. Малый Сурмет, абдулинского района, оренбургской области"/>
    <s v="Г. Нефтеюганск, 16 микрорайон, 7 дом, квартира 48"/>
    <s v="Да [1]"/>
    <m/>
    <m/>
    <m/>
    <s v="95396"/>
    <s v="Южный"/>
    <m/>
    <m/>
    <m/>
    <m/>
    <m/>
    <m/>
    <m/>
    <m/>
    <m/>
    <m/>
    <m/>
    <s v="Механик-радиотелефонист"/>
    <s v="Батальон югра"/>
    <s v="45"/>
    <s v="Ну я думаю,все скажут о моих способностях находить общий язык со всеми и искать выход из разных проблем. То что я обладаю лидерскими способностями. Душа компании."/>
    <s v="Я бы хотел развитие в командном взаимодействия и что с ней связано. А так у меня брльшие планы на этот проект!"/>
    <s v="Я бы хотел для югры и особенно для нефтеюганска,как города где я живу и живет моя семья,развитие города,во всех сверах,спорт,политика, культура."/>
    <s v="Да [1]"/>
    <s v="Начальном спорта, или что то связано с нефтяной деятельностью"/>
    <m/>
    <m/>
    <m/>
    <m/>
    <m/>
    <m/>
    <m/>
    <s v="Был ранен 2 раза-10.09.2023 тяжолое, 09.04.2024 легкое2"/>
    <s v="+79825931064,+79498139064"/>
    <s v="С 2014 года с декабря 23 числа работал оператором товарным,с 2017 года был оператором пульта управления, 2022 с мая по сентябрь исполнял обязанности мастера днс"/>
    <s v="Нет [2]"/>
    <m/>
    <s v="Женат [2]"/>
    <m/>
    <s v="Солдаты, матросы, сержанты, старшины [1]"/>
    <s v="20.08.2025 00:00:00"/>
    <s v="https://t.me/"/>
    <s v="https://vk.com/"/>
    <s v="https://ok.ru/"/>
    <s v="[{&quot;name&quot;:&quot;Орден Мужества&quot;,&quot;year&quot;:2024,&quot;other&quot;:&quot;&quot;}]"/>
    <m/>
    <m/>
    <m/>
    <m/>
    <m/>
    <m/>
    <m/>
    <m/>
    <s v="Я поделюсь событиями тех дней, которые стали основанием для вручения мне почетного Ордена Мужества. «Командой пошли на штурм, где оказались в окружении врага. Был серьезный артиллерийский обстрел, но несмотря на всю серьезность ситуации мы смогли выйти всей командой, никого не оставив на поле боя. Среди нас было много тяжелораненых, которых мы вынесли, прикрывая друг друга. Во время боя я сломал ногу, было много осколочных ранений. Пришлось долго восстанавливаться, но я не сдался. Вернулся обратно, чтобы закончить начатое дело."/>
    <s v="29.09.2022"/>
    <m/>
    <s v="Рядовой [1]"/>
    <x v="1"/>
    <s v="Мажаев Сергей Владимирович"/>
  </r>
  <r>
    <s v="21.08.2025 03:25:31"/>
    <s v="689"/>
    <x v="146"/>
    <s v="Какаев"/>
    <s v="Валид"/>
    <x v="0"/>
    <m/>
    <m/>
    <s v="[{&quot;institution&quot;:&quot;Национальный государственный университет физической культуры, спорта и здоровья имени П.Ф. Лесгафта&quot;,&quot;specialization&quot;:&quot;Тренер теории и методики бокса &quot;,&quot;year&quot;:2022,&quot;educationLevelValueItem&quot;:&quot;Высшее, бакалавриат&quot;}]"/>
    <s v="28.04.1998"/>
    <s v="Халитович"/>
    <x v="37"/>
    <x v="2"/>
    <s v="РН-ЮГАНСКНЕФТЕГАЗ, ЦППД4"/>
    <s v="нет управленческого опыта [4]"/>
    <s v="Работал не по профессии так как не было окончено высшее образовании по профессии на тот момент. Работа заключалась в поддержании стабильной работы насосных агрегатов, в быстром реагировании в соответствии с инструкцией в случае чрезвычайных ситуаций на территории кустовой насосной станции. Работа никогда мне эта нравилась,по этой причине и ушел по собственному желанию. Как окончил высшее так и не успел начать работать с детьми по профессии."/>
    <s v="Хочу попробовать раз есть такая возможность. Цель найти себя после войны."/>
    <m/>
    <m/>
    <m/>
    <m/>
    <s v="89224442571 мама"/>
    <s v="1"/>
    <s v="Машинист насосной станции по закачке рабочего агента в пласт"/>
    <s v="Образование (учитель, преподаватель, организатор обязательного процесса) [8]"/>
    <m/>
    <s v="До перехода в военной полицию был старшим стрелком в штурмовой роте. Сейчас в военной полиции занимаемся поддержанием общественного порядка в городе(Енакиево). Был капитаном сборной Югры по боксу,сборной России по боксу. 2011,2014 год."/>
    <m/>
    <m/>
    <s v="нет"/>
    <s v="Муж [1]"/>
    <s v="144-186-877 83"/>
    <m/>
    <s v="Нет [2]"/>
    <s v="Нет [2]"/>
    <s v="Нет [2]"/>
    <m/>
    <m/>
    <m/>
    <s v="Участник второго потока"/>
    <s v="Нет [2]"/>
    <s v="Сухопутные войска [30]"/>
    <s v="Доброволец, заключивший контракт с Министерством обороны РФ [2]"/>
    <s v="Судимость не имею [1]"/>
    <m/>
    <s v="Неуправленческие должности [4]"/>
    <m/>
    <m/>
    <m/>
    <m/>
    <m/>
    <s v="6719 837089"/>
    <s v="УМВД России по Ханты-Мансийскому автономному округу - Югре"/>
    <s v="31.07.2019"/>
    <s v="Пгт Пойковский Нефтеюганский район ХМАО-ЮГРА"/>
    <s v="Пойковский,7 мкр,50 дом"/>
    <s v="Да [1]"/>
    <m/>
    <m/>
    <m/>
    <s v="77192"/>
    <s v="ЮФО"/>
    <m/>
    <m/>
    <m/>
    <m/>
    <m/>
    <m/>
    <m/>
    <m/>
    <m/>
    <m/>
    <m/>
    <s v="Инспектор военной полиции"/>
    <s v="78-й моторизованный полк специального назначения «Север-Ахмат» — Википедия ru.wikipedia.org›78-й моторизованный полк специального назначения &quot;Север-Ахмат&quot;"/>
    <s v="1"/>
    <s v="Могу найти общий язык с любым человеком,прийти к общему компромиссу в любой ситуации. Даже если все плохо вокруг всегда на позитиве."/>
    <s v="Командное взаимодействие."/>
    <s v="Развитие спорта на территории своего района в котором вырос."/>
    <s v="Да [1]"/>
    <s v="На любой связанной со спортом."/>
    <m/>
    <m/>
    <m/>
    <m/>
    <m/>
    <m/>
    <m/>
    <s v="Нет."/>
    <s v="89822115488 телеграм ватс ап."/>
    <s v="2019-2023 РН-ЮГАНСКНЕФТЕГАЗ,ЦППД4 Машинист насосной станции по закачке рабочего агента в пласт"/>
    <m/>
    <m/>
    <s v="Холост [1]"/>
    <m/>
    <s v="Солдаты, матросы, сержанты, старшины [1]"/>
    <s v="21.08.2025 00:00:00"/>
    <s v="https://t.me/validlinbaba"/>
    <s v="https://vk.com/jsnavssjq"/>
    <s v="https://ok.ru/."/>
    <m/>
    <m/>
    <m/>
    <m/>
    <m/>
    <m/>
    <m/>
    <m/>
    <m/>
    <s v="Нету у меня подвигов, я обычный солдат."/>
    <s v="23.11.2024- по сегодняшний день"/>
    <m/>
    <s v="Ефрейтор [2]"/>
    <x v="0"/>
    <s v="Какаев Валид Халитович"/>
  </r>
  <r>
    <s v="21.08.2025 08:39:21"/>
    <s v="690"/>
    <x v="147"/>
    <s v="Сафонов"/>
    <s v="Андрей"/>
    <x v="0"/>
    <m/>
    <m/>
    <s v="[{&quot;institution&quot;:&quot;Томский государственный архитектурный строительный университет&quot;,&quot;specialization&quot;:&quot;Инженер механик&quot;,&quot;year&quot;:2004,&quot;educationLevelValueItem&quot;:&quot;Высшее, бакалавриат&quot;}]"/>
    <s v="05.09.1973"/>
    <s v="Евгеньевич"/>
    <x v="1"/>
    <x v="0"/>
    <s v="Самозанятые"/>
    <s v="более 2 лет [3]"/>
    <s v="Управление отделом промышленной безопасности охраны труда непосредственное подчинение первому руководителю снижение производственных рисков оценка производственных рисков, контроль за выполнением задач поставленных перед отделом. Главным инженером стратегическое планирование, составление бюджета контроль выполнения задач, внедрение графиков контроль за производством, отчёт по выполнению перед первыми лицами предприятия"/>
    <s v="Хочу расти и приносить пользу своим опытом и знаниями"/>
    <m/>
    <m/>
    <s v="Медаль за отвагу 2023 г."/>
    <m/>
    <s v="89896300080"/>
    <s v="1"/>
    <s v="Нету"/>
    <m/>
    <m/>
    <m/>
    <m/>
    <m/>
    <s v="нет"/>
    <s v="Муж [1]"/>
    <s v="035-814-117 39"/>
    <m/>
    <s v="Да [1]"/>
    <s v="Да [1]"/>
    <s v="Нет [2]"/>
    <m/>
    <m/>
    <m/>
    <s v="Участник второго потока"/>
    <s v="Нет [2]"/>
    <s v="Сухопутные войска [30]"/>
    <s v="Доброволец, заключивший контракт с добровольческими формированиями [3]"/>
    <s v="Судимость не имею [1]"/>
    <m/>
    <s v="Руководители высшего звена [1]"/>
    <m/>
    <m/>
    <m/>
    <m/>
    <m/>
    <s v="6023 221386"/>
    <s v="ГУ МВД России по ростовской области"/>
    <s v="25.04.2023"/>
    <s v="Томская область село Александровское"/>
    <s v="Город Нижневартовск улица Мира дом 60 квартира 65"/>
    <s v="Нет [2]"/>
    <s v="Город Нижневартовск улица нефтяников дом три квартира 11"/>
    <m/>
    <m/>
    <m/>
    <m/>
    <m/>
    <m/>
    <m/>
    <m/>
    <m/>
    <m/>
    <m/>
    <m/>
    <m/>
    <m/>
    <m/>
    <s v="Старшина сапёрной группы"/>
    <s v="ЧВК"/>
    <s v="700"/>
    <s v="Целеустремлённость, манера убеждать"/>
    <s v="Управление персоналом на уровне первых лиц"/>
    <s v="Привлечение молодёжи к развитию беспилотных технологий. Как рекомендовал президент Российской Федерации"/>
    <s v="Да [1]"/>
    <m/>
    <m/>
    <s v="Частично потеря слуха"/>
    <m/>
    <m/>
    <m/>
    <m/>
    <m/>
    <s v="Нет"/>
    <s v="+79822270089"/>
    <s v="Сентябрь 23-го май 25-го ведущей специалист буровой компании по промышленной безопасности"/>
    <s v="Да [1]"/>
    <m/>
    <s v="Холост [1]"/>
    <m/>
    <s v="Солдаты, матросы, сержанты, старшины [1]"/>
    <s v="21.08.2025 00:00:00"/>
    <s v="https://t.me/+oPxbh-in11xiYWEy"/>
    <s v="https://vk.com/"/>
    <s v="https://ok.ru/"/>
    <m/>
    <m/>
    <m/>
    <m/>
    <m/>
    <m/>
    <m/>
    <m/>
    <m/>
    <s v="Ничего необычного просто выполнение своего долга ежедневно невзирая ни на что"/>
    <s v="Октябрь 2022-май 20:23"/>
    <m/>
    <s v="Рядовой [1]"/>
    <x v="1"/>
    <s v="Сафонов Андрей Евгеньевич"/>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AACD13-1106-4906-B8C4-698BAAC4DA0F}" name="Сводная таблица1" cacheId="67"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3:B152" firstHeaderRow="1" firstDataRow="1" firstDataCol="1"/>
  <pivotFields count="115">
    <pivotField showAll="0"/>
    <pivotField showAll="0"/>
    <pivotField axis="axisRow" showAll="0" sortType="descending">
      <items count="149">
        <item x="58"/>
        <item x="82"/>
        <item x="42"/>
        <item x="128"/>
        <item x="50"/>
        <item x="124"/>
        <item x="102"/>
        <item x="66"/>
        <item x="43"/>
        <item x="139"/>
        <item x="81"/>
        <item x="95"/>
        <item x="145"/>
        <item x="62"/>
        <item x="80"/>
        <item x="130"/>
        <item x="100"/>
        <item x="20"/>
        <item x="16"/>
        <item x="141"/>
        <item x="36"/>
        <item x="47"/>
        <item x="56"/>
        <item x="119"/>
        <item x="39"/>
        <item x="97"/>
        <item x="87"/>
        <item x="26"/>
        <item x="125"/>
        <item x="48"/>
        <item x="9"/>
        <item x="71"/>
        <item x="35"/>
        <item x="53"/>
        <item x="63"/>
        <item x="98"/>
        <item x="0"/>
        <item x="3"/>
        <item x="29"/>
        <item x="1"/>
        <item x="2"/>
        <item x="5"/>
        <item x="6"/>
        <item x="4"/>
        <item x="11"/>
        <item x="51"/>
        <item x="8"/>
        <item x="112"/>
        <item x="132"/>
        <item x="7"/>
        <item x="14"/>
        <item x="10"/>
        <item x="12"/>
        <item x="19"/>
        <item x="18"/>
        <item x="13"/>
        <item x="96"/>
        <item x="15"/>
        <item x="134"/>
        <item x="22"/>
        <item x="44"/>
        <item x="28"/>
        <item x="17"/>
        <item x="146"/>
        <item x="64"/>
        <item x="92"/>
        <item x="31"/>
        <item x="21"/>
        <item x="32"/>
        <item x="30"/>
        <item x="23"/>
        <item x="24"/>
        <item x="25"/>
        <item x="27"/>
        <item x="114"/>
        <item x="55"/>
        <item x="34"/>
        <item x="40"/>
        <item x="38"/>
        <item x="41"/>
        <item x="33"/>
        <item x="37"/>
        <item x="46"/>
        <item x="45"/>
        <item x="60"/>
        <item x="49"/>
        <item x="52"/>
        <item x="54"/>
        <item x="113"/>
        <item x="65"/>
        <item x="121"/>
        <item x="57"/>
        <item x="59"/>
        <item x="61"/>
        <item x="110"/>
        <item x="118"/>
        <item x="120"/>
        <item x="69"/>
        <item x="70"/>
        <item x="68"/>
        <item x="67"/>
        <item x="116"/>
        <item x="74"/>
        <item x="77"/>
        <item x="72"/>
        <item x="73"/>
        <item x="75"/>
        <item x="76"/>
        <item x="106"/>
        <item x="78"/>
        <item x="79"/>
        <item x="136"/>
        <item x="83"/>
        <item x="84"/>
        <item x="93"/>
        <item x="85"/>
        <item x="86"/>
        <item x="88"/>
        <item x="89"/>
        <item x="140"/>
        <item x="90"/>
        <item x="91"/>
        <item x="94"/>
        <item x="117"/>
        <item x="99"/>
        <item x="105"/>
        <item x="101"/>
        <item x="103"/>
        <item x="104"/>
        <item x="108"/>
        <item x="107"/>
        <item x="109"/>
        <item x="111"/>
        <item x="115"/>
        <item x="127"/>
        <item x="144"/>
        <item x="122"/>
        <item x="133"/>
        <item x="123"/>
        <item x="126"/>
        <item x="129"/>
        <item x="131"/>
        <item x="137"/>
        <item x="135"/>
        <item x="138"/>
        <item x="142"/>
        <item x="143"/>
        <item x="147"/>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49">
    <i>
      <x v="127"/>
    </i>
    <i>
      <x v="95"/>
    </i>
    <i>
      <x v="79"/>
    </i>
    <i>
      <x v="1"/>
    </i>
    <i>
      <x v="111"/>
    </i>
    <i>
      <x v="2"/>
    </i>
    <i>
      <x v="143"/>
    </i>
    <i>
      <x v="3"/>
    </i>
    <i>
      <x v="87"/>
    </i>
    <i>
      <x v="4"/>
    </i>
    <i>
      <x v="103"/>
    </i>
    <i>
      <x v="5"/>
    </i>
    <i>
      <x v="119"/>
    </i>
    <i>
      <x v="6"/>
    </i>
    <i>
      <x v="135"/>
    </i>
    <i>
      <x v="7"/>
    </i>
    <i>
      <x v="75"/>
    </i>
    <i>
      <x v="8"/>
    </i>
    <i>
      <x v="83"/>
    </i>
    <i>
      <x v="9"/>
    </i>
    <i>
      <x v="91"/>
    </i>
    <i>
      <x v="10"/>
    </i>
    <i>
      <x v="99"/>
    </i>
    <i>
      <x v="11"/>
    </i>
    <i>
      <x v="107"/>
    </i>
    <i>
      <x v="12"/>
    </i>
    <i>
      <x v="115"/>
    </i>
    <i>
      <x v="13"/>
    </i>
    <i>
      <x v="123"/>
    </i>
    <i>
      <x v="14"/>
    </i>
    <i>
      <x v="131"/>
    </i>
    <i>
      <x v="15"/>
    </i>
    <i>
      <x v="139"/>
    </i>
    <i>
      <x v="16"/>
    </i>
    <i>
      <x v="147"/>
    </i>
    <i>
      <x v="17"/>
    </i>
    <i>
      <x v="77"/>
    </i>
    <i>
      <x v="18"/>
    </i>
    <i>
      <x v="81"/>
    </i>
    <i>
      <x v="19"/>
    </i>
    <i>
      <x v="85"/>
    </i>
    <i>
      <x v="20"/>
    </i>
    <i>
      <x v="89"/>
    </i>
    <i>
      <x v="21"/>
    </i>
    <i>
      <x v="93"/>
    </i>
    <i>
      <x v="22"/>
    </i>
    <i>
      <x v="97"/>
    </i>
    <i>
      <x v="23"/>
    </i>
    <i>
      <x v="101"/>
    </i>
    <i>
      <x v="24"/>
    </i>
    <i>
      <x v="105"/>
    </i>
    <i>
      <x v="25"/>
    </i>
    <i>
      <x v="109"/>
    </i>
    <i>
      <x v="26"/>
    </i>
    <i>
      <x v="113"/>
    </i>
    <i>
      <x v="27"/>
    </i>
    <i>
      <x v="117"/>
    </i>
    <i>
      <x v="28"/>
    </i>
    <i>
      <x v="121"/>
    </i>
    <i>
      <x v="29"/>
    </i>
    <i>
      <x v="125"/>
    </i>
    <i>
      <x v="30"/>
    </i>
    <i>
      <x v="129"/>
    </i>
    <i>
      <x v="31"/>
    </i>
    <i>
      <x v="133"/>
    </i>
    <i>
      <x v="32"/>
    </i>
    <i>
      <x v="137"/>
    </i>
    <i>
      <x v="33"/>
    </i>
    <i>
      <x v="141"/>
    </i>
    <i>
      <x v="34"/>
    </i>
    <i>
      <x v="145"/>
    </i>
    <i>
      <x v="35"/>
    </i>
    <i>
      <x v="74"/>
    </i>
    <i>
      <x v="36"/>
    </i>
    <i>
      <x v="76"/>
    </i>
    <i>
      <x v="37"/>
    </i>
    <i>
      <x v="78"/>
    </i>
    <i>
      <x v="38"/>
    </i>
    <i>
      <x v="80"/>
    </i>
    <i>
      <x v="39"/>
    </i>
    <i>
      <x v="82"/>
    </i>
    <i>
      <x v="40"/>
    </i>
    <i>
      <x v="84"/>
    </i>
    <i>
      <x v="41"/>
    </i>
    <i>
      <x v="86"/>
    </i>
    <i>
      <x v="42"/>
    </i>
    <i>
      <x v="88"/>
    </i>
    <i>
      <x v="43"/>
    </i>
    <i>
      <x v="90"/>
    </i>
    <i>
      <x v="44"/>
    </i>
    <i>
      <x v="92"/>
    </i>
    <i>
      <x v="45"/>
    </i>
    <i>
      <x v="94"/>
    </i>
    <i>
      <x v="46"/>
    </i>
    <i>
      <x v="96"/>
    </i>
    <i>
      <x v="47"/>
    </i>
    <i>
      <x v="98"/>
    </i>
    <i>
      <x v="48"/>
    </i>
    <i>
      <x v="100"/>
    </i>
    <i>
      <x v="49"/>
    </i>
    <i>
      <x v="102"/>
    </i>
    <i>
      <x v="50"/>
    </i>
    <i>
      <x v="104"/>
    </i>
    <i>
      <x v="51"/>
    </i>
    <i>
      <x v="106"/>
    </i>
    <i>
      <x v="52"/>
    </i>
    <i>
      <x v="108"/>
    </i>
    <i>
      <x v="53"/>
    </i>
    <i>
      <x v="110"/>
    </i>
    <i>
      <x v="54"/>
    </i>
    <i>
      <x v="112"/>
    </i>
    <i>
      <x v="55"/>
    </i>
    <i>
      <x v="114"/>
    </i>
    <i>
      <x v="56"/>
    </i>
    <i>
      <x v="116"/>
    </i>
    <i>
      <x v="57"/>
    </i>
    <i>
      <x v="118"/>
    </i>
    <i>
      <x v="58"/>
    </i>
    <i>
      <x v="120"/>
    </i>
    <i>
      <x v="59"/>
    </i>
    <i>
      <x v="122"/>
    </i>
    <i>
      <x v="60"/>
    </i>
    <i>
      <x v="124"/>
    </i>
    <i>
      <x v="61"/>
    </i>
    <i>
      <x v="126"/>
    </i>
    <i>
      <x v="62"/>
    </i>
    <i>
      <x v="128"/>
    </i>
    <i>
      <x v="63"/>
    </i>
    <i>
      <x v="130"/>
    </i>
    <i>
      <x v="64"/>
    </i>
    <i>
      <x v="132"/>
    </i>
    <i>
      <x v="65"/>
    </i>
    <i>
      <x v="134"/>
    </i>
    <i>
      <x v="66"/>
    </i>
    <i>
      <x v="136"/>
    </i>
    <i>
      <x v="67"/>
    </i>
    <i>
      <x v="138"/>
    </i>
    <i>
      <x v="68"/>
    </i>
    <i>
      <x v="140"/>
    </i>
    <i>
      <x v="69"/>
    </i>
    <i>
      <x v="142"/>
    </i>
    <i>
      <x v="70"/>
    </i>
    <i>
      <x v="144"/>
    </i>
    <i>
      <x v="71"/>
    </i>
    <i>
      <x v="146"/>
    </i>
    <i>
      <x v="72"/>
    </i>
    <i>
      <x/>
    </i>
    <i>
      <x v="73"/>
    </i>
    <i t="grand">
      <x/>
    </i>
  </rowItems>
  <colItems count="1">
    <i/>
  </colItems>
  <dataFields count="1">
    <dataField name="Количество анкет"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4BEF57-D258-4826-B77A-B83F6993B28E}" name="Сводная таблица1" cacheId="67"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3:B6" firstHeaderRow="1" firstDataRow="1" firstDataCol="1"/>
  <pivotFields count="115">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m="1" x="2"/>
        <item x="0"/>
        <item t="default"/>
      </items>
    </pivotField>
    <pivotField showAll="0"/>
  </pivotFields>
  <rowFields count="1">
    <field x="113"/>
  </rowFields>
  <rowItems count="3">
    <i>
      <x/>
    </i>
    <i>
      <x v="2"/>
    </i>
    <i t="grand">
      <x/>
    </i>
  </rowItems>
  <colItems count="1">
    <i/>
  </colItems>
  <dataFields count="1">
    <dataField name="Количество по полю есть подгруженные документы" fld="1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E4377C-5F2C-477B-BCC6-1179F9DD8457}" name="Сводная таблица1" cacheId="67"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3:B42" firstHeaderRow="1" firstDataRow="1" firstDataCol="1"/>
  <pivotFields count="115">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39">
        <item x="9"/>
        <item x="19"/>
        <item x="25"/>
        <item x="23"/>
        <item x="18"/>
        <item x="16"/>
        <item x="20"/>
        <item x="21"/>
        <item x="1"/>
        <item x="10"/>
        <item x="8"/>
        <item x="0"/>
        <item x="2"/>
        <item x="27"/>
        <item x="14"/>
        <item x="15"/>
        <item x="24"/>
        <item x="13"/>
        <item x="22"/>
        <item x="12"/>
        <item x="7"/>
        <item x="3"/>
        <item x="17"/>
        <item x="4"/>
        <item x="6"/>
        <item x="11"/>
        <item x="5"/>
        <item x="26"/>
        <item x="28"/>
        <item x="31"/>
        <item x="32"/>
        <item x="30"/>
        <item x="29"/>
        <item x="37"/>
        <item x="35"/>
        <item x="36"/>
        <item x="34"/>
        <item x="33"/>
        <item t="default"/>
      </items>
      <autoSortScope>
        <pivotArea dataOnly="0" outline="0" fieldPosition="0">
          <references count="1">
            <reference field="4294967294" count="1" selected="0">
              <x v="0"/>
            </reference>
          </references>
        </pivotArea>
      </autoSortScope>
    </pivotField>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9">
    <i>
      <x v="11"/>
    </i>
    <i>
      <x v="12"/>
    </i>
    <i>
      <x v="8"/>
    </i>
    <i>
      <x v="9"/>
    </i>
    <i>
      <x v="5"/>
    </i>
    <i>
      <x/>
    </i>
    <i>
      <x v="1"/>
    </i>
    <i>
      <x v="3"/>
    </i>
    <i>
      <x v="19"/>
    </i>
    <i>
      <x v="18"/>
    </i>
    <i>
      <x v="4"/>
    </i>
    <i>
      <x v="7"/>
    </i>
    <i>
      <x v="2"/>
    </i>
    <i>
      <x v="25"/>
    </i>
    <i>
      <x v="28"/>
    </i>
    <i>
      <x v="17"/>
    </i>
    <i>
      <x v="10"/>
    </i>
    <i>
      <x v="32"/>
    </i>
    <i>
      <x v="16"/>
    </i>
    <i>
      <x v="36"/>
    </i>
    <i>
      <x v="13"/>
    </i>
    <i>
      <x v="30"/>
    </i>
    <i>
      <x v="14"/>
    </i>
    <i>
      <x v="34"/>
    </i>
    <i>
      <x v="20"/>
    </i>
    <i>
      <x v="27"/>
    </i>
    <i>
      <x v="21"/>
    </i>
    <i>
      <x v="29"/>
    </i>
    <i>
      <x v="22"/>
    </i>
    <i>
      <x v="31"/>
    </i>
    <i>
      <x v="37"/>
    </i>
    <i>
      <x v="33"/>
    </i>
    <i>
      <x v="24"/>
    </i>
    <i>
      <x v="35"/>
    </i>
    <i>
      <x v="15"/>
    </i>
    <i>
      <x v="6"/>
    </i>
    <i>
      <x v="26"/>
    </i>
    <i>
      <x v="23"/>
    </i>
    <i t="grand">
      <x/>
    </i>
  </rowItems>
  <colItems count="1">
    <i/>
  </colItems>
  <dataFields count="1">
    <dataField name="Количество по полю UF_EDUCATIONVALU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C81D8D-333B-42B1-B921-6F3806281DC1}" name="Сводная таблица1" cacheId="67"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3:B6" firstHeaderRow="1" firstDataRow="1" firstDataCol="1"/>
  <pivotFields count="115">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items count="14">
        <item x="1"/>
        <item x="0"/>
        <item h="1" x="2"/>
        <item h="1" x="3"/>
        <item h="1" m="1" x="4"/>
        <item h="1" m="1" x="5"/>
        <item h="1" m="1" x="6"/>
        <item h="1" m="1" x="7"/>
        <item h="1" m="1" x="8"/>
        <item h="1" m="1" x="9"/>
        <item h="1" m="1" x="10"/>
        <item h="1" m="1" x="11"/>
        <item h="1"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dataFields count="1">
    <dataField name="Количество госнаград" fld="10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1D20B0-6F98-4E2C-BC59-A4D8D52CCD09}" name="Сводная таблица1" cacheId="67"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3:B11" firstHeaderRow="1" firstDataRow="1" firstDataCol="1"/>
  <pivotFields count="115">
    <pivotField showAll="0"/>
    <pivotField showAll="0"/>
    <pivotField showAll="0"/>
    <pivotField showAll="0"/>
    <pivotField showAll="0"/>
    <pivotField axis="axisRow" dataField="1" showAll="0">
      <items count="5">
        <item x="0"/>
        <item x="1"/>
        <item m="1" x="2"/>
        <item m="1" x="3"/>
        <item t="default"/>
      </items>
    </pivotField>
    <pivotField showAll="0"/>
    <pivotField showAll="0"/>
    <pivotField showAll="0"/>
    <pivotField showAll="0"/>
    <pivotField showAll="0"/>
    <pivotField showAll="0"/>
    <pivotField axis="axisRow" multipleItemSelectionAllowed="1" showAll="0">
      <items count="14">
        <item x="1"/>
        <item x="0"/>
        <item x="2"/>
        <item h="1" x="3"/>
        <item m="1" x="4"/>
        <item m="1" x="5"/>
        <item m="1" x="6"/>
        <item m="1" x="7"/>
        <item m="1" x="8"/>
        <item m="1" x="9"/>
        <item m="1" x="10"/>
        <item m="1" x="11"/>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12"/>
  </rowFields>
  <rowItems count="8">
    <i>
      <x/>
    </i>
    <i r="1">
      <x/>
    </i>
    <i r="1">
      <x v="1"/>
    </i>
    <i r="1">
      <x v="2"/>
    </i>
    <i>
      <x v="1"/>
    </i>
    <i r="1">
      <x v="1"/>
    </i>
    <i r="1">
      <x v="2"/>
    </i>
    <i t="grand">
      <x/>
    </i>
  </rowItems>
  <colItems count="1">
    <i/>
  </colItems>
  <dataFields count="1">
    <dataField name="Количество анкет"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E071E5-5FCC-40EC-A6AC-3B78CD2DDDE5}" name="Таблица3" displayName="Таблица3" ref="A1:DK149" totalsRowShown="0" headerRowDxfId="147" dataDxfId="145" headerRowBorderDxfId="146" tableBorderDxfId="144">
  <autoFilter ref="A1:DK149" xr:uid="{66E071E5-5FCC-40EC-A6AC-3B78CD2DDDE5}"/>
  <sortState xmlns:xlrd2="http://schemas.microsoft.com/office/spreadsheetml/2017/richdata2" ref="A2:DJ149">
    <sortCondition ref="B1:B110"/>
  </sortState>
  <tableColumns count="115">
    <tableColumn id="1" xr3:uid="{482435C8-6300-4298-8F2C-0E0E7079E145}" name="UF_DATE_CREATED" dataDxfId="143"/>
    <tableColumn id="2" xr3:uid="{05A7BACD-731A-47AC-B3C6-423E4F5560BC}" name="ID" dataDxfId="142"/>
    <tableColumn id="3" xr3:uid="{10ACDBA6-4461-4BC0-95D7-E4648274E0F7}" name="UF_USER" dataDxfId="141"/>
    <tableColumn id="4" xr3:uid="{1B63775C-1357-4CC2-A22F-96B4B907D72D}" name="UF_SURNAME" dataDxfId="140"/>
    <tableColumn id="5" xr3:uid="{58F1F289-0BA6-4796-8151-C59896A357B4}" name="UF_FIRSTNAME" dataDxfId="139"/>
    <tableColumn id="6" xr3:uid="{D24DDB88-86BC-4769-BB1A-3288BCB998FF}" name="UF_EDUCATIONVALUE" dataDxfId="138"/>
    <tableColumn id="7" xr3:uid="{80140BB9-7987-4C63-A3B4-ACBDF99A7E04}" name="UF_EDUCATIONLEVELVALUE" dataDxfId="137"/>
    <tableColumn id="8" xr3:uid="{C33E7959-F2B6-4B1D-A11E-AC12A6919915}" name="UF_EDUCATIONLEVELVALUEITEM" dataDxfId="136"/>
    <tableColumn id="9" xr3:uid="{3DE5A1F4-70BE-47EE-AF9B-6537C8CB2092}" name="UF_EDUCATIONLIST" dataDxfId="135"/>
    <tableColumn id="10" xr3:uid="{AF2E2261-4EFC-4667-8FB6-57AFC7D595F8}" name="UF_BIRTHDATE" dataDxfId="134"/>
    <tableColumn id="11" xr3:uid="{D023B460-1531-4D3D-BFE4-0FD02C88F074}" name="UF_PATRONYMIC" dataDxfId="133"/>
    <tableColumn id="12" xr3:uid="{CD596083-8575-4E27-BB7A-16D8A000DB79}" name="UF_PLACEOFREGISTRATIONVALUE" dataDxfId="132"/>
    <tableColumn id="13" xr3:uid="{E0413B8D-650C-44D5-BE6F-3C58B14CE896}" name="UF_FIELDOFWORKVALUE" dataDxfId="131"/>
    <tableColumn id="14" xr3:uid="{C956B803-A402-44DF-B8E4-357B81EB3C07}" name="UF_CURRENTPLACEOFWORK" dataDxfId="130"/>
    <tableColumn id="15" xr3:uid="{90DEB854-2F1E-4BC0-A93A-3F8294081415}" name="UF_PERIODMANAGEMENTEXPERIENCEVALUE" dataDxfId="129"/>
    <tableColumn id="16" xr3:uid="{0373D551-A285-4C5B-9A92-427785316CE8}" name="UF_DESCRIPTIONOFLABORACTIVITYVALUE" dataDxfId="128"/>
    <tableColumn id="17" xr3:uid="{F3541C7D-7C6B-4649-B276-3B085CDBE692}" name="UF_PARTICIPATEPROJECTVALUE" dataDxfId="127"/>
    <tableColumn id="18" xr3:uid="{7CE20496-A782-4D68-90D8-DAB7D58BA050}" name="UF_MAXIMUMCONTROLLEVELVALUE" dataDxfId="126"/>
    <tableColumn id="19" xr3:uid="{ADA05713-6B2B-474E-86D3-695D9083C3BF}" name="UF_STATEAWARDSCLARIFICATION" dataDxfId="125"/>
    <tableColumn id="20" xr3:uid="{8CD4A7AF-098C-420F-96AD-600A03AE5B33}" name="UF_NAMEYOURAWARDSVALUE1" dataDxfId="124"/>
    <tableColumn id="21" xr3:uid="{BF178A4E-0196-4429-AD57-43AB170D0933}" name="UF_NAMEYOURAWARDSUGRAVALUE1" dataDxfId="123"/>
    <tableColumn id="22" xr3:uid="{343AD048-4E59-4508-8F5F-5A63A9816919}" name="UF_ALTERNATIVECONTACTMY" dataDxfId="122"/>
    <tableColumn id="23" xr3:uid="{C4B0B084-55FB-4827-8C83-503889F2E9CD}" name="UF_CONFIRMATIONINFORMATIONACCURACYVALUE" dataDxfId="121"/>
    <tableColumn id="24" xr3:uid="{9E3F7577-2298-4F18-AF20-A9D267AC5D79}" name="UF_CURRENTPOSITION" dataDxfId="120"/>
    <tableColumn id="25" xr3:uid="{BBE8D6FA-EF43-4A02-A902-604121657080}" name="UF_FIELDPROFESSIONALACTIVITYVALUE" dataDxfId="119"/>
    <tableColumn id="26" xr3:uid="{3D7AD5E6-4047-41B9-8EE5-B105B164A50C}" name="UF_FIELDPROFESSIONALACTIVITYVALUE1" dataDxfId="118"/>
    <tableColumn id="27" xr3:uid="{F9801F5A-C411-451F-B749-246BFC5CA4CF}" name="UF_COMMUNITYVOLUNTEERSPORTSEXPERIENCEVALUE" dataDxfId="117"/>
    <tableColumn id="28" xr3:uid="{F0F15BBB-8694-4974-8AAD-0D5D26AD9A40}" name="UF_YEARSOFEXPERIENCEVALUE" dataDxfId="116"/>
    <tableColumn id="29" xr3:uid="{D9C7B950-BCF4-4B9E-A90A-F11281B4386E}" name="UF_ADDITIONALEDUCATIONVALUE" dataDxfId="115"/>
    <tableColumn id="30" xr3:uid="{CFE2B64B-98AC-4360-8574-B4F262079ACC}" name="UF_NOSOCIALNETWORKSVALUE" dataDxfId="114"/>
    <tableColumn id="31" xr3:uid="{ADA2BB3F-28C6-4D48-B2EA-D9A4BBEA1F01}" name="UF_GENDER" dataDxfId="113"/>
    <tableColumn id="32" xr3:uid="{1505F480-37C4-457A-8541-383725C64FBB}" name="UF_SNILSVALUE" dataDxfId="112"/>
    <tableColumn id="33" xr3:uid="{0A49F103-E5FD-4C9A-B0FE-B4675BCC18AF}" name="UF_COMMANDMILITARYPOSITIONVALUE" dataDxfId="111"/>
    <tableColumn id="34" xr3:uid="{17089519-C0E8-402D-A5B2-36093024177E}" name="UF_STATEAWARDSVALUE" dataDxfId="110"/>
    <tableColumn id="35" xr3:uid="{DED8788A-813B-4538-BB60-852ABDC1CCC1}" name="UF_YOURAWARDSVALUE" dataDxfId="109"/>
    <tableColumn id="36" xr3:uid="{3EE566EF-4A92-4828-91B7-8AA5FCAC3E4E}" name="UF_YOURAWARDSUGRAVALUE" dataDxfId="108"/>
    <tableColumn id="37" xr3:uid="{623D527A-7287-44AA-8F90-BBE42EF3D2AA}" name="UF_HEALTHRESTRICTIONS" dataDxfId="107"/>
    <tableColumn id="38" xr3:uid="{FE1A5ACE-AC4C-4890-869B-26D8757BD378}" name="UF_EXPERIENCESTATECIVILSERVICEVALUE" dataDxfId="106"/>
    <tableColumn id="39" xr3:uid="{6B970BE9-10C6-40C4-9676-CD9DA24A4A1A}" name="UF_HEALTHRESTRICTIONSVALUE" dataDxfId="105"/>
    <tableColumn id="40" xr3:uid="{29A5F5FD-F2B0-4044-8C1B-1681E21DF522}" name="UF_INFO_PARTICIPATION" dataDxfId="104"/>
    <tableColumn id="41" xr3:uid="{8612368E-F121-42AD-BA17-A40623B90B75}" name="UF_INZONESVO" dataDxfId="103"/>
    <tableColumn id="42" xr3:uid="{A1895916-1FE0-4B7E-8F81-085506401E63}" name="UF_MILITARYBRANCH" dataDxfId="102"/>
    <tableColumn id="43" xr3:uid="{8B96B5DA-23BF-485D-81B6-18986480D720}" name="UF_PARTICIPATIONSTATUS" dataDxfId="101"/>
    <tableColumn id="44" xr3:uid="{0753A8D8-0252-4184-BD8F-B549592972CB}" name="UF_CONFIRMNOCRIMINAL" dataDxfId="100"/>
    <tableColumn id="45" xr3:uid="{B5FF12F9-CD5C-431B-A7F6-B87399CEE9FC}" name="UF_CURRENTEDUCATION" dataDxfId="99"/>
    <tableColumn id="46" xr3:uid="{BF267A38-DC36-480B-8947-26DF9A3403A0}" name="UF_MAXIMUMCONTROLLEVEL" dataDxfId="98"/>
    <tableColumn id="47" xr3:uid="{32553CDC-6CE0-4093-B658-9BDC81530014}" name="UF_SPECIFYEDUCATIONALINSTITUTION" dataDxfId="97"/>
    <tableColumn id="48" xr3:uid="{7CCDE9F1-9FE2-4799-A446-87F07C852D79}" name="UF_NAMEEDUCATIONALINSTITUTION" dataDxfId="96"/>
    <tableColumn id="49" xr3:uid="{BB2B4499-3626-4250-B192-F7AD39A98D19}" name="UF_DIRECTIONINSTITUTION" dataDxfId="95"/>
    <tableColumn id="50" xr3:uid="{6C6423D7-BCD5-4183-8D69-7244D5C7D9BF}" name="UF_SPECIALIZATIONINSTITUTION" dataDxfId="94"/>
    <tableColumn id="51" xr3:uid="{7B2D174D-F524-48A4-B2F3-2E3926705400}" name="UF_GRADUATIONYEARINSTITUTION" dataDxfId="93"/>
    <tableColumn id="52" xr3:uid="{6395E0E3-AE67-4EDB-971B-AC04B758E0E1}" name="UF_PASSPORTSERIESNUMBER" dataDxfId="92"/>
    <tableColumn id="53" xr3:uid="{F1817837-790D-418E-A5D0-827B5F2C473C}" name="UF_PASSPORTISSUED" dataDxfId="91"/>
    <tableColumn id="54" xr3:uid="{117C43FE-9499-4126-970F-953211244659}" name="UF_PASSPORTDATEISSUE" dataDxfId="90"/>
    <tableColumn id="55" xr3:uid="{FF6EB4D9-69E8-4EF0-ABD7-0ECE1BDE01B8}" name="UF_PASSPORTPLACEBIRTH" dataDxfId="89"/>
    <tableColumn id="56" xr3:uid="{B704351B-5A45-4397-9126-4724053327B0}" name="UF_PASSPORTREGISTRATIONADDRESS" dataDxfId="88"/>
    <tableColumn id="57" xr3:uid="{CEECF4C4-ABA7-4C31-9C64-5BA5EC24CC58}" name="UF_PASSPORTACTUALRESIDENTIALADDRESSHOWREG" dataDxfId="87"/>
    <tableColumn id="58" xr3:uid="{3A0290A0-9E8A-4B7F-96B7-F2D75589E3B7}" name="UF_PASSPORTACTUALRESIDENTIALADDRESS" dataDxfId="86"/>
    <tableColumn id="59" xr3:uid="{8F59004C-1FFC-44DF-9DEC-6B5BA4104C0B}" name="UF_SPECIFYYOURPARTICIPATIONSTATUS" dataDxfId="85"/>
    <tableColumn id="60" xr3:uid="{485EEE5B-A0F2-4B1E-99E8-B50A4C31CD12}" name="UF_CONFIRMTAKINGPART" dataDxfId="84"/>
    <tableColumn id="61" xr3:uid="{FBB7DF44-9989-4F1F-805B-0B3C735BA7CD}" name="UF_MILITARYNUMBER" dataDxfId="83"/>
    <tableColumn id="62" xr3:uid="{4683D2C4-8966-4441-9C1F-43D78E40947D}" name="UF_MILITARYDISTRICT" dataDxfId="82"/>
    <tableColumn id="63" xr3:uid="{66375600-B7C4-4076-ADC2-5EF5551ABFD1}" name="UF_NOWZONESVO" dataDxfId="81"/>
    <tableColumn id="64" xr3:uid="{0CDB57DE-CDC7-4346-BE49-E00438438F91}" name="UF_INTERESTEDINGETTINGANEDUCATION" dataDxfId="80"/>
    <tableColumn id="65" xr3:uid="{1A267A9D-1BA6-43A2-853D-26467C012F7A}" name="UF_CULTURALEVENTS" dataDxfId="79"/>
    <tableColumn id="66" xr3:uid="{ADF1B72E-9FCA-4655-BC64-68CD382A4F5C}" name="UF_PUBLICEVENTS" dataDxfId="78"/>
    <tableColumn id="67" xr3:uid="{6AEA88C4-0D4F-46C3-A8FE-6D8E67A66350}" name="UF_SPORTSEVENTS" dataDxfId="77"/>
    <tableColumn id="68" xr3:uid="{7156F028-3CF9-406B-9EE5-0D9725C930EE}" name="UF_SPECIFYPROFESSION" dataDxfId="76"/>
    <tableColumn id="69" xr3:uid="{19260ECA-E0D9-400E-A095-27AFF43FEEF4}" name="UF_YEAROFGRADUATION" dataDxfId="75"/>
    <tableColumn id="70" xr3:uid="{5FC13C8A-99E4-4AD8-9009-44718A415F72}" name="UF_WORKBEFORE" dataDxfId="74"/>
    <tableColumn id="71" xr3:uid="{9D6487D5-DCD7-4264-A710-F9ABEDFA8F95}" name="UF_SPECIALIZATION" dataDxfId="73"/>
    <tableColumn id="72" xr3:uid="{0511489D-AF06-4762-BDA0-9858892BBA13}" name="UF_PROFESSIONALACTIVITY" dataDxfId="72"/>
    <tableColumn id="73" xr3:uid="{D13836AD-7F9B-4CD3-8843-1A21C9500F09}" name="UF_POSITIONBEFORECONCLUSIONCONTRACT" dataDxfId="71"/>
    <tableColumn id="74" xr3:uid="{79748C8B-8A4C-4E10-A79B-F10411BE2041}" name="UF_MILITARYPOSITION" dataDxfId="70"/>
    <tableColumn id="75" xr3:uid="{12AA44FD-D4AB-49E4-AAC9-B2BA44530B53}" name="UF_MILITARYFORMATION" dataDxfId="69"/>
    <tableColumn id="76" xr3:uid="{17D68691-2B17-457B-B57B-34FA2509F06D}" name="UF_MAXNUMBEREMPLOYEESSUPERVISION" dataDxfId="68"/>
    <tableColumn id="77" xr3:uid="{39FF6A0D-3BAC-4400-873E-2409853220AD}" name="UF_HOWYOUSTRENGTHSFRIENDS" dataDxfId="67"/>
    <tableColumn id="78" xr3:uid="{FE66D0A6-D7E8-457C-AF6A-8BFC084D9CA3}" name="UF_WHATSKILLSPROJECT" dataDxfId="66"/>
    <tableColumn id="79" xr3:uid="{2FC383A5-16FA-4CB8-A55C-93CB1C3FF75A}" name="UF_WHATDEVELOPMENTUGRA" dataDxfId="65"/>
    <tableColumn id="80" xr3:uid="{A1DF64AD-4C90-4F70-920D-AB13D36C972D}" name="UF_READYCONSIDERJOB" dataDxfId="64"/>
    <tableColumn id="81" xr3:uid="{FAEEAF9A-5BCB-4873-9105-A1023358507A}" name="UF_WHATPOSITIONSEE" dataDxfId="63"/>
    <tableColumn id="82" xr3:uid="{73400180-7AA7-4618-B36F-591D6B74CEC2}" name="UF_YEARRECEIVINGAWARD" dataDxfId="62"/>
    <tableColumn id="83" xr3:uid="{A27FF38E-ABB1-4BDE-A289-5983B6A9D449}" name="UF_YOURDISABILITYGROUP" dataDxfId="61"/>
    <tableColumn id="84" xr3:uid="{65BFF0C2-8DC5-49A8-9E84-2352267431A6}" name="UF_AWARDS" dataDxfId="60"/>
    <tableColumn id="85" xr3:uid="{6D81F75B-AF4A-41A1-9CE4-A04AEFBFE8BC}" name="UF_NAMEAWARD" dataDxfId="59"/>
    <tableColumn id="86" xr3:uid="{6F23AAED-E7E9-4C0D-8487-1E618E07AC65}" name="UF_YEARRECEIVINGAWARD2" dataDxfId="58"/>
    <tableColumn id="87" xr3:uid="{DF62CB23-A1D2-4662-A8F5-F0E0F674F558}" name="UF_PLACEOFBIRTH" dataDxfId="57"/>
    <tableColumn id="88" xr3:uid="{697984B8-45B5-4F74-9D03-4D96D5821C1E}" name="UF_SPECIALRANK" dataDxfId="56"/>
    <tableColumn id="89" xr3:uid="{2C9500B4-E4BC-40A3-BAE6-0DCB48E174C5}" name="UF_INFORMATIONINJURIES" dataDxfId="55"/>
    <tableColumn id="90" xr3:uid="{2A151DD9-94A1-4501-91FD-72C78745F28E}" name="UF_CONTACTINFO" dataDxfId="54"/>
    <tableColumn id="91" xr3:uid="{3B8DDCFF-72A9-4569-BF54-AB28C772E53A}" name="UF_PLACEJOBBEFORECONTRACTHEAD" dataDxfId="53"/>
    <tableColumn id="92" xr3:uid="{BC316B79-FCC7-4C5C-96DB-989C348508C9}" name="UF_HAVELIMITEDHEALTHOPTIONS" dataDxfId="52"/>
    <tableColumn id="93" xr3:uid="{E4AFC439-567F-4E7E-BE85-DE0E6AFDC6BE}" name="UF_PATRICIPATIONSTATUS" dataDxfId="51"/>
    <tableColumn id="94" xr3:uid="{D58DD697-7D8E-44E6-B456-7FC45061D0F6}" name="UF_MARITALSTATUS" dataDxfId="50"/>
    <tableColumn id="95" xr3:uid="{5D4E2176-3F41-41C6-AB45-04CDA8253D30}" name="UF_MILITARYSERVICECATEGORY" dataDxfId="49"/>
    <tableColumn id="96" xr3:uid="{8D40CF0E-BB52-4CAB-A03B-DEFE0B10EBB5}" name="UF_CATEGORYMILITARYRANK" dataDxfId="48"/>
    <tableColumn id="97" xr3:uid="{210BB01E-2F85-4BB5-9AB4-062B50754A32}" name="UF_DATECOMPLETEANKETA" dataDxfId="47"/>
    <tableColumn id="98" xr3:uid="{C76511FD-953B-4822-93DC-01607A343968}" name="UF_LINKTELEGRAM" dataDxfId="46"/>
    <tableColumn id="99" xr3:uid="{AEF44EC1-7FC7-4928-A957-2A61D9FDDDA8}" name="UF_LINKVKONTAKTE" dataDxfId="45"/>
    <tableColumn id="100" xr3:uid="{DD76506A-1477-47FD-9AF6-D5D383B81138}" name="UF_LINKODNOKLASSNIKI" dataDxfId="44"/>
    <tableColumn id="101" xr3:uid="{428F46F7-8B9E-495E-A3E4-BB3E9B614B5E}" name="UF_AWARDLIST" dataDxfId="43"/>
    <tableColumn id="102" xr3:uid="{2BE956C2-8B33-4AEE-8C98-13C8286DADCE}" name="UF_MARITALSTATUSWOMEN" dataDxfId="42"/>
    <tableColumn id="103" xr3:uid="{EC53CF55-6422-4D8D-B317-9F5F31CC3229}" name="UF_NAMEREGIONPARTICIPATEDFIGHTING" dataDxfId="41"/>
    <tableColumn id="104" xr3:uid="{1FC49F82-DEFD-452C-80B7-2B31B281066B}" name="UF_ISCONTRACTCOMPLETED" dataDxfId="40"/>
    <tableColumn id="105" xr3:uid="{746A9BA2-0139-45D0-8D83-AF61B7A2A8F7}" name="UF_PURPOSEOFPARTICIPATING" dataDxfId="39"/>
    <tableColumn id="106" xr3:uid="{401A7A8B-94DF-4596-AFB9-D16E9367C68A}" name="UF_MUNICIPALITYPROFESSIONALEDUCATION" dataDxfId="38"/>
    <tableColumn id="107" xr3:uid="{E874396A-E52C-475A-8248-7D0CDB1DCDE6}" name="UF_SPECIFYSTATUSPARTICIPATIONSVOORAGENCY" dataDxfId="37"/>
    <tableColumn id="108" xr3:uid="{8C3CEBC6-4634-4692-84F3-97A1DB7F4B82}" name="UF_SPECIFYTYPETROOPS" dataDxfId="36"/>
    <tableColumn id="109" xr3:uid="{76E16DE4-F771-48E7-8008-D1A0DB7457A4}" name="UF_SPECIFYEDUCATIONALINSTITUTIONMANUAL" dataDxfId="35"/>
    <tableColumn id="110" xr3:uid="{CC5367F4-66FC-4E61-BF98-0521963A502E}" name="UF_HEROICDEED" dataDxfId="34"/>
    <tableColumn id="111" xr3:uid="{B01C3433-D2FB-48C4-9D67-AB784C6CF7BA}" name="UF_PARTICIPATIONPERIOD" dataDxfId="33"/>
    <tableColumn id="112" xr3:uid="{C289BE01-E16E-425F-BC53-F403C14C8760}" name="UF_EMPLOYMENTASSISTANCE" dataDxfId="32"/>
    <tableColumn id="113" xr3:uid="{B2321E2B-0DE2-4B40-B3F2-9830F3786962}" name="UF_RANKNAME" dataDxfId="31"/>
    <tableColumn id="114" xr3:uid="{365A331D-ECFD-48D4-BE02-75841D6A715D}" name="есть подгруженные документы" dataDxfId="7">
      <calculatedColumnFormula>VLOOKUP(Таблица3[[#This Row],[UF_USER]],Таблица4[#All],20,0)</calculatedColumnFormula>
    </tableColumn>
    <tableColumn id="115" xr3:uid="{E95654FB-B4C1-48B8-8DBA-4CC34BBC9E5F}" name="ФИО" dataDxfId="6">
      <calculatedColumnFormula>Таблица3[[#This Row],[UF_SURNAME]]&amp;" "&amp;Таблица3[[#This Row],[UF_FIRSTNAME]]&amp;" "&amp;Таблица3[[#This Row],[UF_PATRONYMIC]]</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60234-4D80-46B9-897E-F477C2D3B0DA}" name="Таблица4" displayName="Таблица4" ref="DM1:EF84" totalsRowShown="0" headerRowDxfId="8" dataDxfId="9" tableBorderDxfId="30">
  <autoFilter ref="DM1:EF84" xr:uid="{48360234-4D80-46B9-897E-F477C2D3B0DA}">
    <filterColumn colId="0">
      <filters>
        <filter val="25507"/>
      </filters>
    </filterColumn>
  </autoFilter>
  <tableColumns count="20">
    <tableColumn id="1" xr3:uid="{A4F06653-AA6E-4F1A-B361-02053042E5CE}" name="UF_USER" dataDxfId="29"/>
    <tableColumn id="2" xr3:uid="{D7106C8E-C33F-4139-8A27-257C2D29243F}" name="UF_SNILSVALUE" dataDxfId="28"/>
    <tableColumn id="3" xr3:uid="{7E8450BB-CCF6-41BF-977C-4BB3FBAB2DC3}" name="UF_DATE_CREATED" dataDxfId="27"/>
    <tableColumn id="4" xr3:uid="{C10C6D38-46BA-4E5F-BA57-09B8B8D50532}" name="UF_DIPLOM" dataDxfId="26"/>
    <tableColumn id="5" xr3:uid="{DF0AD0FC-D7E4-498A-86AD-FCBB88C9F68E}" name="UF_CERT_NO_CRIMINAL" dataDxfId="25"/>
    <tableColumn id="6" xr3:uid="{395A39AF-155B-4D9D-BBE6-D567A0A7E9F7}" name="UF_REG_HMAO" dataDxfId="24"/>
    <tableColumn id="7" xr3:uid="{0E06B4BB-94F6-4529-B4BA-746FAC5D1338}" name="UF_CERT_VETERAN" dataDxfId="23"/>
    <tableColumn id="8" xr3:uid="{CA9D9E50-5C58-451A-8328-9209673AD272}" name="UF_PHOTO_FILE" dataDxfId="22"/>
    <tableColumn id="9" xr3:uid="{A7478926-5980-4980-BB22-3BBEB3601B04}" name="UF_PASSPORT" dataDxfId="21"/>
    <tableColumn id="10" xr3:uid="{B244C339-14D1-405E-9846-2EFB3380B77A}" name="UF_EMPLOYMENT_RECORD" dataDxfId="20"/>
    <tableColumn id="11" xr3:uid="{7024A62D-F94B-4DBA-8A8E-1CB79A3FCD8E}" name="UF_GOS_AWARD" dataDxfId="19"/>
    <tableColumn id="12" xr3:uid="{725C77B1-449C-42A5-9504-C9D777649A66}" name="UF_CHARACTERISTIC" dataDxfId="18"/>
    <tableColumn id="13" xr3:uid="{A17519EB-BD48-40B3-B045-0F93AEF17861}" name="UF_PASSPORT_ADDRESS" dataDxfId="17"/>
    <tableColumn id="14" xr3:uid="{6239E503-EBD4-4819-9805-B95B999D75D1}" name="UF_CHARACTERISTIC_COMMAND" dataDxfId="16"/>
    <tableColumn id="15" xr3:uid="{0A86D3F4-3937-4975-BE73-354FA7C49E50}" name="UF_DIPLOM2" dataDxfId="15"/>
    <tableColumn id="16" xr3:uid="{48E5A22D-AEC0-41B6-B1B5-1E1D15D934A3}" name="UF_DIPLOM3" dataDxfId="14"/>
    <tableColumn id="17" xr3:uid="{1217E9DA-458C-4D7B-8618-8D6121A80B16}" name="UF_DIPLOM4" dataDxfId="13"/>
    <tableColumn id="18" xr3:uid="{CDC13DD6-47C4-45D0-886E-81C48A60425A}" name="UF_DIPLOM5" dataDxfId="12"/>
    <tableColumn id="19" xr3:uid="{402B28F5-936A-45FF-809E-5ACDE4F8BB1C}" name="UF_OTHER_DOC" dataDxfId="11"/>
    <tableColumn id="20" xr3:uid="{9E8AA78C-59B8-41D3-8FEE-2D88982B7FB7}" name="подгружали документы" dataDxfId="10">
      <calculatedColumnFormula>IF(COUNTA(Анкеты!DP2:EE2)&gt;0, "да", "нет")</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2B736FB-DEAE-4A41-AA77-C4A0580BC1C7}" name="Таблица10" displayName="Таблица10" ref="EK1:EL9" totalsRowShown="0">
  <autoFilter ref="EK1:EL9" xr:uid="{42B736FB-DEAE-4A41-AA77-C4A0580BC1C7}"/>
  <tableColumns count="2">
    <tableColumn id="1" xr3:uid="{345369DA-2019-4E19-81C6-635B26F4BB97}" name="ФИО"/>
    <tableColumn id="2" xr3:uid="{3910EF2C-7CBB-4E60-863C-FAED9BE6891B}" name="АЙДИ" dataDxfId="2">
      <calculatedColumnFormula>VLOOKUP(Таблица10[[#This Row],[ФИО]],Таблица11[],2,0)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BCD553B-FD5C-43CD-9B29-2444A559BE1A}" name="Таблица11" displayName="Таблица11" ref="EH1:EI149" totalsRowShown="0" headerRowDxfId="3" headerRowBorderDxfId="4" tableBorderDxfId="5">
  <autoFilter ref="EH1:EI149" xr:uid="{5BCD553B-FD5C-43CD-9B29-2444A559BE1A}"/>
  <tableColumns count="2">
    <tableColumn id="1" xr3:uid="{E02CB772-4FDC-4C5E-8144-6C62B5E235E8}" name="UF_USER" dataDxfId="0"/>
    <tableColumn id="2" xr3:uid="{CD703E47-A7B5-496D-AC37-F2B00FF6D3AB}" name="ФИО"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ADFAA-C9B3-45D5-90D6-B36FE9749172}">
  <dimension ref="A3:B152"/>
  <sheetViews>
    <sheetView zoomScale="145" zoomScaleNormal="145" workbookViewId="0">
      <selection activeCell="B7" sqref="B7"/>
    </sheetView>
  </sheetViews>
  <sheetFormatPr defaultRowHeight="14.5" x14ac:dyDescent="0.35"/>
  <cols>
    <col min="1" max="1" width="16.81640625" bestFit="1" customWidth="1"/>
    <col min="2" max="2" width="16.1796875" bestFit="1" customWidth="1"/>
  </cols>
  <sheetData>
    <row r="3" spans="1:2" x14ac:dyDescent="0.35">
      <c r="A3" s="2" t="s">
        <v>2854</v>
      </c>
      <c r="B3" t="s">
        <v>3581</v>
      </c>
    </row>
    <row r="4" spans="1:2" x14ac:dyDescent="0.35">
      <c r="A4" s="3" t="s">
        <v>2943</v>
      </c>
      <c r="B4" s="8">
        <v>1</v>
      </c>
    </row>
    <row r="5" spans="1:2" x14ac:dyDescent="0.35">
      <c r="A5" s="3" t="s">
        <v>3556</v>
      </c>
      <c r="B5" s="8">
        <v>1</v>
      </c>
    </row>
    <row r="6" spans="1:2" x14ac:dyDescent="0.35">
      <c r="A6" s="3" t="s">
        <v>1757</v>
      </c>
      <c r="B6" s="8">
        <v>1</v>
      </c>
    </row>
    <row r="7" spans="1:2" x14ac:dyDescent="0.35">
      <c r="A7" s="3" t="s">
        <v>614</v>
      </c>
      <c r="B7" s="8">
        <v>1</v>
      </c>
    </row>
    <row r="8" spans="1:2" x14ac:dyDescent="0.35">
      <c r="A8" s="3" t="s">
        <v>3830</v>
      </c>
      <c r="B8" s="8">
        <v>1</v>
      </c>
    </row>
    <row r="9" spans="1:2" x14ac:dyDescent="0.35">
      <c r="A9" s="3" t="s">
        <v>1725</v>
      </c>
      <c r="B9" s="8">
        <v>1</v>
      </c>
    </row>
    <row r="10" spans="1:2" x14ac:dyDescent="0.35">
      <c r="A10" s="3" t="s">
        <v>3883</v>
      </c>
      <c r="B10" s="8">
        <v>1</v>
      </c>
    </row>
    <row r="11" spans="1:2" x14ac:dyDescent="0.35">
      <c r="A11" s="3" t="s">
        <v>2848</v>
      </c>
      <c r="B11" s="8">
        <v>1</v>
      </c>
    </row>
    <row r="12" spans="1:2" x14ac:dyDescent="0.35">
      <c r="A12" s="3" t="s">
        <v>1419</v>
      </c>
      <c r="B12" s="8">
        <v>1</v>
      </c>
    </row>
    <row r="13" spans="1:2" x14ac:dyDescent="0.35">
      <c r="A13" s="3" t="s">
        <v>1545</v>
      </c>
      <c r="B13" s="8">
        <v>1</v>
      </c>
    </row>
    <row r="14" spans="1:2" x14ac:dyDescent="0.35">
      <c r="A14" s="3" t="s">
        <v>771</v>
      </c>
      <c r="B14" s="8">
        <v>1</v>
      </c>
    </row>
    <row r="15" spans="1:2" x14ac:dyDescent="0.35">
      <c r="A15" s="3" t="s">
        <v>3398</v>
      </c>
      <c r="B15" s="8">
        <v>1</v>
      </c>
    </row>
    <row r="16" spans="1:2" x14ac:dyDescent="0.35">
      <c r="A16" s="3" t="s">
        <v>3799</v>
      </c>
      <c r="B16" s="8">
        <v>1</v>
      </c>
    </row>
    <row r="17" spans="1:2" x14ac:dyDescent="0.35">
      <c r="A17" s="3" t="s">
        <v>2829</v>
      </c>
      <c r="B17" s="8">
        <v>1</v>
      </c>
    </row>
    <row r="18" spans="1:2" x14ac:dyDescent="0.35">
      <c r="A18" s="3" t="s">
        <v>3703</v>
      </c>
      <c r="B18" s="8">
        <v>1</v>
      </c>
    </row>
    <row r="19" spans="1:2" x14ac:dyDescent="0.35">
      <c r="A19" s="3" t="s">
        <v>1052</v>
      </c>
      <c r="B19" s="8">
        <v>1</v>
      </c>
    </row>
    <row r="20" spans="1:2" x14ac:dyDescent="0.35">
      <c r="A20" s="3" t="s">
        <v>1388</v>
      </c>
      <c r="B20" s="8">
        <v>1</v>
      </c>
    </row>
    <row r="21" spans="1:2" x14ac:dyDescent="0.35">
      <c r="A21" s="3" t="s">
        <v>1698</v>
      </c>
      <c r="B21" s="8">
        <v>1</v>
      </c>
    </row>
    <row r="22" spans="1:2" x14ac:dyDescent="0.35">
      <c r="A22" s="3" t="s">
        <v>1652</v>
      </c>
      <c r="B22" s="8">
        <v>1</v>
      </c>
    </row>
    <row r="23" spans="1:2" x14ac:dyDescent="0.35">
      <c r="A23" s="3" t="s">
        <v>2797</v>
      </c>
      <c r="B23" s="8">
        <v>1</v>
      </c>
    </row>
    <row r="24" spans="1:2" x14ac:dyDescent="0.35">
      <c r="A24" s="3" t="s">
        <v>1328</v>
      </c>
      <c r="B24" s="8">
        <v>1</v>
      </c>
    </row>
    <row r="25" spans="1:2" x14ac:dyDescent="0.35">
      <c r="A25" s="3" t="s">
        <v>642</v>
      </c>
      <c r="B25" s="8">
        <v>1</v>
      </c>
    </row>
    <row r="26" spans="1:2" x14ac:dyDescent="0.35">
      <c r="A26" s="3" t="s">
        <v>1008</v>
      </c>
      <c r="B26" s="8">
        <v>1</v>
      </c>
    </row>
    <row r="27" spans="1:2" x14ac:dyDescent="0.35">
      <c r="A27" s="3" t="s">
        <v>205</v>
      </c>
      <c r="B27" s="8">
        <v>1</v>
      </c>
    </row>
    <row r="28" spans="1:2" x14ac:dyDescent="0.35">
      <c r="A28" s="3" t="s">
        <v>801</v>
      </c>
      <c r="B28" s="8">
        <v>1</v>
      </c>
    </row>
    <row r="29" spans="1:2" x14ac:dyDescent="0.35">
      <c r="A29" s="3" t="s">
        <v>2838</v>
      </c>
      <c r="B29" s="8">
        <v>1</v>
      </c>
    </row>
    <row r="30" spans="1:2" x14ac:dyDescent="0.35">
      <c r="A30" s="3" t="s">
        <v>513</v>
      </c>
      <c r="B30" s="8">
        <v>1</v>
      </c>
    </row>
    <row r="31" spans="1:2" x14ac:dyDescent="0.35">
      <c r="A31" s="3" t="s">
        <v>1177</v>
      </c>
      <c r="B31" s="8">
        <v>1</v>
      </c>
    </row>
    <row r="32" spans="1:2" x14ac:dyDescent="0.35">
      <c r="A32" s="3" t="s">
        <v>3569</v>
      </c>
      <c r="B32" s="8">
        <v>1</v>
      </c>
    </row>
    <row r="33" spans="1:2" x14ac:dyDescent="0.35">
      <c r="A33" s="3" t="s">
        <v>678</v>
      </c>
      <c r="B33" s="8">
        <v>1</v>
      </c>
    </row>
    <row r="34" spans="1:2" x14ac:dyDescent="0.35">
      <c r="A34" s="3" t="s">
        <v>3137</v>
      </c>
      <c r="B34" s="8">
        <v>1</v>
      </c>
    </row>
    <row r="35" spans="1:2" x14ac:dyDescent="0.35">
      <c r="A35" s="3" t="s">
        <v>2769</v>
      </c>
      <c r="B35" s="8">
        <v>1</v>
      </c>
    </row>
    <row r="36" spans="1:2" x14ac:dyDescent="0.35">
      <c r="A36" s="3" t="s">
        <v>3315</v>
      </c>
      <c r="B36" s="8">
        <v>1</v>
      </c>
    </row>
    <row r="37" spans="1:2" x14ac:dyDescent="0.35">
      <c r="A37" s="3" t="s">
        <v>2777</v>
      </c>
      <c r="B37" s="8">
        <v>1</v>
      </c>
    </row>
    <row r="38" spans="1:2" x14ac:dyDescent="0.35">
      <c r="A38" s="3" t="s">
        <v>3584</v>
      </c>
      <c r="B38" s="8">
        <v>1</v>
      </c>
    </row>
    <row r="39" spans="1:2" x14ac:dyDescent="0.35">
      <c r="A39" s="3" t="s">
        <v>2294</v>
      </c>
      <c r="B39" s="8">
        <v>1</v>
      </c>
    </row>
    <row r="40" spans="1:2" x14ac:dyDescent="0.35">
      <c r="A40" s="3" t="s">
        <v>1789</v>
      </c>
      <c r="B40" s="8">
        <v>1</v>
      </c>
    </row>
    <row r="41" spans="1:2" x14ac:dyDescent="0.35">
      <c r="A41" s="3" t="s">
        <v>2401</v>
      </c>
      <c r="B41" s="8">
        <v>1</v>
      </c>
    </row>
    <row r="42" spans="1:2" x14ac:dyDescent="0.35">
      <c r="A42" s="3" t="s">
        <v>1878</v>
      </c>
      <c r="B42" s="8">
        <v>1</v>
      </c>
    </row>
    <row r="43" spans="1:2" x14ac:dyDescent="0.35">
      <c r="A43" s="3" t="s">
        <v>2824</v>
      </c>
      <c r="B43" s="8">
        <v>1</v>
      </c>
    </row>
    <row r="44" spans="1:2" x14ac:dyDescent="0.35">
      <c r="A44" s="3" t="s">
        <v>1572</v>
      </c>
      <c r="B44" s="8">
        <v>1</v>
      </c>
    </row>
    <row r="45" spans="1:2" x14ac:dyDescent="0.35">
      <c r="A45" s="3" t="s">
        <v>1891</v>
      </c>
      <c r="B45" s="8">
        <v>1</v>
      </c>
    </row>
    <row r="46" spans="1:2" x14ac:dyDescent="0.35">
      <c r="A46" s="3" t="s">
        <v>1082</v>
      </c>
      <c r="B46" s="8">
        <v>1</v>
      </c>
    </row>
    <row r="47" spans="1:2" x14ac:dyDescent="0.35">
      <c r="A47" s="3" t="s">
        <v>1612</v>
      </c>
      <c r="B47" s="8">
        <v>1</v>
      </c>
    </row>
    <row r="48" spans="1:2" x14ac:dyDescent="0.35">
      <c r="A48" s="3" t="s">
        <v>1206</v>
      </c>
      <c r="B48" s="8">
        <v>1</v>
      </c>
    </row>
    <row r="49" spans="1:2" x14ac:dyDescent="0.35">
      <c r="A49" s="3" t="s">
        <v>1357</v>
      </c>
      <c r="B49" s="8">
        <v>1</v>
      </c>
    </row>
    <row r="50" spans="1:2" x14ac:dyDescent="0.35">
      <c r="A50" s="3" t="s">
        <v>973</v>
      </c>
      <c r="B50" s="8">
        <v>1</v>
      </c>
    </row>
    <row r="51" spans="1:2" x14ac:dyDescent="0.35">
      <c r="A51" s="3" t="s">
        <v>2813</v>
      </c>
      <c r="B51" s="8">
        <v>1</v>
      </c>
    </row>
    <row r="52" spans="1:2" x14ac:dyDescent="0.35">
      <c r="A52" s="3" t="s">
        <v>3288</v>
      </c>
      <c r="B52" s="8">
        <v>1</v>
      </c>
    </row>
    <row r="53" spans="1:2" x14ac:dyDescent="0.35">
      <c r="A53" s="3" t="s">
        <v>1819</v>
      </c>
      <c r="B53" s="8">
        <v>1</v>
      </c>
    </row>
    <row r="54" spans="1:2" x14ac:dyDescent="0.35">
      <c r="A54" s="3" t="s">
        <v>878</v>
      </c>
      <c r="B54" s="8">
        <v>1</v>
      </c>
    </row>
    <row r="55" spans="1:2" x14ac:dyDescent="0.35">
      <c r="A55" s="3" t="s">
        <v>112</v>
      </c>
      <c r="B55" s="8">
        <v>1</v>
      </c>
    </row>
    <row r="56" spans="1:2" x14ac:dyDescent="0.35">
      <c r="A56" s="3" t="s">
        <v>736</v>
      </c>
      <c r="B56" s="8">
        <v>1</v>
      </c>
    </row>
    <row r="57" spans="1:2" x14ac:dyDescent="0.35">
      <c r="A57" s="3" t="s">
        <v>441</v>
      </c>
      <c r="B57" s="8">
        <v>1</v>
      </c>
    </row>
    <row r="58" spans="1:2" x14ac:dyDescent="0.35">
      <c r="A58" s="3" t="s">
        <v>543</v>
      </c>
      <c r="B58" s="8">
        <v>1</v>
      </c>
    </row>
    <row r="59" spans="1:2" x14ac:dyDescent="0.35">
      <c r="A59" s="3" t="s">
        <v>2159</v>
      </c>
      <c r="B59" s="8">
        <v>1</v>
      </c>
    </row>
    <row r="60" spans="1:2" x14ac:dyDescent="0.35">
      <c r="A60" s="3" t="s">
        <v>405</v>
      </c>
      <c r="B60" s="8">
        <v>1</v>
      </c>
    </row>
    <row r="61" spans="1:2" x14ac:dyDescent="0.35">
      <c r="A61" s="3" t="s">
        <v>2752</v>
      </c>
      <c r="B61" s="8">
        <v>1</v>
      </c>
    </row>
    <row r="62" spans="1:2" x14ac:dyDescent="0.35">
      <c r="A62" s="3" t="s">
        <v>352</v>
      </c>
      <c r="B62" s="8">
        <v>1</v>
      </c>
    </row>
    <row r="63" spans="1:2" x14ac:dyDescent="0.35">
      <c r="A63" s="3" t="s">
        <v>1601</v>
      </c>
      <c r="B63" s="8">
        <v>1</v>
      </c>
    </row>
    <row r="64" spans="1:2" x14ac:dyDescent="0.35">
      <c r="A64" s="3" t="s">
        <v>2995</v>
      </c>
      <c r="B64" s="8">
        <v>1</v>
      </c>
    </row>
    <row r="65" spans="1:2" x14ac:dyDescent="0.35">
      <c r="A65" s="3" t="s">
        <v>2551</v>
      </c>
      <c r="B65" s="8">
        <v>1</v>
      </c>
    </row>
    <row r="66" spans="1:2" x14ac:dyDescent="0.35">
      <c r="A66" s="3" t="s">
        <v>2900</v>
      </c>
      <c r="B66" s="8">
        <v>1</v>
      </c>
    </row>
    <row r="67" spans="1:2" x14ac:dyDescent="0.35">
      <c r="A67" s="3" t="s">
        <v>908</v>
      </c>
      <c r="B67" s="8">
        <v>1</v>
      </c>
    </row>
    <row r="68" spans="1:2" x14ac:dyDescent="0.35">
      <c r="A68" s="3" t="s">
        <v>3264</v>
      </c>
      <c r="B68" s="8">
        <v>1</v>
      </c>
    </row>
    <row r="69" spans="1:2" x14ac:dyDescent="0.35">
      <c r="A69" s="3" t="s">
        <v>1905</v>
      </c>
      <c r="B69" s="8">
        <v>1</v>
      </c>
    </row>
    <row r="70" spans="1:2" x14ac:dyDescent="0.35">
      <c r="A70" s="3" t="s">
        <v>3896</v>
      </c>
      <c r="B70" s="8">
        <v>1</v>
      </c>
    </row>
    <row r="71" spans="1:2" x14ac:dyDescent="0.35">
      <c r="A71" s="3" t="s">
        <v>1454</v>
      </c>
      <c r="B71" s="8">
        <v>1</v>
      </c>
    </row>
    <row r="72" spans="1:2" x14ac:dyDescent="0.35">
      <c r="A72" s="3" t="s">
        <v>3963</v>
      </c>
      <c r="B72" s="8">
        <v>1</v>
      </c>
    </row>
    <row r="73" spans="1:2" x14ac:dyDescent="0.35">
      <c r="A73" s="3" t="s">
        <v>1147</v>
      </c>
      <c r="B73" s="8">
        <v>1</v>
      </c>
    </row>
    <row r="74" spans="1:2" x14ac:dyDescent="0.35">
      <c r="A74" s="3" t="s">
        <v>3728</v>
      </c>
      <c r="B74" s="8">
        <v>1</v>
      </c>
    </row>
    <row r="75" spans="1:2" x14ac:dyDescent="0.35">
      <c r="A75" s="3" t="s">
        <v>3098</v>
      </c>
      <c r="B75" s="8">
        <v>1</v>
      </c>
    </row>
    <row r="76" spans="1:2" x14ac:dyDescent="0.35">
      <c r="A76" s="3" t="s">
        <v>3236</v>
      </c>
      <c r="B76" s="8">
        <v>1</v>
      </c>
    </row>
    <row r="77" spans="1:2" x14ac:dyDescent="0.35">
      <c r="A77" s="3" t="s">
        <v>2722</v>
      </c>
      <c r="B77" s="8">
        <v>1</v>
      </c>
    </row>
    <row r="78" spans="1:2" x14ac:dyDescent="0.35">
      <c r="A78" s="3" t="s">
        <v>1936</v>
      </c>
      <c r="B78" s="8">
        <v>1</v>
      </c>
    </row>
    <row r="79" spans="1:2" x14ac:dyDescent="0.35">
      <c r="A79" s="3" t="s">
        <v>2670</v>
      </c>
      <c r="B79" s="8">
        <v>1</v>
      </c>
    </row>
    <row r="80" spans="1:2" x14ac:dyDescent="0.35">
      <c r="A80" s="3" t="s">
        <v>1846</v>
      </c>
      <c r="B80" s="8">
        <v>1</v>
      </c>
    </row>
    <row r="81" spans="1:2" x14ac:dyDescent="0.35">
      <c r="A81" s="3" t="s">
        <v>2066</v>
      </c>
      <c r="B81" s="8">
        <v>1</v>
      </c>
    </row>
    <row r="82" spans="1:2" x14ac:dyDescent="0.35">
      <c r="A82" s="3" t="s">
        <v>1954</v>
      </c>
      <c r="B82" s="8">
        <v>1</v>
      </c>
    </row>
    <row r="83" spans="1:2" x14ac:dyDescent="0.35">
      <c r="A83" s="3" t="s">
        <v>2713</v>
      </c>
      <c r="B83" s="8">
        <v>1</v>
      </c>
    </row>
    <row r="84" spans="1:2" x14ac:dyDescent="0.35">
      <c r="A84" s="3" t="s">
        <v>1637</v>
      </c>
      <c r="B84" s="8">
        <v>1</v>
      </c>
    </row>
    <row r="85" spans="1:2" x14ac:dyDescent="0.35">
      <c r="A85" s="3" t="s">
        <v>2698</v>
      </c>
      <c r="B85" s="8">
        <v>1</v>
      </c>
    </row>
    <row r="86" spans="1:2" x14ac:dyDescent="0.35">
      <c r="A86" s="3" t="s">
        <v>1236</v>
      </c>
      <c r="B86" s="8">
        <v>1</v>
      </c>
    </row>
    <row r="87" spans="1:2" x14ac:dyDescent="0.35">
      <c r="A87" s="3" t="s">
        <v>2629</v>
      </c>
      <c r="B87" s="8">
        <v>1</v>
      </c>
    </row>
    <row r="88" spans="1:2" x14ac:dyDescent="0.35">
      <c r="A88" s="3" t="s">
        <v>1486</v>
      </c>
      <c r="B88" s="8">
        <v>1</v>
      </c>
    </row>
    <row r="89" spans="1:2" x14ac:dyDescent="0.35">
      <c r="A89" s="3" t="s">
        <v>2601</v>
      </c>
      <c r="B89" s="8">
        <v>1</v>
      </c>
    </row>
    <row r="90" spans="1:2" x14ac:dyDescent="0.35">
      <c r="A90" s="3" t="s">
        <v>3209</v>
      </c>
      <c r="B90" s="8">
        <v>1</v>
      </c>
    </row>
    <row r="91" spans="1:2" x14ac:dyDescent="0.35">
      <c r="A91" s="3" t="s">
        <v>2659</v>
      </c>
      <c r="B91" s="8">
        <v>1</v>
      </c>
    </row>
    <row r="92" spans="1:2" x14ac:dyDescent="0.35">
      <c r="A92" s="3" t="s">
        <v>3449</v>
      </c>
      <c r="B92" s="8">
        <v>1</v>
      </c>
    </row>
    <row r="93" spans="1:2" x14ac:dyDescent="0.35">
      <c r="A93" s="3" t="s">
        <v>2507</v>
      </c>
      <c r="B93" s="8">
        <v>1</v>
      </c>
    </row>
    <row r="94" spans="1:2" x14ac:dyDescent="0.35">
      <c r="A94" s="3" t="s">
        <v>1269</v>
      </c>
      <c r="B94" s="8">
        <v>1</v>
      </c>
    </row>
    <row r="95" spans="1:2" x14ac:dyDescent="0.35">
      <c r="A95" s="3" t="s">
        <v>1513</v>
      </c>
      <c r="B95" s="8">
        <v>1</v>
      </c>
    </row>
    <row r="96" spans="1:2" x14ac:dyDescent="0.35">
      <c r="A96" s="3" t="s">
        <v>3142</v>
      </c>
      <c r="B96" s="8">
        <v>1</v>
      </c>
    </row>
    <row r="97" spans="1:2" x14ac:dyDescent="0.35">
      <c r="A97" s="3" t="s">
        <v>2563</v>
      </c>
      <c r="B97" s="8">
        <v>1</v>
      </c>
    </row>
    <row r="98" spans="1:2" x14ac:dyDescent="0.35">
      <c r="A98" s="3" t="s">
        <v>3504</v>
      </c>
      <c r="B98" s="8">
        <v>1</v>
      </c>
    </row>
    <row r="99" spans="1:2" x14ac:dyDescent="0.35">
      <c r="A99" s="3" t="s">
        <v>3191</v>
      </c>
      <c r="B99" s="8">
        <v>1</v>
      </c>
    </row>
    <row r="100" spans="1:2" x14ac:dyDescent="0.35">
      <c r="A100" s="3" t="s">
        <v>944</v>
      </c>
      <c r="B100" s="8">
        <v>1</v>
      </c>
    </row>
    <row r="101" spans="1:2" x14ac:dyDescent="0.35">
      <c r="A101" s="3" t="s">
        <v>3903</v>
      </c>
      <c r="B101" s="8">
        <v>1</v>
      </c>
    </row>
    <row r="102" spans="1:2" x14ac:dyDescent="0.35">
      <c r="A102" s="3" t="s">
        <v>1037</v>
      </c>
      <c r="B102" s="8">
        <v>1</v>
      </c>
    </row>
    <row r="103" spans="1:2" x14ac:dyDescent="0.35">
      <c r="A103" s="3" t="s">
        <v>2588</v>
      </c>
      <c r="B103" s="8">
        <v>1</v>
      </c>
    </row>
    <row r="104" spans="1:2" x14ac:dyDescent="0.35">
      <c r="A104" s="3" t="s">
        <v>846</v>
      </c>
      <c r="B104" s="8">
        <v>1</v>
      </c>
    </row>
    <row r="105" spans="1:2" x14ac:dyDescent="0.35">
      <c r="A105" s="3" t="s">
        <v>2452</v>
      </c>
      <c r="B105" s="8">
        <v>1</v>
      </c>
    </row>
    <row r="106" spans="1:2" x14ac:dyDescent="0.35">
      <c r="A106" s="3" t="s">
        <v>891</v>
      </c>
      <c r="B106" s="8">
        <v>1</v>
      </c>
    </row>
    <row r="107" spans="1:2" x14ac:dyDescent="0.35">
      <c r="A107" s="3" t="s">
        <v>2538</v>
      </c>
      <c r="B107" s="8">
        <v>1</v>
      </c>
    </row>
    <row r="108" spans="1:2" x14ac:dyDescent="0.35">
      <c r="A108" s="3" t="s">
        <v>832</v>
      </c>
      <c r="B108" s="8">
        <v>1</v>
      </c>
    </row>
    <row r="109" spans="1:2" x14ac:dyDescent="0.35">
      <c r="A109" s="3" t="s">
        <v>2496</v>
      </c>
      <c r="B109" s="8">
        <v>1</v>
      </c>
    </row>
    <row r="110" spans="1:2" x14ac:dyDescent="0.35">
      <c r="A110" s="3" t="s">
        <v>2869</v>
      </c>
      <c r="B110" s="8">
        <v>1</v>
      </c>
    </row>
    <row r="111" spans="1:2" x14ac:dyDescent="0.35">
      <c r="A111" s="3" t="s">
        <v>2325</v>
      </c>
      <c r="B111" s="8">
        <v>1</v>
      </c>
    </row>
    <row r="112" spans="1:2" x14ac:dyDescent="0.35">
      <c r="A112" s="3" t="s">
        <v>706</v>
      </c>
      <c r="B112" s="8">
        <v>1</v>
      </c>
    </row>
    <row r="113" spans="1:2" x14ac:dyDescent="0.35">
      <c r="A113" s="3" t="s">
        <v>2340</v>
      </c>
      <c r="B113" s="8">
        <v>1</v>
      </c>
    </row>
    <row r="114" spans="1:2" x14ac:dyDescent="0.35">
      <c r="A114" s="3" t="s">
        <v>579</v>
      </c>
      <c r="B114" s="8">
        <v>1</v>
      </c>
    </row>
    <row r="115" spans="1:2" x14ac:dyDescent="0.35">
      <c r="A115" s="3" t="s">
        <v>2484</v>
      </c>
      <c r="B115" s="8">
        <v>1</v>
      </c>
    </row>
    <row r="116" spans="1:2" x14ac:dyDescent="0.35">
      <c r="A116" s="3" t="s">
        <v>284</v>
      </c>
      <c r="B116" s="8">
        <v>1</v>
      </c>
    </row>
    <row r="117" spans="1:2" x14ac:dyDescent="0.35">
      <c r="A117" s="3" t="s">
        <v>166</v>
      </c>
      <c r="B117" s="8">
        <v>1</v>
      </c>
    </row>
    <row r="118" spans="1:2" x14ac:dyDescent="0.35">
      <c r="A118" s="3" t="s">
        <v>478</v>
      </c>
      <c r="B118" s="8">
        <v>1</v>
      </c>
    </row>
    <row r="119" spans="1:2" x14ac:dyDescent="0.35">
      <c r="A119" s="3" t="s">
        <v>2428</v>
      </c>
      <c r="B119" s="8">
        <v>1</v>
      </c>
    </row>
    <row r="120" spans="1:2" x14ac:dyDescent="0.35">
      <c r="A120" s="3" t="s">
        <v>391</v>
      </c>
      <c r="B120" s="8">
        <v>1</v>
      </c>
    </row>
    <row r="121" spans="1:2" x14ac:dyDescent="0.35">
      <c r="A121" s="3" t="s">
        <v>3936</v>
      </c>
      <c r="B121" s="8">
        <v>1</v>
      </c>
    </row>
    <row r="122" spans="1:2" x14ac:dyDescent="0.35">
      <c r="A122" s="3" t="s">
        <v>371</v>
      </c>
      <c r="B122" s="8">
        <v>1</v>
      </c>
    </row>
    <row r="123" spans="1:2" x14ac:dyDescent="0.35">
      <c r="A123" s="3" t="s">
        <v>2253</v>
      </c>
      <c r="B123" s="8">
        <v>1</v>
      </c>
    </row>
    <row r="124" spans="1:2" x14ac:dyDescent="0.35">
      <c r="A124" s="3" t="s">
        <v>246</v>
      </c>
      <c r="B124" s="8">
        <v>1</v>
      </c>
    </row>
    <row r="125" spans="1:2" x14ac:dyDescent="0.35">
      <c r="A125" s="3" t="s">
        <v>1666</v>
      </c>
      <c r="B125" s="8">
        <v>1</v>
      </c>
    </row>
    <row r="126" spans="1:2" x14ac:dyDescent="0.35">
      <c r="A126" s="3" t="s">
        <v>3071</v>
      </c>
      <c r="B126" s="8">
        <v>1</v>
      </c>
    </row>
    <row r="127" spans="1:2" x14ac:dyDescent="0.35">
      <c r="A127" s="3" t="s">
        <v>2097</v>
      </c>
      <c r="B127" s="8">
        <v>1</v>
      </c>
    </row>
    <row r="128" spans="1:2" x14ac:dyDescent="0.35">
      <c r="A128" s="3" t="s">
        <v>3050</v>
      </c>
      <c r="B128" s="8">
        <v>1</v>
      </c>
    </row>
    <row r="129" spans="1:2" x14ac:dyDescent="0.35">
      <c r="A129" s="3" t="s">
        <v>2370</v>
      </c>
      <c r="B129" s="8">
        <v>1</v>
      </c>
    </row>
    <row r="130" spans="1:2" x14ac:dyDescent="0.35">
      <c r="A130" s="3" t="s">
        <v>2930</v>
      </c>
      <c r="B130" s="8">
        <v>1</v>
      </c>
    </row>
    <row r="131" spans="1:2" x14ac:dyDescent="0.35">
      <c r="A131" s="3" t="s">
        <v>3613</v>
      </c>
      <c r="B131" s="8">
        <v>1</v>
      </c>
    </row>
    <row r="132" spans="1:2" x14ac:dyDescent="0.35">
      <c r="A132" s="3" t="s">
        <v>2858</v>
      </c>
      <c r="B132" s="8">
        <v>1</v>
      </c>
    </row>
    <row r="133" spans="1:2" x14ac:dyDescent="0.35">
      <c r="A133" s="3" t="s">
        <v>1117</v>
      </c>
      <c r="B133" s="8">
        <v>1</v>
      </c>
    </row>
    <row r="134" spans="1:2" x14ac:dyDescent="0.35">
      <c r="A134" s="3" t="s">
        <v>3170</v>
      </c>
      <c r="B134" s="8">
        <v>1</v>
      </c>
    </row>
    <row r="135" spans="1:2" x14ac:dyDescent="0.35">
      <c r="A135" s="3" t="s">
        <v>318</v>
      </c>
      <c r="B135" s="8">
        <v>1</v>
      </c>
    </row>
    <row r="136" spans="1:2" x14ac:dyDescent="0.35">
      <c r="A136" s="3" t="s">
        <v>3370</v>
      </c>
      <c r="B136" s="8">
        <v>1</v>
      </c>
    </row>
    <row r="137" spans="1:2" x14ac:dyDescent="0.35">
      <c r="A137" s="3" t="s">
        <v>2006</v>
      </c>
      <c r="B137" s="8">
        <v>1</v>
      </c>
    </row>
    <row r="138" spans="1:2" x14ac:dyDescent="0.35">
      <c r="A138" s="3" t="s">
        <v>3477</v>
      </c>
      <c r="B138" s="8">
        <v>1</v>
      </c>
    </row>
    <row r="139" spans="1:2" x14ac:dyDescent="0.35">
      <c r="A139" s="3" t="s">
        <v>2277</v>
      </c>
      <c r="B139" s="8">
        <v>1</v>
      </c>
    </row>
    <row r="140" spans="1:2" x14ac:dyDescent="0.35">
      <c r="A140" s="3" t="s">
        <v>3419</v>
      </c>
      <c r="B140" s="8">
        <v>1</v>
      </c>
    </row>
    <row r="141" spans="1:2" x14ac:dyDescent="0.35">
      <c r="A141" s="3" t="s">
        <v>1981</v>
      </c>
      <c r="B141" s="8">
        <v>1</v>
      </c>
    </row>
    <row r="142" spans="1:2" x14ac:dyDescent="0.35">
      <c r="A142" s="3" t="s">
        <v>4015</v>
      </c>
      <c r="B142" s="8">
        <v>1</v>
      </c>
    </row>
    <row r="143" spans="1:2" x14ac:dyDescent="0.35">
      <c r="A143" s="3" t="s">
        <v>2036</v>
      </c>
      <c r="B143" s="8">
        <v>1</v>
      </c>
    </row>
    <row r="144" spans="1:2" x14ac:dyDescent="0.35">
      <c r="A144" s="3" t="s">
        <v>3856</v>
      </c>
      <c r="B144" s="8">
        <v>1</v>
      </c>
    </row>
    <row r="145" spans="1:2" x14ac:dyDescent="0.35">
      <c r="A145" s="3" t="s">
        <v>2223</v>
      </c>
      <c r="B145" s="8">
        <v>1</v>
      </c>
    </row>
    <row r="146" spans="1:2" x14ac:dyDescent="0.35">
      <c r="A146" s="3" t="s">
        <v>3842</v>
      </c>
      <c r="B146" s="8">
        <v>1</v>
      </c>
    </row>
    <row r="147" spans="1:2" x14ac:dyDescent="0.35">
      <c r="A147" s="3" t="s">
        <v>2205</v>
      </c>
      <c r="B147" s="8">
        <v>1</v>
      </c>
    </row>
    <row r="148" spans="1:2" x14ac:dyDescent="0.35">
      <c r="A148" s="3" t="s">
        <v>3646</v>
      </c>
      <c r="B148" s="8">
        <v>1</v>
      </c>
    </row>
    <row r="149" spans="1:2" x14ac:dyDescent="0.35">
      <c r="A149" s="3" t="s">
        <v>2174</v>
      </c>
      <c r="B149" s="8">
        <v>1</v>
      </c>
    </row>
    <row r="150" spans="1:2" x14ac:dyDescent="0.35">
      <c r="A150" s="3" t="s">
        <v>1298</v>
      </c>
      <c r="B150" s="8">
        <v>1</v>
      </c>
    </row>
    <row r="151" spans="1:2" x14ac:dyDescent="0.35">
      <c r="A151" s="3" t="s">
        <v>2131</v>
      </c>
      <c r="B151" s="8">
        <v>1</v>
      </c>
    </row>
    <row r="152" spans="1:2" x14ac:dyDescent="0.35">
      <c r="A152" s="3" t="s">
        <v>2855</v>
      </c>
      <c r="B152" s="8">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78106-056B-454D-A216-AB4EB1D00EEA}">
  <dimension ref="A3:B6"/>
  <sheetViews>
    <sheetView tabSelected="1" zoomScale="112" zoomScaleNormal="145" workbookViewId="0">
      <selection activeCell="C4" sqref="C4"/>
    </sheetView>
  </sheetViews>
  <sheetFormatPr defaultRowHeight="14.5" x14ac:dyDescent="0.35"/>
  <cols>
    <col min="1" max="1" width="16.81640625" bestFit="1" customWidth="1"/>
    <col min="2" max="2" width="47.08984375" bestFit="1" customWidth="1"/>
  </cols>
  <sheetData>
    <row r="3" spans="1:2" x14ac:dyDescent="0.35">
      <c r="A3" s="2" t="s">
        <v>2854</v>
      </c>
      <c r="B3" t="s">
        <v>4310</v>
      </c>
    </row>
    <row r="4" spans="1:2" x14ac:dyDescent="0.35">
      <c r="A4" s="3" t="s">
        <v>4308</v>
      </c>
      <c r="B4" s="8">
        <v>54</v>
      </c>
    </row>
    <row r="5" spans="1:2" x14ac:dyDescent="0.35">
      <c r="A5" s="3" t="s">
        <v>4309</v>
      </c>
      <c r="B5" s="8">
        <v>94</v>
      </c>
    </row>
    <row r="6" spans="1:2" x14ac:dyDescent="0.35">
      <c r="A6" s="3" t="s">
        <v>2855</v>
      </c>
      <c r="B6" s="8">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C402-AD4F-4E73-B70B-06C1BAB6299A}">
  <dimension ref="A3:B42"/>
  <sheetViews>
    <sheetView topLeftCell="A2" zoomScale="112" zoomScaleNormal="145" workbookViewId="0">
      <selection activeCell="B10" sqref="B10"/>
    </sheetView>
  </sheetViews>
  <sheetFormatPr defaultRowHeight="14.5" x14ac:dyDescent="0.35"/>
  <cols>
    <col min="1" max="1" width="24.1796875" bestFit="1" customWidth="1"/>
    <col min="2" max="2" width="38.1796875" bestFit="1" customWidth="1"/>
  </cols>
  <sheetData>
    <row r="3" spans="1:2" x14ac:dyDescent="0.35">
      <c r="A3" s="2" t="s">
        <v>2854</v>
      </c>
      <c r="B3" t="s">
        <v>2856</v>
      </c>
    </row>
    <row r="4" spans="1:2" x14ac:dyDescent="0.35">
      <c r="A4" s="3" t="s">
        <v>291</v>
      </c>
      <c r="B4" s="8">
        <v>25</v>
      </c>
    </row>
    <row r="5" spans="1:2" x14ac:dyDescent="0.35">
      <c r="A5" s="3" t="s">
        <v>173</v>
      </c>
      <c r="B5" s="8">
        <v>24</v>
      </c>
    </row>
    <row r="6" spans="1:2" x14ac:dyDescent="0.35">
      <c r="A6" s="3" t="s">
        <v>326</v>
      </c>
      <c r="B6" s="8">
        <v>17</v>
      </c>
    </row>
    <row r="7" spans="1:2" x14ac:dyDescent="0.35">
      <c r="A7" s="3" t="s">
        <v>713</v>
      </c>
      <c r="B7" s="8">
        <v>11</v>
      </c>
    </row>
    <row r="8" spans="1:2" x14ac:dyDescent="0.35">
      <c r="A8" s="3" t="s">
        <v>882</v>
      </c>
      <c r="B8" s="8">
        <v>9</v>
      </c>
    </row>
    <row r="9" spans="1:2" x14ac:dyDescent="0.35">
      <c r="A9" s="3" t="s">
        <v>411</v>
      </c>
      <c r="B9" s="8">
        <v>6</v>
      </c>
    </row>
    <row r="10" spans="1:2" x14ac:dyDescent="0.35">
      <c r="A10" s="3" t="s">
        <v>359</v>
      </c>
      <c r="B10" s="8">
        <v>6</v>
      </c>
    </row>
    <row r="11" spans="1:2" x14ac:dyDescent="0.35">
      <c r="A11" s="3" t="s">
        <v>619</v>
      </c>
      <c r="B11" s="8">
        <v>5</v>
      </c>
    </row>
    <row r="12" spans="1:2" x14ac:dyDescent="0.35">
      <c r="A12" s="3" t="s">
        <v>448</v>
      </c>
      <c r="B12" s="8">
        <v>4</v>
      </c>
    </row>
    <row r="13" spans="1:2" x14ac:dyDescent="0.35">
      <c r="A13" s="3" t="s">
        <v>212</v>
      </c>
      <c r="B13" s="8">
        <v>4</v>
      </c>
    </row>
    <row r="14" spans="1:2" x14ac:dyDescent="0.35">
      <c r="A14" s="3" t="s">
        <v>486</v>
      </c>
      <c r="B14" s="8">
        <v>3</v>
      </c>
    </row>
    <row r="15" spans="1:2" x14ac:dyDescent="0.35">
      <c r="A15" s="3" t="s">
        <v>1089</v>
      </c>
      <c r="B15" s="8">
        <v>3</v>
      </c>
    </row>
    <row r="16" spans="1:2" x14ac:dyDescent="0.35">
      <c r="A16" s="3" t="s">
        <v>121</v>
      </c>
      <c r="B16" s="8">
        <v>2</v>
      </c>
    </row>
    <row r="17" spans="1:2" x14ac:dyDescent="0.35">
      <c r="A17" s="3" t="s">
        <v>2282</v>
      </c>
      <c r="B17" s="8">
        <v>2</v>
      </c>
    </row>
    <row r="18" spans="1:2" x14ac:dyDescent="0.35">
      <c r="A18" s="3" t="s">
        <v>2852</v>
      </c>
      <c r="B18" s="8">
        <v>2</v>
      </c>
    </row>
    <row r="19" spans="1:2" x14ac:dyDescent="0.35">
      <c r="A19" s="3" t="s">
        <v>1987</v>
      </c>
      <c r="B19" s="8">
        <v>2</v>
      </c>
    </row>
    <row r="20" spans="1:2" x14ac:dyDescent="0.35">
      <c r="A20" s="3" t="s">
        <v>2012</v>
      </c>
      <c r="B20" s="8">
        <v>2</v>
      </c>
    </row>
    <row r="21" spans="1:2" x14ac:dyDescent="0.35">
      <c r="A21" s="3" t="s">
        <v>2812</v>
      </c>
      <c r="B21" s="8">
        <v>1</v>
      </c>
    </row>
    <row r="22" spans="1:2" x14ac:dyDescent="0.35">
      <c r="A22" s="3" t="s">
        <v>376</v>
      </c>
      <c r="B22" s="8">
        <v>1</v>
      </c>
    </row>
    <row r="23" spans="1:2" x14ac:dyDescent="0.35">
      <c r="A23" s="3" t="s">
        <v>3886</v>
      </c>
      <c r="B23" s="8">
        <v>1</v>
      </c>
    </row>
    <row r="24" spans="1:2" x14ac:dyDescent="0.35">
      <c r="A24" s="3" t="s">
        <v>2399</v>
      </c>
      <c r="B24" s="8">
        <v>1</v>
      </c>
    </row>
    <row r="25" spans="1:2" x14ac:dyDescent="0.35">
      <c r="A25" s="3" t="s">
        <v>2828</v>
      </c>
      <c r="B25" s="8">
        <v>1</v>
      </c>
    </row>
    <row r="26" spans="1:2" x14ac:dyDescent="0.35">
      <c r="A26" s="3" t="s">
        <v>1961</v>
      </c>
      <c r="B26" s="8">
        <v>1</v>
      </c>
    </row>
    <row r="27" spans="1:2" x14ac:dyDescent="0.35">
      <c r="A27" s="3" t="s">
        <v>2800</v>
      </c>
      <c r="B27" s="8">
        <v>1</v>
      </c>
    </row>
    <row r="28" spans="1:2" x14ac:dyDescent="0.35">
      <c r="A28" s="3" t="s">
        <v>2544</v>
      </c>
      <c r="B28" s="8">
        <v>1</v>
      </c>
    </row>
    <row r="29" spans="1:2" x14ac:dyDescent="0.35">
      <c r="A29" s="3" t="s">
        <v>2787</v>
      </c>
      <c r="B29" s="8">
        <v>1</v>
      </c>
    </row>
    <row r="30" spans="1:2" x14ac:dyDescent="0.35">
      <c r="A30" s="3" t="s">
        <v>2665</v>
      </c>
      <c r="B30" s="8">
        <v>1</v>
      </c>
    </row>
    <row r="31" spans="1:2" x14ac:dyDescent="0.35">
      <c r="A31" s="3" t="s">
        <v>3318</v>
      </c>
      <c r="B31" s="8">
        <v>1</v>
      </c>
    </row>
    <row r="32" spans="1:2" x14ac:dyDescent="0.35">
      <c r="A32" s="3" t="s">
        <v>1825</v>
      </c>
      <c r="B32" s="8">
        <v>1</v>
      </c>
    </row>
    <row r="33" spans="1:2" x14ac:dyDescent="0.35">
      <c r="A33" s="3" t="s">
        <v>3559</v>
      </c>
      <c r="B33" s="8">
        <v>1</v>
      </c>
    </row>
    <row r="34" spans="1:2" x14ac:dyDescent="0.35">
      <c r="A34" s="3" t="s">
        <v>3907</v>
      </c>
      <c r="B34" s="8">
        <v>1</v>
      </c>
    </row>
    <row r="35" spans="1:2" x14ac:dyDescent="0.35">
      <c r="A35" s="3" t="s">
        <v>2809</v>
      </c>
      <c r="B35" s="8">
        <v>1</v>
      </c>
    </row>
    <row r="36" spans="1:2" x14ac:dyDescent="0.35">
      <c r="A36" s="3" t="s">
        <v>2557</v>
      </c>
      <c r="B36" s="8">
        <v>1</v>
      </c>
    </row>
    <row r="37" spans="1:2" x14ac:dyDescent="0.35">
      <c r="A37" s="3" t="s">
        <v>2759</v>
      </c>
      <c r="B37" s="8">
        <v>1</v>
      </c>
    </row>
    <row r="38" spans="1:2" x14ac:dyDescent="0.35">
      <c r="A38" s="3" t="s">
        <v>1942</v>
      </c>
      <c r="B38" s="8">
        <v>1</v>
      </c>
    </row>
    <row r="39" spans="1:2" x14ac:dyDescent="0.35">
      <c r="A39" s="3" t="s">
        <v>1332</v>
      </c>
      <c r="B39" s="8">
        <v>1</v>
      </c>
    </row>
    <row r="40" spans="1:2" x14ac:dyDescent="0.35">
      <c r="A40" s="3" t="s">
        <v>2594</v>
      </c>
      <c r="B40" s="8">
        <v>1</v>
      </c>
    </row>
    <row r="41" spans="1:2" x14ac:dyDescent="0.35">
      <c r="A41" s="3" t="s">
        <v>2635</v>
      </c>
      <c r="B41" s="8">
        <v>1</v>
      </c>
    </row>
    <row r="42" spans="1:2" x14ac:dyDescent="0.35">
      <c r="A42" s="3" t="s">
        <v>2855</v>
      </c>
      <c r="B42" s="8">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10507-5B2F-400F-91CB-31448CBC9B14}">
  <dimension ref="A3:B6"/>
  <sheetViews>
    <sheetView zoomScale="145" zoomScaleNormal="145" workbookViewId="0">
      <selection activeCell="B4" sqref="B4"/>
    </sheetView>
  </sheetViews>
  <sheetFormatPr defaultRowHeight="14.5" x14ac:dyDescent="0.35"/>
  <cols>
    <col min="1" max="1" width="31.1796875" bestFit="1" customWidth="1"/>
    <col min="2" max="2" width="20.1796875" bestFit="1" customWidth="1"/>
  </cols>
  <sheetData>
    <row r="3" spans="1:2" x14ac:dyDescent="0.35">
      <c r="A3" s="2" t="s">
        <v>2854</v>
      </c>
      <c r="B3" t="s">
        <v>3312</v>
      </c>
    </row>
    <row r="4" spans="1:2" x14ac:dyDescent="0.35">
      <c r="A4" s="3" t="s">
        <v>292</v>
      </c>
      <c r="B4" s="8">
        <v>1</v>
      </c>
    </row>
    <row r="5" spans="1:2" x14ac:dyDescent="0.35">
      <c r="A5" s="3" t="s">
        <v>377</v>
      </c>
      <c r="B5" s="8">
        <v>14</v>
      </c>
    </row>
    <row r="6" spans="1:2" x14ac:dyDescent="0.35">
      <c r="A6" s="3" t="s">
        <v>2855</v>
      </c>
      <c r="B6" s="8">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6527-362C-4ED9-829E-4B9BAC351628}">
  <dimension ref="A3:B11"/>
  <sheetViews>
    <sheetView zoomScale="145" zoomScaleNormal="145" workbookViewId="0">
      <selection activeCell="A3" sqref="A3:B11"/>
    </sheetView>
  </sheetViews>
  <sheetFormatPr defaultRowHeight="14.5" x14ac:dyDescent="0.35"/>
  <cols>
    <col min="1" max="1" width="35.36328125" bestFit="1" customWidth="1"/>
    <col min="2" max="2" width="16.1796875" bestFit="1" customWidth="1"/>
  </cols>
  <sheetData>
    <row r="3" spans="1:2" x14ac:dyDescent="0.35">
      <c r="A3" s="2" t="s">
        <v>2854</v>
      </c>
      <c r="B3" t="s">
        <v>3581</v>
      </c>
    </row>
    <row r="4" spans="1:2" x14ac:dyDescent="0.35">
      <c r="A4" s="3" t="s">
        <v>122</v>
      </c>
      <c r="B4" s="8">
        <v>110</v>
      </c>
    </row>
    <row r="5" spans="1:2" x14ac:dyDescent="0.35">
      <c r="A5" s="4" t="s">
        <v>292</v>
      </c>
      <c r="B5" s="8">
        <v>7</v>
      </c>
    </row>
    <row r="6" spans="1:2" x14ac:dyDescent="0.35">
      <c r="A6" s="4" t="s">
        <v>377</v>
      </c>
      <c r="B6" s="8">
        <v>37</v>
      </c>
    </row>
    <row r="7" spans="1:2" x14ac:dyDescent="0.35">
      <c r="A7" s="4" t="s">
        <v>123</v>
      </c>
      <c r="B7" s="8">
        <v>66</v>
      </c>
    </row>
    <row r="8" spans="1:2" x14ac:dyDescent="0.35">
      <c r="A8" s="3" t="s">
        <v>360</v>
      </c>
      <c r="B8" s="8">
        <v>35</v>
      </c>
    </row>
    <row r="9" spans="1:2" x14ac:dyDescent="0.35">
      <c r="A9" s="4" t="s">
        <v>377</v>
      </c>
      <c r="B9" s="8">
        <v>10</v>
      </c>
    </row>
    <row r="10" spans="1:2" x14ac:dyDescent="0.35">
      <c r="A10" s="4" t="s">
        <v>123</v>
      </c>
      <c r="B10" s="8">
        <v>25</v>
      </c>
    </row>
    <row r="11" spans="1:2" x14ac:dyDescent="0.35">
      <c r="A11" s="3" t="s">
        <v>2855</v>
      </c>
      <c r="B11" s="8">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5EE86-852D-42A7-8EBE-6674368B73EE}">
  <dimension ref="A1:EL156"/>
  <sheetViews>
    <sheetView topLeftCell="DC1" zoomScale="70" zoomScaleNormal="70" workbookViewId="0">
      <pane ySplit="1" topLeftCell="A2" activePane="bottomLeft" state="frozen"/>
      <selection pane="bottomLeft" activeCell="DQ15" sqref="DQ15"/>
    </sheetView>
  </sheetViews>
  <sheetFormatPr defaultRowHeight="14.5" x14ac:dyDescent="0.35"/>
  <cols>
    <col min="1" max="1" width="17.1796875" customWidth="1"/>
    <col min="3" max="3" width="9.54296875" customWidth="1"/>
    <col min="4" max="4" width="13.08984375" customWidth="1"/>
    <col min="5" max="5" width="14.1796875" customWidth="1"/>
    <col min="6" max="6" width="13.90625" customWidth="1"/>
    <col min="7" max="7" width="15.7265625" customWidth="1"/>
    <col min="8" max="8" width="25.1796875" customWidth="1"/>
    <col min="9" max="9" width="17" customWidth="1"/>
    <col min="10" max="10" width="17.90625" customWidth="1"/>
    <col min="11" max="11" width="21.6328125" customWidth="1"/>
    <col min="12" max="12" width="28.36328125" customWidth="1"/>
    <col min="13" max="13" width="19.36328125" customWidth="1"/>
    <col min="14" max="14" width="21.453125" customWidth="1"/>
    <col min="15" max="15" width="23.81640625" customWidth="1"/>
    <col min="16" max="16" width="24.453125" customWidth="1"/>
    <col min="17" max="17" width="36.453125" customWidth="1"/>
    <col min="18" max="18" width="34.54296875" customWidth="1"/>
    <col min="19" max="19" width="26.7265625" customWidth="1"/>
    <col min="20" max="20" width="29.81640625" customWidth="1"/>
    <col min="21" max="21" width="28.453125" customWidth="1"/>
    <col min="22" max="22" width="26.7265625" customWidth="1"/>
    <col min="23" max="23" width="31" customWidth="1"/>
    <col min="24" max="24" width="41.6328125" customWidth="1"/>
    <col min="25" max="25" width="20" customWidth="1"/>
    <col min="26" max="26" width="33" customWidth="1"/>
    <col min="27" max="27" width="33.90625" customWidth="1"/>
    <col min="28" max="28" width="44.36328125" customWidth="1"/>
    <col min="29" max="29" width="26.81640625" customWidth="1"/>
    <col min="30" max="30" width="28.6328125" customWidth="1"/>
    <col min="31" max="31" width="27" customWidth="1"/>
    <col min="32" max="32" width="11.90625" customWidth="1"/>
    <col min="33" max="33" width="14.81640625" customWidth="1"/>
    <col min="34" max="34" width="33" customWidth="1"/>
    <col min="35" max="35" width="21.6328125" customWidth="1"/>
    <col min="36" max="36" width="21.36328125" customWidth="1"/>
    <col min="37" max="37" width="25.6328125" customWidth="1"/>
    <col min="38" max="38" width="22.453125" customWidth="1"/>
    <col min="39" max="39" width="34.7265625" customWidth="1"/>
    <col min="40" max="40" width="27.26953125" customWidth="1"/>
    <col min="41" max="41" width="21.54296875" customWidth="1"/>
    <col min="42" max="42" width="14.54296875" customWidth="1"/>
    <col min="43" max="43" width="19" customWidth="1"/>
    <col min="44" max="44" width="22.81640625" customWidth="1"/>
    <col min="45" max="45" width="22.6328125" customWidth="1"/>
    <col min="46" max="46" width="21.7265625" customWidth="1"/>
    <col min="47" max="47" width="25" customWidth="1"/>
    <col min="48" max="48" width="32.26953125" customWidth="1"/>
    <col min="49" max="49" width="30.26953125" customWidth="1"/>
    <col min="50" max="50" width="23.36328125" customWidth="1"/>
    <col min="51" max="51" width="27.36328125" customWidth="1"/>
    <col min="52" max="52" width="29" customWidth="1"/>
    <col min="53" max="53" width="25.36328125" customWidth="1"/>
    <col min="54" max="54" width="19.1796875" customWidth="1"/>
    <col min="55" max="55" width="21.90625" customWidth="1"/>
    <col min="56" max="56" width="22.90625" customWidth="1"/>
    <col min="57" max="57" width="31.81640625" customWidth="1"/>
    <col min="58" max="58" width="43.453125" customWidth="1"/>
    <col min="59" max="59" width="36.453125" customWidth="1"/>
    <col min="60" max="60" width="33.54296875" customWidth="1"/>
    <col min="61" max="61" width="22.26953125" customWidth="1"/>
    <col min="62" max="62" width="19" customWidth="1"/>
    <col min="63" max="63" width="19.36328125" customWidth="1"/>
    <col min="64" max="64" width="16.81640625" customWidth="1"/>
    <col min="65" max="65" width="34.08984375" customWidth="1"/>
    <col min="66" max="66" width="19.1796875" customWidth="1"/>
    <col min="67" max="67" width="16.90625" customWidth="1"/>
    <col min="68" max="68" width="17.36328125" customWidth="1"/>
    <col min="69" max="69" width="21.81640625" customWidth="1"/>
    <col min="70" max="70" width="21.6328125" customWidth="1"/>
    <col min="71" max="71" width="16.1796875" customWidth="1"/>
    <col min="72" max="72" width="17.90625" customWidth="1"/>
    <col min="73" max="73" width="27.36328125" customWidth="1"/>
    <col min="74" max="74" width="23.90625" customWidth="1"/>
    <col min="75" max="75" width="37.54296875" customWidth="1"/>
    <col min="76" max="76" width="19.7265625" customWidth="1"/>
    <col min="77" max="77" width="21.54296875" customWidth="1"/>
    <col min="78" max="78" width="34.81640625" customWidth="1"/>
    <col min="79" max="79" width="28.453125" customWidth="1"/>
    <col min="80" max="80" width="21.90625" customWidth="1"/>
    <col min="81" max="81" width="25.6328125" customWidth="1"/>
    <col min="82" max="82" width="21.54296875" customWidth="1"/>
    <col min="83" max="83" width="20.1796875" customWidth="1"/>
    <col min="84" max="85" width="23.453125" customWidth="1"/>
    <col min="86" max="86" width="12.26953125" customWidth="1"/>
    <col min="87" max="87" width="15.7265625" customWidth="1"/>
    <col min="88" max="88" width="24.36328125" customWidth="1"/>
    <col min="89" max="89" width="17" customWidth="1"/>
    <col min="90" max="90" width="16.08984375" customWidth="1"/>
    <col min="91" max="91" width="23" customWidth="1"/>
    <col min="92" max="92" width="16.6328125" customWidth="1"/>
    <col min="93" max="93" width="31.81640625" customWidth="1"/>
    <col min="94" max="94" width="28.36328125" customWidth="1"/>
    <col min="95" max="95" width="22.81640625" customWidth="1"/>
    <col min="96" max="96" width="17.7265625" customWidth="1"/>
    <col min="97" max="97" width="27.1796875" customWidth="1"/>
    <col min="98" max="98" width="24.90625" customWidth="1"/>
    <col min="99" max="99" width="23.54296875" customWidth="1"/>
    <col min="100" max="100" width="17.6328125" customWidth="1"/>
    <col min="101" max="101" width="14.36328125" customWidth="1"/>
    <col min="102" max="102" width="23.90625" customWidth="1"/>
    <col min="103" max="103" width="34.08984375" customWidth="1"/>
    <col min="104" max="104" width="24.7265625" customWidth="1"/>
    <col min="105" max="105" width="26.36328125" customWidth="1"/>
    <col min="106" max="106" width="37" customWidth="1"/>
    <col min="107" max="107" width="41.08984375" customWidth="1"/>
    <col min="108" max="108" width="21.90625" customWidth="1"/>
    <col min="109" max="109" width="38.7265625" customWidth="1"/>
    <col min="110" max="110" width="15.6328125" customWidth="1"/>
    <col min="111" max="111" width="22.81640625" customWidth="1"/>
    <col min="112" max="113" width="11" customWidth="1"/>
    <col min="114" max="114" width="8.7265625" style="8"/>
    <col min="117" max="117" width="9.81640625" customWidth="1"/>
    <col min="118" max="118" width="15.08984375" customWidth="1"/>
    <col min="119" max="119" width="17.54296875" customWidth="1"/>
    <col min="120" max="120" width="11.6328125" customWidth="1"/>
    <col min="121" max="121" width="21.1796875" customWidth="1"/>
    <col min="122" max="122" width="14.1796875" customWidth="1"/>
    <col min="123" max="123" width="17.453125" customWidth="1"/>
    <col min="124" max="124" width="15" customWidth="1"/>
    <col min="125" max="125" width="13.54296875" customWidth="1"/>
    <col min="126" max="126" width="23.54296875" customWidth="1"/>
    <col min="127" max="127" width="15.36328125" customWidth="1"/>
    <col min="128" max="128" width="19.1796875" customWidth="1"/>
    <col min="129" max="129" width="21.6328125" customWidth="1"/>
    <col min="130" max="130" width="28.08984375" customWidth="1"/>
    <col min="131" max="134" width="12.6328125" customWidth="1"/>
    <col min="135" max="135" width="15.1796875" customWidth="1"/>
    <col min="136" max="136" width="21.453125" customWidth="1"/>
    <col min="138" max="138" width="9.90625" customWidth="1"/>
  </cols>
  <sheetData>
    <row r="1" spans="1:142" ht="65.5" x14ac:dyDescent="0.35">
      <c r="A1" s="11" t="s">
        <v>0</v>
      </c>
      <c r="B1" s="11" t="s">
        <v>1</v>
      </c>
      <c r="C1" s="11" t="s">
        <v>2</v>
      </c>
      <c r="D1" s="11" t="s">
        <v>3</v>
      </c>
      <c r="E1" s="11" t="s">
        <v>4</v>
      </c>
      <c r="F1" s="11" t="s">
        <v>12</v>
      </c>
      <c r="G1" s="11" t="s">
        <v>14</v>
      </c>
      <c r="H1" s="11" t="s">
        <v>72</v>
      </c>
      <c r="I1" s="11" t="s">
        <v>99</v>
      </c>
      <c r="J1" s="11" t="s">
        <v>5</v>
      </c>
      <c r="K1" s="11" t="s">
        <v>6</v>
      </c>
      <c r="L1" s="11" t="s">
        <v>11</v>
      </c>
      <c r="M1" s="11" t="s">
        <v>13</v>
      </c>
      <c r="N1" s="11" t="s">
        <v>15</v>
      </c>
      <c r="O1" s="11" t="s">
        <v>16</v>
      </c>
      <c r="P1" s="11" t="s">
        <v>17</v>
      </c>
      <c r="Q1" s="11" t="s">
        <v>18</v>
      </c>
      <c r="R1" s="11" t="s">
        <v>19</v>
      </c>
      <c r="S1" s="11" t="s">
        <v>20</v>
      </c>
      <c r="T1" s="7" t="s">
        <v>21</v>
      </c>
      <c r="U1" s="7" t="s">
        <v>22</v>
      </c>
      <c r="V1" s="7" t="s">
        <v>7</v>
      </c>
      <c r="W1" s="7" t="s">
        <v>23</v>
      </c>
      <c r="X1" s="7" t="s">
        <v>24</v>
      </c>
      <c r="Y1" s="7" t="s">
        <v>25</v>
      </c>
      <c r="Z1" s="7" t="s">
        <v>26</v>
      </c>
      <c r="AA1" s="7" t="s">
        <v>27</v>
      </c>
      <c r="AB1" s="7" t="s">
        <v>28</v>
      </c>
      <c r="AC1" s="7" t="s">
        <v>29</v>
      </c>
      <c r="AD1" s="7" t="s">
        <v>30</v>
      </c>
      <c r="AE1" s="7" t="s">
        <v>31</v>
      </c>
      <c r="AF1" s="7" t="s">
        <v>32</v>
      </c>
      <c r="AG1" s="7" t="s">
        <v>33</v>
      </c>
      <c r="AH1" s="7" t="s">
        <v>34</v>
      </c>
      <c r="AI1" s="7" t="s">
        <v>35</v>
      </c>
      <c r="AJ1" s="7" t="s">
        <v>36</v>
      </c>
      <c r="AK1" s="7" t="s">
        <v>37</v>
      </c>
      <c r="AL1" s="7" t="s">
        <v>38</v>
      </c>
      <c r="AM1" s="7" t="s">
        <v>39</v>
      </c>
      <c r="AN1" s="7" t="s">
        <v>40</v>
      </c>
      <c r="AO1" s="7" t="s">
        <v>41</v>
      </c>
      <c r="AP1" s="7" t="s">
        <v>42</v>
      </c>
      <c r="AQ1" s="7" t="s">
        <v>43</v>
      </c>
      <c r="AR1" s="7" t="s">
        <v>44</v>
      </c>
      <c r="AS1" s="7" t="s">
        <v>45</v>
      </c>
      <c r="AT1" s="7" t="s">
        <v>46</v>
      </c>
      <c r="AU1" s="7" t="s">
        <v>47</v>
      </c>
      <c r="AV1" s="7" t="s">
        <v>48</v>
      </c>
      <c r="AW1" s="7" t="s">
        <v>49</v>
      </c>
      <c r="AX1" s="7" t="s">
        <v>50</v>
      </c>
      <c r="AY1" s="7" t="s">
        <v>51</v>
      </c>
      <c r="AZ1" s="7" t="s">
        <v>52</v>
      </c>
      <c r="BA1" s="7" t="s">
        <v>53</v>
      </c>
      <c r="BB1" s="7" t="s">
        <v>54</v>
      </c>
      <c r="BC1" s="7" t="s">
        <v>55</v>
      </c>
      <c r="BD1" s="7" t="s">
        <v>56</v>
      </c>
      <c r="BE1" s="7" t="s">
        <v>57</v>
      </c>
      <c r="BF1" s="7" t="s">
        <v>58</v>
      </c>
      <c r="BG1" s="7" t="s">
        <v>59</v>
      </c>
      <c r="BH1" s="7" t="s">
        <v>60</v>
      </c>
      <c r="BI1" s="7" t="s">
        <v>61</v>
      </c>
      <c r="BJ1" s="7" t="s">
        <v>62</v>
      </c>
      <c r="BK1" s="7" t="s">
        <v>63</v>
      </c>
      <c r="BL1" s="7" t="s">
        <v>64</v>
      </c>
      <c r="BM1" s="7" t="s">
        <v>65</v>
      </c>
      <c r="BN1" s="7" t="s">
        <v>66</v>
      </c>
      <c r="BO1" s="7" t="s">
        <v>67</v>
      </c>
      <c r="BP1" s="7" t="s">
        <v>68</v>
      </c>
      <c r="BQ1" s="7" t="s">
        <v>69</v>
      </c>
      <c r="BR1" s="7" t="s">
        <v>70</v>
      </c>
      <c r="BS1" s="7" t="s">
        <v>71</v>
      </c>
      <c r="BT1" s="7" t="s">
        <v>73</v>
      </c>
      <c r="BU1" s="7" t="s">
        <v>74</v>
      </c>
      <c r="BV1" s="7" t="s">
        <v>75</v>
      </c>
      <c r="BW1" s="7" t="s">
        <v>76</v>
      </c>
      <c r="BX1" s="7" t="s">
        <v>77</v>
      </c>
      <c r="BY1" s="7" t="s">
        <v>78</v>
      </c>
      <c r="BZ1" s="7" t="s">
        <v>79</v>
      </c>
      <c r="CA1" s="7" t="s">
        <v>80</v>
      </c>
      <c r="CB1" s="7" t="s">
        <v>81</v>
      </c>
      <c r="CC1" s="7" t="s">
        <v>82</v>
      </c>
      <c r="CD1" s="7" t="s">
        <v>83</v>
      </c>
      <c r="CE1" s="7" t="s">
        <v>84</v>
      </c>
      <c r="CF1" s="7" t="s">
        <v>85</v>
      </c>
      <c r="CG1" s="7" t="s">
        <v>86</v>
      </c>
      <c r="CH1" s="7" t="s">
        <v>87</v>
      </c>
      <c r="CI1" s="7" t="s">
        <v>88</v>
      </c>
      <c r="CJ1" s="7" t="s">
        <v>89</v>
      </c>
      <c r="CK1" s="7" t="s">
        <v>90</v>
      </c>
      <c r="CL1" s="7" t="s">
        <v>91</v>
      </c>
      <c r="CM1" s="7" t="s">
        <v>92</v>
      </c>
      <c r="CN1" s="7" t="s">
        <v>93</v>
      </c>
      <c r="CO1" s="7" t="s">
        <v>94</v>
      </c>
      <c r="CP1" s="7" t="s">
        <v>95</v>
      </c>
      <c r="CQ1" s="7" t="s">
        <v>96</v>
      </c>
      <c r="CR1" s="7" t="s">
        <v>97</v>
      </c>
      <c r="CS1" s="7" t="s">
        <v>98</v>
      </c>
      <c r="CT1" s="7" t="s">
        <v>8</v>
      </c>
      <c r="CU1" s="7" t="s">
        <v>9</v>
      </c>
      <c r="CV1" s="7" t="s">
        <v>10</v>
      </c>
      <c r="CW1" s="7" t="s">
        <v>100</v>
      </c>
      <c r="CX1" s="7" t="s">
        <v>101</v>
      </c>
      <c r="CY1" s="7" t="s">
        <v>102</v>
      </c>
      <c r="CZ1" s="7" t="s">
        <v>103</v>
      </c>
      <c r="DA1" s="7" t="s">
        <v>104</v>
      </c>
      <c r="DB1" s="7" t="s">
        <v>105</v>
      </c>
      <c r="DC1" s="7" t="s">
        <v>106</v>
      </c>
      <c r="DD1" s="7" t="s">
        <v>107</v>
      </c>
      <c r="DE1" s="7" t="s">
        <v>108</v>
      </c>
      <c r="DF1" s="7" t="s">
        <v>109</v>
      </c>
      <c r="DG1" s="7" t="s">
        <v>110</v>
      </c>
      <c r="DH1" s="7" t="s">
        <v>3134</v>
      </c>
      <c r="DI1" s="7" t="s">
        <v>3135</v>
      </c>
      <c r="DJ1" s="25" t="s">
        <v>4307</v>
      </c>
      <c r="DK1" s="11" t="s">
        <v>4319</v>
      </c>
      <c r="DM1" s="22" t="s">
        <v>2</v>
      </c>
      <c r="DN1" s="16" t="s">
        <v>32</v>
      </c>
      <c r="DO1" s="16" t="s">
        <v>0</v>
      </c>
      <c r="DP1" s="16" t="s">
        <v>4039</v>
      </c>
      <c r="DQ1" s="16" t="s">
        <v>4040</v>
      </c>
      <c r="DR1" s="16" t="s">
        <v>4041</v>
      </c>
      <c r="DS1" s="16" t="s">
        <v>4042</v>
      </c>
      <c r="DT1" s="16" t="s">
        <v>4043</v>
      </c>
      <c r="DU1" s="16" t="s">
        <v>4044</v>
      </c>
      <c r="DV1" s="16" t="s">
        <v>4045</v>
      </c>
      <c r="DW1" s="16" t="s">
        <v>4046</v>
      </c>
      <c r="DX1" s="16" t="s">
        <v>4047</v>
      </c>
      <c r="DY1" s="16" t="s">
        <v>4048</v>
      </c>
      <c r="DZ1" s="16" t="s">
        <v>4049</v>
      </c>
      <c r="EA1" s="16" t="s">
        <v>4050</v>
      </c>
      <c r="EB1" s="16" t="s">
        <v>4051</v>
      </c>
      <c r="EC1" s="16" t="s">
        <v>4052</v>
      </c>
      <c r="ED1" s="16" t="s">
        <v>4053</v>
      </c>
      <c r="EE1" s="17" t="s">
        <v>4054</v>
      </c>
      <c r="EF1" s="24" t="s">
        <v>4306</v>
      </c>
      <c r="EH1" s="10" t="s">
        <v>2</v>
      </c>
      <c r="EI1" s="12" t="s">
        <v>4319</v>
      </c>
      <c r="EK1" t="s">
        <v>4319</v>
      </c>
      <c r="EL1" t="s">
        <v>4320</v>
      </c>
    </row>
    <row r="2" spans="1:142" ht="20.5" hidden="1" customHeight="1" x14ac:dyDescent="0.35">
      <c r="A2" s="11" t="s">
        <v>2721</v>
      </c>
      <c r="B2" s="11">
        <v>517</v>
      </c>
      <c r="C2" s="11" t="s">
        <v>2722</v>
      </c>
      <c r="D2" s="11" t="s">
        <v>2723</v>
      </c>
      <c r="E2" s="11" t="s">
        <v>848</v>
      </c>
      <c r="F2" s="11" t="s">
        <v>122</v>
      </c>
      <c r="G2" s="11"/>
      <c r="H2" s="11"/>
      <c r="I2" s="11"/>
      <c r="J2" s="11" t="s">
        <v>2724</v>
      </c>
      <c r="K2" s="11" t="s">
        <v>805</v>
      </c>
      <c r="L2" s="11" t="s">
        <v>291</v>
      </c>
      <c r="M2" s="11" t="s">
        <v>377</v>
      </c>
      <c r="N2" s="11" t="s">
        <v>1662</v>
      </c>
      <c r="O2" s="11" t="s">
        <v>125</v>
      </c>
      <c r="P2" s="11" t="s">
        <v>2728</v>
      </c>
      <c r="Q2" s="11" t="s">
        <v>2729</v>
      </c>
      <c r="R2" s="11"/>
      <c r="S2" s="11"/>
      <c r="T2" s="7"/>
      <c r="U2" s="7"/>
      <c r="V2" s="7" t="s">
        <v>2725</v>
      </c>
      <c r="W2" s="7" t="s">
        <v>128</v>
      </c>
      <c r="X2" s="7" t="s">
        <v>2730</v>
      </c>
      <c r="Y2" s="7" t="s">
        <v>856</v>
      </c>
      <c r="Z2" s="7"/>
      <c r="AA2" s="7"/>
      <c r="AB2" s="7"/>
      <c r="AC2" s="7"/>
      <c r="AD2" s="7" t="s">
        <v>132</v>
      </c>
      <c r="AE2" s="7" t="s">
        <v>133</v>
      </c>
      <c r="AF2" s="7" t="s">
        <v>2731</v>
      </c>
      <c r="AG2" s="7"/>
      <c r="AH2" s="7" t="s">
        <v>136</v>
      </c>
      <c r="AI2" s="7" t="s">
        <v>136</v>
      </c>
      <c r="AJ2" s="7" t="s">
        <v>136</v>
      </c>
      <c r="AK2" s="7"/>
      <c r="AL2" s="7"/>
      <c r="AM2" s="7"/>
      <c r="AN2" s="7" t="s">
        <v>137</v>
      </c>
      <c r="AO2" s="7" t="s">
        <v>136</v>
      </c>
      <c r="AP2" s="7" t="s">
        <v>182</v>
      </c>
      <c r="AQ2" s="7" t="s">
        <v>594</v>
      </c>
      <c r="AR2" s="7" t="s">
        <v>140</v>
      </c>
      <c r="AS2" s="7"/>
      <c r="AT2" s="7"/>
      <c r="AU2" s="7"/>
      <c r="AV2" s="7"/>
      <c r="AW2" s="7"/>
      <c r="AX2" s="7"/>
      <c r="AY2" s="7"/>
      <c r="AZ2" s="7" t="s">
        <v>2732</v>
      </c>
      <c r="BA2" s="7" t="s">
        <v>2733</v>
      </c>
      <c r="BB2" s="7" t="s">
        <v>2734</v>
      </c>
      <c r="BC2" s="7" t="s">
        <v>2735</v>
      </c>
      <c r="BD2" s="7" t="s">
        <v>2736</v>
      </c>
      <c r="BE2" s="7" t="s">
        <v>135</v>
      </c>
      <c r="BF2" s="7"/>
      <c r="BG2" s="7"/>
      <c r="BH2" s="7"/>
      <c r="BI2" s="7" t="s">
        <v>2737</v>
      </c>
      <c r="BJ2" s="7" t="s">
        <v>564</v>
      </c>
      <c r="BK2" s="7"/>
      <c r="BL2" s="7"/>
      <c r="BM2" s="7"/>
      <c r="BN2" s="7"/>
      <c r="BO2" s="7"/>
      <c r="BP2" s="7"/>
      <c r="BQ2" s="7"/>
      <c r="BR2" s="7"/>
      <c r="BS2" s="7"/>
      <c r="BT2" s="7"/>
      <c r="BU2" s="7"/>
      <c r="BV2" s="7" t="s">
        <v>2730</v>
      </c>
      <c r="BW2" s="7" t="s">
        <v>2738</v>
      </c>
      <c r="BX2" s="7" t="s">
        <v>2086</v>
      </c>
      <c r="BY2" s="7" t="s">
        <v>2739</v>
      </c>
      <c r="BZ2" s="7" t="s">
        <v>2740</v>
      </c>
      <c r="CA2" s="7" t="s">
        <v>2741</v>
      </c>
      <c r="CB2" s="7" t="s">
        <v>135</v>
      </c>
      <c r="CC2" s="7"/>
      <c r="CD2" s="7"/>
      <c r="CE2" s="7"/>
      <c r="CF2" s="7"/>
      <c r="CG2" s="7"/>
      <c r="CH2" s="7"/>
      <c r="CI2" s="7"/>
      <c r="CJ2" s="7"/>
      <c r="CK2" s="7" t="s">
        <v>2742</v>
      </c>
      <c r="CL2" s="7" t="s">
        <v>2743</v>
      </c>
      <c r="CM2" s="7" t="s">
        <v>2744</v>
      </c>
      <c r="CN2" s="7" t="s">
        <v>136</v>
      </c>
      <c r="CO2" s="7"/>
      <c r="CP2" s="7" t="s">
        <v>158</v>
      </c>
      <c r="CQ2" s="7"/>
      <c r="CR2" s="7" t="s">
        <v>241</v>
      </c>
      <c r="CS2" s="7" t="s">
        <v>200</v>
      </c>
      <c r="CT2" s="7" t="s">
        <v>2726</v>
      </c>
      <c r="CU2" s="7" t="s">
        <v>2727</v>
      </c>
      <c r="CV2" s="7" t="s">
        <v>120</v>
      </c>
      <c r="CW2" s="7"/>
      <c r="CX2" s="7"/>
      <c r="CY2" s="7"/>
      <c r="CZ2" s="7"/>
      <c r="DA2" s="7"/>
      <c r="DB2" s="7"/>
      <c r="DC2" s="7"/>
      <c r="DD2" s="7"/>
      <c r="DE2" s="7"/>
      <c r="DF2" s="7" t="s">
        <v>2745</v>
      </c>
      <c r="DG2" s="7" t="s">
        <v>2746</v>
      </c>
      <c r="DH2" s="7"/>
      <c r="DI2" s="7" t="s">
        <v>3131</v>
      </c>
      <c r="DJ2" s="25" t="e">
        <f>VLOOKUP(Таблица3[[#This Row],[UF_USER]],Таблица4[#All],20,0)</f>
        <v>#N/A</v>
      </c>
      <c r="DK2" s="25" t="str">
        <f>Таблица3[[#This Row],[UF_SURNAME]]&amp;" "&amp;Таблица3[[#This Row],[UF_FIRSTNAME]]&amp;" "&amp;Таблица3[[#This Row],[UF_PATRONYMIC]]</f>
        <v>Шишкин Сергей Владимирович</v>
      </c>
      <c r="DM2" s="27" t="s">
        <v>3584</v>
      </c>
      <c r="DN2" s="18" t="s">
        <v>3593</v>
      </c>
      <c r="DO2" s="18" t="s">
        <v>4055</v>
      </c>
      <c r="DP2" s="18"/>
      <c r="DQ2" s="18" t="s">
        <v>4056</v>
      </c>
      <c r="DR2" s="18"/>
      <c r="DS2" s="18"/>
      <c r="DT2" s="18"/>
      <c r="DU2" s="18"/>
      <c r="DV2" s="18" t="s">
        <v>4057</v>
      </c>
      <c r="DW2" s="18"/>
      <c r="DX2" s="18"/>
      <c r="DY2" s="18"/>
      <c r="DZ2" s="18"/>
      <c r="EA2" s="18"/>
      <c r="EB2" s="18"/>
      <c r="EC2" s="18"/>
      <c r="ED2" s="18"/>
      <c r="EE2" s="19"/>
      <c r="EF2" s="23" t="str">
        <f>IF(COUNTA(Анкеты!DP2:EE2)&gt;0, "да", "нет")</f>
        <v>да</v>
      </c>
      <c r="EH2" s="30" t="s">
        <v>4321</v>
      </c>
      <c r="EI2" s="10" t="s">
        <v>2722</v>
      </c>
      <c r="EK2" t="s">
        <v>4311</v>
      </c>
      <c r="EL2" t="str">
        <f>VLOOKUP(Таблица10[[#This Row],[ФИО]],Таблица11[],2,0)</f>
        <v>25586</v>
      </c>
    </row>
    <row r="3" spans="1:142" ht="20.5" hidden="1" customHeight="1" x14ac:dyDescent="0.35">
      <c r="A3" s="7" t="s">
        <v>2712</v>
      </c>
      <c r="B3" s="7">
        <v>518</v>
      </c>
      <c r="C3" s="7" t="s">
        <v>2713</v>
      </c>
      <c r="D3" s="7" t="s">
        <v>2714</v>
      </c>
      <c r="E3" s="7" t="s">
        <v>1039</v>
      </c>
      <c r="F3" s="7" t="s">
        <v>360</v>
      </c>
      <c r="G3" s="7"/>
      <c r="H3" s="7"/>
      <c r="I3" s="7"/>
      <c r="J3" s="7" t="s">
        <v>2715</v>
      </c>
      <c r="K3" s="7" t="s">
        <v>250</v>
      </c>
      <c r="L3" s="7" t="s">
        <v>326</v>
      </c>
      <c r="M3" s="7" t="s">
        <v>377</v>
      </c>
      <c r="N3" s="7"/>
      <c r="O3" s="7"/>
      <c r="P3" s="7"/>
      <c r="Q3" s="7"/>
      <c r="R3" s="7"/>
      <c r="S3" s="7"/>
      <c r="T3" s="7"/>
      <c r="U3" s="7"/>
      <c r="V3" s="7" t="s">
        <v>2716</v>
      </c>
      <c r="W3" s="7" t="s">
        <v>128</v>
      </c>
      <c r="X3" s="7"/>
      <c r="Y3" s="7"/>
      <c r="Z3" s="7"/>
      <c r="AA3" s="7"/>
      <c r="AB3" s="7"/>
      <c r="AC3" s="7"/>
      <c r="AD3" s="7" t="s">
        <v>132</v>
      </c>
      <c r="AE3" s="7" t="s">
        <v>133</v>
      </c>
      <c r="AF3" s="7" t="s">
        <v>2719</v>
      </c>
      <c r="AG3" s="7"/>
      <c r="AH3" s="7"/>
      <c r="AI3" s="7"/>
      <c r="AJ3" s="7"/>
      <c r="AK3" s="7"/>
      <c r="AL3" s="7"/>
      <c r="AM3" s="7"/>
      <c r="AN3" s="7" t="s">
        <v>137</v>
      </c>
      <c r="AO3" s="7" t="s">
        <v>136</v>
      </c>
      <c r="AP3" s="7"/>
      <c r="AQ3" s="7"/>
      <c r="AR3" s="7"/>
      <c r="AS3" s="7"/>
      <c r="AT3" s="7"/>
      <c r="AU3" s="7"/>
      <c r="AV3" s="7"/>
      <c r="AW3" s="7"/>
      <c r="AX3" s="7"/>
      <c r="AY3" s="7"/>
      <c r="AZ3" s="7"/>
      <c r="BA3" s="7"/>
      <c r="BB3" s="7"/>
      <c r="BC3" s="7"/>
      <c r="BD3" s="7"/>
      <c r="BE3" s="7"/>
      <c r="BF3" s="7"/>
      <c r="BG3" s="7"/>
      <c r="BH3" s="7"/>
      <c r="BI3" s="7"/>
      <c r="BJ3" s="7"/>
      <c r="BK3" s="7" t="s">
        <v>136</v>
      </c>
      <c r="BL3" s="7" t="s">
        <v>136</v>
      </c>
      <c r="BM3" s="7" t="s">
        <v>135</v>
      </c>
      <c r="BN3" s="7" t="s">
        <v>135</v>
      </c>
      <c r="BO3" s="7" t="s">
        <v>135</v>
      </c>
      <c r="BP3" s="7"/>
      <c r="BQ3" s="7"/>
      <c r="BR3" s="7"/>
      <c r="BS3" s="7"/>
      <c r="BT3" s="7"/>
      <c r="BU3" s="7"/>
      <c r="BV3" s="7"/>
      <c r="BW3" s="7"/>
      <c r="BX3" s="7"/>
      <c r="BY3" s="7"/>
      <c r="BZ3" s="7"/>
      <c r="CA3" s="7"/>
      <c r="CB3" s="7"/>
      <c r="CC3" s="7"/>
      <c r="CD3" s="7"/>
      <c r="CE3" s="7"/>
      <c r="CF3" s="7"/>
      <c r="CG3" s="7"/>
      <c r="CH3" s="7"/>
      <c r="CI3" s="7"/>
      <c r="CJ3" s="7"/>
      <c r="CK3" s="7"/>
      <c r="CL3" s="7" t="s">
        <v>2720</v>
      </c>
      <c r="CM3" s="7"/>
      <c r="CN3" s="7"/>
      <c r="CO3" s="7"/>
      <c r="CP3" s="7" t="s">
        <v>240</v>
      </c>
      <c r="CQ3" s="7"/>
      <c r="CR3" s="7"/>
      <c r="CS3" s="7" t="s">
        <v>200</v>
      </c>
      <c r="CT3" s="7" t="s">
        <v>2717</v>
      </c>
      <c r="CU3" s="7" t="s">
        <v>2718</v>
      </c>
      <c r="CV3" s="7" t="s">
        <v>120</v>
      </c>
      <c r="CW3" s="7"/>
      <c r="CX3" s="7"/>
      <c r="CY3" s="7"/>
      <c r="CZ3" s="7" t="s">
        <v>135</v>
      </c>
      <c r="DA3" s="7"/>
      <c r="DB3" s="7"/>
      <c r="DC3" s="7"/>
      <c r="DD3" s="7"/>
      <c r="DE3" s="7"/>
      <c r="DF3" s="7"/>
      <c r="DG3" s="7"/>
      <c r="DH3" s="7" t="s">
        <v>136</v>
      </c>
      <c r="DI3" s="7"/>
      <c r="DJ3" s="15" t="e">
        <f>VLOOKUP(Таблица3[[#This Row],[UF_USER]],Таблица4[#All],20,0)</f>
        <v>#N/A</v>
      </c>
      <c r="DK3" s="15" t="str">
        <f>Таблица3[[#This Row],[UF_SURNAME]]&amp;" "&amp;Таблица3[[#This Row],[UF_FIRSTNAME]]&amp;" "&amp;Таблица3[[#This Row],[UF_PATRONYMIC]]</f>
        <v>Смирнов Денис Сергеевич</v>
      </c>
      <c r="DM3" s="27">
        <v>25591</v>
      </c>
      <c r="DN3" s="14" t="s">
        <v>3593</v>
      </c>
      <c r="DO3" s="14" t="s">
        <v>4058</v>
      </c>
      <c r="DP3" s="14"/>
      <c r="DQ3" s="14" t="s">
        <v>4056</v>
      </c>
      <c r="DR3" s="14"/>
      <c r="DS3" s="14"/>
      <c r="DT3" s="14"/>
      <c r="DU3" s="14"/>
      <c r="DV3" s="14" t="s">
        <v>4057</v>
      </c>
      <c r="DW3" s="14"/>
      <c r="DX3" s="14"/>
      <c r="DY3" s="14"/>
      <c r="DZ3" s="14"/>
      <c r="EA3" s="14"/>
      <c r="EB3" s="14"/>
      <c r="EC3" s="14"/>
      <c r="ED3" s="14"/>
      <c r="EE3" s="1"/>
      <c r="EF3" s="23" t="str">
        <f>IF(COUNTA(Анкеты!DP3:EE3)&gt;0, "да", "нет")</f>
        <v>да</v>
      </c>
      <c r="EH3" s="15" t="s">
        <v>4322</v>
      </c>
      <c r="EI3" s="9" t="s">
        <v>2713</v>
      </c>
      <c r="EK3" t="s">
        <v>4312</v>
      </c>
      <c r="EL3" t="str">
        <f>VLOOKUP(Таблица10[[#This Row],[ФИО]],Таблица11[],2,0)</f>
        <v>25588</v>
      </c>
    </row>
    <row r="4" spans="1:142" ht="20.5" hidden="1" customHeight="1" x14ac:dyDescent="0.35">
      <c r="A4" s="7" t="s">
        <v>2697</v>
      </c>
      <c r="B4" s="7">
        <v>519</v>
      </c>
      <c r="C4" s="7" t="s">
        <v>2698</v>
      </c>
      <c r="D4" s="7" t="s">
        <v>2699</v>
      </c>
      <c r="E4" s="7" t="s">
        <v>2700</v>
      </c>
      <c r="F4" s="7" t="s">
        <v>360</v>
      </c>
      <c r="G4" s="7"/>
      <c r="H4" s="7"/>
      <c r="I4" s="7"/>
      <c r="J4" s="7" t="s">
        <v>1575</v>
      </c>
      <c r="K4" s="7" t="s">
        <v>2701</v>
      </c>
      <c r="L4" s="7" t="s">
        <v>173</v>
      </c>
      <c r="M4" s="7" t="s">
        <v>377</v>
      </c>
      <c r="N4" s="7"/>
      <c r="O4" s="7"/>
      <c r="P4" s="7"/>
      <c r="Q4" s="7"/>
      <c r="R4" s="7"/>
      <c r="S4" s="7"/>
      <c r="T4" s="7"/>
      <c r="U4" s="7"/>
      <c r="V4" s="7" t="s">
        <v>2702</v>
      </c>
      <c r="W4" s="7" t="s">
        <v>128</v>
      </c>
      <c r="X4" s="7"/>
      <c r="Y4" s="7"/>
      <c r="Z4" s="7"/>
      <c r="AA4" s="7"/>
      <c r="AB4" s="7"/>
      <c r="AC4" s="7"/>
      <c r="AD4" s="7" t="s">
        <v>132</v>
      </c>
      <c r="AE4" s="7" t="s">
        <v>133</v>
      </c>
      <c r="AF4" s="7" t="s">
        <v>2706</v>
      </c>
      <c r="AG4" s="7"/>
      <c r="AH4" s="7"/>
      <c r="AI4" s="7"/>
      <c r="AJ4" s="7"/>
      <c r="AK4" s="7"/>
      <c r="AL4" s="7"/>
      <c r="AM4" s="7"/>
      <c r="AN4" s="7" t="s">
        <v>137</v>
      </c>
      <c r="AO4" s="7" t="s">
        <v>136</v>
      </c>
      <c r="AP4" s="7"/>
      <c r="AQ4" s="7"/>
      <c r="AR4" s="7"/>
      <c r="AS4" s="7" t="s">
        <v>379</v>
      </c>
      <c r="AT4" s="7"/>
      <c r="AU4" s="7" t="s">
        <v>1658</v>
      </c>
      <c r="AV4" s="7"/>
      <c r="AW4" s="7"/>
      <c r="AX4" s="7"/>
      <c r="AY4" s="7"/>
      <c r="AZ4" s="7"/>
      <c r="BA4" s="7"/>
      <c r="BB4" s="7"/>
      <c r="BC4" s="7"/>
      <c r="BD4" s="7"/>
      <c r="BE4" s="7"/>
      <c r="BF4" s="7"/>
      <c r="BG4" s="7"/>
      <c r="BH4" s="7"/>
      <c r="BI4" s="7"/>
      <c r="BJ4" s="7"/>
      <c r="BK4" s="7" t="s">
        <v>136</v>
      </c>
      <c r="BL4" s="7" t="s">
        <v>135</v>
      </c>
      <c r="BM4" s="7" t="s">
        <v>135</v>
      </c>
      <c r="BN4" s="7" t="s">
        <v>135</v>
      </c>
      <c r="BO4" s="7" t="s">
        <v>135</v>
      </c>
      <c r="BP4" s="7" t="s">
        <v>2707</v>
      </c>
      <c r="BQ4" s="7" t="s">
        <v>900</v>
      </c>
      <c r="BR4" s="7" t="s">
        <v>2708</v>
      </c>
      <c r="BS4" s="7" t="s">
        <v>2709</v>
      </c>
      <c r="BT4" s="7"/>
      <c r="BU4" s="7"/>
      <c r="BV4" s="7"/>
      <c r="BW4" s="7"/>
      <c r="BX4" s="7"/>
      <c r="BY4" s="7"/>
      <c r="BZ4" s="7"/>
      <c r="CA4" s="7"/>
      <c r="CB4" s="7"/>
      <c r="CC4" s="7"/>
      <c r="CD4" s="7"/>
      <c r="CE4" s="7"/>
      <c r="CF4" s="7"/>
      <c r="CG4" s="7"/>
      <c r="CH4" s="7"/>
      <c r="CI4" s="7"/>
      <c r="CJ4" s="7"/>
      <c r="CK4" s="7"/>
      <c r="CL4" s="7" t="s">
        <v>2710</v>
      </c>
      <c r="CM4" s="7"/>
      <c r="CN4" s="7"/>
      <c r="CO4" s="7"/>
      <c r="CP4" s="7" t="s">
        <v>240</v>
      </c>
      <c r="CQ4" s="7"/>
      <c r="CR4" s="7"/>
      <c r="CS4" s="7" t="s">
        <v>200</v>
      </c>
      <c r="CT4" s="7" t="s">
        <v>2703</v>
      </c>
      <c r="CU4" s="7" t="s">
        <v>2704</v>
      </c>
      <c r="CV4" s="7" t="s">
        <v>2705</v>
      </c>
      <c r="CW4" s="7"/>
      <c r="CX4" s="7"/>
      <c r="CY4" s="7"/>
      <c r="CZ4" s="7" t="s">
        <v>135</v>
      </c>
      <c r="DA4" s="7" t="s">
        <v>388</v>
      </c>
      <c r="DB4" s="7" t="s">
        <v>2711</v>
      </c>
      <c r="DC4" s="7"/>
      <c r="DD4" s="7"/>
      <c r="DE4" s="7"/>
      <c r="DF4" s="7"/>
      <c r="DG4" s="7"/>
      <c r="DH4" s="7" t="s">
        <v>135</v>
      </c>
      <c r="DI4" s="7"/>
      <c r="DJ4" s="15" t="e">
        <f>VLOOKUP(Таблица3[[#This Row],[UF_USER]],Таблица4[#All],20,0)</f>
        <v>#N/A</v>
      </c>
      <c r="DK4" s="15" t="str">
        <f>Таблица3[[#This Row],[UF_SURNAME]]&amp;" "&amp;Таблица3[[#This Row],[UF_FIRSTNAME]]&amp;" "&amp;Таблица3[[#This Row],[UF_PATRONYMIC]]</f>
        <v>Махмудов Махкамджон Набиджонович</v>
      </c>
      <c r="DM4" s="27" t="s">
        <v>3584</v>
      </c>
      <c r="DN4" s="18" t="s">
        <v>3593</v>
      </c>
      <c r="DO4" s="18" t="s">
        <v>4059</v>
      </c>
      <c r="DP4" s="18"/>
      <c r="DQ4" s="18" t="s">
        <v>4056</v>
      </c>
      <c r="DR4" s="18"/>
      <c r="DS4" s="18"/>
      <c r="DT4" s="18"/>
      <c r="DU4" s="18"/>
      <c r="DV4" s="18" t="s">
        <v>4057</v>
      </c>
      <c r="DW4" s="18"/>
      <c r="DX4" s="18"/>
      <c r="DY4" s="18"/>
      <c r="DZ4" s="18"/>
      <c r="EA4" s="18"/>
      <c r="EB4" s="18"/>
      <c r="EC4" s="18"/>
      <c r="ED4" s="18"/>
      <c r="EE4" s="19"/>
      <c r="EF4" s="23" t="str">
        <f>IF(COUNTA(Анкеты!DP4:EE4)&gt;0, "да", "нет")</f>
        <v>да</v>
      </c>
      <c r="EH4" s="31" t="s">
        <v>4323</v>
      </c>
      <c r="EI4" s="9" t="s">
        <v>2698</v>
      </c>
      <c r="EK4" t="s">
        <v>4313</v>
      </c>
      <c r="EL4" t="str">
        <f>VLOOKUP(Таблица10[[#This Row],[ФИО]],Таблица11[],2,0)</f>
        <v>25569</v>
      </c>
    </row>
    <row r="5" spans="1:142" ht="20.5" hidden="1" customHeight="1" x14ac:dyDescent="0.35">
      <c r="A5" s="7" t="s">
        <v>2669</v>
      </c>
      <c r="B5" s="7">
        <v>520</v>
      </c>
      <c r="C5" s="7" t="s">
        <v>2670</v>
      </c>
      <c r="D5" s="7" t="s">
        <v>2671</v>
      </c>
      <c r="E5" s="7" t="s">
        <v>2672</v>
      </c>
      <c r="F5" s="7" t="s">
        <v>122</v>
      </c>
      <c r="G5" s="7"/>
      <c r="H5" s="7"/>
      <c r="I5" s="7" t="s">
        <v>2695</v>
      </c>
      <c r="J5" s="7" t="s">
        <v>2673</v>
      </c>
      <c r="K5" s="7" t="s">
        <v>645</v>
      </c>
      <c r="L5" s="7" t="s">
        <v>291</v>
      </c>
      <c r="M5" s="7" t="s">
        <v>377</v>
      </c>
      <c r="N5" s="7" t="s">
        <v>2676</v>
      </c>
      <c r="O5" s="7" t="s">
        <v>294</v>
      </c>
      <c r="P5" s="7" t="s">
        <v>2677</v>
      </c>
      <c r="Q5" s="7" t="s">
        <v>2678</v>
      </c>
      <c r="R5" s="7"/>
      <c r="S5" s="7"/>
      <c r="T5" s="7"/>
      <c r="U5" s="7"/>
      <c r="V5" s="7" t="s">
        <v>2674</v>
      </c>
      <c r="W5" s="7" t="s">
        <v>128</v>
      </c>
      <c r="X5" s="7" t="s">
        <v>2679</v>
      </c>
      <c r="Y5" s="7" t="s">
        <v>1858</v>
      </c>
      <c r="Z5" s="7"/>
      <c r="AA5" s="7" t="s">
        <v>2680</v>
      </c>
      <c r="AB5" s="7"/>
      <c r="AC5" s="7"/>
      <c r="AD5" s="7" t="s">
        <v>132</v>
      </c>
      <c r="AE5" s="7" t="s">
        <v>133</v>
      </c>
      <c r="AF5" s="7" t="s">
        <v>2681</v>
      </c>
      <c r="AG5" s="7"/>
      <c r="AH5" s="7" t="s">
        <v>136</v>
      </c>
      <c r="AI5" s="7" t="s">
        <v>136</v>
      </c>
      <c r="AJ5" s="7" t="s">
        <v>136</v>
      </c>
      <c r="AK5" s="7"/>
      <c r="AL5" s="7"/>
      <c r="AM5" s="7"/>
      <c r="AN5" s="7" t="s">
        <v>137</v>
      </c>
      <c r="AO5" s="7" t="s">
        <v>136</v>
      </c>
      <c r="AP5" s="7" t="s">
        <v>182</v>
      </c>
      <c r="AQ5" s="7" t="s">
        <v>139</v>
      </c>
      <c r="AR5" s="7" t="s">
        <v>140</v>
      </c>
      <c r="AS5" s="7"/>
      <c r="AT5" s="7" t="s">
        <v>261</v>
      </c>
      <c r="AU5" s="7"/>
      <c r="AV5" s="7"/>
      <c r="AW5" s="7"/>
      <c r="AX5" s="7"/>
      <c r="AY5" s="7"/>
      <c r="AZ5" s="7" t="s">
        <v>2682</v>
      </c>
      <c r="BA5" s="7" t="s">
        <v>2683</v>
      </c>
      <c r="BB5" s="7" t="s">
        <v>2684</v>
      </c>
      <c r="BC5" s="7" t="s">
        <v>2685</v>
      </c>
      <c r="BD5" s="7" t="s">
        <v>2686</v>
      </c>
      <c r="BE5" s="7" t="s">
        <v>135</v>
      </c>
      <c r="BF5" s="7"/>
      <c r="BG5" s="7"/>
      <c r="BH5" s="7"/>
      <c r="BI5" s="7" t="s">
        <v>1627</v>
      </c>
      <c r="BJ5" s="7" t="s">
        <v>789</v>
      </c>
      <c r="BK5" s="7"/>
      <c r="BL5" s="7"/>
      <c r="BM5" s="7"/>
      <c r="BN5" s="7"/>
      <c r="BO5" s="7"/>
      <c r="BP5" s="7"/>
      <c r="BQ5" s="7"/>
      <c r="BR5" s="7"/>
      <c r="BS5" s="7"/>
      <c r="BT5" s="7"/>
      <c r="BU5" s="7"/>
      <c r="BV5" s="7" t="s">
        <v>2171</v>
      </c>
      <c r="BW5" s="7" t="s">
        <v>1998</v>
      </c>
      <c r="BX5" s="7" t="s">
        <v>2687</v>
      </c>
      <c r="BY5" s="7" t="s">
        <v>2688</v>
      </c>
      <c r="BZ5" s="7" t="s">
        <v>2689</v>
      </c>
      <c r="CA5" s="7" t="s">
        <v>2690</v>
      </c>
      <c r="CB5" s="7" t="s">
        <v>135</v>
      </c>
      <c r="CC5" s="7" t="s">
        <v>2691</v>
      </c>
      <c r="CD5" s="7"/>
      <c r="CE5" s="7"/>
      <c r="CF5" s="7"/>
      <c r="CG5" s="7"/>
      <c r="CH5" s="7"/>
      <c r="CI5" s="7"/>
      <c r="CJ5" s="7"/>
      <c r="CK5" s="7" t="s">
        <v>2692</v>
      </c>
      <c r="CL5" s="7" t="s">
        <v>2693</v>
      </c>
      <c r="CM5" s="7" t="s">
        <v>2694</v>
      </c>
      <c r="CN5" s="7" t="s">
        <v>136</v>
      </c>
      <c r="CO5" s="7"/>
      <c r="CP5" s="7" t="s">
        <v>158</v>
      </c>
      <c r="CQ5" s="7"/>
      <c r="CR5" s="7" t="s">
        <v>159</v>
      </c>
      <c r="CS5" s="7" t="s">
        <v>200</v>
      </c>
      <c r="CT5" s="7" t="s">
        <v>2675</v>
      </c>
      <c r="CU5" s="7" t="s">
        <v>507</v>
      </c>
      <c r="CV5" s="7" t="s">
        <v>507</v>
      </c>
      <c r="CW5" s="7"/>
      <c r="CX5" s="7"/>
      <c r="CY5" s="7"/>
      <c r="CZ5" s="7"/>
      <c r="DA5" s="7"/>
      <c r="DB5" s="7"/>
      <c r="DC5" s="7"/>
      <c r="DD5" s="7"/>
      <c r="DE5" s="7"/>
      <c r="DF5" s="7" t="s">
        <v>507</v>
      </c>
      <c r="DG5" s="7" t="s">
        <v>2696</v>
      </c>
      <c r="DH5" s="7"/>
      <c r="DI5" s="7" t="s">
        <v>2867</v>
      </c>
      <c r="DJ5" s="15" t="str">
        <f>VLOOKUP(Таблица3[[#This Row],[UF_USER]],Таблица4[#All],20,0)</f>
        <v>да</v>
      </c>
      <c r="DK5" s="15" t="str">
        <f>Таблица3[[#This Row],[UF_SURNAME]]&amp;" "&amp;Таблица3[[#This Row],[UF_FIRSTNAME]]&amp;" "&amp;Таблица3[[#This Row],[UF_PATRONYMIC]]</f>
        <v>Новоселов Степан Михайлович</v>
      </c>
      <c r="DM5" s="28" t="s">
        <v>3569</v>
      </c>
      <c r="DN5" s="14" t="s">
        <v>3574</v>
      </c>
      <c r="DO5" s="14" t="s">
        <v>4060</v>
      </c>
      <c r="DP5" s="14"/>
      <c r="DQ5" s="14" t="s">
        <v>4061</v>
      </c>
      <c r="DR5" s="14"/>
      <c r="DS5" s="14" t="s">
        <v>4062</v>
      </c>
      <c r="DT5" s="14"/>
      <c r="DU5" s="14"/>
      <c r="DV5" s="14"/>
      <c r="DW5" s="14"/>
      <c r="DX5" s="14"/>
      <c r="DY5" s="14"/>
      <c r="DZ5" s="14"/>
      <c r="EA5" s="14"/>
      <c r="EB5" s="14"/>
      <c r="EC5" s="14"/>
      <c r="ED5" s="14"/>
      <c r="EE5" s="1"/>
      <c r="EF5" s="23" t="str">
        <f>IF(COUNTA(Анкеты!DP5:EE5)&gt;0, "да", "нет")</f>
        <v>да</v>
      </c>
      <c r="EH5" s="15" t="s">
        <v>4324</v>
      </c>
      <c r="EI5" s="9" t="s">
        <v>2670</v>
      </c>
      <c r="EK5" t="s">
        <v>4314</v>
      </c>
      <c r="EL5" t="str">
        <f>VLOOKUP(Таблица10[[#This Row],[ФИО]],Таблица11[],2,0)</f>
        <v>25000</v>
      </c>
    </row>
    <row r="6" spans="1:142" ht="20.5" hidden="1" customHeight="1" x14ac:dyDescent="0.35">
      <c r="A6" s="7" t="s">
        <v>2658</v>
      </c>
      <c r="B6" s="7">
        <v>521</v>
      </c>
      <c r="C6" s="7" t="s">
        <v>2659</v>
      </c>
      <c r="D6" s="7" t="s">
        <v>2660</v>
      </c>
      <c r="E6" s="7" t="s">
        <v>2661</v>
      </c>
      <c r="F6" s="7" t="s">
        <v>360</v>
      </c>
      <c r="G6" s="7"/>
      <c r="H6" s="7"/>
      <c r="I6" s="7"/>
      <c r="J6" s="7" t="s">
        <v>2662</v>
      </c>
      <c r="K6" s="7" t="s">
        <v>2663</v>
      </c>
      <c r="L6" s="7" t="s">
        <v>2665</v>
      </c>
      <c r="M6" s="7" t="s">
        <v>377</v>
      </c>
      <c r="N6" s="7"/>
      <c r="O6" s="7"/>
      <c r="P6" s="7"/>
      <c r="Q6" s="7"/>
      <c r="R6" s="7"/>
      <c r="S6" s="7"/>
      <c r="T6" s="7"/>
      <c r="U6" s="7"/>
      <c r="V6" s="7" t="s">
        <v>2664</v>
      </c>
      <c r="W6" s="7" t="s">
        <v>128</v>
      </c>
      <c r="X6" s="7"/>
      <c r="Y6" s="7"/>
      <c r="Z6" s="7"/>
      <c r="AA6" s="7"/>
      <c r="AB6" s="7"/>
      <c r="AC6" s="7"/>
      <c r="AD6" s="7" t="s">
        <v>132</v>
      </c>
      <c r="AE6" s="7" t="s">
        <v>133</v>
      </c>
      <c r="AF6" s="7" t="s">
        <v>2666</v>
      </c>
      <c r="AG6" s="7"/>
      <c r="AH6" s="7"/>
      <c r="AI6" s="7"/>
      <c r="AJ6" s="7"/>
      <c r="AK6" s="7"/>
      <c r="AL6" s="7"/>
      <c r="AM6" s="7"/>
      <c r="AN6" s="7" t="s">
        <v>137</v>
      </c>
      <c r="AO6" s="7" t="s">
        <v>136</v>
      </c>
      <c r="AP6" s="7"/>
      <c r="AQ6" s="7"/>
      <c r="AR6" s="7"/>
      <c r="AS6" s="7" t="s">
        <v>362</v>
      </c>
      <c r="AT6" s="7"/>
      <c r="AU6" s="7" t="s">
        <v>1644</v>
      </c>
      <c r="AV6" s="7"/>
      <c r="AW6" s="7"/>
      <c r="AX6" s="7"/>
      <c r="AY6" s="7"/>
      <c r="AZ6" s="7"/>
      <c r="BA6" s="7"/>
      <c r="BB6" s="7"/>
      <c r="BC6" s="7"/>
      <c r="BD6" s="7"/>
      <c r="BE6" s="7"/>
      <c r="BF6" s="7"/>
      <c r="BG6" s="7"/>
      <c r="BH6" s="7"/>
      <c r="BI6" s="7"/>
      <c r="BJ6" s="7"/>
      <c r="BK6" s="7" t="s">
        <v>136</v>
      </c>
      <c r="BL6" s="7" t="s">
        <v>135</v>
      </c>
      <c r="BM6" s="7" t="s">
        <v>135</v>
      </c>
      <c r="BN6" s="7" t="s">
        <v>135</v>
      </c>
      <c r="BO6" s="7" t="s">
        <v>136</v>
      </c>
      <c r="BP6" s="7"/>
      <c r="BQ6" s="7"/>
      <c r="BR6" s="7" t="s">
        <v>2667</v>
      </c>
      <c r="BS6" s="7" t="s">
        <v>491</v>
      </c>
      <c r="BT6" s="7"/>
      <c r="BU6" s="7"/>
      <c r="BV6" s="7"/>
      <c r="BW6" s="7"/>
      <c r="BX6" s="7"/>
      <c r="BY6" s="7"/>
      <c r="BZ6" s="7"/>
      <c r="CA6" s="7"/>
      <c r="CB6" s="7"/>
      <c r="CC6" s="7"/>
      <c r="CD6" s="7"/>
      <c r="CE6" s="7"/>
      <c r="CF6" s="7"/>
      <c r="CG6" s="7"/>
      <c r="CH6" s="7"/>
      <c r="CI6" s="7"/>
      <c r="CJ6" s="7"/>
      <c r="CK6" s="7"/>
      <c r="CL6" s="7" t="s">
        <v>2668</v>
      </c>
      <c r="CM6" s="7"/>
      <c r="CN6" s="7"/>
      <c r="CO6" s="7"/>
      <c r="CP6" s="7" t="s">
        <v>240</v>
      </c>
      <c r="CQ6" s="7"/>
      <c r="CR6" s="7"/>
      <c r="CS6" s="7" t="s">
        <v>200</v>
      </c>
      <c r="CT6" s="7" t="s">
        <v>172</v>
      </c>
      <c r="CU6" s="7" t="s">
        <v>119</v>
      </c>
      <c r="CV6" s="7" t="s">
        <v>120</v>
      </c>
      <c r="CW6" s="7"/>
      <c r="CX6" s="7"/>
      <c r="CY6" s="7"/>
      <c r="CZ6" s="7" t="s">
        <v>136</v>
      </c>
      <c r="DA6" s="7" t="s">
        <v>388</v>
      </c>
      <c r="DB6" s="7"/>
      <c r="DC6" s="7"/>
      <c r="DD6" s="7"/>
      <c r="DE6" s="7"/>
      <c r="DF6" s="7"/>
      <c r="DG6" s="7"/>
      <c r="DH6" s="7" t="s">
        <v>135</v>
      </c>
      <c r="DI6" s="7"/>
      <c r="DJ6" s="15" t="str">
        <f>VLOOKUP(Таблица3[[#This Row],[UF_USER]],Таблица4[#All],20,0)</f>
        <v>да</v>
      </c>
      <c r="DK6" s="15" t="str">
        <f>Таблица3[[#This Row],[UF_SURNAME]]&amp;" "&amp;Таблица3[[#This Row],[UF_FIRSTNAME]]&amp;" "&amp;Таблица3[[#This Row],[UF_PATRONYMIC]]</f>
        <v>Шамсутдинов Эльдар Сиринович</v>
      </c>
      <c r="DM6" s="27" t="s">
        <v>2838</v>
      </c>
      <c r="DN6" s="18" t="s">
        <v>3684</v>
      </c>
      <c r="DO6" s="18" t="s">
        <v>4063</v>
      </c>
      <c r="DP6" s="18" t="s">
        <v>128</v>
      </c>
      <c r="DQ6" s="18"/>
      <c r="DR6" s="18"/>
      <c r="DS6" s="18"/>
      <c r="DT6" s="18"/>
      <c r="DU6" s="18"/>
      <c r="DV6" s="18"/>
      <c r="DW6" s="18"/>
      <c r="DX6" s="18"/>
      <c r="DY6" s="18"/>
      <c r="DZ6" s="18"/>
      <c r="EA6" s="18"/>
      <c r="EB6" s="18"/>
      <c r="EC6" s="18"/>
      <c r="ED6" s="18"/>
      <c r="EE6" s="19"/>
      <c r="EF6" s="23" t="str">
        <f>IF(COUNTA(Анкеты!DP6:EE6)&gt;0, "да", "нет")</f>
        <v>да</v>
      </c>
      <c r="EH6" s="31" t="s">
        <v>4325</v>
      </c>
      <c r="EI6" s="9" t="s">
        <v>2659</v>
      </c>
      <c r="EK6" t="s">
        <v>4315</v>
      </c>
      <c r="EL6" t="e">
        <f>VLOOKUP(Таблица10[[#This Row],[ФИО]],Таблица11[],2,0)</f>
        <v>#N/A</v>
      </c>
    </row>
    <row r="7" spans="1:142" ht="20.5" hidden="1" customHeight="1" x14ac:dyDescent="0.35">
      <c r="A7" s="7" t="s">
        <v>2628</v>
      </c>
      <c r="B7" s="7">
        <v>522</v>
      </c>
      <c r="C7" s="7" t="s">
        <v>2629</v>
      </c>
      <c r="D7" s="7" t="s">
        <v>2630</v>
      </c>
      <c r="E7" s="7" t="s">
        <v>248</v>
      </c>
      <c r="F7" s="7" t="s">
        <v>122</v>
      </c>
      <c r="G7" s="7"/>
      <c r="H7" s="7"/>
      <c r="I7" s="7" t="s">
        <v>2656</v>
      </c>
      <c r="J7" s="7" t="s">
        <v>2631</v>
      </c>
      <c r="K7" s="7" t="s">
        <v>2632</v>
      </c>
      <c r="L7" s="7" t="s">
        <v>2635</v>
      </c>
      <c r="M7" s="7" t="s">
        <v>377</v>
      </c>
      <c r="N7" s="7" t="s">
        <v>2636</v>
      </c>
      <c r="O7" s="7" t="s">
        <v>294</v>
      </c>
      <c r="P7" s="7" t="s">
        <v>2637</v>
      </c>
      <c r="Q7" s="7" t="s">
        <v>2638</v>
      </c>
      <c r="R7" s="7"/>
      <c r="S7" s="7"/>
      <c r="T7" s="7" t="s">
        <v>2639</v>
      </c>
      <c r="U7" s="7" t="s">
        <v>2640</v>
      </c>
      <c r="V7" s="7" t="s">
        <v>2633</v>
      </c>
      <c r="W7" s="7" t="s">
        <v>128</v>
      </c>
      <c r="X7" s="7" t="s">
        <v>2641</v>
      </c>
      <c r="Y7" s="7" t="s">
        <v>653</v>
      </c>
      <c r="Z7" s="7"/>
      <c r="AA7" s="7" t="s">
        <v>2642</v>
      </c>
      <c r="AB7" s="7"/>
      <c r="AC7" s="7"/>
      <c r="AD7" s="7" t="s">
        <v>132</v>
      </c>
      <c r="AE7" s="7" t="s">
        <v>133</v>
      </c>
      <c r="AF7" s="7" t="s">
        <v>2643</v>
      </c>
      <c r="AG7" s="7"/>
      <c r="AH7" s="7" t="s">
        <v>136</v>
      </c>
      <c r="AI7" s="7" t="s">
        <v>135</v>
      </c>
      <c r="AJ7" s="7" t="s">
        <v>135</v>
      </c>
      <c r="AK7" s="7"/>
      <c r="AL7" s="7"/>
      <c r="AM7" s="7"/>
      <c r="AN7" s="7" t="s">
        <v>137</v>
      </c>
      <c r="AO7" s="7" t="s">
        <v>136</v>
      </c>
      <c r="AP7" s="7" t="s">
        <v>334</v>
      </c>
      <c r="AQ7" s="7" t="s">
        <v>139</v>
      </c>
      <c r="AR7" s="7" t="s">
        <v>140</v>
      </c>
      <c r="AS7" s="7"/>
      <c r="AT7" s="7" t="s">
        <v>261</v>
      </c>
      <c r="AU7" s="7"/>
      <c r="AV7" s="7"/>
      <c r="AW7" s="7"/>
      <c r="AX7" s="7"/>
      <c r="AY7" s="7"/>
      <c r="AZ7" s="7" t="s">
        <v>2644</v>
      </c>
      <c r="BA7" s="7" t="s">
        <v>2645</v>
      </c>
      <c r="BB7" s="7" t="s">
        <v>2646</v>
      </c>
      <c r="BC7" s="7" t="s">
        <v>2647</v>
      </c>
      <c r="BD7" s="7" t="s">
        <v>2648</v>
      </c>
      <c r="BE7" s="7" t="s">
        <v>135</v>
      </c>
      <c r="BF7" s="7"/>
      <c r="BG7" s="7"/>
      <c r="BH7" s="7"/>
      <c r="BI7" s="7" t="s">
        <v>500</v>
      </c>
      <c r="BJ7" s="7" t="s">
        <v>662</v>
      </c>
      <c r="BK7" s="7"/>
      <c r="BL7" s="7"/>
      <c r="BM7" s="7"/>
      <c r="BN7" s="7"/>
      <c r="BO7" s="7"/>
      <c r="BP7" s="7"/>
      <c r="BQ7" s="7"/>
      <c r="BR7" s="7"/>
      <c r="BS7" s="7"/>
      <c r="BT7" s="7"/>
      <c r="BU7" s="7"/>
      <c r="BV7" s="7" t="s">
        <v>2649</v>
      </c>
      <c r="BW7" s="7" t="s">
        <v>2650</v>
      </c>
      <c r="BX7" s="7" t="s">
        <v>2651</v>
      </c>
      <c r="BY7" s="7" t="s">
        <v>2652</v>
      </c>
      <c r="BZ7" s="7" t="s">
        <v>504</v>
      </c>
      <c r="CA7" s="7" t="s">
        <v>2653</v>
      </c>
      <c r="CB7" s="7" t="s">
        <v>135</v>
      </c>
      <c r="CC7" s="7" t="s">
        <v>2654</v>
      </c>
      <c r="CD7" s="7"/>
      <c r="CE7" s="7"/>
      <c r="CF7" s="7"/>
      <c r="CG7" s="7"/>
      <c r="CH7" s="7"/>
      <c r="CI7" s="7"/>
      <c r="CJ7" s="7"/>
      <c r="CK7" s="7" t="s">
        <v>507</v>
      </c>
      <c r="CL7" s="7" t="s">
        <v>2634</v>
      </c>
      <c r="CM7" s="7" t="s">
        <v>2655</v>
      </c>
      <c r="CN7" s="7" t="s">
        <v>136</v>
      </c>
      <c r="CO7" s="7"/>
      <c r="CP7" s="7" t="s">
        <v>240</v>
      </c>
      <c r="CQ7" s="7"/>
      <c r="CR7" s="7" t="s">
        <v>159</v>
      </c>
      <c r="CS7" s="7" t="s">
        <v>200</v>
      </c>
      <c r="CT7" s="7" t="s">
        <v>2634</v>
      </c>
      <c r="CU7" s="7" t="s">
        <v>2634</v>
      </c>
      <c r="CV7" s="7"/>
      <c r="CW7" s="7"/>
      <c r="CX7" s="7"/>
      <c r="CY7" s="7"/>
      <c r="CZ7" s="7"/>
      <c r="DA7" s="7"/>
      <c r="DB7" s="7"/>
      <c r="DC7" s="7"/>
      <c r="DD7" s="7"/>
      <c r="DE7" s="7"/>
      <c r="DF7" s="7" t="s">
        <v>829</v>
      </c>
      <c r="DG7" s="7" t="s">
        <v>2657</v>
      </c>
      <c r="DH7" s="7"/>
      <c r="DI7" s="7" t="s">
        <v>3069</v>
      </c>
      <c r="DJ7" s="15" t="e">
        <f>VLOOKUP(Таблица3[[#This Row],[UF_USER]],Таблица4[#All],20,0)</f>
        <v>#N/A</v>
      </c>
      <c r="DK7" s="15" t="str">
        <f>Таблица3[[#This Row],[UF_SURNAME]]&amp;" "&amp;Таблица3[[#This Row],[UF_FIRSTNAME]]&amp;" "&amp;Таблица3[[#This Row],[UF_PATRONYMIC]]</f>
        <v>Габдулисманов Александр Ахсанович</v>
      </c>
      <c r="DM7" s="28" t="s">
        <v>2838</v>
      </c>
      <c r="DN7" s="14" t="s">
        <v>3684</v>
      </c>
      <c r="DO7" s="14" t="s">
        <v>4064</v>
      </c>
      <c r="DP7" s="14" t="s">
        <v>128</v>
      </c>
      <c r="DQ7" s="14"/>
      <c r="DR7" s="14"/>
      <c r="DS7" s="14"/>
      <c r="DT7" s="14"/>
      <c r="DU7" s="14"/>
      <c r="DV7" s="14"/>
      <c r="DW7" s="14"/>
      <c r="DX7" s="14"/>
      <c r="DY7" s="14"/>
      <c r="DZ7" s="14"/>
      <c r="EA7" s="14"/>
      <c r="EB7" s="14"/>
      <c r="EC7" s="14"/>
      <c r="ED7" s="14"/>
      <c r="EE7" s="1"/>
      <c r="EF7" s="23" t="str">
        <f>IF(COUNTA(Анкеты!DP7:EE7)&gt;0, "да", "нет")</f>
        <v>да</v>
      </c>
      <c r="EH7" s="15" t="s">
        <v>4326</v>
      </c>
      <c r="EI7" s="9" t="s">
        <v>2629</v>
      </c>
      <c r="EK7" t="s">
        <v>4316</v>
      </c>
      <c r="EL7" t="str">
        <f>VLOOKUP(Таблица10[[#This Row],[ФИО]],Таблица11[],2,0)</f>
        <v>25571</v>
      </c>
    </row>
    <row r="8" spans="1:142" ht="20.5" hidden="1" customHeight="1" x14ac:dyDescent="0.35">
      <c r="A8" s="7" t="s">
        <v>2600</v>
      </c>
      <c r="B8" s="7">
        <v>523</v>
      </c>
      <c r="C8" s="7" t="s">
        <v>2601</v>
      </c>
      <c r="D8" s="7" t="s">
        <v>2602</v>
      </c>
      <c r="E8" s="7" t="s">
        <v>114</v>
      </c>
      <c r="F8" s="7" t="s">
        <v>122</v>
      </c>
      <c r="G8" s="7"/>
      <c r="H8" s="7"/>
      <c r="I8" s="7" t="s">
        <v>2626</v>
      </c>
      <c r="J8" s="7" t="s">
        <v>2603</v>
      </c>
      <c r="K8" s="7" t="s">
        <v>805</v>
      </c>
      <c r="L8" s="7" t="s">
        <v>291</v>
      </c>
      <c r="M8" s="7" t="s">
        <v>292</v>
      </c>
      <c r="N8" s="7" t="s">
        <v>2608</v>
      </c>
      <c r="O8" s="7" t="s">
        <v>294</v>
      </c>
      <c r="P8" s="7" t="s">
        <v>2609</v>
      </c>
      <c r="Q8" s="7" t="s">
        <v>2610</v>
      </c>
      <c r="R8" s="7"/>
      <c r="S8" s="7"/>
      <c r="T8" s="7"/>
      <c r="U8" s="7"/>
      <c r="V8" s="7" t="s">
        <v>2604</v>
      </c>
      <c r="W8" s="7" t="s">
        <v>128</v>
      </c>
      <c r="X8" s="7" t="s">
        <v>2611</v>
      </c>
      <c r="Y8" s="7" t="s">
        <v>219</v>
      </c>
      <c r="Z8" s="7"/>
      <c r="AA8" s="7" t="s">
        <v>2612</v>
      </c>
      <c r="AB8" s="7"/>
      <c r="AC8" s="7"/>
      <c r="AD8" s="7" t="s">
        <v>132</v>
      </c>
      <c r="AE8" s="7" t="s">
        <v>133</v>
      </c>
      <c r="AF8" s="7" t="s">
        <v>2613</v>
      </c>
      <c r="AG8" s="7"/>
      <c r="AH8" s="7"/>
      <c r="AI8" s="7"/>
      <c r="AJ8" s="7"/>
      <c r="AK8" s="7"/>
      <c r="AL8" s="7"/>
      <c r="AM8" s="7"/>
      <c r="AN8" s="7" t="s">
        <v>137</v>
      </c>
      <c r="AO8" s="7" t="s">
        <v>136</v>
      </c>
      <c r="AP8" s="7"/>
      <c r="AQ8" s="7"/>
      <c r="AR8" s="7" t="s">
        <v>140</v>
      </c>
      <c r="AS8" s="7"/>
      <c r="AT8" s="7" t="s">
        <v>261</v>
      </c>
      <c r="AU8" s="7"/>
      <c r="AV8" s="7"/>
      <c r="AW8" s="7"/>
      <c r="AX8" s="7"/>
      <c r="AY8" s="7"/>
      <c r="AZ8" s="7" t="s">
        <v>2614</v>
      </c>
      <c r="BA8" s="7" t="s">
        <v>2615</v>
      </c>
      <c r="BB8" s="7" t="s">
        <v>2616</v>
      </c>
      <c r="BC8" s="7" t="s">
        <v>2617</v>
      </c>
      <c r="BD8" s="7" t="s">
        <v>2618</v>
      </c>
      <c r="BE8" s="7" t="s">
        <v>136</v>
      </c>
      <c r="BF8" s="7" t="s">
        <v>2619</v>
      </c>
      <c r="BG8" s="7"/>
      <c r="BH8" s="7"/>
      <c r="BI8" s="7"/>
      <c r="BJ8" s="7"/>
      <c r="BK8" s="7"/>
      <c r="BL8" s="7"/>
      <c r="BM8" s="7"/>
      <c r="BN8" s="7"/>
      <c r="BO8" s="7"/>
      <c r="BP8" s="7"/>
      <c r="BQ8" s="7"/>
      <c r="BR8" s="7"/>
      <c r="BS8" s="7"/>
      <c r="BT8" s="7"/>
      <c r="BU8" s="7"/>
      <c r="BV8" s="7"/>
      <c r="BW8" s="7"/>
      <c r="BX8" s="7" t="s">
        <v>2620</v>
      </c>
      <c r="BY8" s="7" t="s">
        <v>2621</v>
      </c>
      <c r="BZ8" s="7" t="s">
        <v>504</v>
      </c>
      <c r="CA8" s="7" t="s">
        <v>2622</v>
      </c>
      <c r="CB8" s="7" t="s">
        <v>135</v>
      </c>
      <c r="CC8" s="7" t="s">
        <v>2623</v>
      </c>
      <c r="CD8" s="7"/>
      <c r="CE8" s="7"/>
      <c r="CF8" s="7"/>
      <c r="CG8" s="7"/>
      <c r="CH8" s="7"/>
      <c r="CI8" s="7"/>
      <c r="CJ8" s="7"/>
      <c r="CK8" s="7"/>
      <c r="CL8" s="7" t="s">
        <v>2624</v>
      </c>
      <c r="CM8" s="7" t="s">
        <v>2625</v>
      </c>
      <c r="CN8" s="7"/>
      <c r="CO8" s="7"/>
      <c r="CP8" s="7" t="s">
        <v>240</v>
      </c>
      <c r="CQ8" s="7"/>
      <c r="CR8" s="7"/>
      <c r="CS8" s="7" t="s">
        <v>200</v>
      </c>
      <c r="CT8" s="7" t="s">
        <v>2605</v>
      </c>
      <c r="CU8" s="7" t="s">
        <v>2606</v>
      </c>
      <c r="CV8" s="7" t="s">
        <v>2607</v>
      </c>
      <c r="CW8" s="7"/>
      <c r="CX8" s="7"/>
      <c r="CY8" s="7" t="s">
        <v>2627</v>
      </c>
      <c r="CZ8" s="7"/>
      <c r="DA8" s="7"/>
      <c r="DB8" s="7"/>
      <c r="DC8" s="7"/>
      <c r="DD8" s="7"/>
      <c r="DE8" s="7"/>
      <c r="DF8" s="7"/>
      <c r="DG8" s="7"/>
      <c r="DH8" s="7"/>
      <c r="DI8" s="7"/>
      <c r="DJ8" s="15" t="str">
        <f>VLOOKUP(Таблица3[[#This Row],[UF_USER]],Таблица4[#All],20,0)</f>
        <v>да</v>
      </c>
      <c r="DK8" s="15" t="str">
        <f>Таблица3[[#This Row],[UF_SURNAME]]&amp;" "&amp;Таблица3[[#This Row],[UF_FIRSTNAME]]&amp;" "&amp;Таблица3[[#This Row],[UF_PATRONYMIC]]</f>
        <v>Лутковский Андрей Владимирович</v>
      </c>
      <c r="DM8" s="27" t="s">
        <v>2838</v>
      </c>
      <c r="DN8" s="18" t="s">
        <v>3684</v>
      </c>
      <c r="DO8" s="18" t="s">
        <v>4065</v>
      </c>
      <c r="DP8" s="18" t="s">
        <v>128</v>
      </c>
      <c r="DQ8" s="18"/>
      <c r="DR8" s="18"/>
      <c r="DS8" s="18"/>
      <c r="DT8" s="18"/>
      <c r="DU8" s="18"/>
      <c r="DV8" s="18"/>
      <c r="DW8" s="18"/>
      <c r="DX8" s="18"/>
      <c r="DY8" s="18"/>
      <c r="DZ8" s="18"/>
      <c r="EA8" s="18"/>
      <c r="EB8" s="18"/>
      <c r="EC8" s="18"/>
      <c r="ED8" s="18"/>
      <c r="EE8" s="19"/>
      <c r="EF8" s="23" t="str">
        <f>IF(COUNTA(Анкеты!DP8:EE8)&gt;0, "да", "нет")</f>
        <v>да</v>
      </c>
      <c r="EH8" s="31" t="s">
        <v>4327</v>
      </c>
      <c r="EI8" s="9" t="s">
        <v>2601</v>
      </c>
      <c r="EK8" t="s">
        <v>4317</v>
      </c>
      <c r="EL8" t="e">
        <f>VLOOKUP(Таблица10[[#This Row],[ФИО]],Таблица11[],2,0)</f>
        <v>#N/A</v>
      </c>
    </row>
    <row r="9" spans="1:142" ht="20.5" hidden="1" customHeight="1" x14ac:dyDescent="0.35">
      <c r="A9" s="7" t="s">
        <v>2587</v>
      </c>
      <c r="B9" s="7">
        <v>524</v>
      </c>
      <c r="C9" s="7" t="s">
        <v>2588</v>
      </c>
      <c r="D9" s="7" t="s">
        <v>2589</v>
      </c>
      <c r="E9" s="7" t="s">
        <v>2590</v>
      </c>
      <c r="F9" s="7" t="s">
        <v>360</v>
      </c>
      <c r="G9" s="7"/>
      <c r="H9" s="7"/>
      <c r="I9" s="7"/>
      <c r="J9" s="7" t="s">
        <v>2591</v>
      </c>
      <c r="K9" s="7" t="s">
        <v>835</v>
      </c>
      <c r="L9" s="7" t="s">
        <v>2594</v>
      </c>
      <c r="M9" s="7" t="s">
        <v>123</v>
      </c>
      <c r="N9" s="7"/>
      <c r="O9" s="7"/>
      <c r="P9" s="7"/>
      <c r="Q9" s="7"/>
      <c r="R9" s="7"/>
      <c r="S9" s="7"/>
      <c r="T9" s="7"/>
      <c r="U9" s="7"/>
      <c r="V9" s="7" t="s">
        <v>2592</v>
      </c>
      <c r="W9" s="7" t="s">
        <v>128</v>
      </c>
      <c r="X9" s="7"/>
      <c r="Y9" s="7"/>
      <c r="Z9" s="7"/>
      <c r="AA9" s="7"/>
      <c r="AB9" s="7"/>
      <c r="AC9" s="7"/>
      <c r="AD9" s="7" t="s">
        <v>132</v>
      </c>
      <c r="AE9" s="7" t="s">
        <v>133</v>
      </c>
      <c r="AF9" s="7" t="s">
        <v>2595</v>
      </c>
      <c r="AG9" s="7"/>
      <c r="AH9" s="7"/>
      <c r="AI9" s="7"/>
      <c r="AJ9" s="7"/>
      <c r="AK9" s="7"/>
      <c r="AL9" s="7"/>
      <c r="AM9" s="7"/>
      <c r="AN9" s="7" t="s">
        <v>137</v>
      </c>
      <c r="AO9" s="7" t="s">
        <v>136</v>
      </c>
      <c r="AP9" s="7"/>
      <c r="AQ9" s="7"/>
      <c r="AR9" s="7"/>
      <c r="AS9" s="7" t="s">
        <v>379</v>
      </c>
      <c r="AT9" s="7"/>
      <c r="AU9" s="7" t="s">
        <v>1884</v>
      </c>
      <c r="AV9" s="7"/>
      <c r="AW9" s="7"/>
      <c r="AX9" s="7"/>
      <c r="AY9" s="7"/>
      <c r="AZ9" s="7"/>
      <c r="BA9" s="7"/>
      <c r="BB9" s="7"/>
      <c r="BC9" s="7"/>
      <c r="BD9" s="7"/>
      <c r="BE9" s="7"/>
      <c r="BF9" s="7"/>
      <c r="BG9" s="7"/>
      <c r="BH9" s="7"/>
      <c r="BI9" s="7"/>
      <c r="BJ9" s="7"/>
      <c r="BK9" s="7" t="s">
        <v>135</v>
      </c>
      <c r="BL9" s="7" t="s">
        <v>135</v>
      </c>
      <c r="BM9" s="7" t="s">
        <v>135</v>
      </c>
      <c r="BN9" s="7" t="s">
        <v>135</v>
      </c>
      <c r="BO9" s="7" t="s">
        <v>135</v>
      </c>
      <c r="BP9" s="7" t="s">
        <v>2596</v>
      </c>
      <c r="BQ9" s="7" t="s">
        <v>900</v>
      </c>
      <c r="BR9" s="7" t="s">
        <v>2597</v>
      </c>
      <c r="BS9" s="7" t="s">
        <v>2598</v>
      </c>
      <c r="BT9" s="7"/>
      <c r="BU9" s="7"/>
      <c r="BV9" s="7"/>
      <c r="BW9" s="7"/>
      <c r="BX9" s="7"/>
      <c r="BY9" s="7"/>
      <c r="BZ9" s="7"/>
      <c r="CA9" s="7"/>
      <c r="CB9" s="7"/>
      <c r="CC9" s="7"/>
      <c r="CD9" s="7"/>
      <c r="CE9" s="7"/>
      <c r="CF9" s="7"/>
      <c r="CG9" s="7"/>
      <c r="CH9" s="7"/>
      <c r="CI9" s="7"/>
      <c r="CJ9" s="7"/>
      <c r="CK9" s="7"/>
      <c r="CL9" s="7" t="s">
        <v>2599</v>
      </c>
      <c r="CM9" s="7"/>
      <c r="CN9" s="7"/>
      <c r="CO9" s="7"/>
      <c r="CP9" s="7" t="s">
        <v>158</v>
      </c>
      <c r="CQ9" s="7"/>
      <c r="CR9" s="7"/>
      <c r="CS9" s="7" t="s">
        <v>200</v>
      </c>
      <c r="CT9" s="7" t="s">
        <v>2593</v>
      </c>
      <c r="CU9" s="7" t="s">
        <v>119</v>
      </c>
      <c r="CV9" s="7" t="s">
        <v>120</v>
      </c>
      <c r="CW9" s="7"/>
      <c r="CX9" s="7"/>
      <c r="CY9" s="7"/>
      <c r="CZ9" s="7" t="s">
        <v>136</v>
      </c>
      <c r="DA9" s="7" t="s">
        <v>388</v>
      </c>
      <c r="DB9" s="7" t="s">
        <v>906</v>
      </c>
      <c r="DC9" s="7"/>
      <c r="DD9" s="7"/>
      <c r="DE9" s="7"/>
      <c r="DF9" s="7"/>
      <c r="DG9" s="7"/>
      <c r="DH9" s="7" t="s">
        <v>135</v>
      </c>
      <c r="DI9" s="7"/>
      <c r="DJ9" s="15" t="str">
        <f>VLOOKUP(Таблица3[[#This Row],[UF_USER]],Таблица4[#All],20,0)</f>
        <v>да</v>
      </c>
      <c r="DK9" s="15" t="str">
        <f>Таблица3[[#This Row],[UF_SURNAME]]&amp;" "&amp;Таблица3[[#This Row],[UF_FIRSTNAME]]&amp;" "&amp;Таблица3[[#This Row],[UF_PATRONYMIC]]</f>
        <v>Сороченко Николай Викторович</v>
      </c>
      <c r="DM9" s="28" t="s">
        <v>2838</v>
      </c>
      <c r="DN9" s="14" t="s">
        <v>3684</v>
      </c>
      <c r="DO9" s="14" t="s">
        <v>4066</v>
      </c>
      <c r="DP9" s="14" t="s">
        <v>128</v>
      </c>
      <c r="DQ9" s="14"/>
      <c r="DR9" s="14"/>
      <c r="DS9" s="14"/>
      <c r="DT9" s="14"/>
      <c r="DU9" s="14"/>
      <c r="DV9" s="14"/>
      <c r="DW9" s="14"/>
      <c r="DX9" s="14"/>
      <c r="DY9" s="14"/>
      <c r="DZ9" s="14"/>
      <c r="EA9" s="14"/>
      <c r="EB9" s="14"/>
      <c r="EC9" s="14"/>
      <c r="ED9" s="14"/>
      <c r="EE9" s="1"/>
      <c r="EF9" s="23" t="str">
        <f>IF(COUNTA(Анкеты!DP9:EE9)&gt;0, "да", "нет")</f>
        <v>да</v>
      </c>
      <c r="EH9" s="15" t="s">
        <v>4328</v>
      </c>
      <c r="EI9" s="9" t="s">
        <v>2588</v>
      </c>
      <c r="EK9" t="s">
        <v>4318</v>
      </c>
      <c r="EL9" t="str">
        <f>VLOOKUP(Таблица10[[#This Row],[ФИО]],Таблица11[],2,0)</f>
        <v>25141</v>
      </c>
    </row>
    <row r="10" spans="1:142" ht="20.5" hidden="1" customHeight="1" x14ac:dyDescent="0.35">
      <c r="A10" s="7" t="s">
        <v>2562</v>
      </c>
      <c r="B10" s="7">
        <v>525</v>
      </c>
      <c r="C10" s="7" t="s">
        <v>2563</v>
      </c>
      <c r="D10" s="7" t="s">
        <v>2564</v>
      </c>
      <c r="E10" s="7" t="s">
        <v>1149</v>
      </c>
      <c r="F10" s="7" t="s">
        <v>122</v>
      </c>
      <c r="G10" s="7"/>
      <c r="H10" s="7"/>
      <c r="I10" s="7"/>
      <c r="J10" s="7" t="s">
        <v>2565</v>
      </c>
      <c r="K10" s="7" t="s">
        <v>250</v>
      </c>
      <c r="L10" s="7" t="s">
        <v>173</v>
      </c>
      <c r="M10" s="7" t="s">
        <v>292</v>
      </c>
      <c r="N10" s="7" t="s">
        <v>2569</v>
      </c>
      <c r="O10" s="7" t="s">
        <v>294</v>
      </c>
      <c r="P10" s="7" t="s">
        <v>2570</v>
      </c>
      <c r="Q10" s="7" t="s">
        <v>2571</v>
      </c>
      <c r="R10" s="7"/>
      <c r="S10" s="7"/>
      <c r="T10" s="7"/>
      <c r="U10" s="7"/>
      <c r="V10" s="7" t="s">
        <v>2566</v>
      </c>
      <c r="W10" s="7" t="s">
        <v>128</v>
      </c>
      <c r="X10" s="7" t="s">
        <v>2572</v>
      </c>
      <c r="Y10" s="7" t="s">
        <v>219</v>
      </c>
      <c r="Z10" s="7"/>
      <c r="AA10" s="7" t="s">
        <v>2573</v>
      </c>
      <c r="AB10" s="7"/>
      <c r="AC10" s="7"/>
      <c r="AD10" s="7" t="s">
        <v>132</v>
      </c>
      <c r="AE10" s="7" t="s">
        <v>133</v>
      </c>
      <c r="AF10" s="7" t="s">
        <v>2574</v>
      </c>
      <c r="AG10" s="7"/>
      <c r="AH10" s="7"/>
      <c r="AI10" s="7"/>
      <c r="AJ10" s="7"/>
      <c r="AK10" s="7"/>
      <c r="AL10" s="7"/>
      <c r="AM10" s="7"/>
      <c r="AN10" s="7" t="s">
        <v>137</v>
      </c>
      <c r="AO10" s="7" t="s">
        <v>136</v>
      </c>
      <c r="AP10" s="7"/>
      <c r="AQ10" s="7"/>
      <c r="AR10" s="7" t="s">
        <v>140</v>
      </c>
      <c r="AS10" s="7"/>
      <c r="AT10" s="7" t="s">
        <v>261</v>
      </c>
      <c r="AU10" s="7"/>
      <c r="AV10" s="7"/>
      <c r="AW10" s="7"/>
      <c r="AX10" s="7"/>
      <c r="AY10" s="7"/>
      <c r="AZ10" s="7" t="s">
        <v>2575</v>
      </c>
      <c r="BA10" s="7" t="s">
        <v>2576</v>
      </c>
      <c r="BB10" s="7" t="s">
        <v>2577</v>
      </c>
      <c r="BC10" s="7" t="s">
        <v>2578</v>
      </c>
      <c r="BD10" s="7" t="s">
        <v>2579</v>
      </c>
      <c r="BE10" s="7" t="s">
        <v>135</v>
      </c>
      <c r="BF10" s="7"/>
      <c r="BG10" s="7"/>
      <c r="BH10" s="7"/>
      <c r="BI10" s="7"/>
      <c r="BJ10" s="7"/>
      <c r="BK10" s="7"/>
      <c r="BL10" s="7"/>
      <c r="BM10" s="7"/>
      <c r="BN10" s="7"/>
      <c r="BO10" s="7"/>
      <c r="BP10" s="7"/>
      <c r="BQ10" s="7"/>
      <c r="BR10" s="7"/>
      <c r="BS10" s="7"/>
      <c r="BT10" s="7"/>
      <c r="BU10" s="7"/>
      <c r="BV10" s="7"/>
      <c r="BW10" s="7"/>
      <c r="BX10" s="7" t="s">
        <v>1630</v>
      </c>
      <c r="BY10" s="7" t="s">
        <v>2580</v>
      </c>
      <c r="BZ10" s="7" t="s">
        <v>2581</v>
      </c>
      <c r="CA10" s="7" t="s">
        <v>2582</v>
      </c>
      <c r="CB10" s="7" t="s">
        <v>135</v>
      </c>
      <c r="CC10" s="7" t="s">
        <v>2583</v>
      </c>
      <c r="CD10" s="7"/>
      <c r="CE10" s="7"/>
      <c r="CF10" s="7"/>
      <c r="CG10" s="7"/>
      <c r="CH10" s="7"/>
      <c r="CI10" s="7"/>
      <c r="CJ10" s="7"/>
      <c r="CK10" s="7"/>
      <c r="CL10" s="7" t="s">
        <v>2584</v>
      </c>
      <c r="CM10" s="7" t="s">
        <v>2585</v>
      </c>
      <c r="CN10" s="7"/>
      <c r="CO10" s="7"/>
      <c r="CP10" s="7" t="s">
        <v>240</v>
      </c>
      <c r="CQ10" s="7"/>
      <c r="CR10" s="7"/>
      <c r="CS10" s="7" t="s">
        <v>200</v>
      </c>
      <c r="CT10" s="7" t="s">
        <v>2567</v>
      </c>
      <c r="CU10" s="7" t="s">
        <v>2568</v>
      </c>
      <c r="CV10" s="7" t="s">
        <v>259</v>
      </c>
      <c r="CW10" s="7"/>
      <c r="CX10" s="7"/>
      <c r="CY10" s="7" t="s">
        <v>2586</v>
      </c>
      <c r="CZ10" s="7"/>
      <c r="DA10" s="7"/>
      <c r="DB10" s="7"/>
      <c r="DC10" s="7"/>
      <c r="DD10" s="7"/>
      <c r="DE10" s="7"/>
      <c r="DF10" s="7"/>
      <c r="DG10" s="7"/>
      <c r="DH10" s="7"/>
      <c r="DI10" s="7"/>
      <c r="DJ10" s="15" t="e">
        <f>VLOOKUP(Таблица3[[#This Row],[UF_USER]],Таблица4[#All],20,0)</f>
        <v>#N/A</v>
      </c>
      <c r="DK10" s="15" t="str">
        <f>Таблица3[[#This Row],[UF_SURNAME]]&amp;" "&amp;Таблица3[[#This Row],[UF_FIRSTNAME]]&amp;" "&amp;Таблица3[[#This Row],[UF_PATRONYMIC]]</f>
        <v>Андреев Иван Сергеевич</v>
      </c>
      <c r="DM10" s="27" t="s">
        <v>3646</v>
      </c>
      <c r="DN10" s="18" t="s">
        <v>3655</v>
      </c>
      <c r="DO10" s="18" t="s">
        <v>4067</v>
      </c>
      <c r="DP10" s="18"/>
      <c r="DQ10" s="18"/>
      <c r="DR10" s="18"/>
      <c r="DS10" s="18" t="s">
        <v>4068</v>
      </c>
      <c r="DT10" s="18"/>
      <c r="DU10" s="18" t="s">
        <v>4069</v>
      </c>
      <c r="DV10" s="18" t="s">
        <v>4070</v>
      </c>
      <c r="DW10" s="18"/>
      <c r="DX10" s="18" t="s">
        <v>4071</v>
      </c>
      <c r="DY10" s="18" t="s">
        <v>4072</v>
      </c>
      <c r="DZ10" s="18"/>
      <c r="EA10" s="18"/>
      <c r="EB10" s="18"/>
      <c r="EC10" s="18" t="s">
        <v>4073</v>
      </c>
      <c r="ED10" s="18" t="s">
        <v>4074</v>
      </c>
      <c r="EE10" s="19" t="s">
        <v>4075</v>
      </c>
      <c r="EF10" s="23" t="str">
        <f>IF(COUNTA(Анкеты!DP10:EE10)&gt;0, "да", "нет")</f>
        <v>да</v>
      </c>
      <c r="EH10" s="31" t="s">
        <v>4329</v>
      </c>
      <c r="EI10" s="9" t="s">
        <v>2563</v>
      </c>
    </row>
    <row r="11" spans="1:142" ht="20.5" hidden="1" customHeight="1" x14ac:dyDescent="0.35">
      <c r="A11" s="7" t="s">
        <v>2550</v>
      </c>
      <c r="B11" s="7">
        <v>526</v>
      </c>
      <c r="C11" s="7" t="s">
        <v>2551</v>
      </c>
      <c r="D11" s="7" t="s">
        <v>2552</v>
      </c>
      <c r="E11" s="7" t="s">
        <v>2553</v>
      </c>
      <c r="F11" s="7" t="s">
        <v>360</v>
      </c>
      <c r="G11" s="7"/>
      <c r="H11" s="7"/>
      <c r="I11" s="7"/>
      <c r="J11" s="7" t="s">
        <v>2554</v>
      </c>
      <c r="K11" s="7" t="s">
        <v>2555</v>
      </c>
      <c r="L11" s="7" t="s">
        <v>2557</v>
      </c>
      <c r="M11" s="7" t="s">
        <v>123</v>
      </c>
      <c r="N11" s="7"/>
      <c r="O11" s="7"/>
      <c r="P11" s="7"/>
      <c r="Q11" s="7"/>
      <c r="R11" s="7"/>
      <c r="S11" s="7"/>
      <c r="T11" s="7"/>
      <c r="U11" s="7"/>
      <c r="V11" s="7" t="s">
        <v>2556</v>
      </c>
      <c r="W11" s="7" t="s">
        <v>128</v>
      </c>
      <c r="X11" s="7"/>
      <c r="Y11" s="7"/>
      <c r="Z11" s="7"/>
      <c r="AA11" s="7"/>
      <c r="AB11" s="7"/>
      <c r="AC11" s="7"/>
      <c r="AD11" s="7" t="s">
        <v>132</v>
      </c>
      <c r="AE11" s="7" t="s">
        <v>133</v>
      </c>
      <c r="AF11" s="7" t="s">
        <v>2558</v>
      </c>
      <c r="AG11" s="7"/>
      <c r="AH11" s="7"/>
      <c r="AI11" s="7"/>
      <c r="AJ11" s="7"/>
      <c r="AK11" s="7"/>
      <c r="AL11" s="7"/>
      <c r="AM11" s="7"/>
      <c r="AN11" s="7" t="s">
        <v>137</v>
      </c>
      <c r="AO11" s="7" t="s">
        <v>136</v>
      </c>
      <c r="AP11" s="7"/>
      <c r="AQ11" s="7"/>
      <c r="AR11" s="7"/>
      <c r="AS11" s="7" t="s">
        <v>379</v>
      </c>
      <c r="AT11" s="7"/>
      <c r="AU11" s="7" t="s">
        <v>884</v>
      </c>
      <c r="AV11" s="7"/>
      <c r="AW11" s="7"/>
      <c r="AX11" s="7"/>
      <c r="AY11" s="7"/>
      <c r="AZ11" s="7"/>
      <c r="BA11" s="7"/>
      <c r="BB11" s="7"/>
      <c r="BC11" s="7"/>
      <c r="BD11" s="7"/>
      <c r="BE11" s="7"/>
      <c r="BF11" s="7"/>
      <c r="BG11" s="7"/>
      <c r="BH11" s="7"/>
      <c r="BI11" s="7"/>
      <c r="BJ11" s="7"/>
      <c r="BK11" s="7" t="s">
        <v>135</v>
      </c>
      <c r="BL11" s="7" t="s">
        <v>135</v>
      </c>
      <c r="BM11" s="7" t="s">
        <v>135</v>
      </c>
      <c r="BN11" s="7" t="s">
        <v>135</v>
      </c>
      <c r="BO11" s="7" t="s">
        <v>135</v>
      </c>
      <c r="BP11" s="7" t="s">
        <v>2559</v>
      </c>
      <c r="BQ11" s="7" t="s">
        <v>2502</v>
      </c>
      <c r="BR11" s="7" t="s">
        <v>2560</v>
      </c>
      <c r="BS11" s="7" t="s">
        <v>630</v>
      </c>
      <c r="BT11" s="7"/>
      <c r="BU11" s="7"/>
      <c r="BV11" s="7"/>
      <c r="BW11" s="7"/>
      <c r="BX11" s="7"/>
      <c r="BY11" s="7"/>
      <c r="BZ11" s="7"/>
      <c r="CA11" s="7"/>
      <c r="CB11" s="7"/>
      <c r="CC11" s="7"/>
      <c r="CD11" s="7"/>
      <c r="CE11" s="7"/>
      <c r="CF11" s="7"/>
      <c r="CG11" s="7"/>
      <c r="CH11" s="7"/>
      <c r="CI11" s="7"/>
      <c r="CJ11" s="7"/>
      <c r="CK11" s="7"/>
      <c r="CL11" s="7" t="s">
        <v>2561</v>
      </c>
      <c r="CM11" s="7"/>
      <c r="CN11" s="7"/>
      <c r="CO11" s="7"/>
      <c r="CP11" s="7" t="s">
        <v>240</v>
      </c>
      <c r="CQ11" s="7"/>
      <c r="CR11" s="7"/>
      <c r="CS11" s="7" t="s">
        <v>200</v>
      </c>
      <c r="CT11" s="7" t="s">
        <v>172</v>
      </c>
      <c r="CU11" s="7" t="s">
        <v>119</v>
      </c>
      <c r="CV11" s="7" t="s">
        <v>120</v>
      </c>
      <c r="CW11" s="7"/>
      <c r="CX11" s="7"/>
      <c r="CY11" s="7"/>
      <c r="CZ11" s="7" t="s">
        <v>136</v>
      </c>
      <c r="DA11" s="7" t="s">
        <v>388</v>
      </c>
      <c r="DB11" s="7" t="s">
        <v>889</v>
      </c>
      <c r="DC11" s="7"/>
      <c r="DD11" s="7"/>
      <c r="DE11" s="7"/>
      <c r="DF11" s="7"/>
      <c r="DG11" s="7"/>
      <c r="DH11" s="7" t="s">
        <v>135</v>
      </c>
      <c r="DI11" s="7"/>
      <c r="DJ11" s="15" t="e">
        <f>VLOOKUP(Таблица3[[#This Row],[UF_USER]],Таблица4[#All],20,0)</f>
        <v>#N/A</v>
      </c>
      <c r="DK11" s="15" t="str">
        <f>Таблица3[[#This Row],[UF_SURNAME]]&amp;" "&amp;Таблица3[[#This Row],[UF_FIRSTNAME]]&amp;" "&amp;Таблица3[[#This Row],[UF_PATRONYMIC]]</f>
        <v>Режевалиев Буниётжан Халмаматович</v>
      </c>
      <c r="DM11" s="28" t="s">
        <v>3071</v>
      </c>
      <c r="DN11" s="14" t="s">
        <v>3080</v>
      </c>
      <c r="DO11" s="14" t="s">
        <v>4076</v>
      </c>
      <c r="DP11" s="14"/>
      <c r="DQ11" s="14" t="s">
        <v>4077</v>
      </c>
      <c r="DR11" s="14"/>
      <c r="DS11" s="14" t="s">
        <v>4078</v>
      </c>
      <c r="DT11" s="14"/>
      <c r="DU11" s="14" t="s">
        <v>4079</v>
      </c>
      <c r="DV11" s="14" t="s">
        <v>4080</v>
      </c>
      <c r="DW11" s="14"/>
      <c r="DX11" s="14"/>
      <c r="DY11" s="14" t="s">
        <v>4081</v>
      </c>
      <c r="DZ11" s="14" t="s">
        <v>4082</v>
      </c>
      <c r="EA11" s="14"/>
      <c r="EB11" s="14"/>
      <c r="EC11" s="14"/>
      <c r="ED11" s="14"/>
      <c r="EE11" s="1" t="s">
        <v>4083</v>
      </c>
      <c r="EF11" s="23" t="str">
        <f>IF(COUNTA(Анкеты!DP11:EE11)&gt;0, "да", "нет")</f>
        <v>да</v>
      </c>
      <c r="EH11" s="15" t="s">
        <v>4330</v>
      </c>
      <c r="EI11" s="9" t="s">
        <v>2551</v>
      </c>
    </row>
    <row r="12" spans="1:142" ht="20.5" hidden="1" customHeight="1" x14ac:dyDescent="0.35">
      <c r="A12" s="7" t="s">
        <v>2537</v>
      </c>
      <c r="B12" s="7">
        <v>527</v>
      </c>
      <c r="C12" s="7" t="s">
        <v>2538</v>
      </c>
      <c r="D12" s="7" t="s">
        <v>2539</v>
      </c>
      <c r="E12" s="7" t="s">
        <v>373</v>
      </c>
      <c r="F12" s="7" t="s">
        <v>360</v>
      </c>
      <c r="G12" s="7"/>
      <c r="H12" s="7"/>
      <c r="I12" s="7"/>
      <c r="J12" s="7" t="s">
        <v>2540</v>
      </c>
      <c r="K12" s="7" t="s">
        <v>835</v>
      </c>
      <c r="L12" s="7" t="s">
        <v>2544</v>
      </c>
      <c r="M12" s="7" t="s">
        <v>123</v>
      </c>
      <c r="N12" s="7"/>
      <c r="O12" s="7"/>
      <c r="P12" s="7"/>
      <c r="Q12" s="7"/>
      <c r="R12" s="7"/>
      <c r="S12" s="7"/>
      <c r="T12" s="7"/>
      <c r="U12" s="7"/>
      <c r="V12" s="7" t="s">
        <v>2541</v>
      </c>
      <c r="W12" s="7" t="s">
        <v>128</v>
      </c>
      <c r="X12" s="7"/>
      <c r="Y12" s="7"/>
      <c r="Z12" s="7"/>
      <c r="AA12" s="7"/>
      <c r="AB12" s="7"/>
      <c r="AC12" s="7"/>
      <c r="AD12" s="7" t="s">
        <v>132</v>
      </c>
      <c r="AE12" s="7" t="s">
        <v>133</v>
      </c>
      <c r="AF12" s="7" t="s">
        <v>2545</v>
      </c>
      <c r="AG12" s="7"/>
      <c r="AH12" s="7"/>
      <c r="AI12" s="7"/>
      <c r="AJ12" s="7"/>
      <c r="AK12" s="7"/>
      <c r="AL12" s="7"/>
      <c r="AM12" s="7"/>
      <c r="AN12" s="7" t="s">
        <v>137</v>
      </c>
      <c r="AO12" s="7" t="s">
        <v>136</v>
      </c>
      <c r="AP12" s="7"/>
      <c r="AQ12" s="7"/>
      <c r="AR12" s="7"/>
      <c r="AS12" s="7" t="s">
        <v>379</v>
      </c>
      <c r="AT12" s="7"/>
      <c r="AU12" s="7" t="s">
        <v>1884</v>
      </c>
      <c r="AV12" s="7"/>
      <c r="AW12" s="7"/>
      <c r="AX12" s="7"/>
      <c r="AY12" s="7"/>
      <c r="AZ12" s="7"/>
      <c r="BA12" s="7"/>
      <c r="BB12" s="7"/>
      <c r="BC12" s="7"/>
      <c r="BD12" s="7"/>
      <c r="BE12" s="7"/>
      <c r="BF12" s="7"/>
      <c r="BG12" s="7"/>
      <c r="BH12" s="7"/>
      <c r="BI12" s="7"/>
      <c r="BJ12" s="7"/>
      <c r="BK12" s="7" t="s">
        <v>135</v>
      </c>
      <c r="BL12" s="7" t="s">
        <v>135</v>
      </c>
      <c r="BM12" s="7" t="s">
        <v>135</v>
      </c>
      <c r="BN12" s="7" t="s">
        <v>135</v>
      </c>
      <c r="BO12" s="7" t="s">
        <v>135</v>
      </c>
      <c r="BP12" s="7" t="s">
        <v>2546</v>
      </c>
      <c r="BQ12" s="7" t="s">
        <v>2216</v>
      </c>
      <c r="BR12" s="7" t="s">
        <v>2547</v>
      </c>
      <c r="BS12" s="7" t="s">
        <v>2548</v>
      </c>
      <c r="BT12" s="7"/>
      <c r="BU12" s="7"/>
      <c r="BV12" s="7"/>
      <c r="BW12" s="7"/>
      <c r="BX12" s="7"/>
      <c r="BY12" s="7"/>
      <c r="BZ12" s="7"/>
      <c r="CA12" s="7"/>
      <c r="CB12" s="7"/>
      <c r="CC12" s="7"/>
      <c r="CD12" s="7"/>
      <c r="CE12" s="7"/>
      <c r="CF12" s="7"/>
      <c r="CG12" s="7"/>
      <c r="CH12" s="7"/>
      <c r="CI12" s="7"/>
      <c r="CJ12" s="7"/>
      <c r="CK12" s="7"/>
      <c r="CL12" s="7" t="s">
        <v>2549</v>
      </c>
      <c r="CM12" s="7"/>
      <c r="CN12" s="7"/>
      <c r="CO12" s="7"/>
      <c r="CP12" s="7" t="s">
        <v>240</v>
      </c>
      <c r="CQ12" s="7"/>
      <c r="CR12" s="7"/>
      <c r="CS12" s="7" t="s">
        <v>200</v>
      </c>
      <c r="CT12" s="7" t="s">
        <v>2542</v>
      </c>
      <c r="CU12" s="7" t="s">
        <v>2543</v>
      </c>
      <c r="CV12" s="7" t="s">
        <v>120</v>
      </c>
      <c r="CW12" s="7"/>
      <c r="CX12" s="7"/>
      <c r="CY12" s="7"/>
      <c r="CZ12" s="7" t="s">
        <v>136</v>
      </c>
      <c r="DA12" s="7" t="s">
        <v>388</v>
      </c>
      <c r="DB12" s="7" t="s">
        <v>906</v>
      </c>
      <c r="DC12" s="7"/>
      <c r="DD12" s="7"/>
      <c r="DE12" s="7"/>
      <c r="DF12" s="7"/>
      <c r="DG12" s="7"/>
      <c r="DH12" s="7" t="s">
        <v>135</v>
      </c>
      <c r="DI12" s="7"/>
      <c r="DJ12" s="15" t="e">
        <f>VLOOKUP(Таблица3[[#This Row],[UF_USER]],Таблица4[#All],20,0)</f>
        <v>#N/A</v>
      </c>
      <c r="DK12" s="15" t="str">
        <f>Таблица3[[#This Row],[UF_SURNAME]]&amp;" "&amp;Таблица3[[#This Row],[UF_FIRSTNAME]]&amp;" "&amp;Таблица3[[#This Row],[UF_PATRONYMIC]]</f>
        <v>Тимофеев Алексей Викторович</v>
      </c>
      <c r="DM12" s="27" t="s">
        <v>3799</v>
      </c>
      <c r="DN12" s="18" t="s">
        <v>3807</v>
      </c>
      <c r="DO12" s="18" t="s">
        <v>4084</v>
      </c>
      <c r="DP12" s="18"/>
      <c r="DQ12" s="18"/>
      <c r="DR12" s="18"/>
      <c r="DS12" s="18"/>
      <c r="DT12" s="18"/>
      <c r="DU12" s="18"/>
      <c r="DV12" s="18" t="s">
        <v>4085</v>
      </c>
      <c r="DW12" s="18"/>
      <c r="DX12" s="18"/>
      <c r="DY12" s="18"/>
      <c r="DZ12" s="18" t="s">
        <v>4086</v>
      </c>
      <c r="EA12" s="18"/>
      <c r="EB12" s="18"/>
      <c r="EC12" s="18"/>
      <c r="ED12" s="18"/>
      <c r="EE12" s="19"/>
      <c r="EF12" s="23" t="str">
        <f>IF(COUNTA(Анкеты!DP12:EE12)&gt;0, "да", "нет")</f>
        <v>да</v>
      </c>
      <c r="EH12" s="31" t="s">
        <v>4331</v>
      </c>
      <c r="EI12" s="9" t="s">
        <v>2538</v>
      </c>
    </row>
    <row r="13" spans="1:142" ht="20.5" hidden="1" customHeight="1" x14ac:dyDescent="0.35">
      <c r="A13" s="7" t="s">
        <v>2506</v>
      </c>
      <c r="B13" s="7">
        <v>528</v>
      </c>
      <c r="C13" s="7" t="s">
        <v>2507</v>
      </c>
      <c r="D13" s="7" t="s">
        <v>2508</v>
      </c>
      <c r="E13" s="7" t="s">
        <v>1149</v>
      </c>
      <c r="F13" s="7" t="s">
        <v>122</v>
      </c>
      <c r="G13" s="7"/>
      <c r="H13" s="7"/>
      <c r="I13" s="7" t="s">
        <v>2534</v>
      </c>
      <c r="J13" s="7" t="s">
        <v>2509</v>
      </c>
      <c r="K13" s="7" t="s">
        <v>408</v>
      </c>
      <c r="L13" s="7" t="s">
        <v>173</v>
      </c>
      <c r="M13" s="7" t="s">
        <v>123</v>
      </c>
      <c r="N13" s="7" t="s">
        <v>2514</v>
      </c>
      <c r="O13" s="7" t="s">
        <v>175</v>
      </c>
      <c r="P13" s="7" t="s">
        <v>2515</v>
      </c>
      <c r="Q13" s="7" t="s">
        <v>2516</v>
      </c>
      <c r="R13" s="7"/>
      <c r="S13" s="7"/>
      <c r="T13" s="7"/>
      <c r="U13" s="7"/>
      <c r="V13" s="7" t="s">
        <v>2510</v>
      </c>
      <c r="W13" s="7" t="s">
        <v>128</v>
      </c>
      <c r="X13" s="7" t="s">
        <v>2517</v>
      </c>
      <c r="Y13" s="7" t="s">
        <v>856</v>
      </c>
      <c r="Z13" s="7"/>
      <c r="AA13" s="7" t="s">
        <v>2518</v>
      </c>
      <c r="AB13" s="7"/>
      <c r="AC13" s="7"/>
      <c r="AD13" s="7" t="s">
        <v>132</v>
      </c>
      <c r="AE13" s="7" t="s">
        <v>133</v>
      </c>
      <c r="AF13" s="7" t="s">
        <v>2519</v>
      </c>
      <c r="AG13" s="7"/>
      <c r="AH13" s="7" t="s">
        <v>136</v>
      </c>
      <c r="AI13" s="7" t="s">
        <v>136</v>
      </c>
      <c r="AJ13" s="7" t="s">
        <v>136</v>
      </c>
      <c r="AK13" s="7"/>
      <c r="AL13" s="7"/>
      <c r="AM13" s="7"/>
      <c r="AN13" s="7" t="s">
        <v>137</v>
      </c>
      <c r="AO13" s="7" t="s">
        <v>136</v>
      </c>
      <c r="AP13" s="7" t="s">
        <v>182</v>
      </c>
      <c r="AQ13" s="7" t="s">
        <v>139</v>
      </c>
      <c r="AR13" s="7" t="s">
        <v>140</v>
      </c>
      <c r="AS13" s="7"/>
      <c r="AT13" s="7" t="s">
        <v>141</v>
      </c>
      <c r="AU13" s="7"/>
      <c r="AV13" s="7"/>
      <c r="AW13" s="7"/>
      <c r="AX13" s="7"/>
      <c r="AY13" s="7"/>
      <c r="AZ13" s="7" t="s">
        <v>2520</v>
      </c>
      <c r="BA13" s="7" t="s">
        <v>2521</v>
      </c>
      <c r="BB13" s="7" t="s">
        <v>2522</v>
      </c>
      <c r="BC13" s="7" t="s">
        <v>2523</v>
      </c>
      <c r="BD13" s="7" t="s">
        <v>2524</v>
      </c>
      <c r="BE13" s="7" t="s">
        <v>135</v>
      </c>
      <c r="BF13" s="7"/>
      <c r="BG13" s="7"/>
      <c r="BH13" s="7"/>
      <c r="BI13" s="7" t="s">
        <v>189</v>
      </c>
      <c r="BJ13" s="7" t="s">
        <v>2525</v>
      </c>
      <c r="BK13" s="7"/>
      <c r="BL13" s="7"/>
      <c r="BM13" s="7"/>
      <c r="BN13" s="7"/>
      <c r="BO13" s="7"/>
      <c r="BP13" s="7"/>
      <c r="BQ13" s="7"/>
      <c r="BR13" s="7"/>
      <c r="BS13" s="7"/>
      <c r="BT13" s="7"/>
      <c r="BU13" s="7"/>
      <c r="BV13" s="7" t="s">
        <v>2517</v>
      </c>
      <c r="BW13" s="7" t="s">
        <v>2526</v>
      </c>
      <c r="BX13" s="7" t="s">
        <v>128</v>
      </c>
      <c r="BY13" s="7" t="s">
        <v>2527</v>
      </c>
      <c r="BZ13" s="7" t="s">
        <v>2528</v>
      </c>
      <c r="CA13" s="7" t="s">
        <v>2529</v>
      </c>
      <c r="CB13" s="7" t="s">
        <v>135</v>
      </c>
      <c r="CC13" s="7" t="s">
        <v>2530</v>
      </c>
      <c r="CD13" s="7"/>
      <c r="CE13" s="7"/>
      <c r="CF13" s="7"/>
      <c r="CG13" s="7"/>
      <c r="CH13" s="7"/>
      <c r="CI13" s="7"/>
      <c r="CJ13" s="7"/>
      <c r="CK13" s="7" t="s">
        <v>2531</v>
      </c>
      <c r="CL13" s="7" t="s">
        <v>2532</v>
      </c>
      <c r="CM13" s="7" t="s">
        <v>2533</v>
      </c>
      <c r="CN13" s="7" t="s">
        <v>136</v>
      </c>
      <c r="CO13" s="7"/>
      <c r="CP13" s="7" t="s">
        <v>240</v>
      </c>
      <c r="CQ13" s="7"/>
      <c r="CR13" s="7" t="s">
        <v>159</v>
      </c>
      <c r="CS13" s="7" t="s">
        <v>200</v>
      </c>
      <c r="CT13" s="7" t="s">
        <v>2511</v>
      </c>
      <c r="CU13" s="7" t="s">
        <v>2512</v>
      </c>
      <c r="CV13" s="7" t="s">
        <v>2513</v>
      </c>
      <c r="CW13" s="7"/>
      <c r="CX13" s="7"/>
      <c r="CY13" s="7"/>
      <c r="CZ13" s="7"/>
      <c r="DA13" s="7"/>
      <c r="DB13" s="7"/>
      <c r="DC13" s="7"/>
      <c r="DD13" s="7"/>
      <c r="DE13" s="7"/>
      <c r="DF13" s="7" t="s">
        <v>2535</v>
      </c>
      <c r="DG13" s="7" t="s">
        <v>2536</v>
      </c>
      <c r="DH13" s="7"/>
      <c r="DI13" s="7" t="s">
        <v>3069</v>
      </c>
      <c r="DJ13" s="15" t="e">
        <f>VLOOKUP(Таблица3[[#This Row],[UF_USER]],Таблица4[#All],20,0)</f>
        <v>#N/A</v>
      </c>
      <c r="DK13" s="15" t="str">
        <f>Таблица3[[#This Row],[UF_SURNAME]]&amp;" "&amp;Таблица3[[#This Row],[UF_FIRSTNAME]]&amp;" "&amp;Таблица3[[#This Row],[UF_PATRONYMIC]]</f>
        <v>Ветлугин Иван Евгеньевич</v>
      </c>
      <c r="DM13" s="28" t="s">
        <v>3799</v>
      </c>
      <c r="DN13" s="14" t="s">
        <v>3807</v>
      </c>
      <c r="DO13" s="14" t="s">
        <v>4087</v>
      </c>
      <c r="DP13" s="14"/>
      <c r="DQ13" s="14"/>
      <c r="DR13" s="14"/>
      <c r="DS13" s="14"/>
      <c r="DT13" s="14"/>
      <c r="DU13" s="14"/>
      <c r="DV13" s="14" t="s">
        <v>4085</v>
      </c>
      <c r="DW13" s="14"/>
      <c r="DX13" s="14"/>
      <c r="DY13" s="14"/>
      <c r="DZ13" s="14" t="s">
        <v>4086</v>
      </c>
      <c r="EA13" s="14"/>
      <c r="EB13" s="14"/>
      <c r="EC13" s="14"/>
      <c r="ED13" s="14"/>
      <c r="EE13" s="1"/>
      <c r="EF13" s="23" t="str">
        <f>IF(COUNTA(Анкеты!DP13:EE13)&gt;0, "да", "нет")</f>
        <v>да</v>
      </c>
      <c r="EH13" s="15" t="s">
        <v>4332</v>
      </c>
      <c r="EI13" s="9" t="s">
        <v>2507</v>
      </c>
    </row>
    <row r="14" spans="1:142" ht="20.5" hidden="1" customHeight="1" x14ac:dyDescent="0.35">
      <c r="A14" s="7" t="s">
        <v>2495</v>
      </c>
      <c r="B14" s="7">
        <v>529</v>
      </c>
      <c r="C14" s="7" t="s">
        <v>2496</v>
      </c>
      <c r="D14" s="7" t="s">
        <v>2497</v>
      </c>
      <c r="E14" s="7" t="s">
        <v>848</v>
      </c>
      <c r="F14" s="7" t="s">
        <v>360</v>
      </c>
      <c r="G14" s="7"/>
      <c r="H14" s="7"/>
      <c r="I14" s="7"/>
      <c r="J14" s="7" t="s">
        <v>2498</v>
      </c>
      <c r="K14" s="7" t="s">
        <v>645</v>
      </c>
      <c r="L14" s="7" t="s">
        <v>2012</v>
      </c>
      <c r="M14" s="7" t="s">
        <v>123</v>
      </c>
      <c r="N14" s="7"/>
      <c r="O14" s="7"/>
      <c r="P14" s="7"/>
      <c r="Q14" s="7"/>
      <c r="R14" s="7"/>
      <c r="S14" s="7"/>
      <c r="T14" s="7"/>
      <c r="U14" s="7"/>
      <c r="V14" s="7" t="s">
        <v>2499</v>
      </c>
      <c r="W14" s="7" t="s">
        <v>128</v>
      </c>
      <c r="X14" s="7"/>
      <c r="Y14" s="7"/>
      <c r="Z14" s="7"/>
      <c r="AA14" s="7"/>
      <c r="AB14" s="7"/>
      <c r="AC14" s="7"/>
      <c r="AD14" s="7" t="s">
        <v>132</v>
      </c>
      <c r="AE14" s="7" t="s">
        <v>133</v>
      </c>
      <c r="AF14" s="7" t="s">
        <v>2500</v>
      </c>
      <c r="AG14" s="7"/>
      <c r="AH14" s="7"/>
      <c r="AI14" s="7"/>
      <c r="AJ14" s="7"/>
      <c r="AK14" s="7"/>
      <c r="AL14" s="7"/>
      <c r="AM14" s="7"/>
      <c r="AN14" s="7" t="s">
        <v>137</v>
      </c>
      <c r="AO14" s="7" t="s">
        <v>136</v>
      </c>
      <c r="AP14" s="7"/>
      <c r="AQ14" s="7"/>
      <c r="AR14" s="7"/>
      <c r="AS14" s="7" t="s">
        <v>379</v>
      </c>
      <c r="AT14" s="7"/>
      <c r="AU14" s="7" t="s">
        <v>884</v>
      </c>
      <c r="AV14" s="7"/>
      <c r="AW14" s="7"/>
      <c r="AX14" s="7"/>
      <c r="AY14" s="7"/>
      <c r="AZ14" s="7"/>
      <c r="BA14" s="7"/>
      <c r="BB14" s="7"/>
      <c r="BC14" s="7"/>
      <c r="BD14" s="7"/>
      <c r="BE14" s="7"/>
      <c r="BF14" s="7"/>
      <c r="BG14" s="7"/>
      <c r="BH14" s="7"/>
      <c r="BI14" s="7"/>
      <c r="BJ14" s="7"/>
      <c r="BK14" s="7" t="s">
        <v>135</v>
      </c>
      <c r="BL14" s="7" t="s">
        <v>135</v>
      </c>
      <c r="BM14" s="7" t="s">
        <v>135</v>
      </c>
      <c r="BN14" s="7" t="s">
        <v>135</v>
      </c>
      <c r="BO14" s="7" t="s">
        <v>135</v>
      </c>
      <c r="BP14" s="7" t="s">
        <v>2501</v>
      </c>
      <c r="BQ14" s="7" t="s">
        <v>2502</v>
      </c>
      <c r="BR14" s="7" t="s">
        <v>2503</v>
      </c>
      <c r="BS14" s="7" t="s">
        <v>2504</v>
      </c>
      <c r="BT14" s="7"/>
      <c r="BU14" s="7"/>
      <c r="BV14" s="7"/>
      <c r="BW14" s="7"/>
      <c r="BX14" s="7"/>
      <c r="BY14" s="7"/>
      <c r="BZ14" s="7"/>
      <c r="CA14" s="7"/>
      <c r="CB14" s="7"/>
      <c r="CC14" s="7"/>
      <c r="CD14" s="7"/>
      <c r="CE14" s="7"/>
      <c r="CF14" s="7"/>
      <c r="CG14" s="7"/>
      <c r="CH14" s="7"/>
      <c r="CI14" s="7"/>
      <c r="CJ14" s="7"/>
      <c r="CK14" s="7"/>
      <c r="CL14" s="7" t="s">
        <v>2505</v>
      </c>
      <c r="CM14" s="7"/>
      <c r="CN14" s="7"/>
      <c r="CO14" s="7"/>
      <c r="CP14" s="7" t="s">
        <v>240</v>
      </c>
      <c r="CQ14" s="7"/>
      <c r="CR14" s="7"/>
      <c r="CS14" s="7" t="s">
        <v>200</v>
      </c>
      <c r="CT14" s="7" t="s">
        <v>172</v>
      </c>
      <c r="CU14" s="7" t="s">
        <v>119</v>
      </c>
      <c r="CV14" s="7" t="s">
        <v>120</v>
      </c>
      <c r="CW14" s="7"/>
      <c r="CX14" s="7"/>
      <c r="CY14" s="7"/>
      <c r="CZ14" s="7" t="s">
        <v>135</v>
      </c>
      <c r="DA14" s="7" t="s">
        <v>388</v>
      </c>
      <c r="DB14" s="7" t="s">
        <v>889</v>
      </c>
      <c r="DC14" s="7"/>
      <c r="DD14" s="7"/>
      <c r="DE14" s="7"/>
      <c r="DF14" s="7"/>
      <c r="DG14" s="7"/>
      <c r="DH14" s="7" t="s">
        <v>135</v>
      </c>
      <c r="DI14" s="7"/>
      <c r="DJ14" s="15" t="e">
        <f>VLOOKUP(Таблица3[[#This Row],[UF_USER]],Таблица4[#All],20,0)</f>
        <v>#N/A</v>
      </c>
      <c r="DK14" s="15" t="str">
        <f>Таблица3[[#This Row],[UF_SURNAME]]&amp;" "&amp;Таблица3[[#This Row],[UF_FIRSTNAME]]&amp;" "&amp;Таблица3[[#This Row],[UF_PATRONYMIC]]</f>
        <v>Тренин Сергей Михайлович</v>
      </c>
      <c r="DM14" s="27" t="s">
        <v>3142</v>
      </c>
      <c r="DN14" s="18" t="s">
        <v>3151</v>
      </c>
      <c r="DO14" s="18" t="s">
        <v>4088</v>
      </c>
      <c r="DP14" s="18" t="s">
        <v>4089</v>
      </c>
      <c r="DQ14" s="18" t="s">
        <v>4090</v>
      </c>
      <c r="DR14" s="18"/>
      <c r="DS14" s="18"/>
      <c r="DT14" s="18"/>
      <c r="DU14" s="18" t="s">
        <v>4089</v>
      </c>
      <c r="DV14" s="18" t="s">
        <v>4091</v>
      </c>
      <c r="DW14" s="18"/>
      <c r="DX14" s="18"/>
      <c r="DY14" s="18"/>
      <c r="DZ14" s="18"/>
      <c r="EA14" s="18"/>
      <c r="EB14" s="18"/>
      <c r="EC14" s="18"/>
      <c r="ED14" s="18"/>
      <c r="EE14" s="19"/>
      <c r="EF14" s="23" t="str">
        <f>IF(COUNTA(Анкеты!DP14:EE14)&gt;0, "да", "нет")</f>
        <v>да</v>
      </c>
      <c r="EH14" s="31" t="s">
        <v>4333</v>
      </c>
      <c r="EI14" s="9" t="s">
        <v>2496</v>
      </c>
    </row>
    <row r="15" spans="1:142" ht="18" customHeight="1" x14ac:dyDescent="0.35">
      <c r="A15" s="7" t="s">
        <v>2483</v>
      </c>
      <c r="B15" s="7">
        <v>530</v>
      </c>
      <c r="C15" s="7" t="s">
        <v>2484</v>
      </c>
      <c r="D15" s="7" t="s">
        <v>2485</v>
      </c>
      <c r="E15" s="7" t="s">
        <v>1300</v>
      </c>
      <c r="F15" s="7" t="s">
        <v>360</v>
      </c>
      <c r="G15" s="7"/>
      <c r="H15" s="7"/>
      <c r="I15" s="7"/>
      <c r="J15" s="7" t="s">
        <v>2486</v>
      </c>
      <c r="K15" s="7" t="s">
        <v>2487</v>
      </c>
      <c r="L15" s="7" t="s">
        <v>326</v>
      </c>
      <c r="M15" s="7" t="s">
        <v>123</v>
      </c>
      <c r="N15" s="7"/>
      <c r="O15" s="7"/>
      <c r="P15" s="7"/>
      <c r="Q15" s="7"/>
      <c r="R15" s="7"/>
      <c r="S15" s="7"/>
      <c r="T15" s="7"/>
      <c r="U15" s="7"/>
      <c r="V15" s="7" t="s">
        <v>2488</v>
      </c>
      <c r="W15" s="7" t="s">
        <v>128</v>
      </c>
      <c r="X15" s="7"/>
      <c r="Y15" s="7"/>
      <c r="Z15" s="7"/>
      <c r="AA15" s="7"/>
      <c r="AB15" s="7"/>
      <c r="AC15" s="7"/>
      <c r="AD15" s="7" t="s">
        <v>132</v>
      </c>
      <c r="AE15" s="7" t="s">
        <v>133</v>
      </c>
      <c r="AF15" s="7" t="s">
        <v>2489</v>
      </c>
      <c r="AG15" s="7"/>
      <c r="AH15" s="7"/>
      <c r="AI15" s="7"/>
      <c r="AJ15" s="7"/>
      <c r="AK15" s="7"/>
      <c r="AL15" s="7"/>
      <c r="AM15" s="7"/>
      <c r="AN15" s="7" t="s">
        <v>137</v>
      </c>
      <c r="AO15" s="7" t="s">
        <v>136</v>
      </c>
      <c r="AP15" s="7"/>
      <c r="AQ15" s="7"/>
      <c r="AR15" s="7"/>
      <c r="AS15" s="7" t="s">
        <v>379</v>
      </c>
      <c r="AT15" s="7"/>
      <c r="AU15" s="7" t="s">
        <v>398</v>
      </c>
      <c r="AV15" s="7"/>
      <c r="AW15" s="7"/>
      <c r="AX15" s="7"/>
      <c r="AY15" s="7"/>
      <c r="AZ15" s="7"/>
      <c r="BA15" s="7"/>
      <c r="BB15" s="7"/>
      <c r="BC15" s="7"/>
      <c r="BD15" s="7"/>
      <c r="BE15" s="7"/>
      <c r="BF15" s="7"/>
      <c r="BG15" s="7"/>
      <c r="BH15" s="7"/>
      <c r="BI15" s="7"/>
      <c r="BJ15" s="7"/>
      <c r="BK15" s="7" t="s">
        <v>135</v>
      </c>
      <c r="BL15" s="7" t="s">
        <v>135</v>
      </c>
      <c r="BM15" s="7" t="s">
        <v>135</v>
      </c>
      <c r="BN15" s="7" t="s">
        <v>135</v>
      </c>
      <c r="BO15" s="7" t="s">
        <v>135</v>
      </c>
      <c r="BP15" s="7" t="s">
        <v>2490</v>
      </c>
      <c r="BQ15" s="7" t="s">
        <v>2491</v>
      </c>
      <c r="BR15" s="7" t="s">
        <v>2492</v>
      </c>
      <c r="BS15" s="7" t="s">
        <v>1900</v>
      </c>
      <c r="BT15" s="7"/>
      <c r="BU15" s="7"/>
      <c r="BV15" s="7"/>
      <c r="BW15" s="7"/>
      <c r="BX15" s="7"/>
      <c r="BY15" s="7"/>
      <c r="BZ15" s="7"/>
      <c r="CA15" s="7"/>
      <c r="CB15" s="7"/>
      <c r="CC15" s="7"/>
      <c r="CD15" s="7"/>
      <c r="CE15" s="7"/>
      <c r="CF15" s="7"/>
      <c r="CG15" s="7"/>
      <c r="CH15" s="7"/>
      <c r="CI15" s="7"/>
      <c r="CJ15" s="7"/>
      <c r="CK15" s="7"/>
      <c r="CL15" s="7" t="s">
        <v>2493</v>
      </c>
      <c r="CM15" s="7"/>
      <c r="CN15" s="7"/>
      <c r="CO15" s="7"/>
      <c r="CP15" s="7" t="s">
        <v>240</v>
      </c>
      <c r="CQ15" s="7"/>
      <c r="CR15" s="7"/>
      <c r="CS15" s="7" t="s">
        <v>200</v>
      </c>
      <c r="CT15" s="7" t="s">
        <v>172</v>
      </c>
      <c r="CU15" s="7" t="s">
        <v>119</v>
      </c>
      <c r="CV15" s="7" t="s">
        <v>120</v>
      </c>
      <c r="CW15" s="7"/>
      <c r="CX15" s="7"/>
      <c r="CY15" s="7"/>
      <c r="CZ15" s="7" t="s">
        <v>136</v>
      </c>
      <c r="DA15" s="7" t="s">
        <v>388</v>
      </c>
      <c r="DB15" s="7" t="s">
        <v>2494</v>
      </c>
      <c r="DC15" s="7"/>
      <c r="DD15" s="7"/>
      <c r="DE15" s="7"/>
      <c r="DF15" s="7"/>
      <c r="DG15" s="7"/>
      <c r="DH15" s="7" t="s">
        <v>135</v>
      </c>
      <c r="DI15" s="7"/>
      <c r="DJ15" s="15" t="str">
        <f>VLOOKUP(Таблица3[[#This Row],[UF_USER]],Таблица4[#All],20,0)</f>
        <v>да</v>
      </c>
      <c r="DK15" s="15" t="str">
        <f>Таблица3[[#This Row],[UF_SURNAME]]&amp;" "&amp;Таблица3[[#This Row],[UF_FIRSTNAME]]&amp;" "&amp;Таблица3[[#This Row],[UF_PATRONYMIC]]</f>
        <v>Бекмуратов Руслан Асадович</v>
      </c>
      <c r="DM15" s="28" t="s">
        <v>1328</v>
      </c>
      <c r="DN15" s="14" t="s">
        <v>1338</v>
      </c>
      <c r="DO15" s="14" t="s">
        <v>4092</v>
      </c>
      <c r="DP15" s="14" t="s">
        <v>128</v>
      </c>
      <c r="DQ15" s="14"/>
      <c r="DR15" s="14"/>
      <c r="DS15" s="14"/>
      <c r="DT15" s="14"/>
      <c r="DU15" s="14"/>
      <c r="DV15" s="14"/>
      <c r="DW15" s="14"/>
      <c r="DX15" s="14"/>
      <c r="DY15" s="14"/>
      <c r="DZ15" s="14"/>
      <c r="EA15" s="14"/>
      <c r="EB15" s="14"/>
      <c r="EC15" s="14"/>
      <c r="ED15" s="14"/>
      <c r="EE15" s="1"/>
      <c r="EF15" s="23" t="str">
        <f>IF(COUNTA(Анкеты!DP15:EE15)&gt;0, "да", "нет")</f>
        <v>да</v>
      </c>
      <c r="EH15" s="15" t="s">
        <v>4334</v>
      </c>
      <c r="EI15" s="9" t="s">
        <v>2484</v>
      </c>
    </row>
    <row r="16" spans="1:142" ht="18" customHeight="1" x14ac:dyDescent="0.35">
      <c r="A16" s="7" t="s">
        <v>2451</v>
      </c>
      <c r="B16" s="7">
        <v>531</v>
      </c>
      <c r="C16" s="7" t="s">
        <v>2452</v>
      </c>
      <c r="D16" s="7" t="s">
        <v>2453</v>
      </c>
      <c r="E16" s="7" t="s">
        <v>2454</v>
      </c>
      <c r="F16" s="7" t="s">
        <v>122</v>
      </c>
      <c r="G16" s="7"/>
      <c r="H16" s="7"/>
      <c r="I16" s="7" t="s">
        <v>2480</v>
      </c>
      <c r="J16" s="7" t="s">
        <v>2455</v>
      </c>
      <c r="K16" s="7" t="s">
        <v>740</v>
      </c>
      <c r="L16" s="7" t="s">
        <v>291</v>
      </c>
      <c r="M16" s="7" t="s">
        <v>377</v>
      </c>
      <c r="N16" s="7" t="s">
        <v>2459</v>
      </c>
      <c r="O16" s="7" t="s">
        <v>175</v>
      </c>
      <c r="P16" s="7" t="s">
        <v>2460</v>
      </c>
      <c r="Q16" s="7" t="s">
        <v>2461</v>
      </c>
      <c r="R16" s="7"/>
      <c r="S16" s="7"/>
      <c r="T16" s="7" t="s">
        <v>2462</v>
      </c>
      <c r="U16" s="7"/>
      <c r="V16" s="7" t="s">
        <v>2456</v>
      </c>
      <c r="W16" s="7" t="s">
        <v>128</v>
      </c>
      <c r="X16" s="7" t="s">
        <v>2463</v>
      </c>
      <c r="Y16" s="7" t="s">
        <v>416</v>
      </c>
      <c r="Z16" s="7"/>
      <c r="AA16" s="7" t="s">
        <v>2464</v>
      </c>
      <c r="AB16" s="7"/>
      <c r="AC16" s="7"/>
      <c r="AD16" s="7" t="s">
        <v>132</v>
      </c>
      <c r="AE16" s="7" t="s">
        <v>133</v>
      </c>
      <c r="AF16" s="7" t="s">
        <v>2465</v>
      </c>
      <c r="AG16" s="7"/>
      <c r="AH16" s="7" t="s">
        <v>136</v>
      </c>
      <c r="AI16" s="7" t="s">
        <v>135</v>
      </c>
      <c r="AJ16" s="7" t="s">
        <v>136</v>
      </c>
      <c r="AK16" s="7"/>
      <c r="AL16" s="7"/>
      <c r="AM16" s="7"/>
      <c r="AN16" s="7" t="s">
        <v>137</v>
      </c>
      <c r="AO16" s="7" t="s">
        <v>136</v>
      </c>
      <c r="AP16" s="7" t="s">
        <v>182</v>
      </c>
      <c r="AQ16" s="7" t="s">
        <v>183</v>
      </c>
      <c r="AR16" s="7" t="s">
        <v>140</v>
      </c>
      <c r="AS16" s="7"/>
      <c r="AT16" s="7"/>
      <c r="AU16" s="7"/>
      <c r="AV16" s="7"/>
      <c r="AW16" s="7"/>
      <c r="AX16" s="7"/>
      <c r="AY16" s="7"/>
      <c r="AZ16" s="7" t="s">
        <v>2466</v>
      </c>
      <c r="BA16" s="7" t="s">
        <v>1500</v>
      </c>
      <c r="BB16" s="7" t="s">
        <v>2467</v>
      </c>
      <c r="BC16" s="7" t="s">
        <v>2468</v>
      </c>
      <c r="BD16" s="7" t="s">
        <v>2469</v>
      </c>
      <c r="BE16" s="7" t="s">
        <v>135</v>
      </c>
      <c r="BF16" s="7"/>
      <c r="BG16" s="7"/>
      <c r="BH16" s="7"/>
      <c r="BI16" s="7" t="s">
        <v>500</v>
      </c>
      <c r="BJ16" s="7" t="s">
        <v>2470</v>
      </c>
      <c r="BK16" s="7"/>
      <c r="BL16" s="7"/>
      <c r="BM16" s="7"/>
      <c r="BN16" s="7"/>
      <c r="BO16" s="7"/>
      <c r="BP16" s="7"/>
      <c r="BQ16" s="7"/>
      <c r="BR16" s="7"/>
      <c r="BS16" s="7"/>
      <c r="BT16" s="7"/>
      <c r="BU16" s="7"/>
      <c r="BV16" s="7" t="s">
        <v>2471</v>
      </c>
      <c r="BW16" s="7" t="s">
        <v>2472</v>
      </c>
      <c r="BX16" s="7"/>
      <c r="BY16" s="7" t="s">
        <v>2473</v>
      </c>
      <c r="BZ16" s="7" t="s">
        <v>2474</v>
      </c>
      <c r="CA16" s="7" t="s">
        <v>2475</v>
      </c>
      <c r="CB16" s="7" t="s">
        <v>135</v>
      </c>
      <c r="CC16" s="7" t="s">
        <v>2476</v>
      </c>
      <c r="CD16" s="7"/>
      <c r="CE16" s="7"/>
      <c r="CF16" s="7"/>
      <c r="CG16" s="7"/>
      <c r="CH16" s="7"/>
      <c r="CI16" s="7"/>
      <c r="CJ16" s="7"/>
      <c r="CK16" s="7" t="s">
        <v>2477</v>
      </c>
      <c r="CL16" s="7" t="s">
        <v>2478</v>
      </c>
      <c r="CM16" s="7" t="s">
        <v>2479</v>
      </c>
      <c r="CN16" s="7" t="s">
        <v>136</v>
      </c>
      <c r="CO16" s="7"/>
      <c r="CP16" s="7" t="s">
        <v>240</v>
      </c>
      <c r="CQ16" s="7"/>
      <c r="CR16" s="7" t="s">
        <v>159</v>
      </c>
      <c r="CS16" s="7" t="s">
        <v>200</v>
      </c>
      <c r="CT16" s="7" t="s">
        <v>2457</v>
      </c>
      <c r="CU16" s="7" t="s">
        <v>2458</v>
      </c>
      <c r="CV16" s="7" t="s">
        <v>120</v>
      </c>
      <c r="CW16" s="7"/>
      <c r="CX16" s="7"/>
      <c r="CY16" s="7"/>
      <c r="CZ16" s="7"/>
      <c r="DA16" s="7"/>
      <c r="DB16" s="7"/>
      <c r="DC16" s="7"/>
      <c r="DD16" s="7"/>
      <c r="DE16" s="7"/>
      <c r="DF16" s="7" t="s">
        <v>2481</v>
      </c>
      <c r="DG16" s="7" t="s">
        <v>2482</v>
      </c>
      <c r="DH16" s="7"/>
      <c r="DI16" s="7" t="s">
        <v>2898</v>
      </c>
      <c r="DJ16" s="15" t="e">
        <f>VLOOKUP(Таблица3[[#This Row],[UF_USER]],Таблица4[#All],20,0)</f>
        <v>#N/A</v>
      </c>
      <c r="DK16" s="15" t="str">
        <f>Таблица3[[#This Row],[UF_SURNAME]]&amp;" "&amp;Таблица3[[#This Row],[UF_FIRSTNAME]]&amp;" "&amp;Таблица3[[#This Row],[UF_PATRONYMIC]]</f>
        <v>Кочешков Артем Дмитриевич</v>
      </c>
      <c r="DM16" s="27" t="s">
        <v>1328</v>
      </c>
      <c r="DN16" s="18" t="s">
        <v>1338</v>
      </c>
      <c r="DO16" s="18" t="s">
        <v>4093</v>
      </c>
      <c r="DP16" s="18" t="s">
        <v>128</v>
      </c>
      <c r="DQ16" s="18"/>
      <c r="DR16" s="18"/>
      <c r="DS16" s="18"/>
      <c r="DT16" s="18"/>
      <c r="DU16" s="18"/>
      <c r="DV16" s="18"/>
      <c r="DW16" s="18"/>
      <c r="DX16" s="18"/>
      <c r="DY16" s="18"/>
      <c r="DZ16" s="18"/>
      <c r="EA16" s="18"/>
      <c r="EB16" s="18"/>
      <c r="EC16" s="18"/>
      <c r="ED16" s="18"/>
      <c r="EE16" s="19"/>
      <c r="EF16" s="23" t="str">
        <f>IF(COUNTA(Анкеты!DP16:EE16)&gt;0, "да", "нет")</f>
        <v>да</v>
      </c>
      <c r="EH16" s="31" t="s">
        <v>4335</v>
      </c>
      <c r="EI16" s="9" t="s">
        <v>2452</v>
      </c>
    </row>
    <row r="17" spans="1:139" ht="18" hidden="1" customHeight="1" x14ac:dyDescent="0.35">
      <c r="A17" s="7" t="s">
        <v>2427</v>
      </c>
      <c r="B17" s="7">
        <v>534</v>
      </c>
      <c r="C17" s="7" t="s">
        <v>2428</v>
      </c>
      <c r="D17" s="7" t="s">
        <v>2429</v>
      </c>
      <c r="E17" s="7" t="s">
        <v>393</v>
      </c>
      <c r="F17" s="7" t="s">
        <v>122</v>
      </c>
      <c r="G17" s="7"/>
      <c r="H17" s="7"/>
      <c r="I17" s="7" t="s">
        <v>2449</v>
      </c>
      <c r="J17" s="7" t="s">
        <v>2430</v>
      </c>
      <c r="K17" s="7" t="s">
        <v>835</v>
      </c>
      <c r="L17" s="7" t="s">
        <v>411</v>
      </c>
      <c r="M17" s="7" t="s">
        <v>292</v>
      </c>
      <c r="N17" s="7" t="s">
        <v>2432</v>
      </c>
      <c r="O17" s="7" t="s">
        <v>294</v>
      </c>
      <c r="P17" s="7" t="s">
        <v>2433</v>
      </c>
      <c r="Q17" s="7" t="s">
        <v>2434</v>
      </c>
      <c r="R17" s="7"/>
      <c r="S17" s="7"/>
      <c r="T17" s="7"/>
      <c r="U17" s="7"/>
      <c r="V17" s="7" t="s">
        <v>2431</v>
      </c>
      <c r="W17" s="7" t="s">
        <v>128</v>
      </c>
      <c r="X17" s="7" t="s">
        <v>2435</v>
      </c>
      <c r="Y17" s="7"/>
      <c r="Z17" s="7" t="s">
        <v>2436</v>
      </c>
      <c r="AA17" s="7"/>
      <c r="AB17" s="7"/>
      <c r="AC17" s="7"/>
      <c r="AD17" s="7" t="s">
        <v>132</v>
      </c>
      <c r="AE17" s="7" t="s">
        <v>133</v>
      </c>
      <c r="AF17" s="7" t="s">
        <v>2437</v>
      </c>
      <c r="AG17" s="7"/>
      <c r="AH17" s="7"/>
      <c r="AI17" s="7"/>
      <c r="AJ17" s="7"/>
      <c r="AK17" s="7"/>
      <c r="AL17" s="7"/>
      <c r="AM17" s="7"/>
      <c r="AN17" s="7" t="s">
        <v>137</v>
      </c>
      <c r="AO17" s="7" t="s">
        <v>136</v>
      </c>
      <c r="AP17" s="7" t="s">
        <v>182</v>
      </c>
      <c r="AQ17" s="7"/>
      <c r="AR17" s="7" t="s">
        <v>140</v>
      </c>
      <c r="AS17" s="7"/>
      <c r="AT17" s="7" t="s">
        <v>222</v>
      </c>
      <c r="AU17" s="7"/>
      <c r="AV17" s="7"/>
      <c r="AW17" s="7"/>
      <c r="AX17" s="7"/>
      <c r="AY17" s="7"/>
      <c r="AZ17" s="7" t="s">
        <v>2438</v>
      </c>
      <c r="BA17" s="7" t="s">
        <v>2439</v>
      </c>
      <c r="BB17" s="7" t="s">
        <v>2440</v>
      </c>
      <c r="BC17" s="7" t="s">
        <v>2441</v>
      </c>
      <c r="BD17" s="7" t="s">
        <v>2442</v>
      </c>
      <c r="BE17" s="7" t="s">
        <v>135</v>
      </c>
      <c r="BF17" s="7"/>
      <c r="BG17" s="7"/>
      <c r="BH17" s="7"/>
      <c r="BI17" s="7"/>
      <c r="BJ17" s="7"/>
      <c r="BK17" s="7"/>
      <c r="BL17" s="7"/>
      <c r="BM17" s="7"/>
      <c r="BN17" s="7"/>
      <c r="BO17" s="7"/>
      <c r="BP17" s="7"/>
      <c r="BQ17" s="7"/>
      <c r="BR17" s="7"/>
      <c r="BS17" s="7"/>
      <c r="BT17" s="7"/>
      <c r="BU17" s="7"/>
      <c r="BV17" s="7" t="s">
        <v>2443</v>
      </c>
      <c r="BW17" s="7" t="s">
        <v>2444</v>
      </c>
      <c r="BX17" s="7" t="s">
        <v>1809</v>
      </c>
      <c r="BY17" s="7" t="s">
        <v>2445</v>
      </c>
      <c r="BZ17" s="7" t="s">
        <v>504</v>
      </c>
      <c r="CA17" s="7" t="s">
        <v>2446</v>
      </c>
      <c r="CB17" s="7" t="s">
        <v>135</v>
      </c>
      <c r="CC17" s="7"/>
      <c r="CD17" s="7"/>
      <c r="CE17" s="7"/>
      <c r="CF17" s="7"/>
      <c r="CG17" s="7"/>
      <c r="CH17" s="7"/>
      <c r="CI17" s="7"/>
      <c r="CJ17" s="7"/>
      <c r="CK17" s="7"/>
      <c r="CL17" s="7" t="s">
        <v>2447</v>
      </c>
      <c r="CM17" s="7" t="s">
        <v>2448</v>
      </c>
      <c r="CN17" s="7"/>
      <c r="CO17" s="7"/>
      <c r="CP17" s="7" t="s">
        <v>240</v>
      </c>
      <c r="CQ17" s="7"/>
      <c r="CR17" s="7" t="s">
        <v>159</v>
      </c>
      <c r="CS17" s="7" t="s">
        <v>200</v>
      </c>
      <c r="CT17" s="7" t="s">
        <v>172</v>
      </c>
      <c r="CU17" s="7" t="s">
        <v>119</v>
      </c>
      <c r="CV17" s="7" t="s">
        <v>120</v>
      </c>
      <c r="CW17" s="7"/>
      <c r="CX17" s="7"/>
      <c r="CY17" s="7" t="s">
        <v>2450</v>
      </c>
      <c r="CZ17" s="7"/>
      <c r="DA17" s="7"/>
      <c r="DB17" s="7"/>
      <c r="DC17" s="7"/>
      <c r="DD17" s="7"/>
      <c r="DE17" s="7"/>
      <c r="DF17" s="7"/>
      <c r="DG17" s="7"/>
      <c r="DH17" s="7"/>
      <c r="DI17" s="7" t="s">
        <v>2898</v>
      </c>
      <c r="DJ17" s="15" t="e">
        <f>VLOOKUP(Таблица3[[#This Row],[UF_USER]],Таблица4[#All],20,0)</f>
        <v>#N/A</v>
      </c>
      <c r="DK17" s="15" t="str">
        <f>Таблица3[[#This Row],[UF_SURNAME]]&amp;" "&amp;Таблица3[[#This Row],[UF_FIRSTNAME]]&amp;" "&amp;Таблица3[[#This Row],[UF_PATRONYMIC]]</f>
        <v>Павленко Евгений Викторович</v>
      </c>
      <c r="DM17" s="28" t="s">
        <v>4094</v>
      </c>
      <c r="DN17" s="14" t="s">
        <v>4095</v>
      </c>
      <c r="DO17" s="14" t="s">
        <v>4096</v>
      </c>
      <c r="DP17" s="14" t="s">
        <v>128</v>
      </c>
      <c r="DQ17" s="14"/>
      <c r="DR17" s="14"/>
      <c r="DS17" s="14"/>
      <c r="DT17" s="14"/>
      <c r="DU17" s="14"/>
      <c r="DV17" s="14"/>
      <c r="DW17" s="14"/>
      <c r="DX17" s="14"/>
      <c r="DY17" s="14"/>
      <c r="DZ17" s="14"/>
      <c r="EA17" s="14"/>
      <c r="EB17" s="14"/>
      <c r="EC17" s="14"/>
      <c r="ED17" s="14"/>
      <c r="EE17" s="1"/>
      <c r="EF17" s="23" t="str">
        <f>IF(COUNTA(Анкеты!DP17:EE17)&gt;0, "да", "нет")</f>
        <v>да</v>
      </c>
      <c r="EH17" s="15" t="s">
        <v>4336</v>
      </c>
      <c r="EI17" s="9" t="s">
        <v>2428</v>
      </c>
    </row>
    <row r="18" spans="1:139" ht="18" hidden="1" customHeight="1" x14ac:dyDescent="0.35">
      <c r="A18" s="7" t="s">
        <v>2400</v>
      </c>
      <c r="B18" s="7">
        <v>536</v>
      </c>
      <c r="C18" s="7" t="s">
        <v>2401</v>
      </c>
      <c r="D18" s="7" t="s">
        <v>2402</v>
      </c>
      <c r="E18" s="7" t="s">
        <v>207</v>
      </c>
      <c r="F18" s="7" t="s">
        <v>122</v>
      </c>
      <c r="G18" s="7"/>
      <c r="H18" s="7"/>
      <c r="I18" s="7" t="s">
        <v>2424</v>
      </c>
      <c r="J18" s="7" t="s">
        <v>2403</v>
      </c>
      <c r="K18" s="7" t="s">
        <v>977</v>
      </c>
      <c r="L18" s="7" t="s">
        <v>291</v>
      </c>
      <c r="M18" s="7" t="s">
        <v>377</v>
      </c>
      <c r="N18" s="7" t="s">
        <v>2405</v>
      </c>
      <c r="O18" s="7" t="s">
        <v>294</v>
      </c>
      <c r="P18" s="7" t="s">
        <v>2406</v>
      </c>
      <c r="Q18" s="7" t="s">
        <v>2407</v>
      </c>
      <c r="R18" s="7"/>
      <c r="S18" s="7"/>
      <c r="T18" s="7"/>
      <c r="U18" s="7"/>
      <c r="V18" s="7" t="s">
        <v>2404</v>
      </c>
      <c r="W18" s="7" t="s">
        <v>128</v>
      </c>
      <c r="X18" s="7" t="s">
        <v>2408</v>
      </c>
      <c r="Y18" s="7" t="s">
        <v>1858</v>
      </c>
      <c r="Z18" s="7"/>
      <c r="AA18" s="7" t="s">
        <v>2409</v>
      </c>
      <c r="AB18" s="7"/>
      <c r="AC18" s="7"/>
      <c r="AD18" s="7" t="s">
        <v>132</v>
      </c>
      <c r="AE18" s="7" t="s">
        <v>133</v>
      </c>
      <c r="AF18" s="7" t="s">
        <v>2410</v>
      </c>
      <c r="AG18" s="7"/>
      <c r="AH18" s="7" t="s">
        <v>136</v>
      </c>
      <c r="AI18" s="7" t="s">
        <v>136</v>
      </c>
      <c r="AJ18" s="7" t="s">
        <v>136</v>
      </c>
      <c r="AK18" s="7"/>
      <c r="AL18" s="7"/>
      <c r="AM18" s="7"/>
      <c r="AN18" s="7" t="s">
        <v>137</v>
      </c>
      <c r="AO18" s="7" t="s">
        <v>136</v>
      </c>
      <c r="AP18" s="7" t="s">
        <v>182</v>
      </c>
      <c r="AQ18" s="7" t="s">
        <v>594</v>
      </c>
      <c r="AR18" s="7" t="s">
        <v>140</v>
      </c>
      <c r="AS18" s="7"/>
      <c r="AT18" s="7" t="s">
        <v>261</v>
      </c>
      <c r="AU18" s="7"/>
      <c r="AV18" s="7"/>
      <c r="AW18" s="7"/>
      <c r="AX18" s="7"/>
      <c r="AY18" s="7"/>
      <c r="AZ18" s="7" t="s">
        <v>2411</v>
      </c>
      <c r="BA18" s="7" t="s">
        <v>2412</v>
      </c>
      <c r="BB18" s="7" t="s">
        <v>2413</v>
      </c>
      <c r="BC18" s="7" t="s">
        <v>2414</v>
      </c>
      <c r="BD18" s="7" t="s">
        <v>2415</v>
      </c>
      <c r="BE18" s="7" t="s">
        <v>135</v>
      </c>
      <c r="BF18" s="7"/>
      <c r="BG18" s="7"/>
      <c r="BH18" s="7"/>
      <c r="BI18" s="7" t="s">
        <v>1024</v>
      </c>
      <c r="BJ18" s="7" t="s">
        <v>564</v>
      </c>
      <c r="BK18" s="7"/>
      <c r="BL18" s="7"/>
      <c r="BM18" s="7"/>
      <c r="BN18" s="7"/>
      <c r="BO18" s="7"/>
      <c r="BP18" s="7"/>
      <c r="BQ18" s="7"/>
      <c r="BR18" s="7"/>
      <c r="BS18" s="7"/>
      <c r="BT18" s="7"/>
      <c r="BU18" s="7"/>
      <c r="BV18" s="7" t="s">
        <v>2416</v>
      </c>
      <c r="BW18" s="7" t="s">
        <v>2417</v>
      </c>
      <c r="BX18" s="7" t="s">
        <v>2418</v>
      </c>
      <c r="BY18" s="7" t="s">
        <v>2419</v>
      </c>
      <c r="BZ18" s="7" t="s">
        <v>504</v>
      </c>
      <c r="CA18" s="7" t="s">
        <v>2420</v>
      </c>
      <c r="CB18" s="7" t="s">
        <v>135</v>
      </c>
      <c r="CC18" s="7" t="s">
        <v>2421</v>
      </c>
      <c r="CD18" s="7"/>
      <c r="CE18" s="7"/>
      <c r="CF18" s="7"/>
      <c r="CG18" s="7"/>
      <c r="CH18" s="7"/>
      <c r="CI18" s="7"/>
      <c r="CJ18" s="7"/>
      <c r="CK18" s="7" t="s">
        <v>507</v>
      </c>
      <c r="CL18" s="7" t="s">
        <v>2422</v>
      </c>
      <c r="CM18" s="7" t="s">
        <v>2423</v>
      </c>
      <c r="CN18" s="7" t="s">
        <v>136</v>
      </c>
      <c r="CO18" s="7"/>
      <c r="CP18" s="7" t="s">
        <v>158</v>
      </c>
      <c r="CQ18" s="7"/>
      <c r="CR18" s="7" t="s">
        <v>159</v>
      </c>
      <c r="CS18" s="7" t="s">
        <v>200</v>
      </c>
      <c r="CT18" s="7" t="s">
        <v>172</v>
      </c>
      <c r="CU18" s="7" t="s">
        <v>119</v>
      </c>
      <c r="CV18" s="7" t="s">
        <v>120</v>
      </c>
      <c r="CW18" s="7"/>
      <c r="CX18" s="7"/>
      <c r="CY18" s="7"/>
      <c r="CZ18" s="7"/>
      <c r="DA18" s="7"/>
      <c r="DB18" s="7"/>
      <c r="DC18" s="7"/>
      <c r="DD18" s="7"/>
      <c r="DE18" s="7"/>
      <c r="DF18" s="7" t="s">
        <v>2425</v>
      </c>
      <c r="DG18" s="7" t="s">
        <v>2426</v>
      </c>
      <c r="DH18" s="7"/>
      <c r="DI18" s="7" t="s">
        <v>2898</v>
      </c>
      <c r="DJ18" s="15" t="str">
        <f>VLOOKUP(Таблица3[[#This Row],[UF_USER]],Таблица4[#All],20,0)</f>
        <v>да</v>
      </c>
      <c r="DK18" s="15" t="str">
        <f>Таблица3[[#This Row],[UF_SURNAME]]&amp;" "&amp;Таблица3[[#This Row],[UF_FIRSTNAME]]&amp;" "&amp;Таблица3[[#This Row],[UF_PATRONYMIC]]</f>
        <v>Илюшин Дмитрий Геннадьевич</v>
      </c>
      <c r="DM18" s="27" t="s">
        <v>4094</v>
      </c>
      <c r="DN18" s="18" t="s">
        <v>4095</v>
      </c>
      <c r="DO18" s="18" t="s">
        <v>4097</v>
      </c>
      <c r="DP18" s="18" t="s">
        <v>128</v>
      </c>
      <c r="DQ18" s="18"/>
      <c r="DR18" s="18"/>
      <c r="DS18" s="18"/>
      <c r="DT18" s="18"/>
      <c r="DU18" s="18"/>
      <c r="DV18" s="18"/>
      <c r="DW18" s="18"/>
      <c r="DX18" s="18"/>
      <c r="DY18" s="18"/>
      <c r="DZ18" s="18"/>
      <c r="EA18" s="18"/>
      <c r="EB18" s="18"/>
      <c r="EC18" s="18"/>
      <c r="ED18" s="18"/>
      <c r="EE18" s="19"/>
      <c r="EF18" s="23" t="str">
        <f>IF(COUNTA(Анкеты!DP18:EE18)&gt;0, "да", "нет")</f>
        <v>да</v>
      </c>
      <c r="EH18" s="31" t="s">
        <v>4337</v>
      </c>
      <c r="EI18" s="9" t="s">
        <v>2401</v>
      </c>
    </row>
    <row r="19" spans="1:139" ht="18" hidden="1" customHeight="1" x14ac:dyDescent="0.35">
      <c r="A19" s="7" t="s">
        <v>2369</v>
      </c>
      <c r="B19" s="7">
        <v>538</v>
      </c>
      <c r="C19" s="7" t="s">
        <v>2370</v>
      </c>
      <c r="D19" s="7" t="s">
        <v>2371</v>
      </c>
      <c r="E19" s="7" t="s">
        <v>2372</v>
      </c>
      <c r="F19" s="7" t="s">
        <v>122</v>
      </c>
      <c r="G19" s="7"/>
      <c r="H19" s="7"/>
      <c r="I19" s="7" t="s">
        <v>2395</v>
      </c>
      <c r="J19" s="7" t="s">
        <v>2373</v>
      </c>
      <c r="K19" s="7" t="s">
        <v>2374</v>
      </c>
      <c r="L19" s="7" t="s">
        <v>713</v>
      </c>
      <c r="M19" s="7" t="s">
        <v>377</v>
      </c>
      <c r="N19" s="7" t="s">
        <v>2376</v>
      </c>
      <c r="O19" s="7" t="s">
        <v>175</v>
      </c>
      <c r="P19" s="7" t="s">
        <v>2377</v>
      </c>
      <c r="Q19" s="7" t="s">
        <v>2378</v>
      </c>
      <c r="R19" s="7"/>
      <c r="S19" s="7"/>
      <c r="T19" s="7"/>
      <c r="U19" s="7"/>
      <c r="V19" s="7" t="s">
        <v>2375</v>
      </c>
      <c r="W19" s="7" t="s">
        <v>128</v>
      </c>
      <c r="X19" s="7" t="s">
        <v>2379</v>
      </c>
      <c r="Y19" s="7" t="s">
        <v>219</v>
      </c>
      <c r="Z19" s="7"/>
      <c r="AA19" s="7" t="s">
        <v>2380</v>
      </c>
      <c r="AB19" s="7"/>
      <c r="AC19" s="7"/>
      <c r="AD19" s="7" t="s">
        <v>132</v>
      </c>
      <c r="AE19" s="7" t="s">
        <v>2381</v>
      </c>
      <c r="AF19" s="7" t="s">
        <v>2382</v>
      </c>
      <c r="AG19" s="7"/>
      <c r="AH19" s="7" t="s">
        <v>136</v>
      </c>
      <c r="AI19" s="7" t="s">
        <v>136</v>
      </c>
      <c r="AJ19" s="7" t="s">
        <v>136</v>
      </c>
      <c r="AK19" s="7"/>
      <c r="AL19" s="7"/>
      <c r="AM19" s="7"/>
      <c r="AN19" s="7" t="s">
        <v>137</v>
      </c>
      <c r="AO19" s="7" t="s">
        <v>136</v>
      </c>
      <c r="AP19" s="7" t="s">
        <v>334</v>
      </c>
      <c r="AQ19" s="7"/>
      <c r="AR19" s="7" t="s">
        <v>140</v>
      </c>
      <c r="AS19" s="7"/>
      <c r="AT19" s="7" t="s">
        <v>141</v>
      </c>
      <c r="AU19" s="7"/>
      <c r="AV19" s="7"/>
      <c r="AW19" s="7"/>
      <c r="AX19" s="7"/>
      <c r="AY19" s="7"/>
      <c r="AZ19" s="7" t="s">
        <v>2383</v>
      </c>
      <c r="BA19" s="7" t="s">
        <v>2384</v>
      </c>
      <c r="BB19" s="7" t="s">
        <v>2385</v>
      </c>
      <c r="BC19" s="7" t="s">
        <v>2386</v>
      </c>
      <c r="BD19" s="7" t="s">
        <v>2387</v>
      </c>
      <c r="BE19" s="7" t="s">
        <v>135</v>
      </c>
      <c r="BF19" s="7"/>
      <c r="BG19" s="7"/>
      <c r="BH19" s="7"/>
      <c r="BI19" s="7"/>
      <c r="BJ19" s="7"/>
      <c r="BK19" s="7"/>
      <c r="BL19" s="7"/>
      <c r="BM19" s="7"/>
      <c r="BN19" s="7"/>
      <c r="BO19" s="7"/>
      <c r="BP19" s="7"/>
      <c r="BQ19" s="7"/>
      <c r="BR19" s="7"/>
      <c r="BS19" s="7"/>
      <c r="BT19" s="7"/>
      <c r="BU19" s="7"/>
      <c r="BV19" s="7" t="s">
        <v>2388</v>
      </c>
      <c r="BW19" s="7" t="s">
        <v>2389</v>
      </c>
      <c r="BX19" s="7"/>
      <c r="BY19" s="7" t="s">
        <v>2390</v>
      </c>
      <c r="BZ19" s="7" t="s">
        <v>504</v>
      </c>
      <c r="CA19" s="7" t="s">
        <v>2391</v>
      </c>
      <c r="CB19" s="7" t="s">
        <v>135</v>
      </c>
      <c r="CC19" s="7" t="s">
        <v>2392</v>
      </c>
      <c r="CD19" s="7"/>
      <c r="CE19" s="7"/>
      <c r="CF19" s="7"/>
      <c r="CG19" s="7"/>
      <c r="CH19" s="7"/>
      <c r="CI19" s="7"/>
      <c r="CJ19" s="7"/>
      <c r="CK19" s="7" t="s">
        <v>259</v>
      </c>
      <c r="CL19" s="7" t="s">
        <v>2393</v>
      </c>
      <c r="CM19" s="7" t="s">
        <v>2394</v>
      </c>
      <c r="CN19" s="7" t="s">
        <v>136</v>
      </c>
      <c r="CO19" s="7"/>
      <c r="CP19" s="7"/>
      <c r="CQ19" s="7"/>
      <c r="CR19" s="7" t="s">
        <v>347</v>
      </c>
      <c r="CS19" s="7" t="s">
        <v>200</v>
      </c>
      <c r="CT19" s="7" t="s">
        <v>172</v>
      </c>
      <c r="CU19" s="7" t="s">
        <v>119</v>
      </c>
      <c r="CV19" s="7" t="s">
        <v>120</v>
      </c>
      <c r="CW19" s="7"/>
      <c r="CX19" s="7" t="s">
        <v>2396</v>
      </c>
      <c r="CY19" s="7"/>
      <c r="CZ19" s="7"/>
      <c r="DA19" s="7"/>
      <c r="DB19" s="7"/>
      <c r="DC19" s="7"/>
      <c r="DD19" s="7"/>
      <c r="DE19" s="7"/>
      <c r="DF19" s="7" t="s">
        <v>2397</v>
      </c>
      <c r="DG19" s="7" t="s">
        <v>2398</v>
      </c>
      <c r="DH19" s="7"/>
      <c r="DI19" s="7" t="s">
        <v>3129</v>
      </c>
      <c r="DJ19" s="15" t="e">
        <f>VLOOKUP(Таблица3[[#This Row],[UF_USER]],Таблица4[#All],20,0)</f>
        <v>#N/A</v>
      </c>
      <c r="DK19" s="15" t="str">
        <f>Таблица3[[#This Row],[UF_SURNAME]]&amp;" "&amp;Таблица3[[#This Row],[UF_FIRSTNAME]]&amp;" "&amp;Таблица3[[#This Row],[UF_PATRONYMIC]]</f>
        <v>Лавриненко Анастасия Михайловна</v>
      </c>
      <c r="DM19" s="28" t="s">
        <v>3856</v>
      </c>
      <c r="DN19" s="14" t="s">
        <v>3866</v>
      </c>
      <c r="DO19" s="14" t="s">
        <v>4098</v>
      </c>
      <c r="DP19" s="14" t="s">
        <v>128</v>
      </c>
      <c r="DQ19" s="14"/>
      <c r="DR19" s="14"/>
      <c r="DS19" s="14"/>
      <c r="DT19" s="14"/>
      <c r="DU19" s="14"/>
      <c r="DV19" s="14"/>
      <c r="DW19" s="14"/>
      <c r="DX19" s="14"/>
      <c r="DY19" s="14"/>
      <c r="DZ19" s="14"/>
      <c r="EA19" s="14"/>
      <c r="EB19" s="14"/>
      <c r="EC19" s="14"/>
      <c r="ED19" s="14"/>
      <c r="EE19" s="1"/>
      <c r="EF19" s="23" t="str">
        <f>IF(COUNTA(Анкеты!DP19:EE19)&gt;0, "да", "нет")</f>
        <v>да</v>
      </c>
      <c r="EH19" s="15" t="s">
        <v>4338</v>
      </c>
      <c r="EI19" s="9" t="s">
        <v>2370</v>
      </c>
    </row>
    <row r="20" spans="1:139" ht="18" hidden="1" customHeight="1" x14ac:dyDescent="0.35">
      <c r="A20" s="7" t="s">
        <v>2339</v>
      </c>
      <c r="B20" s="7">
        <v>540</v>
      </c>
      <c r="C20" s="7" t="s">
        <v>2340</v>
      </c>
      <c r="D20" s="7" t="s">
        <v>2341</v>
      </c>
      <c r="E20" s="7" t="s">
        <v>848</v>
      </c>
      <c r="F20" s="7" t="s">
        <v>122</v>
      </c>
      <c r="G20" s="7"/>
      <c r="H20" s="7"/>
      <c r="I20" s="7"/>
      <c r="J20" s="7" t="s">
        <v>2342</v>
      </c>
      <c r="K20" s="7" t="s">
        <v>1908</v>
      </c>
      <c r="L20" s="7" t="s">
        <v>713</v>
      </c>
      <c r="M20" s="7" t="s">
        <v>123</v>
      </c>
      <c r="N20" s="7" t="s">
        <v>2346</v>
      </c>
      <c r="O20" s="7" t="s">
        <v>294</v>
      </c>
      <c r="P20" s="7" t="s">
        <v>2347</v>
      </c>
      <c r="Q20" s="7" t="s">
        <v>2348</v>
      </c>
      <c r="R20" s="7"/>
      <c r="S20" s="7"/>
      <c r="T20" s="7" t="s">
        <v>2349</v>
      </c>
      <c r="U20" s="7"/>
      <c r="V20" s="7" t="s">
        <v>2343</v>
      </c>
      <c r="W20" s="7" t="s">
        <v>128</v>
      </c>
      <c r="X20" s="7" t="s">
        <v>2350</v>
      </c>
      <c r="Y20" s="7" t="s">
        <v>219</v>
      </c>
      <c r="Z20" s="7"/>
      <c r="AA20" s="7" t="s">
        <v>2351</v>
      </c>
      <c r="AB20" s="7"/>
      <c r="AC20" s="7"/>
      <c r="AD20" s="7" t="s">
        <v>132</v>
      </c>
      <c r="AE20" s="7" t="s">
        <v>133</v>
      </c>
      <c r="AF20" s="7" t="s">
        <v>2352</v>
      </c>
      <c r="AG20" s="7"/>
      <c r="AH20" s="7" t="s">
        <v>135</v>
      </c>
      <c r="AI20" s="7" t="s">
        <v>135</v>
      </c>
      <c r="AJ20" s="7" t="s">
        <v>136</v>
      </c>
      <c r="AK20" s="7"/>
      <c r="AL20" s="7"/>
      <c r="AM20" s="7"/>
      <c r="AN20" s="7" t="s">
        <v>137</v>
      </c>
      <c r="AO20" s="7" t="s">
        <v>136</v>
      </c>
      <c r="AP20" s="7" t="s">
        <v>301</v>
      </c>
      <c r="AQ20" s="7" t="s">
        <v>139</v>
      </c>
      <c r="AR20" s="7" t="s">
        <v>140</v>
      </c>
      <c r="AS20" s="7"/>
      <c r="AT20" s="7" t="s">
        <v>261</v>
      </c>
      <c r="AU20" s="7"/>
      <c r="AV20" s="7"/>
      <c r="AW20" s="7"/>
      <c r="AX20" s="7"/>
      <c r="AY20" s="7"/>
      <c r="AZ20" s="7" t="s">
        <v>2353</v>
      </c>
      <c r="BA20" s="7" t="s">
        <v>2354</v>
      </c>
      <c r="BB20" s="7" t="s">
        <v>2355</v>
      </c>
      <c r="BC20" s="7" t="s">
        <v>2356</v>
      </c>
      <c r="BD20" s="7" t="s">
        <v>2357</v>
      </c>
      <c r="BE20" s="7" t="s">
        <v>135</v>
      </c>
      <c r="BF20" s="7"/>
      <c r="BG20" s="7"/>
      <c r="BH20" s="7"/>
      <c r="BI20" s="7" t="s">
        <v>2358</v>
      </c>
      <c r="BJ20" s="7" t="s">
        <v>662</v>
      </c>
      <c r="BK20" s="7"/>
      <c r="BL20" s="7"/>
      <c r="BM20" s="7"/>
      <c r="BN20" s="7"/>
      <c r="BO20" s="7"/>
      <c r="BP20" s="7"/>
      <c r="BQ20" s="7"/>
      <c r="BR20" s="7"/>
      <c r="BS20" s="7"/>
      <c r="BT20" s="7"/>
      <c r="BU20" s="7"/>
      <c r="BV20" s="7" t="s">
        <v>2359</v>
      </c>
      <c r="BW20" s="7" t="s">
        <v>2360</v>
      </c>
      <c r="BX20" s="7" t="s">
        <v>1809</v>
      </c>
      <c r="BY20" s="7" t="s">
        <v>2361</v>
      </c>
      <c r="BZ20" s="7" t="s">
        <v>2362</v>
      </c>
      <c r="CA20" s="7" t="s">
        <v>2363</v>
      </c>
      <c r="CB20" s="7" t="s">
        <v>135</v>
      </c>
      <c r="CC20" s="7"/>
      <c r="CD20" s="7"/>
      <c r="CE20" s="7"/>
      <c r="CF20" s="7"/>
      <c r="CG20" s="7"/>
      <c r="CH20" s="7"/>
      <c r="CI20" s="7"/>
      <c r="CJ20" s="7"/>
      <c r="CK20" s="7" t="s">
        <v>2364</v>
      </c>
      <c r="CL20" s="7" t="s">
        <v>2365</v>
      </c>
      <c r="CM20" s="7" t="s">
        <v>2366</v>
      </c>
      <c r="CN20" s="7" t="s">
        <v>136</v>
      </c>
      <c r="CO20" s="7"/>
      <c r="CP20" s="7" t="s">
        <v>240</v>
      </c>
      <c r="CQ20" s="7"/>
      <c r="CR20" s="7" t="s">
        <v>159</v>
      </c>
      <c r="CS20" s="7" t="s">
        <v>200</v>
      </c>
      <c r="CT20" s="7" t="s">
        <v>2344</v>
      </c>
      <c r="CU20" s="7" t="s">
        <v>2345</v>
      </c>
      <c r="CV20" s="7" t="s">
        <v>120</v>
      </c>
      <c r="CW20" s="7"/>
      <c r="CX20" s="7"/>
      <c r="CY20" s="7"/>
      <c r="CZ20" s="7"/>
      <c r="DA20" s="7"/>
      <c r="DB20" s="7"/>
      <c r="DC20" s="7"/>
      <c r="DD20" s="7"/>
      <c r="DE20" s="7"/>
      <c r="DF20" s="7" t="s">
        <v>2367</v>
      </c>
      <c r="DG20" s="7" t="s">
        <v>2368</v>
      </c>
      <c r="DH20" s="7"/>
      <c r="DI20" s="7" t="s">
        <v>3069</v>
      </c>
      <c r="DJ20" s="15" t="e">
        <f>VLOOKUP(Таблица3[[#This Row],[UF_USER]],Таблица4[#All],20,0)</f>
        <v>#N/A</v>
      </c>
      <c r="DK20" s="15" t="str">
        <f>Таблица3[[#This Row],[UF_SURNAME]]&amp;" "&amp;Таблица3[[#This Row],[UF_FIRSTNAME]]&amp;" "&amp;Таблица3[[#This Row],[UF_PATRONYMIC]]</f>
        <v>Пудовкин Сергей Анатольевич</v>
      </c>
      <c r="DM20" s="27" t="s">
        <v>3856</v>
      </c>
      <c r="DN20" s="18" t="s">
        <v>3866</v>
      </c>
      <c r="DO20" s="18" t="s">
        <v>4099</v>
      </c>
      <c r="DP20" s="18" t="s">
        <v>128</v>
      </c>
      <c r="DQ20" s="18"/>
      <c r="DR20" s="18"/>
      <c r="DS20" s="18"/>
      <c r="DT20" s="18"/>
      <c r="DU20" s="18"/>
      <c r="DV20" s="18"/>
      <c r="DW20" s="18"/>
      <c r="DX20" s="18"/>
      <c r="DY20" s="18"/>
      <c r="DZ20" s="18"/>
      <c r="EA20" s="18"/>
      <c r="EB20" s="18"/>
      <c r="EC20" s="18"/>
      <c r="ED20" s="18"/>
      <c r="EE20" s="19"/>
      <c r="EF20" s="23" t="str">
        <f>IF(COUNTA(Анкеты!DP20:EE20)&gt;0, "да", "нет")</f>
        <v>да</v>
      </c>
      <c r="EH20" s="31" t="s">
        <v>4339</v>
      </c>
      <c r="EI20" s="9" t="s">
        <v>2340</v>
      </c>
    </row>
    <row r="21" spans="1:139" ht="18" hidden="1" customHeight="1" x14ac:dyDescent="0.35">
      <c r="A21" s="7" t="s">
        <v>2324</v>
      </c>
      <c r="B21" s="7">
        <v>542</v>
      </c>
      <c r="C21" s="7" t="s">
        <v>2325</v>
      </c>
      <c r="D21" s="7" t="s">
        <v>2326</v>
      </c>
      <c r="E21" s="7" t="s">
        <v>848</v>
      </c>
      <c r="F21" s="7" t="s">
        <v>360</v>
      </c>
      <c r="G21" s="7"/>
      <c r="H21" s="7"/>
      <c r="I21" s="7"/>
      <c r="J21" s="7" t="s">
        <v>2327</v>
      </c>
      <c r="K21" s="7" t="s">
        <v>1850</v>
      </c>
      <c r="L21" s="7" t="s">
        <v>411</v>
      </c>
      <c r="M21" s="7" t="s">
        <v>123</v>
      </c>
      <c r="N21" s="7"/>
      <c r="O21" s="7"/>
      <c r="P21" s="7"/>
      <c r="Q21" s="7"/>
      <c r="R21" s="7"/>
      <c r="S21" s="7"/>
      <c r="T21" s="7"/>
      <c r="U21" s="7"/>
      <c r="V21" s="7" t="s">
        <v>2328</v>
      </c>
      <c r="W21" s="7" t="s">
        <v>128</v>
      </c>
      <c r="X21" s="7"/>
      <c r="Y21" s="7"/>
      <c r="Z21" s="7"/>
      <c r="AA21" s="7"/>
      <c r="AB21" s="7"/>
      <c r="AC21" s="7"/>
      <c r="AD21" s="7" t="s">
        <v>132</v>
      </c>
      <c r="AE21" s="7" t="s">
        <v>133</v>
      </c>
      <c r="AF21" s="7" t="s">
        <v>2330</v>
      </c>
      <c r="AG21" s="7"/>
      <c r="AH21" s="7"/>
      <c r="AI21" s="7"/>
      <c r="AJ21" s="7"/>
      <c r="AK21" s="7"/>
      <c r="AL21" s="7"/>
      <c r="AM21" s="7"/>
      <c r="AN21" s="7" t="s">
        <v>137</v>
      </c>
      <c r="AO21" s="7" t="s">
        <v>136</v>
      </c>
      <c r="AP21" s="7" t="s">
        <v>182</v>
      </c>
      <c r="AQ21" s="7"/>
      <c r="AR21" s="7"/>
      <c r="AS21" s="7" t="s">
        <v>379</v>
      </c>
      <c r="AT21" s="7"/>
      <c r="AU21" s="7" t="s">
        <v>2331</v>
      </c>
      <c r="AV21" s="7"/>
      <c r="AW21" s="7"/>
      <c r="AX21" s="7"/>
      <c r="AY21" s="7"/>
      <c r="AZ21" s="7"/>
      <c r="BA21" s="7"/>
      <c r="BB21" s="7"/>
      <c r="BC21" s="7"/>
      <c r="BD21" s="7"/>
      <c r="BE21" s="7"/>
      <c r="BF21" s="7"/>
      <c r="BG21" s="7"/>
      <c r="BH21" s="7"/>
      <c r="BI21" s="7"/>
      <c r="BJ21" s="7"/>
      <c r="BK21" s="7" t="s">
        <v>135</v>
      </c>
      <c r="BL21" s="7" t="s">
        <v>135</v>
      </c>
      <c r="BM21" s="7" t="s">
        <v>135</v>
      </c>
      <c r="BN21" s="7" t="s">
        <v>135</v>
      </c>
      <c r="BO21" s="7" t="s">
        <v>135</v>
      </c>
      <c r="BP21" s="7" t="s">
        <v>2332</v>
      </c>
      <c r="BQ21" s="7" t="s">
        <v>2333</v>
      </c>
      <c r="BR21" s="7" t="s">
        <v>2334</v>
      </c>
      <c r="BS21" s="7" t="s">
        <v>2335</v>
      </c>
      <c r="BT21" s="7"/>
      <c r="BU21" s="7"/>
      <c r="BV21" s="7" t="s">
        <v>2336</v>
      </c>
      <c r="BW21" s="7" t="s">
        <v>2337</v>
      </c>
      <c r="BX21" s="7"/>
      <c r="BY21" s="7"/>
      <c r="BZ21" s="7"/>
      <c r="CA21" s="7"/>
      <c r="CB21" s="7"/>
      <c r="CC21" s="7"/>
      <c r="CD21" s="7"/>
      <c r="CE21" s="7"/>
      <c r="CF21" s="7"/>
      <c r="CG21" s="7"/>
      <c r="CH21" s="7"/>
      <c r="CI21" s="7"/>
      <c r="CJ21" s="7"/>
      <c r="CK21" s="7"/>
      <c r="CL21" s="7" t="s">
        <v>2338</v>
      </c>
      <c r="CM21" s="7"/>
      <c r="CN21" s="7"/>
      <c r="CO21" s="7"/>
      <c r="CP21" s="7" t="s">
        <v>240</v>
      </c>
      <c r="CQ21" s="7"/>
      <c r="CR21" s="7" t="s">
        <v>1952</v>
      </c>
      <c r="CS21" s="7" t="s">
        <v>200</v>
      </c>
      <c r="CT21" s="7" t="s">
        <v>2329</v>
      </c>
      <c r="CU21" s="7" t="s">
        <v>119</v>
      </c>
      <c r="CV21" s="7" t="s">
        <v>120</v>
      </c>
      <c r="CW21" s="7"/>
      <c r="CX21" s="7"/>
      <c r="CY21" s="7"/>
      <c r="CZ21" s="7" t="s">
        <v>135</v>
      </c>
      <c r="DA21" s="7" t="s">
        <v>388</v>
      </c>
      <c r="DB21" s="7"/>
      <c r="DC21" s="7"/>
      <c r="DD21" s="7"/>
      <c r="DE21" s="7"/>
      <c r="DF21" s="7"/>
      <c r="DG21" s="7"/>
      <c r="DH21" s="7" t="s">
        <v>135</v>
      </c>
      <c r="DI21" s="7" t="s">
        <v>3133</v>
      </c>
      <c r="DJ21" s="15" t="e">
        <f>VLOOKUP(Таблица3[[#This Row],[UF_USER]],Таблица4[#All],20,0)</f>
        <v>#N/A</v>
      </c>
      <c r="DK21" s="15" t="str">
        <f>Таблица3[[#This Row],[UF_SURNAME]]&amp;" "&amp;Таблица3[[#This Row],[UF_FIRSTNAME]]&amp;" "&amp;Таблица3[[#This Row],[UF_PATRONYMIC]]</f>
        <v>Росторгуев Сергей Георгиевич</v>
      </c>
      <c r="DM21" s="28" t="s">
        <v>2670</v>
      </c>
      <c r="DN21" s="14" t="s">
        <v>2681</v>
      </c>
      <c r="DO21" s="14" t="s">
        <v>4100</v>
      </c>
      <c r="DP21" s="14"/>
      <c r="DQ21" s="14"/>
      <c r="DR21" s="14"/>
      <c r="DS21" s="14"/>
      <c r="DT21" s="14"/>
      <c r="DU21" s="14"/>
      <c r="DV21" s="14" t="s">
        <v>4101</v>
      </c>
      <c r="DW21" s="14"/>
      <c r="DX21" s="14"/>
      <c r="DY21" s="14"/>
      <c r="DZ21" s="14"/>
      <c r="EA21" s="14"/>
      <c r="EB21" s="14"/>
      <c r="EC21" s="14"/>
      <c r="ED21" s="14"/>
      <c r="EE21" s="1"/>
      <c r="EF21" s="23" t="str">
        <f>IF(COUNTA(Анкеты!DP21:EE21)&gt;0, "да", "нет")</f>
        <v>да</v>
      </c>
      <c r="EH21" s="15" t="s">
        <v>4340</v>
      </c>
      <c r="EI21" s="9" t="s">
        <v>2325</v>
      </c>
    </row>
    <row r="22" spans="1:139" ht="18" hidden="1" customHeight="1" x14ac:dyDescent="0.35">
      <c r="A22" s="7" t="s">
        <v>2293</v>
      </c>
      <c r="B22" s="7">
        <v>543</v>
      </c>
      <c r="C22" s="7" t="s">
        <v>2294</v>
      </c>
      <c r="D22" s="7" t="s">
        <v>2295</v>
      </c>
      <c r="E22" s="7" t="s">
        <v>848</v>
      </c>
      <c r="F22" s="7" t="s">
        <v>122</v>
      </c>
      <c r="G22" s="7"/>
      <c r="H22" s="7"/>
      <c r="I22" s="7"/>
      <c r="J22" s="7" t="s">
        <v>2296</v>
      </c>
      <c r="K22" s="7" t="s">
        <v>209</v>
      </c>
      <c r="L22" s="7" t="s">
        <v>291</v>
      </c>
      <c r="M22" s="7" t="s">
        <v>377</v>
      </c>
      <c r="N22" s="7" t="s">
        <v>2300</v>
      </c>
      <c r="O22" s="7" t="s">
        <v>294</v>
      </c>
      <c r="P22" s="7" t="s">
        <v>2301</v>
      </c>
      <c r="Q22" s="7" t="s">
        <v>2302</v>
      </c>
      <c r="R22" s="7"/>
      <c r="S22" s="7"/>
      <c r="T22" s="7" t="s">
        <v>2303</v>
      </c>
      <c r="U22" s="7" t="s">
        <v>2304</v>
      </c>
      <c r="V22" s="7" t="s">
        <v>2297</v>
      </c>
      <c r="W22" s="7" t="s">
        <v>128</v>
      </c>
      <c r="X22" s="7" t="s">
        <v>2305</v>
      </c>
      <c r="Y22" s="7" t="s">
        <v>258</v>
      </c>
      <c r="Z22" s="7"/>
      <c r="AA22" s="7" t="s">
        <v>2306</v>
      </c>
      <c r="AB22" s="7"/>
      <c r="AC22" s="7"/>
      <c r="AD22" s="7" t="s">
        <v>132</v>
      </c>
      <c r="AE22" s="7" t="s">
        <v>133</v>
      </c>
      <c r="AF22" s="7" t="s">
        <v>2307</v>
      </c>
      <c r="AG22" s="7"/>
      <c r="AH22" s="7" t="s">
        <v>135</v>
      </c>
      <c r="AI22" s="7" t="s">
        <v>135</v>
      </c>
      <c r="AJ22" s="7" t="s">
        <v>135</v>
      </c>
      <c r="AK22" s="7"/>
      <c r="AL22" s="7"/>
      <c r="AM22" s="7"/>
      <c r="AN22" s="7" t="s">
        <v>137</v>
      </c>
      <c r="AO22" s="7" t="s">
        <v>136</v>
      </c>
      <c r="AP22" s="7" t="s">
        <v>182</v>
      </c>
      <c r="AQ22" s="7" t="s">
        <v>139</v>
      </c>
      <c r="AR22" s="7" t="s">
        <v>140</v>
      </c>
      <c r="AS22" s="7"/>
      <c r="AT22" s="7" t="s">
        <v>141</v>
      </c>
      <c r="AU22" s="7"/>
      <c r="AV22" s="7"/>
      <c r="AW22" s="7"/>
      <c r="AX22" s="7"/>
      <c r="AY22" s="7"/>
      <c r="AZ22" s="7" t="s">
        <v>2308</v>
      </c>
      <c r="BA22" s="7" t="s">
        <v>2309</v>
      </c>
      <c r="BB22" s="7" t="s">
        <v>2310</v>
      </c>
      <c r="BC22" s="7" t="s">
        <v>2311</v>
      </c>
      <c r="BD22" s="7" t="s">
        <v>2312</v>
      </c>
      <c r="BE22" s="7" t="s">
        <v>136</v>
      </c>
      <c r="BF22" s="7" t="s">
        <v>2313</v>
      </c>
      <c r="BG22" s="7"/>
      <c r="BH22" s="7"/>
      <c r="BI22" s="7" t="s">
        <v>1194</v>
      </c>
      <c r="BJ22" s="7" t="s">
        <v>724</v>
      </c>
      <c r="BK22" s="7"/>
      <c r="BL22" s="7"/>
      <c r="BM22" s="7"/>
      <c r="BN22" s="7"/>
      <c r="BO22" s="7"/>
      <c r="BP22" s="7"/>
      <c r="BQ22" s="7"/>
      <c r="BR22" s="7"/>
      <c r="BS22" s="7"/>
      <c r="BT22" s="7"/>
      <c r="BU22" s="7"/>
      <c r="BV22" s="7" t="s">
        <v>2314</v>
      </c>
      <c r="BW22" s="7" t="s">
        <v>2315</v>
      </c>
      <c r="BX22" s="7"/>
      <c r="BY22" s="7" t="s">
        <v>2316</v>
      </c>
      <c r="BZ22" s="7" t="s">
        <v>2317</v>
      </c>
      <c r="CA22" s="7" t="s">
        <v>2318</v>
      </c>
      <c r="CB22" s="7" t="s">
        <v>135</v>
      </c>
      <c r="CC22" s="7" t="s">
        <v>2319</v>
      </c>
      <c r="CD22" s="7"/>
      <c r="CE22" s="7"/>
      <c r="CF22" s="7"/>
      <c r="CG22" s="7"/>
      <c r="CH22" s="7"/>
      <c r="CI22" s="7"/>
      <c r="CJ22" s="7"/>
      <c r="CK22" s="7" t="s">
        <v>1719</v>
      </c>
      <c r="CL22" s="7" t="s">
        <v>2320</v>
      </c>
      <c r="CM22" s="7" t="s">
        <v>2321</v>
      </c>
      <c r="CN22" s="7" t="s">
        <v>136</v>
      </c>
      <c r="CO22" s="7"/>
      <c r="CP22" s="7" t="s">
        <v>158</v>
      </c>
      <c r="CQ22" s="7"/>
      <c r="CR22" s="7" t="s">
        <v>159</v>
      </c>
      <c r="CS22" s="7" t="s">
        <v>200</v>
      </c>
      <c r="CT22" s="7" t="s">
        <v>172</v>
      </c>
      <c r="CU22" s="7" t="s">
        <v>2298</v>
      </c>
      <c r="CV22" s="7" t="s">
        <v>2299</v>
      </c>
      <c r="CW22" s="7"/>
      <c r="CX22" s="7"/>
      <c r="CY22" s="7"/>
      <c r="CZ22" s="7"/>
      <c r="DA22" s="7"/>
      <c r="DB22" s="7"/>
      <c r="DC22" s="7"/>
      <c r="DD22" s="7"/>
      <c r="DE22" s="7"/>
      <c r="DF22" s="7" t="s">
        <v>2322</v>
      </c>
      <c r="DG22" s="7" t="s">
        <v>2323</v>
      </c>
      <c r="DH22" s="7"/>
      <c r="DI22" s="7" t="s">
        <v>3069</v>
      </c>
      <c r="DJ22" s="15" t="e">
        <f>VLOOKUP(Таблица3[[#This Row],[UF_USER]],Таблица4[#All],20,0)</f>
        <v>#N/A</v>
      </c>
      <c r="DK22" s="15" t="str">
        <f>Таблица3[[#This Row],[UF_SURNAME]]&amp;" "&amp;Таблица3[[#This Row],[UF_FIRSTNAME]]&amp;" "&amp;Таблица3[[#This Row],[UF_PATRONYMIC]]</f>
        <v>Двуличанский Сергей Алексеевич</v>
      </c>
      <c r="DM22" s="27" t="s">
        <v>1486</v>
      </c>
      <c r="DN22" s="18" t="s">
        <v>1497</v>
      </c>
      <c r="DO22" s="18" t="s">
        <v>4102</v>
      </c>
      <c r="DP22" s="18"/>
      <c r="DQ22" s="18" t="s">
        <v>4103</v>
      </c>
      <c r="DR22" s="18"/>
      <c r="DS22" s="18" t="s">
        <v>4104</v>
      </c>
      <c r="DT22" s="18"/>
      <c r="DU22" s="18"/>
      <c r="DV22" s="18" t="s">
        <v>4105</v>
      </c>
      <c r="DW22" s="18"/>
      <c r="DX22" s="18"/>
      <c r="DY22" s="18"/>
      <c r="DZ22" s="18"/>
      <c r="EA22" s="18"/>
      <c r="EB22" s="18"/>
      <c r="EC22" s="18"/>
      <c r="ED22" s="18"/>
      <c r="EE22" s="19"/>
      <c r="EF22" s="23" t="str">
        <f>IF(COUNTA(Анкеты!DP22:EE22)&gt;0, "да", "нет")</f>
        <v>да</v>
      </c>
      <c r="EH22" s="31" t="s">
        <v>4341</v>
      </c>
      <c r="EI22" s="9" t="s">
        <v>2294</v>
      </c>
    </row>
    <row r="23" spans="1:139" ht="18" hidden="1" customHeight="1" x14ac:dyDescent="0.35">
      <c r="A23" s="7" t="s">
        <v>2276</v>
      </c>
      <c r="B23" s="7">
        <v>544</v>
      </c>
      <c r="C23" s="7" t="s">
        <v>2277</v>
      </c>
      <c r="D23" s="7" t="s">
        <v>2278</v>
      </c>
      <c r="E23" s="7" t="s">
        <v>1456</v>
      </c>
      <c r="F23" s="7" t="s">
        <v>360</v>
      </c>
      <c r="G23" s="7"/>
      <c r="H23" s="7"/>
      <c r="I23" s="7"/>
      <c r="J23" s="7" t="s">
        <v>2279</v>
      </c>
      <c r="K23" s="7" t="s">
        <v>835</v>
      </c>
      <c r="L23" s="7" t="s">
        <v>2282</v>
      </c>
      <c r="M23" s="7" t="s">
        <v>123</v>
      </c>
      <c r="N23" s="7"/>
      <c r="O23" s="7"/>
      <c r="P23" s="7"/>
      <c r="Q23" s="7"/>
      <c r="R23" s="7"/>
      <c r="S23" s="7"/>
      <c r="T23" s="7"/>
      <c r="U23" s="7"/>
      <c r="V23" s="7" t="s">
        <v>2280</v>
      </c>
      <c r="W23" s="7" t="s">
        <v>128</v>
      </c>
      <c r="X23" s="7"/>
      <c r="Y23" s="7"/>
      <c r="Z23" s="7"/>
      <c r="AA23" s="7"/>
      <c r="AB23" s="7"/>
      <c r="AC23" s="7"/>
      <c r="AD23" s="7" t="s">
        <v>132</v>
      </c>
      <c r="AE23" s="7" t="s">
        <v>133</v>
      </c>
      <c r="AF23" s="7" t="s">
        <v>2283</v>
      </c>
      <c r="AG23" s="7"/>
      <c r="AH23" s="7"/>
      <c r="AI23" s="7"/>
      <c r="AJ23" s="7"/>
      <c r="AK23" s="7"/>
      <c r="AL23" s="7"/>
      <c r="AM23" s="7"/>
      <c r="AN23" s="7" t="s">
        <v>137</v>
      </c>
      <c r="AO23" s="7" t="s">
        <v>136</v>
      </c>
      <c r="AP23" s="7" t="s">
        <v>859</v>
      </c>
      <c r="AQ23" s="7"/>
      <c r="AR23" s="7"/>
      <c r="AS23" s="7" t="s">
        <v>379</v>
      </c>
      <c r="AT23" s="7"/>
      <c r="AU23" s="7" t="s">
        <v>2284</v>
      </c>
      <c r="AV23" s="7"/>
      <c r="AW23" s="7"/>
      <c r="AX23" s="7"/>
      <c r="AY23" s="7"/>
      <c r="AZ23" s="7"/>
      <c r="BA23" s="7"/>
      <c r="BB23" s="7"/>
      <c r="BC23" s="7"/>
      <c r="BD23" s="7"/>
      <c r="BE23" s="7"/>
      <c r="BF23" s="7"/>
      <c r="BG23" s="7"/>
      <c r="BH23" s="7"/>
      <c r="BI23" s="7"/>
      <c r="BJ23" s="7"/>
      <c r="BK23" s="7" t="s">
        <v>135</v>
      </c>
      <c r="BL23" s="7" t="s">
        <v>135</v>
      </c>
      <c r="BM23" s="7" t="s">
        <v>136</v>
      </c>
      <c r="BN23" s="7" t="s">
        <v>136</v>
      </c>
      <c r="BO23" s="7" t="s">
        <v>135</v>
      </c>
      <c r="BP23" s="7" t="s">
        <v>2285</v>
      </c>
      <c r="BQ23" s="7" t="s">
        <v>2286</v>
      </c>
      <c r="BR23" s="7" t="s">
        <v>2287</v>
      </c>
      <c r="BS23" s="7" t="s">
        <v>2288</v>
      </c>
      <c r="BT23" s="7"/>
      <c r="BU23" s="7"/>
      <c r="BV23" s="7" t="s">
        <v>2289</v>
      </c>
      <c r="BW23" s="7" t="s">
        <v>2290</v>
      </c>
      <c r="BX23" s="7"/>
      <c r="BY23" s="7"/>
      <c r="BZ23" s="7"/>
      <c r="CA23" s="7"/>
      <c r="CB23" s="7"/>
      <c r="CC23" s="7"/>
      <c r="CD23" s="7"/>
      <c r="CE23" s="7"/>
      <c r="CF23" s="7"/>
      <c r="CG23" s="7"/>
      <c r="CH23" s="7"/>
      <c r="CI23" s="7"/>
      <c r="CJ23" s="7"/>
      <c r="CK23" s="7"/>
      <c r="CL23" s="7" t="s">
        <v>2291</v>
      </c>
      <c r="CM23" s="7"/>
      <c r="CN23" s="7"/>
      <c r="CO23" s="7"/>
      <c r="CP23" s="7" t="s">
        <v>240</v>
      </c>
      <c r="CQ23" s="7"/>
      <c r="CR23" s="7" t="s">
        <v>1952</v>
      </c>
      <c r="CS23" s="7" t="s">
        <v>200</v>
      </c>
      <c r="CT23" s="7" t="s">
        <v>2281</v>
      </c>
      <c r="CU23" s="7" t="s">
        <v>119</v>
      </c>
      <c r="CV23" s="7" t="s">
        <v>120</v>
      </c>
      <c r="CW23" s="7"/>
      <c r="CX23" s="7"/>
      <c r="CY23" s="7"/>
      <c r="CZ23" s="7" t="s">
        <v>135</v>
      </c>
      <c r="DA23" s="7" t="s">
        <v>388</v>
      </c>
      <c r="DB23" s="7" t="s">
        <v>2292</v>
      </c>
      <c r="DC23" s="7"/>
      <c r="DD23" s="7"/>
      <c r="DE23" s="7"/>
      <c r="DF23" s="7"/>
      <c r="DG23" s="7"/>
      <c r="DH23" s="7" t="s">
        <v>136</v>
      </c>
      <c r="DI23" s="7" t="s">
        <v>3133</v>
      </c>
      <c r="DJ23" s="15" t="str">
        <f>VLOOKUP(Таблица3[[#This Row],[UF_USER]],Таблица4[#All],20,0)</f>
        <v>да</v>
      </c>
      <c r="DK23" s="15" t="str">
        <f>Таблица3[[#This Row],[UF_SURNAME]]&amp;" "&amp;Таблица3[[#This Row],[UF_FIRSTNAME]]&amp;" "&amp;Таблица3[[#This Row],[UF_PATRONYMIC]]</f>
        <v>Шабальников Виктор Викторович</v>
      </c>
      <c r="DM23" s="28" t="s">
        <v>1486</v>
      </c>
      <c r="DN23" s="14" t="s">
        <v>1497</v>
      </c>
      <c r="DO23" s="14" t="s">
        <v>4106</v>
      </c>
      <c r="DP23" s="14"/>
      <c r="DQ23" s="14"/>
      <c r="DR23" s="14"/>
      <c r="DS23" s="14" t="s">
        <v>4104</v>
      </c>
      <c r="DT23" s="14"/>
      <c r="DU23" s="14"/>
      <c r="DV23" s="14" t="s">
        <v>4105</v>
      </c>
      <c r="DW23" s="14"/>
      <c r="DX23" s="14"/>
      <c r="DY23" s="14"/>
      <c r="DZ23" s="14"/>
      <c r="EA23" s="14"/>
      <c r="EB23" s="14"/>
      <c r="EC23" s="14"/>
      <c r="ED23" s="14"/>
      <c r="EE23" s="1" t="s">
        <v>4103</v>
      </c>
      <c r="EF23" s="23" t="str">
        <f>IF(COUNTA(Анкеты!DP23:EE23)&gt;0, "да", "нет")</f>
        <v>да</v>
      </c>
      <c r="EH23" s="15" t="s">
        <v>4342</v>
      </c>
      <c r="EI23" s="9" t="s">
        <v>2277</v>
      </c>
    </row>
    <row r="24" spans="1:139" ht="18" hidden="1" customHeight="1" x14ac:dyDescent="0.35">
      <c r="A24" s="7" t="s">
        <v>2252</v>
      </c>
      <c r="B24" s="7">
        <v>545</v>
      </c>
      <c r="C24" s="7" t="s">
        <v>2253</v>
      </c>
      <c r="D24" s="7" t="s">
        <v>2254</v>
      </c>
      <c r="E24" s="7" t="s">
        <v>2255</v>
      </c>
      <c r="F24" s="7" t="s">
        <v>122</v>
      </c>
      <c r="G24" s="7"/>
      <c r="H24" s="7"/>
      <c r="I24" s="7"/>
      <c r="J24" s="7" t="s">
        <v>2256</v>
      </c>
      <c r="K24" s="7" t="s">
        <v>2257</v>
      </c>
      <c r="L24" s="7" t="s">
        <v>291</v>
      </c>
      <c r="M24" s="7" t="s">
        <v>123</v>
      </c>
      <c r="N24" s="7" t="s">
        <v>2259</v>
      </c>
      <c r="O24" s="7" t="s">
        <v>294</v>
      </c>
      <c r="P24" s="7" t="s">
        <v>2260</v>
      </c>
      <c r="Q24" s="7" t="s">
        <v>2261</v>
      </c>
      <c r="R24" s="7"/>
      <c r="S24" s="7"/>
      <c r="T24" s="7"/>
      <c r="U24" s="7"/>
      <c r="V24" s="7" t="s">
        <v>2258</v>
      </c>
      <c r="W24" s="7" t="s">
        <v>128</v>
      </c>
      <c r="X24" s="7" t="s">
        <v>2262</v>
      </c>
      <c r="Y24" s="7" t="s">
        <v>653</v>
      </c>
      <c r="Z24" s="7"/>
      <c r="AA24" s="7" t="s">
        <v>507</v>
      </c>
      <c r="AB24" s="7"/>
      <c r="AC24" s="7"/>
      <c r="AD24" s="7" t="s">
        <v>132</v>
      </c>
      <c r="AE24" s="7" t="s">
        <v>133</v>
      </c>
      <c r="AF24" s="7" t="s">
        <v>2263</v>
      </c>
      <c r="AG24" s="7"/>
      <c r="AH24" s="7" t="s">
        <v>136</v>
      </c>
      <c r="AI24" s="7" t="s">
        <v>136</v>
      </c>
      <c r="AJ24" s="7" t="s">
        <v>136</v>
      </c>
      <c r="AK24" s="7"/>
      <c r="AL24" s="7"/>
      <c r="AM24" s="7"/>
      <c r="AN24" s="7" t="s">
        <v>137</v>
      </c>
      <c r="AO24" s="7" t="s">
        <v>136</v>
      </c>
      <c r="AP24" s="7" t="s">
        <v>182</v>
      </c>
      <c r="AQ24" s="7" t="s">
        <v>183</v>
      </c>
      <c r="AR24" s="7" t="s">
        <v>140</v>
      </c>
      <c r="AS24" s="7"/>
      <c r="AT24" s="7"/>
      <c r="AU24" s="7"/>
      <c r="AV24" s="7"/>
      <c r="AW24" s="7"/>
      <c r="AX24" s="7"/>
      <c r="AY24" s="7"/>
      <c r="AZ24" s="7" t="s">
        <v>2264</v>
      </c>
      <c r="BA24" s="7" t="s">
        <v>2265</v>
      </c>
      <c r="BB24" s="7" t="s">
        <v>2266</v>
      </c>
      <c r="BC24" s="7" t="s">
        <v>2267</v>
      </c>
      <c r="BD24" s="7" t="s">
        <v>2268</v>
      </c>
      <c r="BE24" s="7" t="s">
        <v>135</v>
      </c>
      <c r="BF24" s="7"/>
      <c r="BG24" s="7"/>
      <c r="BH24" s="7"/>
      <c r="BI24" s="7" t="s">
        <v>500</v>
      </c>
      <c r="BJ24" s="7" t="s">
        <v>190</v>
      </c>
      <c r="BK24" s="7"/>
      <c r="BL24" s="7"/>
      <c r="BM24" s="7"/>
      <c r="BN24" s="7"/>
      <c r="BO24" s="7"/>
      <c r="BP24" s="7"/>
      <c r="BQ24" s="7"/>
      <c r="BR24" s="7"/>
      <c r="BS24" s="7"/>
      <c r="BT24" s="7"/>
      <c r="BU24" s="7"/>
      <c r="BV24" s="7" t="s">
        <v>630</v>
      </c>
      <c r="BW24" s="7" t="s">
        <v>2269</v>
      </c>
      <c r="BX24" s="7"/>
      <c r="BY24" s="7" t="s">
        <v>2270</v>
      </c>
      <c r="BZ24" s="7" t="s">
        <v>2271</v>
      </c>
      <c r="CA24" s="7" t="s">
        <v>2272</v>
      </c>
      <c r="CB24" s="7" t="s">
        <v>135</v>
      </c>
      <c r="CC24" s="7"/>
      <c r="CD24" s="7"/>
      <c r="CE24" s="7"/>
      <c r="CF24" s="7"/>
      <c r="CG24" s="7"/>
      <c r="CH24" s="7"/>
      <c r="CI24" s="7"/>
      <c r="CJ24" s="7"/>
      <c r="CK24" s="7" t="s">
        <v>507</v>
      </c>
      <c r="CL24" s="7" t="s">
        <v>2273</v>
      </c>
      <c r="CM24" s="7" t="s">
        <v>2274</v>
      </c>
      <c r="CN24" s="7" t="s">
        <v>136</v>
      </c>
      <c r="CO24" s="7"/>
      <c r="CP24" s="7" t="s">
        <v>240</v>
      </c>
      <c r="CQ24" s="7"/>
      <c r="CR24" s="7" t="s">
        <v>159</v>
      </c>
      <c r="CS24" s="7" t="s">
        <v>200</v>
      </c>
      <c r="CT24" s="7" t="s">
        <v>172</v>
      </c>
      <c r="CU24" s="7" t="s">
        <v>119</v>
      </c>
      <c r="CV24" s="7" t="s">
        <v>120</v>
      </c>
      <c r="CW24" s="7"/>
      <c r="CX24" s="7"/>
      <c r="CY24" s="7"/>
      <c r="CZ24" s="7"/>
      <c r="DA24" s="7"/>
      <c r="DB24" s="7"/>
      <c r="DC24" s="7"/>
      <c r="DD24" s="7"/>
      <c r="DE24" s="7"/>
      <c r="DF24" s="7" t="s">
        <v>507</v>
      </c>
      <c r="DG24" s="7" t="s">
        <v>2275</v>
      </c>
      <c r="DH24" s="7"/>
      <c r="DI24" s="7" t="s">
        <v>2898</v>
      </c>
      <c r="DJ24" s="15" t="str">
        <f>VLOOKUP(Таблица3[[#This Row],[UF_USER]],Таблица4[#All],20,0)</f>
        <v>да</v>
      </c>
      <c r="DK24" s="15" t="str">
        <f>Таблица3[[#This Row],[UF_SURNAME]]&amp;" "&amp;Таблица3[[#This Row],[UF_FIRSTNAME]]&amp;" "&amp;Таблица3[[#This Row],[UF_PATRONYMIC]]</f>
        <v>Магомедов Арсен Гамидович</v>
      </c>
      <c r="DM24" s="27" t="s">
        <v>2601</v>
      </c>
      <c r="DN24" s="18" t="s">
        <v>2613</v>
      </c>
      <c r="DO24" s="18" t="s">
        <v>4107</v>
      </c>
      <c r="DP24" s="18" t="s">
        <v>4108</v>
      </c>
      <c r="DQ24" s="18"/>
      <c r="DR24" s="18"/>
      <c r="DS24" s="18" t="s">
        <v>4109</v>
      </c>
      <c r="DT24" s="18"/>
      <c r="DU24" s="18" t="s">
        <v>4110</v>
      </c>
      <c r="DV24" s="18" t="s">
        <v>4111</v>
      </c>
      <c r="DW24" s="18"/>
      <c r="DX24" s="18"/>
      <c r="DY24" s="18" t="s">
        <v>4112</v>
      </c>
      <c r="DZ24" s="18"/>
      <c r="EA24" s="18"/>
      <c r="EB24" s="18"/>
      <c r="EC24" s="18"/>
      <c r="ED24" s="18"/>
      <c r="EE24" s="19"/>
      <c r="EF24" s="23" t="str">
        <f>IF(COUNTA(Анкеты!DP24:EE24)&gt;0, "да", "нет")</f>
        <v>да</v>
      </c>
      <c r="EH24" s="31" t="s">
        <v>4343</v>
      </c>
      <c r="EI24" s="9" t="s">
        <v>2253</v>
      </c>
    </row>
    <row r="25" spans="1:139" ht="18" hidden="1" customHeight="1" x14ac:dyDescent="0.35">
      <c r="A25" s="7" t="s">
        <v>2222</v>
      </c>
      <c r="B25" s="7">
        <v>546</v>
      </c>
      <c r="C25" s="7" t="s">
        <v>2223</v>
      </c>
      <c r="D25" s="7" t="s">
        <v>2224</v>
      </c>
      <c r="E25" s="7" t="s">
        <v>2225</v>
      </c>
      <c r="F25" s="7" t="s">
        <v>122</v>
      </c>
      <c r="G25" s="7"/>
      <c r="H25" s="7"/>
      <c r="I25" s="7"/>
      <c r="J25" s="7" t="s">
        <v>2226</v>
      </c>
      <c r="K25" s="7" t="s">
        <v>250</v>
      </c>
      <c r="L25" s="7" t="s">
        <v>291</v>
      </c>
      <c r="M25" s="7" t="s">
        <v>123</v>
      </c>
      <c r="N25" s="7" t="s">
        <v>2230</v>
      </c>
      <c r="O25" s="7" t="s">
        <v>294</v>
      </c>
      <c r="P25" s="7" t="s">
        <v>2231</v>
      </c>
      <c r="Q25" s="7" t="s">
        <v>2232</v>
      </c>
      <c r="R25" s="7"/>
      <c r="S25" s="7"/>
      <c r="T25" s="7"/>
      <c r="U25" s="7"/>
      <c r="V25" s="7" t="s">
        <v>2227</v>
      </c>
      <c r="W25" s="7" t="s">
        <v>128</v>
      </c>
      <c r="X25" s="7" t="s">
        <v>2233</v>
      </c>
      <c r="Y25" s="7" t="s">
        <v>653</v>
      </c>
      <c r="Z25" s="7"/>
      <c r="AA25" s="7" t="s">
        <v>2234</v>
      </c>
      <c r="AB25" s="7"/>
      <c r="AC25" s="7"/>
      <c r="AD25" s="7" t="s">
        <v>132</v>
      </c>
      <c r="AE25" s="7" t="s">
        <v>133</v>
      </c>
      <c r="AF25" s="7" t="s">
        <v>2235</v>
      </c>
      <c r="AG25" s="7"/>
      <c r="AH25" s="7" t="s">
        <v>136</v>
      </c>
      <c r="AI25" s="7" t="s">
        <v>136</v>
      </c>
      <c r="AJ25" s="7" t="s">
        <v>136</v>
      </c>
      <c r="AK25" s="7"/>
      <c r="AL25" s="7"/>
      <c r="AM25" s="7"/>
      <c r="AN25" s="7" t="s">
        <v>137</v>
      </c>
      <c r="AO25" s="7" t="s">
        <v>136</v>
      </c>
      <c r="AP25" s="7" t="s">
        <v>334</v>
      </c>
      <c r="AQ25" s="7" t="s">
        <v>183</v>
      </c>
      <c r="AR25" s="7" t="s">
        <v>140</v>
      </c>
      <c r="AS25" s="7"/>
      <c r="AT25" s="7" t="s">
        <v>302</v>
      </c>
      <c r="AU25" s="7"/>
      <c r="AV25" s="7"/>
      <c r="AW25" s="7"/>
      <c r="AX25" s="7"/>
      <c r="AY25" s="7"/>
      <c r="AZ25" s="7" t="s">
        <v>2236</v>
      </c>
      <c r="BA25" s="7" t="s">
        <v>2237</v>
      </c>
      <c r="BB25" s="7" t="s">
        <v>2238</v>
      </c>
      <c r="BC25" s="7" t="s">
        <v>2239</v>
      </c>
      <c r="BD25" s="7" t="s">
        <v>2240</v>
      </c>
      <c r="BE25" s="7" t="s">
        <v>135</v>
      </c>
      <c r="BF25" s="7"/>
      <c r="BG25" s="7"/>
      <c r="BH25" s="7"/>
      <c r="BI25" s="7" t="s">
        <v>1439</v>
      </c>
      <c r="BJ25" s="7" t="s">
        <v>789</v>
      </c>
      <c r="BK25" s="7"/>
      <c r="BL25" s="7"/>
      <c r="BM25" s="7"/>
      <c r="BN25" s="7"/>
      <c r="BO25" s="7"/>
      <c r="BP25" s="7"/>
      <c r="BQ25" s="7"/>
      <c r="BR25" s="7"/>
      <c r="BS25" s="7"/>
      <c r="BT25" s="7"/>
      <c r="BU25" s="7"/>
      <c r="BV25" s="7" t="s">
        <v>2241</v>
      </c>
      <c r="BW25" s="7" t="s">
        <v>2242</v>
      </c>
      <c r="BX25" s="7" t="s">
        <v>996</v>
      </c>
      <c r="BY25" s="7" t="s">
        <v>2243</v>
      </c>
      <c r="BZ25" s="7" t="s">
        <v>2244</v>
      </c>
      <c r="CA25" s="7" t="s">
        <v>2245</v>
      </c>
      <c r="CB25" s="7" t="s">
        <v>135</v>
      </c>
      <c r="CC25" s="7" t="s">
        <v>2246</v>
      </c>
      <c r="CD25" s="7"/>
      <c r="CE25" s="7"/>
      <c r="CF25" s="7"/>
      <c r="CG25" s="7"/>
      <c r="CH25" s="7"/>
      <c r="CI25" s="7"/>
      <c r="CJ25" s="7"/>
      <c r="CK25" s="7" t="s">
        <v>2247</v>
      </c>
      <c r="CL25" s="7" t="s">
        <v>2248</v>
      </c>
      <c r="CM25" s="7" t="s">
        <v>2249</v>
      </c>
      <c r="CN25" s="7" t="s">
        <v>136</v>
      </c>
      <c r="CO25" s="7"/>
      <c r="CP25" s="7" t="s">
        <v>240</v>
      </c>
      <c r="CQ25" s="7"/>
      <c r="CR25" s="7" t="s">
        <v>159</v>
      </c>
      <c r="CS25" s="7" t="s">
        <v>200</v>
      </c>
      <c r="CT25" s="7" t="s">
        <v>2228</v>
      </c>
      <c r="CU25" s="7" t="s">
        <v>2229</v>
      </c>
      <c r="CV25" s="7" t="s">
        <v>120</v>
      </c>
      <c r="CW25" s="7"/>
      <c r="CX25" s="7"/>
      <c r="CY25" s="7"/>
      <c r="CZ25" s="7"/>
      <c r="DA25" s="7"/>
      <c r="DB25" s="7"/>
      <c r="DC25" s="7"/>
      <c r="DD25" s="7"/>
      <c r="DE25" s="7"/>
      <c r="DF25" s="7" t="s">
        <v>2250</v>
      </c>
      <c r="DG25" s="7" t="s">
        <v>2251</v>
      </c>
      <c r="DH25" s="7"/>
      <c r="DI25" s="7" t="s">
        <v>2898</v>
      </c>
      <c r="DJ25" s="15" t="e">
        <f>VLOOKUP(Таблица3[[#This Row],[UF_USER]],Таблица4[#All],20,0)</f>
        <v>#N/A</v>
      </c>
      <c r="DK25" s="15" t="str">
        <f>Таблица3[[#This Row],[UF_SURNAME]]&amp;" "&amp;Таблица3[[#This Row],[UF_FIRSTNAME]]&amp;" "&amp;Таблица3[[#This Row],[UF_PATRONYMIC]]</f>
        <v>Никешин Никита Сергеевич</v>
      </c>
      <c r="DM25" s="28" t="s">
        <v>3896</v>
      </c>
      <c r="DN25" s="14" t="s">
        <v>3593</v>
      </c>
      <c r="DO25" s="14" t="s">
        <v>4113</v>
      </c>
      <c r="DP25" s="14"/>
      <c r="DQ25" s="14" t="s">
        <v>4056</v>
      </c>
      <c r="DR25" s="14"/>
      <c r="DS25" s="14"/>
      <c r="DT25" s="14"/>
      <c r="DU25" s="14"/>
      <c r="DV25" s="14" t="s">
        <v>4057</v>
      </c>
      <c r="DW25" s="14"/>
      <c r="DX25" s="14"/>
      <c r="DY25" s="14"/>
      <c r="DZ25" s="14"/>
      <c r="EA25" s="14"/>
      <c r="EB25" s="14"/>
      <c r="EC25" s="14"/>
      <c r="ED25" s="14"/>
      <c r="EE25" s="1"/>
      <c r="EF25" s="23" t="str">
        <f>IF(COUNTA(Анкеты!DP25:EE25)&gt;0, "да", "нет")</f>
        <v>да</v>
      </c>
      <c r="EH25" s="15" t="s">
        <v>4344</v>
      </c>
      <c r="EI25" s="9" t="s">
        <v>2223</v>
      </c>
    </row>
    <row r="26" spans="1:139" ht="18" hidden="1" customHeight="1" x14ac:dyDescent="0.35">
      <c r="A26" s="7" t="s">
        <v>2204</v>
      </c>
      <c r="B26" s="7">
        <v>547</v>
      </c>
      <c r="C26" s="7" t="s">
        <v>2205</v>
      </c>
      <c r="D26" s="7" t="s">
        <v>2206</v>
      </c>
      <c r="E26" s="7" t="s">
        <v>2207</v>
      </c>
      <c r="F26" s="7" t="s">
        <v>360</v>
      </c>
      <c r="G26" s="7"/>
      <c r="H26" s="7"/>
      <c r="I26" s="7"/>
      <c r="J26" s="7" t="s">
        <v>2208</v>
      </c>
      <c r="K26" s="7" t="s">
        <v>2209</v>
      </c>
      <c r="L26" s="7" t="s">
        <v>326</v>
      </c>
      <c r="M26" s="7" t="s">
        <v>123</v>
      </c>
      <c r="N26" s="7"/>
      <c r="O26" s="7"/>
      <c r="P26" s="7"/>
      <c r="Q26" s="7"/>
      <c r="R26" s="7"/>
      <c r="S26" s="7"/>
      <c r="T26" s="7"/>
      <c r="U26" s="7"/>
      <c r="V26" s="7" t="s">
        <v>2210</v>
      </c>
      <c r="W26" s="7" t="s">
        <v>128</v>
      </c>
      <c r="X26" s="7"/>
      <c r="Y26" s="7"/>
      <c r="Z26" s="7"/>
      <c r="AA26" s="7"/>
      <c r="AB26" s="7"/>
      <c r="AC26" s="7"/>
      <c r="AD26" s="7" t="s">
        <v>132</v>
      </c>
      <c r="AE26" s="7" t="s">
        <v>133</v>
      </c>
      <c r="AF26" s="7" t="s">
        <v>2213</v>
      </c>
      <c r="AG26" s="7"/>
      <c r="AH26" s="7"/>
      <c r="AI26" s="7"/>
      <c r="AJ26" s="7"/>
      <c r="AK26" s="7"/>
      <c r="AL26" s="7"/>
      <c r="AM26" s="7"/>
      <c r="AN26" s="7" t="s">
        <v>137</v>
      </c>
      <c r="AO26" s="7" t="s">
        <v>136</v>
      </c>
      <c r="AP26" s="7" t="s">
        <v>138</v>
      </c>
      <c r="AQ26" s="7"/>
      <c r="AR26" s="7"/>
      <c r="AS26" s="7" t="s">
        <v>379</v>
      </c>
      <c r="AT26" s="7"/>
      <c r="AU26" s="7" t="s">
        <v>2214</v>
      </c>
      <c r="AV26" s="7"/>
      <c r="AW26" s="7"/>
      <c r="AX26" s="7"/>
      <c r="AY26" s="7"/>
      <c r="AZ26" s="7"/>
      <c r="BA26" s="7"/>
      <c r="BB26" s="7"/>
      <c r="BC26" s="7"/>
      <c r="BD26" s="7"/>
      <c r="BE26" s="7"/>
      <c r="BF26" s="7"/>
      <c r="BG26" s="7"/>
      <c r="BH26" s="7"/>
      <c r="BI26" s="7"/>
      <c r="BJ26" s="7"/>
      <c r="BK26" s="7" t="s">
        <v>135</v>
      </c>
      <c r="BL26" s="7" t="s">
        <v>135</v>
      </c>
      <c r="BM26" s="7" t="s">
        <v>135</v>
      </c>
      <c r="BN26" s="7" t="s">
        <v>135</v>
      </c>
      <c r="BO26" s="7" t="s">
        <v>135</v>
      </c>
      <c r="BP26" s="7" t="s">
        <v>2215</v>
      </c>
      <c r="BQ26" s="7" t="s">
        <v>2216</v>
      </c>
      <c r="BR26" s="7" t="s">
        <v>2217</v>
      </c>
      <c r="BS26" s="7" t="s">
        <v>2218</v>
      </c>
      <c r="BT26" s="7"/>
      <c r="BU26" s="7"/>
      <c r="BV26" s="7" t="s">
        <v>2219</v>
      </c>
      <c r="BW26" s="7" t="s">
        <v>2220</v>
      </c>
      <c r="BX26" s="7"/>
      <c r="BY26" s="7"/>
      <c r="BZ26" s="7"/>
      <c r="CA26" s="7"/>
      <c r="CB26" s="7"/>
      <c r="CC26" s="7"/>
      <c r="CD26" s="7"/>
      <c r="CE26" s="7"/>
      <c r="CF26" s="7"/>
      <c r="CG26" s="7"/>
      <c r="CH26" s="7"/>
      <c r="CI26" s="7"/>
      <c r="CJ26" s="7"/>
      <c r="CK26" s="7"/>
      <c r="CL26" s="7" t="s">
        <v>2221</v>
      </c>
      <c r="CM26" s="7"/>
      <c r="CN26" s="7"/>
      <c r="CO26" s="7"/>
      <c r="CP26" s="7" t="s">
        <v>240</v>
      </c>
      <c r="CQ26" s="7"/>
      <c r="CR26" s="7" t="s">
        <v>159</v>
      </c>
      <c r="CS26" s="7" t="s">
        <v>200</v>
      </c>
      <c r="CT26" s="7" t="s">
        <v>2211</v>
      </c>
      <c r="CU26" s="7" t="s">
        <v>2212</v>
      </c>
      <c r="CV26" s="7" t="s">
        <v>120</v>
      </c>
      <c r="CW26" s="7"/>
      <c r="CX26" s="7"/>
      <c r="CY26" s="7"/>
      <c r="CZ26" s="7" t="s">
        <v>135</v>
      </c>
      <c r="DA26" s="7" t="s">
        <v>388</v>
      </c>
      <c r="DB26" s="7" t="s">
        <v>1067</v>
      </c>
      <c r="DC26" s="7"/>
      <c r="DD26" s="7"/>
      <c r="DE26" s="7"/>
      <c r="DF26" s="7"/>
      <c r="DG26" s="7"/>
      <c r="DH26" s="7" t="s">
        <v>135</v>
      </c>
      <c r="DI26" s="7" t="s">
        <v>2898</v>
      </c>
      <c r="DJ26" s="15" t="e">
        <f>VLOOKUP(Таблица3[[#This Row],[UF_USER]],Таблица4[#All],20,0)</f>
        <v>#N/A</v>
      </c>
      <c r="DK26" s="15" t="str">
        <f>Таблица3[[#This Row],[UF_SURNAME]]&amp;" "&amp;Таблица3[[#This Row],[UF_FIRSTNAME]]&amp;" "&amp;Таблица3[[#This Row],[UF_PATRONYMIC]]</f>
        <v>Шарипов Азат Фаргатович</v>
      </c>
      <c r="DM26" s="27" t="s">
        <v>3896</v>
      </c>
      <c r="DN26" s="18" t="s">
        <v>3593</v>
      </c>
      <c r="DO26" s="18" t="s">
        <v>4114</v>
      </c>
      <c r="DP26" s="18"/>
      <c r="DQ26" s="18" t="s">
        <v>4056</v>
      </c>
      <c r="DR26" s="18"/>
      <c r="DS26" s="18"/>
      <c r="DT26" s="18"/>
      <c r="DU26" s="18"/>
      <c r="DV26" s="18" t="s">
        <v>4057</v>
      </c>
      <c r="DW26" s="18"/>
      <c r="DX26" s="18"/>
      <c r="DY26" s="18"/>
      <c r="DZ26" s="18"/>
      <c r="EA26" s="18"/>
      <c r="EB26" s="18"/>
      <c r="EC26" s="18"/>
      <c r="ED26" s="18"/>
      <c r="EE26" s="19"/>
      <c r="EF26" s="23" t="str">
        <f>IF(COUNTA(Анкеты!DP26:EE26)&gt;0, "да", "нет")</f>
        <v>да</v>
      </c>
      <c r="EH26" s="31" t="s">
        <v>4345</v>
      </c>
      <c r="EI26" s="9" t="s">
        <v>2205</v>
      </c>
    </row>
    <row r="27" spans="1:139" ht="18" hidden="1" customHeight="1" x14ac:dyDescent="0.35">
      <c r="A27" s="7" t="s">
        <v>2173</v>
      </c>
      <c r="B27" s="7">
        <v>548</v>
      </c>
      <c r="C27" s="7" t="s">
        <v>2174</v>
      </c>
      <c r="D27" s="7" t="s">
        <v>2175</v>
      </c>
      <c r="E27" s="7" t="s">
        <v>248</v>
      </c>
      <c r="F27" s="7" t="s">
        <v>122</v>
      </c>
      <c r="G27" s="7"/>
      <c r="H27" s="7"/>
      <c r="I27" s="7"/>
      <c r="J27" s="7" t="s">
        <v>2176</v>
      </c>
      <c r="K27" s="7" t="s">
        <v>2177</v>
      </c>
      <c r="L27" s="7" t="s">
        <v>291</v>
      </c>
      <c r="M27" s="7" t="s">
        <v>123</v>
      </c>
      <c r="N27" s="7" t="s">
        <v>2180</v>
      </c>
      <c r="O27" s="7" t="s">
        <v>294</v>
      </c>
      <c r="P27" s="7" t="s">
        <v>2181</v>
      </c>
      <c r="Q27" s="7" t="s">
        <v>2182</v>
      </c>
      <c r="R27" s="7"/>
      <c r="S27" s="7"/>
      <c r="T27" s="7" t="s">
        <v>2183</v>
      </c>
      <c r="U27" s="7"/>
      <c r="V27" s="7" t="s">
        <v>2178</v>
      </c>
      <c r="W27" s="7" t="s">
        <v>128</v>
      </c>
      <c r="X27" s="7" t="s">
        <v>2184</v>
      </c>
      <c r="Y27" s="7"/>
      <c r="Z27" s="7" t="s">
        <v>2185</v>
      </c>
      <c r="AA27" s="7" t="s">
        <v>2186</v>
      </c>
      <c r="AB27" s="7"/>
      <c r="AC27" s="7"/>
      <c r="AD27" s="7" t="s">
        <v>132</v>
      </c>
      <c r="AE27" s="7" t="s">
        <v>133</v>
      </c>
      <c r="AF27" s="7" t="s">
        <v>2187</v>
      </c>
      <c r="AG27" s="7"/>
      <c r="AH27" s="7" t="s">
        <v>135</v>
      </c>
      <c r="AI27" s="7" t="s">
        <v>135</v>
      </c>
      <c r="AJ27" s="7" t="s">
        <v>136</v>
      </c>
      <c r="AK27" s="7"/>
      <c r="AL27" s="7"/>
      <c r="AM27" s="7"/>
      <c r="AN27" s="7" t="s">
        <v>137</v>
      </c>
      <c r="AO27" s="7" t="s">
        <v>136</v>
      </c>
      <c r="AP27" s="7" t="s">
        <v>182</v>
      </c>
      <c r="AQ27" s="7" t="s">
        <v>139</v>
      </c>
      <c r="AR27" s="7" t="s">
        <v>140</v>
      </c>
      <c r="AS27" s="7"/>
      <c r="AT27" s="7" t="s">
        <v>222</v>
      </c>
      <c r="AU27" s="7"/>
      <c r="AV27" s="7"/>
      <c r="AW27" s="7"/>
      <c r="AX27" s="7"/>
      <c r="AY27" s="7"/>
      <c r="AZ27" s="7" t="s">
        <v>2188</v>
      </c>
      <c r="BA27" s="7" t="s">
        <v>2189</v>
      </c>
      <c r="BB27" s="7" t="s">
        <v>2190</v>
      </c>
      <c r="BC27" s="7" t="s">
        <v>2191</v>
      </c>
      <c r="BD27" s="7" t="s">
        <v>2192</v>
      </c>
      <c r="BE27" s="7" t="s">
        <v>135</v>
      </c>
      <c r="BF27" s="7"/>
      <c r="BG27" s="7"/>
      <c r="BH27" s="7"/>
      <c r="BI27" s="7" t="s">
        <v>2193</v>
      </c>
      <c r="BJ27" s="7" t="s">
        <v>564</v>
      </c>
      <c r="BK27" s="7"/>
      <c r="BL27" s="7"/>
      <c r="BM27" s="7"/>
      <c r="BN27" s="7"/>
      <c r="BO27" s="7"/>
      <c r="BP27" s="7"/>
      <c r="BQ27" s="7"/>
      <c r="BR27" s="7"/>
      <c r="BS27" s="7"/>
      <c r="BT27" s="7"/>
      <c r="BU27" s="7"/>
      <c r="BV27" s="7" t="s">
        <v>401</v>
      </c>
      <c r="BW27" s="7" t="s">
        <v>2194</v>
      </c>
      <c r="BX27" s="7" t="s">
        <v>2195</v>
      </c>
      <c r="BY27" s="7" t="s">
        <v>2196</v>
      </c>
      <c r="BZ27" s="7" t="s">
        <v>2197</v>
      </c>
      <c r="CA27" s="7" t="s">
        <v>2198</v>
      </c>
      <c r="CB27" s="7" t="s">
        <v>135</v>
      </c>
      <c r="CC27" s="7" t="s">
        <v>2199</v>
      </c>
      <c r="CD27" s="7"/>
      <c r="CE27" s="7"/>
      <c r="CF27" s="7"/>
      <c r="CG27" s="7"/>
      <c r="CH27" s="7"/>
      <c r="CI27" s="7"/>
      <c r="CJ27" s="7"/>
      <c r="CK27" s="7" t="s">
        <v>1292</v>
      </c>
      <c r="CL27" s="7" t="s">
        <v>2200</v>
      </c>
      <c r="CM27" s="7" t="s">
        <v>2201</v>
      </c>
      <c r="CN27" s="7" t="s">
        <v>136</v>
      </c>
      <c r="CO27" s="7"/>
      <c r="CP27" s="7" t="s">
        <v>158</v>
      </c>
      <c r="CQ27" s="7"/>
      <c r="CR27" s="7" t="s">
        <v>159</v>
      </c>
      <c r="CS27" s="7" t="s">
        <v>200</v>
      </c>
      <c r="CT27" s="7" t="s">
        <v>2179</v>
      </c>
      <c r="CU27" s="7" t="s">
        <v>119</v>
      </c>
      <c r="CV27" s="7" t="s">
        <v>120</v>
      </c>
      <c r="CW27" s="7" t="s">
        <v>1078</v>
      </c>
      <c r="CX27" s="7"/>
      <c r="CY27" s="7"/>
      <c r="CZ27" s="7"/>
      <c r="DA27" s="7"/>
      <c r="DB27" s="7"/>
      <c r="DC27" s="7"/>
      <c r="DD27" s="7"/>
      <c r="DE27" s="7"/>
      <c r="DF27" s="7" t="s">
        <v>2202</v>
      </c>
      <c r="DG27" s="7" t="s">
        <v>2203</v>
      </c>
      <c r="DH27" s="7"/>
      <c r="DI27" s="7" t="s">
        <v>3132</v>
      </c>
      <c r="DJ27" s="15" t="str">
        <f>VLOOKUP(Таблица3[[#This Row],[UF_USER]],Таблица4[#All],20,0)</f>
        <v>да</v>
      </c>
      <c r="DK27" s="15" t="str">
        <f>Таблица3[[#This Row],[UF_SURNAME]]&amp;" "&amp;Таблица3[[#This Row],[UF_FIRSTNAME]]&amp;" "&amp;Таблица3[[#This Row],[UF_PATRONYMIC]]</f>
        <v>Ахмедов Александр Алискерович</v>
      </c>
      <c r="DM27" s="28" t="s">
        <v>2601</v>
      </c>
      <c r="DN27" s="14" t="s">
        <v>2613</v>
      </c>
      <c r="DO27" s="14" t="s">
        <v>4115</v>
      </c>
      <c r="DP27" s="14" t="s">
        <v>4108</v>
      </c>
      <c r="DQ27" s="14"/>
      <c r="DR27" s="14"/>
      <c r="DS27" s="14" t="s">
        <v>4109</v>
      </c>
      <c r="DT27" s="14"/>
      <c r="DU27" s="14" t="s">
        <v>4110</v>
      </c>
      <c r="DV27" s="14"/>
      <c r="DW27" s="14"/>
      <c r="DX27" s="14"/>
      <c r="DY27" s="14" t="s">
        <v>4112</v>
      </c>
      <c r="DZ27" s="14"/>
      <c r="EA27" s="14"/>
      <c r="EB27" s="14"/>
      <c r="EC27" s="14"/>
      <c r="ED27" s="14"/>
      <c r="EE27" s="1"/>
      <c r="EF27" s="23" t="str">
        <f>IF(COUNTA(Анкеты!DP27:EE27)&gt;0, "да", "нет")</f>
        <v>да</v>
      </c>
      <c r="EH27" s="15" t="s">
        <v>4346</v>
      </c>
      <c r="EI27" s="9" t="s">
        <v>2174</v>
      </c>
    </row>
    <row r="28" spans="1:139" ht="18" hidden="1" customHeight="1" x14ac:dyDescent="0.35">
      <c r="A28" s="7" t="s">
        <v>2158</v>
      </c>
      <c r="B28" s="7">
        <v>549</v>
      </c>
      <c r="C28" s="7" t="s">
        <v>2159</v>
      </c>
      <c r="D28" s="7" t="s">
        <v>2160</v>
      </c>
      <c r="E28" s="7" t="s">
        <v>2161</v>
      </c>
      <c r="F28" s="7" t="s">
        <v>360</v>
      </c>
      <c r="G28" s="7"/>
      <c r="H28" s="7"/>
      <c r="I28" s="7"/>
      <c r="J28" s="7" t="s">
        <v>2162</v>
      </c>
      <c r="K28" s="7" t="s">
        <v>2163</v>
      </c>
      <c r="L28" s="7" t="s">
        <v>411</v>
      </c>
      <c r="M28" s="7" t="s">
        <v>123</v>
      </c>
      <c r="N28" s="7"/>
      <c r="O28" s="7"/>
      <c r="P28" s="7"/>
      <c r="Q28" s="7"/>
      <c r="R28" s="7"/>
      <c r="S28" s="7"/>
      <c r="T28" s="7"/>
      <c r="U28" s="7"/>
      <c r="V28" s="7" t="s">
        <v>2164</v>
      </c>
      <c r="W28" s="7" t="s">
        <v>128</v>
      </c>
      <c r="X28" s="7"/>
      <c r="Y28" s="7"/>
      <c r="Z28" s="7"/>
      <c r="AA28" s="7"/>
      <c r="AB28" s="7"/>
      <c r="AC28" s="7"/>
      <c r="AD28" s="7" t="s">
        <v>132</v>
      </c>
      <c r="AE28" s="7" t="s">
        <v>133</v>
      </c>
      <c r="AF28" s="7" t="s">
        <v>2167</v>
      </c>
      <c r="AG28" s="7"/>
      <c r="AH28" s="7"/>
      <c r="AI28" s="7"/>
      <c r="AJ28" s="7"/>
      <c r="AK28" s="7"/>
      <c r="AL28" s="7"/>
      <c r="AM28" s="7"/>
      <c r="AN28" s="7" t="s">
        <v>137</v>
      </c>
      <c r="AO28" s="7" t="s">
        <v>136</v>
      </c>
      <c r="AP28" s="7" t="s">
        <v>182</v>
      </c>
      <c r="AQ28" s="7"/>
      <c r="AR28" s="7"/>
      <c r="AS28" s="7" t="s">
        <v>379</v>
      </c>
      <c r="AT28" s="7"/>
      <c r="AU28" s="7"/>
      <c r="AV28" s="7"/>
      <c r="AW28" s="7"/>
      <c r="AX28" s="7"/>
      <c r="AY28" s="7"/>
      <c r="AZ28" s="7"/>
      <c r="BA28" s="7"/>
      <c r="BB28" s="7"/>
      <c r="BC28" s="7"/>
      <c r="BD28" s="7"/>
      <c r="BE28" s="7"/>
      <c r="BF28" s="7"/>
      <c r="BG28" s="7"/>
      <c r="BH28" s="7"/>
      <c r="BI28" s="7"/>
      <c r="BJ28" s="7"/>
      <c r="BK28" s="7" t="s">
        <v>135</v>
      </c>
      <c r="BL28" s="7" t="s">
        <v>135</v>
      </c>
      <c r="BM28" s="7" t="s">
        <v>135</v>
      </c>
      <c r="BN28" s="7" t="s">
        <v>135</v>
      </c>
      <c r="BO28" s="7" t="s">
        <v>135</v>
      </c>
      <c r="BP28" s="7" t="s">
        <v>2168</v>
      </c>
      <c r="BQ28" s="7" t="s">
        <v>1898</v>
      </c>
      <c r="BR28" s="7" t="s">
        <v>2169</v>
      </c>
      <c r="BS28" s="7" t="s">
        <v>2170</v>
      </c>
      <c r="BT28" s="7"/>
      <c r="BU28" s="7"/>
      <c r="BV28" s="7" t="s">
        <v>2171</v>
      </c>
      <c r="BW28" s="7" t="s">
        <v>1865</v>
      </c>
      <c r="BX28" s="7"/>
      <c r="BY28" s="7"/>
      <c r="BZ28" s="7"/>
      <c r="CA28" s="7"/>
      <c r="CB28" s="7"/>
      <c r="CC28" s="7"/>
      <c r="CD28" s="7"/>
      <c r="CE28" s="7"/>
      <c r="CF28" s="7"/>
      <c r="CG28" s="7"/>
      <c r="CH28" s="7"/>
      <c r="CI28" s="7"/>
      <c r="CJ28" s="7"/>
      <c r="CK28" s="7"/>
      <c r="CL28" s="7" t="s">
        <v>2172</v>
      </c>
      <c r="CM28" s="7"/>
      <c r="CN28" s="7"/>
      <c r="CO28" s="7"/>
      <c r="CP28" s="7" t="s">
        <v>240</v>
      </c>
      <c r="CQ28" s="7"/>
      <c r="CR28" s="7" t="s">
        <v>159</v>
      </c>
      <c r="CS28" s="7" t="s">
        <v>200</v>
      </c>
      <c r="CT28" s="7" t="s">
        <v>2165</v>
      </c>
      <c r="CU28" s="7" t="s">
        <v>2166</v>
      </c>
      <c r="CV28" s="7" t="s">
        <v>120</v>
      </c>
      <c r="CW28" s="7"/>
      <c r="CX28" s="7"/>
      <c r="CY28" s="7"/>
      <c r="CZ28" s="7"/>
      <c r="DA28" s="7" t="s">
        <v>388</v>
      </c>
      <c r="DB28" s="7"/>
      <c r="DC28" s="7"/>
      <c r="DD28" s="7"/>
      <c r="DE28" s="7"/>
      <c r="DF28" s="7"/>
      <c r="DG28" s="7"/>
      <c r="DH28" s="7" t="s">
        <v>136</v>
      </c>
      <c r="DI28" s="7" t="s">
        <v>2898</v>
      </c>
      <c r="DJ28" s="15" t="e">
        <f>VLOOKUP(Таблица3[[#This Row],[UF_USER]],Таблица4[#All],20,0)</f>
        <v>#N/A</v>
      </c>
      <c r="DK28" s="15" t="str">
        <f>Таблица3[[#This Row],[UF_SURNAME]]&amp;" "&amp;Таблица3[[#This Row],[UF_FIRSTNAME]]&amp;" "&amp;Таблица3[[#This Row],[UF_PATRONYMIC]]</f>
        <v>Талипов Рамис Фирдависович</v>
      </c>
      <c r="DM28" s="27" t="s">
        <v>1419</v>
      </c>
      <c r="DN28" s="18" t="s">
        <v>1432</v>
      </c>
      <c r="DO28" s="18" t="s">
        <v>4116</v>
      </c>
      <c r="DP28" s="18"/>
      <c r="DQ28" s="18"/>
      <c r="DR28" s="18"/>
      <c r="DS28" s="18"/>
      <c r="DT28" s="18"/>
      <c r="DU28" s="18"/>
      <c r="DV28" s="18" t="s">
        <v>4117</v>
      </c>
      <c r="DW28" s="18"/>
      <c r="DX28" s="18"/>
      <c r="DY28" s="18"/>
      <c r="DZ28" s="18"/>
      <c r="EA28" s="18"/>
      <c r="EB28" s="18"/>
      <c r="EC28" s="18"/>
      <c r="ED28" s="18"/>
      <c r="EE28" s="19"/>
      <c r="EF28" s="23" t="str">
        <f>IF(COUNTA(Анкеты!DP28:EE28)&gt;0, "да", "нет")</f>
        <v>да</v>
      </c>
      <c r="EH28" s="31" t="s">
        <v>4347</v>
      </c>
      <c r="EI28" s="9" t="s">
        <v>2159</v>
      </c>
    </row>
    <row r="29" spans="1:139" ht="18" hidden="1" customHeight="1" x14ac:dyDescent="0.35">
      <c r="A29" s="7" t="s">
        <v>2130</v>
      </c>
      <c r="B29" s="7">
        <v>550</v>
      </c>
      <c r="C29" s="7" t="s">
        <v>2131</v>
      </c>
      <c r="D29" s="7" t="s">
        <v>2132</v>
      </c>
      <c r="E29" s="7" t="s">
        <v>1149</v>
      </c>
      <c r="F29" s="7" t="s">
        <v>122</v>
      </c>
      <c r="G29" s="7"/>
      <c r="H29" s="7"/>
      <c r="I29" s="7"/>
      <c r="J29" s="7" t="s">
        <v>2133</v>
      </c>
      <c r="K29" s="7" t="s">
        <v>250</v>
      </c>
      <c r="L29" s="7" t="s">
        <v>326</v>
      </c>
      <c r="M29" s="7" t="s">
        <v>123</v>
      </c>
      <c r="N29" s="7" t="s">
        <v>2136</v>
      </c>
      <c r="O29" s="7" t="s">
        <v>294</v>
      </c>
      <c r="P29" s="7" t="s">
        <v>2137</v>
      </c>
      <c r="Q29" s="7" t="s">
        <v>2138</v>
      </c>
      <c r="R29" s="7"/>
      <c r="S29" s="7"/>
      <c r="T29" s="7" t="s">
        <v>2139</v>
      </c>
      <c r="U29" s="7"/>
      <c r="V29" s="7" t="s">
        <v>2134</v>
      </c>
      <c r="W29" s="7" t="s">
        <v>128</v>
      </c>
      <c r="X29" s="7" t="s">
        <v>2140</v>
      </c>
      <c r="Y29" s="7"/>
      <c r="Z29" s="7" t="s">
        <v>2141</v>
      </c>
      <c r="AA29" s="7"/>
      <c r="AB29" s="7"/>
      <c r="AC29" s="7"/>
      <c r="AD29" s="7" t="s">
        <v>132</v>
      </c>
      <c r="AE29" s="7" t="s">
        <v>133</v>
      </c>
      <c r="AF29" s="7" t="s">
        <v>2142</v>
      </c>
      <c r="AG29" s="7"/>
      <c r="AH29" s="7" t="s">
        <v>136</v>
      </c>
      <c r="AI29" s="7" t="s">
        <v>135</v>
      </c>
      <c r="AJ29" s="7" t="s">
        <v>136</v>
      </c>
      <c r="AK29" s="7"/>
      <c r="AL29" s="7"/>
      <c r="AM29" s="7"/>
      <c r="AN29" s="7" t="s">
        <v>137</v>
      </c>
      <c r="AO29" s="7" t="s">
        <v>136</v>
      </c>
      <c r="AP29" s="7" t="s">
        <v>182</v>
      </c>
      <c r="AQ29" s="7" t="s">
        <v>139</v>
      </c>
      <c r="AR29" s="7" t="s">
        <v>140</v>
      </c>
      <c r="AS29" s="7"/>
      <c r="AT29" s="7" t="s">
        <v>222</v>
      </c>
      <c r="AU29" s="7"/>
      <c r="AV29" s="7"/>
      <c r="AW29" s="7"/>
      <c r="AX29" s="7"/>
      <c r="AY29" s="7"/>
      <c r="AZ29" s="7" t="s">
        <v>2143</v>
      </c>
      <c r="BA29" s="7" t="s">
        <v>2144</v>
      </c>
      <c r="BB29" s="7" t="s">
        <v>2145</v>
      </c>
      <c r="BC29" s="7" t="s">
        <v>2146</v>
      </c>
      <c r="BD29" s="7" t="s">
        <v>2147</v>
      </c>
      <c r="BE29" s="7" t="s">
        <v>136</v>
      </c>
      <c r="BF29" s="7" t="s">
        <v>2148</v>
      </c>
      <c r="BG29" s="7"/>
      <c r="BH29" s="7"/>
      <c r="BI29" s="7" t="s">
        <v>2149</v>
      </c>
      <c r="BJ29" s="7" t="s">
        <v>2150</v>
      </c>
      <c r="BK29" s="7"/>
      <c r="BL29" s="7"/>
      <c r="BM29" s="7"/>
      <c r="BN29" s="7"/>
      <c r="BO29" s="7"/>
      <c r="BP29" s="7"/>
      <c r="BQ29" s="7"/>
      <c r="BR29" s="7"/>
      <c r="BS29" s="7"/>
      <c r="BT29" s="7"/>
      <c r="BU29" s="7"/>
      <c r="BV29" s="7" t="s">
        <v>1628</v>
      </c>
      <c r="BW29" s="7" t="s">
        <v>2151</v>
      </c>
      <c r="BX29" s="7" t="s">
        <v>567</v>
      </c>
      <c r="BY29" s="7" t="s">
        <v>2152</v>
      </c>
      <c r="BZ29" s="7" t="s">
        <v>504</v>
      </c>
      <c r="CA29" s="7" t="s">
        <v>2153</v>
      </c>
      <c r="CB29" s="7" t="s">
        <v>135</v>
      </c>
      <c r="CC29" s="7"/>
      <c r="CD29" s="7"/>
      <c r="CE29" s="7"/>
      <c r="CF29" s="7"/>
      <c r="CG29" s="7"/>
      <c r="CH29" s="7"/>
      <c r="CI29" s="7"/>
      <c r="CJ29" s="7"/>
      <c r="CK29" s="7" t="s">
        <v>507</v>
      </c>
      <c r="CL29" s="7" t="s">
        <v>2154</v>
      </c>
      <c r="CM29" s="7" t="s">
        <v>2155</v>
      </c>
      <c r="CN29" s="7" t="s">
        <v>136</v>
      </c>
      <c r="CO29" s="7"/>
      <c r="CP29" s="7" t="s">
        <v>240</v>
      </c>
      <c r="CQ29" s="7"/>
      <c r="CR29" s="7" t="s">
        <v>241</v>
      </c>
      <c r="CS29" s="7" t="s">
        <v>200</v>
      </c>
      <c r="CT29" s="7" t="s">
        <v>2135</v>
      </c>
      <c r="CU29" s="7" t="s">
        <v>119</v>
      </c>
      <c r="CV29" s="7" t="s">
        <v>120</v>
      </c>
      <c r="CW29" s="7"/>
      <c r="CX29" s="7"/>
      <c r="CY29" s="7"/>
      <c r="CZ29" s="7"/>
      <c r="DA29" s="7"/>
      <c r="DB29" s="7"/>
      <c r="DC29" s="7"/>
      <c r="DD29" s="7"/>
      <c r="DE29" s="7"/>
      <c r="DF29" s="7" t="s">
        <v>2156</v>
      </c>
      <c r="DG29" s="7" t="s">
        <v>2157</v>
      </c>
      <c r="DH29" s="7"/>
      <c r="DI29" s="7" t="s">
        <v>3020</v>
      </c>
      <c r="DJ29" s="15" t="e">
        <f>VLOOKUP(Таблица3[[#This Row],[UF_USER]],Таблица4[#All],20,0)</f>
        <v>#N/A</v>
      </c>
      <c r="DK29" s="15" t="str">
        <f>Таблица3[[#This Row],[UF_SURNAME]]&amp;" "&amp;Таблица3[[#This Row],[UF_FIRSTNAME]]&amp;" "&amp;Таблица3[[#This Row],[UF_PATRONYMIC]]</f>
        <v>Вихман Иван Сергеевич</v>
      </c>
      <c r="DM29" s="28" t="s">
        <v>1725</v>
      </c>
      <c r="DN29" s="14" t="s">
        <v>1737</v>
      </c>
      <c r="DO29" s="14" t="s">
        <v>4118</v>
      </c>
      <c r="DP29" s="14" t="s">
        <v>4119</v>
      </c>
      <c r="DQ29" s="14" t="s">
        <v>4120</v>
      </c>
      <c r="DR29" s="14"/>
      <c r="DS29" s="14" t="s">
        <v>4121</v>
      </c>
      <c r="DT29" s="14"/>
      <c r="DU29" s="14" t="s">
        <v>4122</v>
      </c>
      <c r="DV29" s="14" t="s">
        <v>4123</v>
      </c>
      <c r="DW29" s="14"/>
      <c r="DX29" s="14"/>
      <c r="DY29" s="14" t="s">
        <v>4124</v>
      </c>
      <c r="DZ29" s="14"/>
      <c r="EA29" s="14"/>
      <c r="EB29" s="14"/>
      <c r="EC29" s="14"/>
      <c r="ED29" s="14"/>
      <c r="EE29" s="1"/>
      <c r="EF29" s="23" t="str">
        <f>IF(COUNTA(Анкеты!DP29:EE29)&gt;0, "да", "нет")</f>
        <v>да</v>
      </c>
      <c r="EH29" s="15" t="s">
        <v>4348</v>
      </c>
      <c r="EI29" s="9" t="s">
        <v>2131</v>
      </c>
    </row>
    <row r="30" spans="1:139" ht="18" hidden="1" customHeight="1" x14ac:dyDescent="0.35">
      <c r="A30" s="7" t="s">
        <v>2096</v>
      </c>
      <c r="B30" s="7">
        <v>551</v>
      </c>
      <c r="C30" s="7" t="s">
        <v>2097</v>
      </c>
      <c r="D30" s="7" t="s">
        <v>2098</v>
      </c>
      <c r="E30" s="7" t="s">
        <v>114</v>
      </c>
      <c r="F30" s="7" t="s">
        <v>122</v>
      </c>
      <c r="G30" s="7"/>
      <c r="H30" s="7"/>
      <c r="I30" s="7" t="s">
        <v>2127</v>
      </c>
      <c r="J30" s="7" t="s">
        <v>2099</v>
      </c>
      <c r="K30" s="7" t="s">
        <v>774</v>
      </c>
      <c r="L30" s="7" t="s">
        <v>713</v>
      </c>
      <c r="M30" s="7" t="s">
        <v>123</v>
      </c>
      <c r="N30" s="7" t="s">
        <v>2103</v>
      </c>
      <c r="O30" s="7" t="s">
        <v>294</v>
      </c>
      <c r="P30" s="7" t="s">
        <v>2104</v>
      </c>
      <c r="Q30" s="7" t="s">
        <v>2105</v>
      </c>
      <c r="R30" s="7"/>
      <c r="S30" s="7"/>
      <c r="T30" s="7" t="s">
        <v>2106</v>
      </c>
      <c r="U30" s="7" t="s">
        <v>2107</v>
      </c>
      <c r="V30" s="7" t="s">
        <v>2100</v>
      </c>
      <c r="W30" s="7" t="s">
        <v>128</v>
      </c>
      <c r="X30" s="7" t="s">
        <v>298</v>
      </c>
      <c r="Y30" s="7"/>
      <c r="Z30" s="7" t="s">
        <v>2108</v>
      </c>
      <c r="AA30" s="7" t="s">
        <v>2109</v>
      </c>
      <c r="AB30" s="7"/>
      <c r="AC30" s="7"/>
      <c r="AD30" s="7" t="s">
        <v>132</v>
      </c>
      <c r="AE30" s="7" t="s">
        <v>133</v>
      </c>
      <c r="AF30" s="7" t="s">
        <v>2110</v>
      </c>
      <c r="AG30" s="7"/>
      <c r="AH30" s="7" t="s">
        <v>135</v>
      </c>
      <c r="AI30" s="7" t="s">
        <v>135</v>
      </c>
      <c r="AJ30" s="7" t="s">
        <v>135</v>
      </c>
      <c r="AK30" s="7"/>
      <c r="AL30" s="7"/>
      <c r="AM30" s="7"/>
      <c r="AN30" s="7" t="s">
        <v>137</v>
      </c>
      <c r="AO30" s="7" t="s">
        <v>136</v>
      </c>
      <c r="AP30" s="7" t="s">
        <v>182</v>
      </c>
      <c r="AQ30" s="7" t="s">
        <v>139</v>
      </c>
      <c r="AR30" s="7" t="s">
        <v>140</v>
      </c>
      <c r="AS30" s="7"/>
      <c r="AT30" s="7" t="s">
        <v>302</v>
      </c>
      <c r="AU30" s="7"/>
      <c r="AV30" s="7"/>
      <c r="AW30" s="7"/>
      <c r="AX30" s="7"/>
      <c r="AY30" s="7"/>
      <c r="AZ30" s="7" t="s">
        <v>2111</v>
      </c>
      <c r="BA30" s="7" t="s">
        <v>2112</v>
      </c>
      <c r="BB30" s="7" t="s">
        <v>2113</v>
      </c>
      <c r="BC30" s="7" t="s">
        <v>2114</v>
      </c>
      <c r="BD30" s="7" t="s">
        <v>2115</v>
      </c>
      <c r="BE30" s="7" t="s">
        <v>135</v>
      </c>
      <c r="BF30" s="7"/>
      <c r="BG30" s="7"/>
      <c r="BH30" s="7"/>
      <c r="BI30" s="7" t="s">
        <v>2116</v>
      </c>
      <c r="BJ30" s="7" t="s">
        <v>662</v>
      </c>
      <c r="BK30" s="7"/>
      <c r="BL30" s="7"/>
      <c r="BM30" s="7"/>
      <c r="BN30" s="7"/>
      <c r="BO30" s="7"/>
      <c r="BP30" s="7"/>
      <c r="BQ30" s="7"/>
      <c r="BR30" s="7"/>
      <c r="BS30" s="7"/>
      <c r="BT30" s="7"/>
      <c r="BU30" s="7"/>
      <c r="BV30" s="7" t="s">
        <v>2117</v>
      </c>
      <c r="BW30" s="7" t="s">
        <v>2118</v>
      </c>
      <c r="BX30" s="7" t="s">
        <v>2119</v>
      </c>
      <c r="BY30" s="7" t="s">
        <v>2120</v>
      </c>
      <c r="BZ30" s="7" t="s">
        <v>2121</v>
      </c>
      <c r="CA30" s="7" t="s">
        <v>2122</v>
      </c>
      <c r="CB30" s="7" t="s">
        <v>135</v>
      </c>
      <c r="CC30" s="7" t="s">
        <v>2123</v>
      </c>
      <c r="CD30" s="7"/>
      <c r="CE30" s="7"/>
      <c r="CF30" s="7"/>
      <c r="CG30" s="7"/>
      <c r="CH30" s="7"/>
      <c r="CI30" s="7"/>
      <c r="CJ30" s="7"/>
      <c r="CK30" s="7" t="s">
        <v>2124</v>
      </c>
      <c r="CL30" s="7" t="s">
        <v>2125</v>
      </c>
      <c r="CM30" s="7" t="s">
        <v>2126</v>
      </c>
      <c r="CN30" s="7" t="s">
        <v>136</v>
      </c>
      <c r="CO30" s="7"/>
      <c r="CP30" s="7" t="s">
        <v>240</v>
      </c>
      <c r="CQ30" s="7"/>
      <c r="CR30" s="7" t="s">
        <v>159</v>
      </c>
      <c r="CS30" s="7" t="s">
        <v>200</v>
      </c>
      <c r="CT30" s="7" t="s">
        <v>2101</v>
      </c>
      <c r="CU30" s="7" t="s">
        <v>2102</v>
      </c>
      <c r="CV30" s="7" t="s">
        <v>120</v>
      </c>
      <c r="CW30" s="7" t="s">
        <v>474</v>
      </c>
      <c r="CX30" s="7"/>
      <c r="CY30" s="7"/>
      <c r="CZ30" s="7"/>
      <c r="DA30" s="7"/>
      <c r="DB30" s="7"/>
      <c r="DC30" s="7"/>
      <c r="DD30" s="7"/>
      <c r="DE30" s="7"/>
      <c r="DF30" s="7" t="s">
        <v>2128</v>
      </c>
      <c r="DG30" s="7" t="s">
        <v>2129</v>
      </c>
      <c r="DH30" s="7"/>
      <c r="DI30" s="7" t="s">
        <v>3069</v>
      </c>
      <c r="DJ30" s="15" t="str">
        <f>VLOOKUP(Таблица3[[#This Row],[UF_USER]],Таблица4[#All],20,0)</f>
        <v>да</v>
      </c>
      <c r="DK30" s="15" t="str">
        <f>Таблица3[[#This Row],[UF_SURNAME]]&amp;" "&amp;Таблица3[[#This Row],[UF_FIRSTNAME]]&amp;" "&amp;Таблица3[[#This Row],[UF_PATRONYMIC]]</f>
        <v>Лахтин Андрей Николаевич</v>
      </c>
      <c r="DM30" s="27" t="s">
        <v>1725</v>
      </c>
      <c r="DN30" s="18" t="s">
        <v>1737</v>
      </c>
      <c r="DO30" s="18" t="s">
        <v>4125</v>
      </c>
      <c r="DP30" s="18" t="s">
        <v>4119</v>
      </c>
      <c r="DQ30" s="18" t="s">
        <v>4120</v>
      </c>
      <c r="DR30" s="18"/>
      <c r="DS30" s="18" t="s">
        <v>4121</v>
      </c>
      <c r="DT30" s="18"/>
      <c r="DU30" s="18" t="s">
        <v>4122</v>
      </c>
      <c r="DV30" s="18" t="s">
        <v>4123</v>
      </c>
      <c r="DW30" s="18"/>
      <c r="DX30" s="18"/>
      <c r="DY30" s="18" t="s">
        <v>4124</v>
      </c>
      <c r="DZ30" s="18"/>
      <c r="EA30" s="18"/>
      <c r="EB30" s="18"/>
      <c r="EC30" s="18"/>
      <c r="ED30" s="18"/>
      <c r="EE30" s="19"/>
      <c r="EF30" s="23" t="str">
        <f>IF(COUNTA(Анкеты!DP30:EE30)&gt;0, "да", "нет")</f>
        <v>да</v>
      </c>
      <c r="EH30" s="31" t="s">
        <v>4349</v>
      </c>
      <c r="EI30" s="9" t="s">
        <v>2097</v>
      </c>
    </row>
    <row r="31" spans="1:139" ht="18" hidden="1" customHeight="1" x14ac:dyDescent="0.35">
      <c r="A31" s="7" t="s">
        <v>2065</v>
      </c>
      <c r="B31" s="7">
        <v>552</v>
      </c>
      <c r="C31" s="7" t="s">
        <v>2066</v>
      </c>
      <c r="D31" s="7" t="s">
        <v>2067</v>
      </c>
      <c r="E31" s="7" t="s">
        <v>738</v>
      </c>
      <c r="F31" s="7" t="s">
        <v>122</v>
      </c>
      <c r="G31" s="7"/>
      <c r="H31" s="7"/>
      <c r="I31" s="7" t="s">
        <v>2093</v>
      </c>
      <c r="J31" s="7" t="s">
        <v>2068</v>
      </c>
      <c r="K31" s="7" t="s">
        <v>1908</v>
      </c>
      <c r="L31" s="7" t="s">
        <v>291</v>
      </c>
      <c r="M31" s="7" t="s">
        <v>123</v>
      </c>
      <c r="N31" s="7" t="s">
        <v>2071</v>
      </c>
      <c r="O31" s="7" t="s">
        <v>294</v>
      </c>
      <c r="P31" s="7" t="s">
        <v>2072</v>
      </c>
      <c r="Q31" s="7" t="s">
        <v>2073</v>
      </c>
      <c r="R31" s="7"/>
      <c r="S31" s="7"/>
      <c r="T31" s="7" t="s">
        <v>2074</v>
      </c>
      <c r="U31" s="7"/>
      <c r="V31" s="7" t="s">
        <v>2069</v>
      </c>
      <c r="W31" s="7" t="s">
        <v>128</v>
      </c>
      <c r="X31" s="7" t="s">
        <v>2075</v>
      </c>
      <c r="Y31" s="7" t="s">
        <v>653</v>
      </c>
      <c r="Z31" s="7"/>
      <c r="AA31" s="7" t="s">
        <v>2076</v>
      </c>
      <c r="AB31" s="7"/>
      <c r="AC31" s="7"/>
      <c r="AD31" s="7" t="s">
        <v>132</v>
      </c>
      <c r="AE31" s="7" t="s">
        <v>133</v>
      </c>
      <c r="AF31" s="7" t="s">
        <v>2077</v>
      </c>
      <c r="AG31" s="7"/>
      <c r="AH31" s="7" t="s">
        <v>135</v>
      </c>
      <c r="AI31" s="7" t="s">
        <v>135</v>
      </c>
      <c r="AJ31" s="7" t="s">
        <v>136</v>
      </c>
      <c r="AK31" s="7"/>
      <c r="AL31" s="7"/>
      <c r="AM31" s="7"/>
      <c r="AN31" s="7" t="s">
        <v>137</v>
      </c>
      <c r="AO31" s="7" t="s">
        <v>136</v>
      </c>
      <c r="AP31" s="7" t="s">
        <v>182</v>
      </c>
      <c r="AQ31" s="7" t="s">
        <v>139</v>
      </c>
      <c r="AR31" s="7" t="s">
        <v>140</v>
      </c>
      <c r="AS31" s="7"/>
      <c r="AT31" s="7" t="s">
        <v>261</v>
      </c>
      <c r="AU31" s="7"/>
      <c r="AV31" s="7"/>
      <c r="AW31" s="7"/>
      <c r="AX31" s="7"/>
      <c r="AY31" s="7"/>
      <c r="AZ31" s="7" t="s">
        <v>2078</v>
      </c>
      <c r="BA31" s="7" t="s">
        <v>2079</v>
      </c>
      <c r="BB31" s="7" t="s">
        <v>2080</v>
      </c>
      <c r="BC31" s="7" t="s">
        <v>2081</v>
      </c>
      <c r="BD31" s="7" t="s">
        <v>2082</v>
      </c>
      <c r="BE31" s="7" t="s">
        <v>136</v>
      </c>
      <c r="BF31" s="7" t="s">
        <v>2083</v>
      </c>
      <c r="BG31" s="7"/>
      <c r="BH31" s="7"/>
      <c r="BI31" s="7"/>
      <c r="BJ31" s="7" t="s">
        <v>1471</v>
      </c>
      <c r="BK31" s="7"/>
      <c r="BL31" s="7"/>
      <c r="BM31" s="7"/>
      <c r="BN31" s="7"/>
      <c r="BO31" s="7"/>
      <c r="BP31" s="7"/>
      <c r="BQ31" s="7"/>
      <c r="BR31" s="7"/>
      <c r="BS31" s="7"/>
      <c r="BT31" s="7"/>
      <c r="BU31" s="7"/>
      <c r="BV31" s="7" t="s">
        <v>2084</v>
      </c>
      <c r="BW31" s="7" t="s">
        <v>2085</v>
      </c>
      <c r="BX31" s="7" t="s">
        <v>2086</v>
      </c>
      <c r="BY31" s="7" t="s">
        <v>2087</v>
      </c>
      <c r="BZ31" s="7" t="s">
        <v>728</v>
      </c>
      <c r="CA31" s="7" t="s">
        <v>2088</v>
      </c>
      <c r="CB31" s="7" t="s">
        <v>135</v>
      </c>
      <c r="CC31" s="7" t="s">
        <v>2089</v>
      </c>
      <c r="CD31" s="7"/>
      <c r="CE31" s="7"/>
      <c r="CF31" s="7"/>
      <c r="CG31" s="7"/>
      <c r="CH31" s="7"/>
      <c r="CI31" s="7"/>
      <c r="CJ31" s="7"/>
      <c r="CK31" s="7" t="s">
        <v>2090</v>
      </c>
      <c r="CL31" s="7" t="s">
        <v>2091</v>
      </c>
      <c r="CM31" s="7" t="s">
        <v>2092</v>
      </c>
      <c r="CN31" s="7" t="s">
        <v>136</v>
      </c>
      <c r="CO31" s="7"/>
      <c r="CP31" s="7" t="s">
        <v>240</v>
      </c>
      <c r="CQ31" s="7"/>
      <c r="CR31" s="7" t="s">
        <v>159</v>
      </c>
      <c r="CS31" s="7" t="s">
        <v>200</v>
      </c>
      <c r="CT31" s="7" t="s">
        <v>2070</v>
      </c>
      <c r="CU31" s="7" t="s">
        <v>119</v>
      </c>
      <c r="CV31" s="7" t="s">
        <v>120</v>
      </c>
      <c r="CW31" s="7" t="s">
        <v>474</v>
      </c>
      <c r="CX31" s="7"/>
      <c r="CY31" s="7"/>
      <c r="CZ31" s="7"/>
      <c r="DA31" s="7"/>
      <c r="DB31" s="7"/>
      <c r="DC31" s="7"/>
      <c r="DD31" s="7"/>
      <c r="DE31" s="7"/>
      <c r="DF31" s="7" t="s">
        <v>2094</v>
      </c>
      <c r="DG31" s="7" t="s">
        <v>2095</v>
      </c>
      <c r="DH31" s="7"/>
      <c r="DI31" s="7" t="s">
        <v>2867</v>
      </c>
      <c r="DJ31" s="15" t="str">
        <f>VLOOKUP(Таблица3[[#This Row],[UF_USER]],Таблица4[#All],20,0)</f>
        <v>да</v>
      </c>
      <c r="DK31" s="15" t="str">
        <f>Таблица3[[#This Row],[UF_SURNAME]]&amp;" "&amp;Таблица3[[#This Row],[UF_FIRSTNAME]]&amp;" "&amp;Таблица3[[#This Row],[UF_PATRONYMIC]]</f>
        <v>Букреев Владислав Анатольевич</v>
      </c>
      <c r="DM31" s="28" t="s">
        <v>2769</v>
      </c>
      <c r="DN31" s="14" t="s">
        <v>2774</v>
      </c>
      <c r="DO31" s="14" t="s">
        <v>4126</v>
      </c>
      <c r="DP31" s="14"/>
      <c r="DQ31" s="14" t="s">
        <v>4127</v>
      </c>
      <c r="DR31" s="14"/>
      <c r="DS31" s="14"/>
      <c r="DT31" s="14"/>
      <c r="DU31" s="14"/>
      <c r="DV31" s="14" t="s">
        <v>4128</v>
      </c>
      <c r="DW31" s="14"/>
      <c r="DX31" s="14"/>
      <c r="DY31" s="14"/>
      <c r="DZ31" s="14"/>
      <c r="EA31" s="14"/>
      <c r="EB31" s="14"/>
      <c r="EC31" s="14"/>
      <c r="ED31" s="14"/>
      <c r="EE31" s="1"/>
      <c r="EF31" s="23" t="str">
        <f>IF(COUNTA(Анкеты!DP31:EE31)&gt;0, "да", "нет")</f>
        <v>да</v>
      </c>
      <c r="EH31" s="15" t="s">
        <v>4350</v>
      </c>
      <c r="EI31" s="9" t="s">
        <v>2066</v>
      </c>
    </row>
    <row r="32" spans="1:139" ht="18" hidden="1" customHeight="1" x14ac:dyDescent="0.35">
      <c r="A32" s="7" t="s">
        <v>2035</v>
      </c>
      <c r="B32" s="7">
        <v>553</v>
      </c>
      <c r="C32" s="7" t="s">
        <v>2036</v>
      </c>
      <c r="D32" s="7" t="s">
        <v>2037</v>
      </c>
      <c r="E32" s="7" t="s">
        <v>1603</v>
      </c>
      <c r="F32" s="7" t="s">
        <v>122</v>
      </c>
      <c r="G32" s="7"/>
      <c r="H32" s="7"/>
      <c r="I32" s="7"/>
      <c r="J32" s="7" t="s">
        <v>2038</v>
      </c>
      <c r="K32" s="7" t="s">
        <v>1605</v>
      </c>
      <c r="L32" s="7" t="s">
        <v>448</v>
      </c>
      <c r="M32" s="7" t="s">
        <v>377</v>
      </c>
      <c r="N32" s="7" t="s">
        <v>2040</v>
      </c>
      <c r="O32" s="7" t="s">
        <v>294</v>
      </c>
      <c r="P32" s="7" t="s">
        <v>2041</v>
      </c>
      <c r="Q32" s="7" t="s">
        <v>2042</v>
      </c>
      <c r="R32" s="7"/>
      <c r="S32" s="7"/>
      <c r="T32" s="7" t="s">
        <v>2043</v>
      </c>
      <c r="U32" s="7"/>
      <c r="V32" s="7" t="s">
        <v>2039</v>
      </c>
      <c r="W32" s="7" t="s">
        <v>128</v>
      </c>
      <c r="X32" s="7" t="s">
        <v>2044</v>
      </c>
      <c r="Y32" s="7" t="s">
        <v>653</v>
      </c>
      <c r="Z32" s="7"/>
      <c r="AA32" s="7" t="s">
        <v>2045</v>
      </c>
      <c r="AB32" s="7"/>
      <c r="AC32" s="7"/>
      <c r="AD32" s="7" t="s">
        <v>132</v>
      </c>
      <c r="AE32" s="7" t="s">
        <v>133</v>
      </c>
      <c r="AF32" s="7" t="s">
        <v>2046</v>
      </c>
      <c r="AG32" s="7"/>
      <c r="AH32" s="7" t="s">
        <v>135</v>
      </c>
      <c r="AI32" s="7" t="s">
        <v>135</v>
      </c>
      <c r="AJ32" s="7" t="s">
        <v>136</v>
      </c>
      <c r="AK32" s="7"/>
      <c r="AL32" s="7"/>
      <c r="AM32" s="7"/>
      <c r="AN32" s="7" t="s">
        <v>137</v>
      </c>
      <c r="AO32" s="7" t="s">
        <v>136</v>
      </c>
      <c r="AP32" s="7" t="s">
        <v>334</v>
      </c>
      <c r="AQ32" s="7" t="s">
        <v>139</v>
      </c>
      <c r="AR32" s="7" t="s">
        <v>140</v>
      </c>
      <c r="AS32" s="7"/>
      <c r="AT32" s="7" t="s">
        <v>261</v>
      </c>
      <c r="AU32" s="7"/>
      <c r="AV32" s="7"/>
      <c r="AW32" s="7"/>
      <c r="AX32" s="7"/>
      <c r="AY32" s="7"/>
      <c r="AZ32" s="7" t="s">
        <v>2047</v>
      </c>
      <c r="BA32" s="7" t="s">
        <v>2048</v>
      </c>
      <c r="BB32" s="7" t="s">
        <v>2049</v>
      </c>
      <c r="BC32" s="7" t="s">
        <v>2050</v>
      </c>
      <c r="BD32" s="7" t="s">
        <v>2051</v>
      </c>
      <c r="BE32" s="7" t="s">
        <v>135</v>
      </c>
      <c r="BF32" s="7"/>
      <c r="BG32" s="7"/>
      <c r="BH32" s="7"/>
      <c r="BI32" s="7" t="s">
        <v>1560</v>
      </c>
      <c r="BJ32" s="7" t="s">
        <v>2052</v>
      </c>
      <c r="BK32" s="7"/>
      <c r="BL32" s="7"/>
      <c r="BM32" s="7"/>
      <c r="BN32" s="7"/>
      <c r="BO32" s="7"/>
      <c r="BP32" s="7"/>
      <c r="BQ32" s="7"/>
      <c r="BR32" s="7"/>
      <c r="BS32" s="7"/>
      <c r="BT32" s="7"/>
      <c r="BU32" s="7"/>
      <c r="BV32" s="7" t="s">
        <v>2053</v>
      </c>
      <c r="BW32" s="7" t="s">
        <v>2054</v>
      </c>
      <c r="BX32" s="7" t="s">
        <v>2055</v>
      </c>
      <c r="BY32" s="7" t="s">
        <v>2056</v>
      </c>
      <c r="BZ32" s="7" t="s">
        <v>2057</v>
      </c>
      <c r="CA32" s="7" t="s">
        <v>2058</v>
      </c>
      <c r="CB32" s="7" t="s">
        <v>135</v>
      </c>
      <c r="CC32" s="7"/>
      <c r="CD32" s="7"/>
      <c r="CE32" s="7"/>
      <c r="CF32" s="7"/>
      <c r="CG32" s="7"/>
      <c r="CH32" s="7"/>
      <c r="CI32" s="7"/>
      <c r="CJ32" s="7"/>
      <c r="CK32" s="7" t="s">
        <v>2059</v>
      </c>
      <c r="CL32" s="7" t="s">
        <v>2060</v>
      </c>
      <c r="CM32" s="7" t="s">
        <v>2061</v>
      </c>
      <c r="CN32" s="7" t="s">
        <v>136</v>
      </c>
      <c r="CO32" s="7"/>
      <c r="CP32" s="7" t="s">
        <v>240</v>
      </c>
      <c r="CQ32" s="7"/>
      <c r="CR32" s="7" t="s">
        <v>159</v>
      </c>
      <c r="CS32" s="7" t="s">
        <v>200</v>
      </c>
      <c r="CT32" s="7" t="s">
        <v>172</v>
      </c>
      <c r="CU32" s="7" t="s">
        <v>119</v>
      </c>
      <c r="CV32" s="7" t="s">
        <v>120</v>
      </c>
      <c r="CW32" s="7" t="s">
        <v>2062</v>
      </c>
      <c r="CX32" s="7"/>
      <c r="CY32" s="7"/>
      <c r="CZ32" s="7"/>
      <c r="DA32" s="7"/>
      <c r="DB32" s="7"/>
      <c r="DC32" s="7"/>
      <c r="DD32" s="7"/>
      <c r="DE32" s="7"/>
      <c r="DF32" s="7" t="s">
        <v>2063</v>
      </c>
      <c r="DG32" s="7" t="s">
        <v>2064</v>
      </c>
      <c r="DH32" s="7"/>
      <c r="DI32" s="7" t="s">
        <v>3069</v>
      </c>
      <c r="DJ32" s="15" t="str">
        <f>VLOOKUP(Таблица3[[#This Row],[UF_USER]],Таблица4[#All],20,0)</f>
        <v>да</v>
      </c>
      <c r="DK32" s="15" t="str">
        <f>Таблица3[[#This Row],[UF_SURNAME]]&amp;" "&amp;Таблица3[[#This Row],[UF_FIRSTNAME]]&amp;" "&amp;Таблица3[[#This Row],[UF_PATRONYMIC]]</f>
        <v>Ситников Олег Валерьевич</v>
      </c>
      <c r="DM32" s="27" t="s">
        <v>2769</v>
      </c>
      <c r="DN32" s="18" t="s">
        <v>2774</v>
      </c>
      <c r="DO32" s="18" t="s">
        <v>4129</v>
      </c>
      <c r="DP32" s="18"/>
      <c r="DQ32" s="18" t="s">
        <v>4127</v>
      </c>
      <c r="DR32" s="18"/>
      <c r="DS32" s="18"/>
      <c r="DT32" s="18"/>
      <c r="DU32" s="18"/>
      <c r="DV32" s="18" t="s">
        <v>4128</v>
      </c>
      <c r="DW32" s="18"/>
      <c r="DX32" s="18"/>
      <c r="DY32" s="18"/>
      <c r="DZ32" s="18"/>
      <c r="EA32" s="18"/>
      <c r="EB32" s="18"/>
      <c r="EC32" s="18"/>
      <c r="ED32" s="18"/>
      <c r="EE32" s="19"/>
      <c r="EF32" s="23" t="str">
        <f>IF(COUNTA(Анкеты!DP32:EE32)&gt;0, "да", "нет")</f>
        <v>да</v>
      </c>
      <c r="EH32" s="31" t="s">
        <v>4351</v>
      </c>
      <c r="EI32" s="9" t="s">
        <v>2036</v>
      </c>
    </row>
    <row r="33" spans="1:139" ht="18" hidden="1" customHeight="1" x14ac:dyDescent="0.35">
      <c r="A33" s="7" t="s">
        <v>2005</v>
      </c>
      <c r="B33" s="7">
        <v>554</v>
      </c>
      <c r="C33" s="7" t="s">
        <v>2006</v>
      </c>
      <c r="D33" s="7" t="s">
        <v>2007</v>
      </c>
      <c r="E33" s="7" t="s">
        <v>2008</v>
      </c>
      <c r="F33" s="7" t="s">
        <v>122</v>
      </c>
      <c r="G33" s="7"/>
      <c r="H33" s="7"/>
      <c r="I33" s="7" t="s">
        <v>2032</v>
      </c>
      <c r="J33" s="7" t="s">
        <v>2009</v>
      </c>
      <c r="K33" s="7" t="s">
        <v>250</v>
      </c>
      <c r="L33" s="7" t="s">
        <v>2012</v>
      </c>
      <c r="M33" s="7" t="s">
        <v>123</v>
      </c>
      <c r="N33" s="7" t="s">
        <v>2013</v>
      </c>
      <c r="O33" s="7" t="s">
        <v>294</v>
      </c>
      <c r="P33" s="7" t="s">
        <v>2014</v>
      </c>
      <c r="Q33" s="7" t="s">
        <v>2015</v>
      </c>
      <c r="R33" s="7"/>
      <c r="S33" s="7"/>
      <c r="T33" s="7"/>
      <c r="U33" s="7"/>
      <c r="V33" s="7" t="s">
        <v>2010</v>
      </c>
      <c r="W33" s="7" t="s">
        <v>128</v>
      </c>
      <c r="X33" s="7" t="s">
        <v>2016</v>
      </c>
      <c r="Y33" s="7" t="s">
        <v>986</v>
      </c>
      <c r="Z33" s="7"/>
      <c r="AA33" s="7" t="s">
        <v>2017</v>
      </c>
      <c r="AB33" s="7"/>
      <c r="AC33" s="7"/>
      <c r="AD33" s="7" t="s">
        <v>132</v>
      </c>
      <c r="AE33" s="7" t="s">
        <v>133</v>
      </c>
      <c r="AF33" s="7" t="s">
        <v>2018</v>
      </c>
      <c r="AG33" s="7"/>
      <c r="AH33" s="7" t="s">
        <v>135</v>
      </c>
      <c r="AI33" s="7" t="s">
        <v>136</v>
      </c>
      <c r="AJ33" s="7" t="s">
        <v>136</v>
      </c>
      <c r="AK33" s="7"/>
      <c r="AL33" s="7"/>
      <c r="AM33" s="7"/>
      <c r="AN33" s="7" t="s">
        <v>137</v>
      </c>
      <c r="AO33" s="7" t="s">
        <v>136</v>
      </c>
      <c r="AP33" s="7" t="s">
        <v>182</v>
      </c>
      <c r="AQ33" s="7" t="s">
        <v>594</v>
      </c>
      <c r="AR33" s="7" t="s">
        <v>140</v>
      </c>
      <c r="AS33" s="7"/>
      <c r="AT33" s="7" t="s">
        <v>261</v>
      </c>
      <c r="AU33" s="7"/>
      <c r="AV33" s="7"/>
      <c r="AW33" s="7"/>
      <c r="AX33" s="7"/>
      <c r="AY33" s="7"/>
      <c r="AZ33" s="7" t="s">
        <v>2019</v>
      </c>
      <c r="BA33" s="7" t="s">
        <v>2020</v>
      </c>
      <c r="BB33" s="7" t="s">
        <v>2021</v>
      </c>
      <c r="BC33" s="7" t="s">
        <v>2022</v>
      </c>
      <c r="BD33" s="7" t="s">
        <v>2023</v>
      </c>
      <c r="BE33" s="7" t="s">
        <v>135</v>
      </c>
      <c r="BF33" s="7"/>
      <c r="BG33" s="7"/>
      <c r="BH33" s="7"/>
      <c r="BI33" s="7" t="s">
        <v>661</v>
      </c>
      <c r="BJ33" s="7" t="s">
        <v>789</v>
      </c>
      <c r="BK33" s="7"/>
      <c r="BL33" s="7"/>
      <c r="BM33" s="7"/>
      <c r="BN33" s="7"/>
      <c r="BO33" s="7"/>
      <c r="BP33" s="7"/>
      <c r="BQ33" s="7"/>
      <c r="BR33" s="7"/>
      <c r="BS33" s="7"/>
      <c r="BT33" s="7"/>
      <c r="BU33" s="7"/>
      <c r="BV33" s="7" t="s">
        <v>2024</v>
      </c>
      <c r="BW33" s="7" t="s">
        <v>2025</v>
      </c>
      <c r="BX33" s="7" t="s">
        <v>1809</v>
      </c>
      <c r="BY33" s="7" t="s">
        <v>2026</v>
      </c>
      <c r="BZ33" s="7" t="s">
        <v>2027</v>
      </c>
      <c r="CA33" s="7" t="s">
        <v>2028</v>
      </c>
      <c r="CB33" s="7" t="s">
        <v>135</v>
      </c>
      <c r="CC33" s="7" t="s">
        <v>2029</v>
      </c>
      <c r="CD33" s="7"/>
      <c r="CE33" s="7"/>
      <c r="CF33" s="7"/>
      <c r="CG33" s="7"/>
      <c r="CH33" s="7"/>
      <c r="CI33" s="7"/>
      <c r="CJ33" s="7"/>
      <c r="CK33" s="7" t="s">
        <v>507</v>
      </c>
      <c r="CL33" s="7" t="s">
        <v>2030</v>
      </c>
      <c r="CM33" s="7" t="s">
        <v>2031</v>
      </c>
      <c r="CN33" s="7" t="s">
        <v>136</v>
      </c>
      <c r="CO33" s="7"/>
      <c r="CP33" s="7" t="s">
        <v>240</v>
      </c>
      <c r="CQ33" s="7"/>
      <c r="CR33" s="7" t="s">
        <v>159</v>
      </c>
      <c r="CS33" s="7" t="s">
        <v>200</v>
      </c>
      <c r="CT33" s="7" t="s">
        <v>2011</v>
      </c>
      <c r="CU33" s="7" t="s">
        <v>119</v>
      </c>
      <c r="CV33" s="7" t="s">
        <v>120</v>
      </c>
      <c r="CW33" s="7" t="s">
        <v>674</v>
      </c>
      <c r="CX33" s="7"/>
      <c r="CY33" s="7"/>
      <c r="CZ33" s="7"/>
      <c r="DA33" s="7"/>
      <c r="DB33" s="7"/>
      <c r="DC33" s="7"/>
      <c r="DD33" s="7"/>
      <c r="DE33" s="7"/>
      <c r="DF33" s="7" t="s">
        <v>2033</v>
      </c>
      <c r="DG33" s="7" t="s">
        <v>2034</v>
      </c>
      <c r="DH33" s="7"/>
      <c r="DI33" s="7" t="s">
        <v>3069</v>
      </c>
      <c r="DJ33" s="15" t="e">
        <f>VLOOKUP(Таблица3[[#This Row],[UF_USER]],Таблица4[#All],20,0)</f>
        <v>#N/A</v>
      </c>
      <c r="DK33" s="15" t="str">
        <f>Таблица3[[#This Row],[UF_SURNAME]]&amp;" "&amp;Таблица3[[#This Row],[UF_FIRSTNAME]]&amp;" "&amp;Таблица3[[#This Row],[UF_PATRONYMIC]]</f>
        <v>Степанов Тимофей Сергеевич</v>
      </c>
      <c r="DM33" s="28" t="s">
        <v>2769</v>
      </c>
      <c r="DN33" s="14" t="s">
        <v>2774</v>
      </c>
      <c r="DO33" s="14" t="s">
        <v>4130</v>
      </c>
      <c r="DP33" s="14"/>
      <c r="DQ33" s="14" t="s">
        <v>4127</v>
      </c>
      <c r="DR33" s="14"/>
      <c r="DS33" s="14"/>
      <c r="DT33" s="14"/>
      <c r="DU33" s="14"/>
      <c r="DV33" s="14" t="s">
        <v>4128</v>
      </c>
      <c r="DW33" s="14"/>
      <c r="DX33" s="14"/>
      <c r="DY33" s="14"/>
      <c r="DZ33" s="14"/>
      <c r="EA33" s="14"/>
      <c r="EB33" s="14"/>
      <c r="EC33" s="14"/>
      <c r="ED33" s="14"/>
      <c r="EE33" s="1"/>
      <c r="EF33" s="23" t="str">
        <f>IF(COUNTA(Анкеты!DP33:EE33)&gt;0, "да", "нет")</f>
        <v>да</v>
      </c>
      <c r="EH33" s="15" t="s">
        <v>4352</v>
      </c>
      <c r="EI33" s="9" t="s">
        <v>2006</v>
      </c>
    </row>
    <row r="34" spans="1:139" ht="18" hidden="1" customHeight="1" x14ac:dyDescent="0.35">
      <c r="A34" s="7" t="s">
        <v>1980</v>
      </c>
      <c r="B34" s="7">
        <v>555</v>
      </c>
      <c r="C34" s="7" t="s">
        <v>1981</v>
      </c>
      <c r="D34" s="7" t="s">
        <v>1982</v>
      </c>
      <c r="E34" s="7" t="s">
        <v>1983</v>
      </c>
      <c r="F34" s="7" t="s">
        <v>122</v>
      </c>
      <c r="G34" s="7"/>
      <c r="H34" s="7"/>
      <c r="I34" s="7"/>
      <c r="J34" s="7" t="s">
        <v>1984</v>
      </c>
      <c r="K34" s="7" t="s">
        <v>894</v>
      </c>
      <c r="L34" s="7" t="s">
        <v>1987</v>
      </c>
      <c r="M34" s="7" t="s">
        <v>123</v>
      </c>
      <c r="N34" s="7" t="s">
        <v>1988</v>
      </c>
      <c r="O34" s="7" t="s">
        <v>125</v>
      </c>
      <c r="P34" s="7" t="s">
        <v>1989</v>
      </c>
      <c r="Q34" s="7" t="s">
        <v>1990</v>
      </c>
      <c r="R34" s="7"/>
      <c r="S34" s="7"/>
      <c r="T34" s="7"/>
      <c r="U34" s="7"/>
      <c r="V34" s="7" t="s">
        <v>1985</v>
      </c>
      <c r="W34" s="7" t="s">
        <v>128</v>
      </c>
      <c r="X34" s="7" t="s">
        <v>1991</v>
      </c>
      <c r="Y34" s="7" t="s">
        <v>986</v>
      </c>
      <c r="Z34" s="7"/>
      <c r="AA34" s="7"/>
      <c r="AB34" s="7"/>
      <c r="AC34" s="7"/>
      <c r="AD34" s="7" t="s">
        <v>132</v>
      </c>
      <c r="AE34" s="7" t="s">
        <v>133</v>
      </c>
      <c r="AF34" s="7" t="s">
        <v>1992</v>
      </c>
      <c r="AG34" s="7"/>
      <c r="AH34" s="7" t="s">
        <v>136</v>
      </c>
      <c r="AI34" s="7" t="s">
        <v>136</v>
      </c>
      <c r="AJ34" s="7" t="s">
        <v>136</v>
      </c>
      <c r="AK34" s="7"/>
      <c r="AL34" s="7"/>
      <c r="AM34" s="7"/>
      <c r="AN34" s="7" t="s">
        <v>137</v>
      </c>
      <c r="AO34" s="7" t="s">
        <v>136</v>
      </c>
      <c r="AP34" s="7" t="s">
        <v>859</v>
      </c>
      <c r="AQ34" s="7"/>
      <c r="AR34" s="7" t="s">
        <v>140</v>
      </c>
      <c r="AS34" s="7"/>
      <c r="AT34" s="7" t="s">
        <v>141</v>
      </c>
      <c r="AU34" s="7"/>
      <c r="AV34" s="7"/>
      <c r="AW34" s="7"/>
      <c r="AX34" s="7"/>
      <c r="AY34" s="7"/>
      <c r="AZ34" s="7" t="s">
        <v>1993</v>
      </c>
      <c r="BA34" s="7" t="s">
        <v>1994</v>
      </c>
      <c r="BB34" s="7" t="s">
        <v>1995</v>
      </c>
      <c r="BC34" s="7" t="s">
        <v>1996</v>
      </c>
      <c r="BD34" s="7" t="s">
        <v>1996</v>
      </c>
      <c r="BE34" s="7" t="s">
        <v>136</v>
      </c>
      <c r="BF34" s="7" t="s">
        <v>1997</v>
      </c>
      <c r="BG34" s="7"/>
      <c r="BH34" s="7"/>
      <c r="BI34" s="7"/>
      <c r="BJ34" s="7"/>
      <c r="BK34" s="7"/>
      <c r="BL34" s="7"/>
      <c r="BM34" s="7"/>
      <c r="BN34" s="7"/>
      <c r="BO34" s="7"/>
      <c r="BP34" s="7"/>
      <c r="BQ34" s="7"/>
      <c r="BR34" s="7"/>
      <c r="BS34" s="7"/>
      <c r="BT34" s="7"/>
      <c r="BU34" s="7"/>
      <c r="BV34" s="7" t="s">
        <v>491</v>
      </c>
      <c r="BW34" s="7" t="s">
        <v>1998</v>
      </c>
      <c r="BX34" s="7" t="s">
        <v>1924</v>
      </c>
      <c r="BY34" s="7" t="s">
        <v>1999</v>
      </c>
      <c r="BZ34" s="7" t="s">
        <v>2000</v>
      </c>
      <c r="CA34" s="7" t="s">
        <v>2001</v>
      </c>
      <c r="CB34" s="7" t="s">
        <v>135</v>
      </c>
      <c r="CC34" s="7"/>
      <c r="CD34" s="7"/>
      <c r="CE34" s="7"/>
      <c r="CF34" s="7"/>
      <c r="CG34" s="7"/>
      <c r="CH34" s="7"/>
      <c r="CI34" s="7"/>
      <c r="CJ34" s="7"/>
      <c r="CK34" s="7" t="s">
        <v>507</v>
      </c>
      <c r="CL34" s="7" t="s">
        <v>2002</v>
      </c>
      <c r="CM34" s="7" t="s">
        <v>2003</v>
      </c>
      <c r="CN34" s="7" t="s">
        <v>136</v>
      </c>
      <c r="CO34" s="7"/>
      <c r="CP34" s="7" t="s">
        <v>240</v>
      </c>
      <c r="CQ34" s="7"/>
      <c r="CR34" s="7" t="s">
        <v>159</v>
      </c>
      <c r="CS34" s="7" t="s">
        <v>200</v>
      </c>
      <c r="CT34" s="7" t="s">
        <v>1986</v>
      </c>
      <c r="CU34" s="7" t="s">
        <v>119</v>
      </c>
      <c r="CV34" s="7" t="s">
        <v>120</v>
      </c>
      <c r="CW34" s="7"/>
      <c r="CX34" s="7"/>
      <c r="CY34" s="7"/>
      <c r="CZ34" s="7"/>
      <c r="DA34" s="7"/>
      <c r="DB34" s="7"/>
      <c r="DC34" s="7"/>
      <c r="DD34" s="7"/>
      <c r="DE34" s="7"/>
      <c r="DF34" s="7" t="s">
        <v>507</v>
      </c>
      <c r="DG34" s="7" t="s">
        <v>2004</v>
      </c>
      <c r="DH34" s="7"/>
      <c r="DI34" s="7" t="s">
        <v>2898</v>
      </c>
      <c r="DJ34" s="15" t="str">
        <f>VLOOKUP(Таблица3[[#This Row],[UF_USER]],Таблица4[#All],20,0)</f>
        <v>да</v>
      </c>
      <c r="DK34" s="15" t="str">
        <f>Таблица3[[#This Row],[UF_SURNAME]]&amp;" "&amp;Таблица3[[#This Row],[UF_FIRSTNAME]]&amp;" "&amp;Таблица3[[#This Row],[UF_PATRONYMIC]]</f>
        <v>Орехов Петр Валентинович</v>
      </c>
      <c r="DM34" s="27" t="s">
        <v>2869</v>
      </c>
      <c r="DN34" s="18" t="s">
        <v>2880</v>
      </c>
      <c r="DO34" s="18" t="s">
        <v>4131</v>
      </c>
      <c r="DP34" s="18" t="s">
        <v>128</v>
      </c>
      <c r="DQ34" s="18"/>
      <c r="DR34" s="18"/>
      <c r="DS34" s="18"/>
      <c r="DT34" s="18"/>
      <c r="DU34" s="18"/>
      <c r="DV34" s="18"/>
      <c r="DW34" s="18"/>
      <c r="DX34" s="18"/>
      <c r="DY34" s="18"/>
      <c r="DZ34" s="18"/>
      <c r="EA34" s="18"/>
      <c r="EB34" s="18"/>
      <c r="EC34" s="18"/>
      <c r="ED34" s="18"/>
      <c r="EE34" s="19"/>
      <c r="EF34" s="23" t="str">
        <f>IF(COUNTA(Анкеты!DP34:EE34)&gt;0, "да", "нет")</f>
        <v>да</v>
      </c>
      <c r="EH34" s="31" t="s">
        <v>4353</v>
      </c>
      <c r="EI34" s="9" t="s">
        <v>1981</v>
      </c>
    </row>
    <row r="35" spans="1:139" ht="18" hidden="1" customHeight="1" x14ac:dyDescent="0.35">
      <c r="A35" s="7" t="s">
        <v>1953</v>
      </c>
      <c r="B35" s="7">
        <v>562</v>
      </c>
      <c r="C35" s="7" t="s">
        <v>1954</v>
      </c>
      <c r="D35" s="7" t="s">
        <v>1955</v>
      </c>
      <c r="E35" s="7" t="s">
        <v>1956</v>
      </c>
      <c r="F35" s="7" t="s">
        <v>122</v>
      </c>
      <c r="G35" s="7"/>
      <c r="H35" s="7"/>
      <c r="I35" s="7"/>
      <c r="J35" s="7" t="s">
        <v>1957</v>
      </c>
      <c r="K35" s="7" t="s">
        <v>645</v>
      </c>
      <c r="L35" s="7" t="s">
        <v>1961</v>
      </c>
      <c r="M35" s="7" t="s">
        <v>377</v>
      </c>
      <c r="N35" s="7" t="s">
        <v>1947</v>
      </c>
      <c r="O35" s="7" t="s">
        <v>294</v>
      </c>
      <c r="P35" s="7" t="s">
        <v>1962</v>
      </c>
      <c r="Q35" s="7" t="s">
        <v>1963</v>
      </c>
      <c r="R35" s="7"/>
      <c r="S35" s="7"/>
      <c r="T35" s="7" t="s">
        <v>1964</v>
      </c>
      <c r="U35" s="7"/>
      <c r="V35" s="7" t="s">
        <v>1958</v>
      </c>
      <c r="W35" s="7" t="s">
        <v>128</v>
      </c>
      <c r="X35" s="7" t="s">
        <v>1965</v>
      </c>
      <c r="Y35" s="7" t="s">
        <v>856</v>
      </c>
      <c r="Z35" s="7"/>
      <c r="AA35" s="7" t="s">
        <v>1809</v>
      </c>
      <c r="AB35" s="7"/>
      <c r="AC35" s="7"/>
      <c r="AD35" s="7" t="s">
        <v>132</v>
      </c>
      <c r="AE35" s="7" t="s">
        <v>133</v>
      </c>
      <c r="AF35" s="7" t="s">
        <v>1966</v>
      </c>
      <c r="AG35" s="7"/>
      <c r="AH35" s="7" t="s">
        <v>135</v>
      </c>
      <c r="AI35" s="7" t="s">
        <v>135</v>
      </c>
      <c r="AJ35" s="7" t="s">
        <v>136</v>
      </c>
      <c r="AK35" s="7"/>
      <c r="AL35" s="7"/>
      <c r="AM35" s="7"/>
      <c r="AN35" s="7" t="s">
        <v>137</v>
      </c>
      <c r="AO35" s="7" t="s">
        <v>136</v>
      </c>
      <c r="AP35" s="7" t="s">
        <v>182</v>
      </c>
      <c r="AQ35" s="7" t="s">
        <v>594</v>
      </c>
      <c r="AR35" s="7" t="s">
        <v>140</v>
      </c>
      <c r="AS35" s="7"/>
      <c r="AT35" s="7" t="s">
        <v>222</v>
      </c>
      <c r="AU35" s="7"/>
      <c r="AV35" s="7"/>
      <c r="AW35" s="7"/>
      <c r="AX35" s="7"/>
      <c r="AY35" s="7"/>
      <c r="AZ35" s="7" t="s">
        <v>1967</v>
      </c>
      <c r="BA35" s="7" t="s">
        <v>1968</v>
      </c>
      <c r="BB35" s="7" t="s">
        <v>1969</v>
      </c>
      <c r="BC35" s="7" t="s">
        <v>1970</v>
      </c>
      <c r="BD35" s="7" t="s">
        <v>1971</v>
      </c>
      <c r="BE35" s="7" t="s">
        <v>135</v>
      </c>
      <c r="BF35" s="7"/>
      <c r="BG35" s="7"/>
      <c r="BH35" s="7"/>
      <c r="BI35" s="7" t="s">
        <v>1865</v>
      </c>
      <c r="BJ35" s="7" t="s">
        <v>1972</v>
      </c>
      <c r="BK35" s="7"/>
      <c r="BL35" s="7"/>
      <c r="BM35" s="7"/>
      <c r="BN35" s="7"/>
      <c r="BO35" s="7"/>
      <c r="BP35" s="7"/>
      <c r="BQ35" s="7"/>
      <c r="BR35" s="7"/>
      <c r="BS35" s="7"/>
      <c r="BT35" s="7"/>
      <c r="BU35" s="7"/>
      <c r="BV35" s="7" t="s">
        <v>1965</v>
      </c>
      <c r="BW35" s="7" t="s">
        <v>1865</v>
      </c>
      <c r="BX35" s="7" t="s">
        <v>151</v>
      </c>
      <c r="BY35" s="7" t="s">
        <v>1973</v>
      </c>
      <c r="BZ35" s="7" t="s">
        <v>1974</v>
      </c>
      <c r="CA35" s="7" t="s">
        <v>1975</v>
      </c>
      <c r="CB35" s="7" t="s">
        <v>135</v>
      </c>
      <c r="CC35" s="7" t="s">
        <v>1976</v>
      </c>
      <c r="CD35" s="7"/>
      <c r="CE35" s="7"/>
      <c r="CF35" s="7"/>
      <c r="CG35" s="7"/>
      <c r="CH35" s="7"/>
      <c r="CI35" s="7"/>
      <c r="CJ35" s="7"/>
      <c r="CK35" s="7" t="s">
        <v>507</v>
      </c>
      <c r="CL35" s="7" t="s">
        <v>1977</v>
      </c>
      <c r="CM35" s="7" t="s">
        <v>1978</v>
      </c>
      <c r="CN35" s="7" t="s">
        <v>136</v>
      </c>
      <c r="CO35" s="7"/>
      <c r="CP35" s="7" t="s">
        <v>240</v>
      </c>
      <c r="CQ35" s="7"/>
      <c r="CR35" s="7" t="s">
        <v>159</v>
      </c>
      <c r="CS35" s="7" t="s">
        <v>200</v>
      </c>
      <c r="CT35" s="7" t="s">
        <v>1959</v>
      </c>
      <c r="CU35" s="7" t="s">
        <v>1960</v>
      </c>
      <c r="CV35" s="7" t="s">
        <v>915</v>
      </c>
      <c r="CW35" s="7"/>
      <c r="CX35" s="7"/>
      <c r="CY35" s="7"/>
      <c r="CZ35" s="7"/>
      <c r="DA35" s="7"/>
      <c r="DB35" s="7"/>
      <c r="DC35" s="7"/>
      <c r="DD35" s="7"/>
      <c r="DE35" s="7"/>
      <c r="DF35" s="7" t="s">
        <v>1979</v>
      </c>
      <c r="DG35" s="7" t="s">
        <v>577</v>
      </c>
      <c r="DH35" s="7"/>
      <c r="DI35" s="7" t="s">
        <v>2867</v>
      </c>
      <c r="DJ35" s="15" t="e">
        <f>VLOOKUP(Таблица3[[#This Row],[UF_USER]],Таблица4[#All],20,0)</f>
        <v>#N/A</v>
      </c>
      <c r="DK35" s="15" t="str">
        <f>Таблица3[[#This Row],[UF_SURNAME]]&amp;" "&amp;Таблица3[[#This Row],[UF_FIRSTNAME]]&amp;" "&amp;Таблица3[[#This Row],[UF_PATRONYMIC]]</f>
        <v>Гурышкин Леонид Михайлович</v>
      </c>
      <c r="DM35" s="28" t="s">
        <v>1725</v>
      </c>
      <c r="DN35" s="14" t="s">
        <v>1737</v>
      </c>
      <c r="DO35" s="14" t="s">
        <v>4132</v>
      </c>
      <c r="DP35" s="14" t="s">
        <v>4119</v>
      </c>
      <c r="DQ35" s="14" t="s">
        <v>4120</v>
      </c>
      <c r="DR35" s="14"/>
      <c r="DS35" s="14" t="s">
        <v>4121</v>
      </c>
      <c r="DT35" s="14"/>
      <c r="DU35" s="14" t="s">
        <v>4122</v>
      </c>
      <c r="DV35" s="14" t="s">
        <v>4123</v>
      </c>
      <c r="DW35" s="14"/>
      <c r="DX35" s="14"/>
      <c r="DY35" s="14" t="s">
        <v>4124</v>
      </c>
      <c r="DZ35" s="14"/>
      <c r="EA35" s="14"/>
      <c r="EB35" s="14"/>
      <c r="EC35" s="14"/>
      <c r="ED35" s="14"/>
      <c r="EE35" s="1"/>
      <c r="EF35" s="23" t="str">
        <f>IF(COUNTA(Анкеты!DP35:EE35)&gt;0, "да", "нет")</f>
        <v>да</v>
      </c>
      <c r="EH35" s="15" t="s">
        <v>4354</v>
      </c>
      <c r="EI35" s="9" t="s">
        <v>1954</v>
      </c>
    </row>
    <row r="36" spans="1:139" ht="18" hidden="1" customHeight="1" x14ac:dyDescent="0.35">
      <c r="A36" s="7" t="s">
        <v>1935</v>
      </c>
      <c r="B36" s="7">
        <v>564</v>
      </c>
      <c r="C36" s="7" t="s">
        <v>1936</v>
      </c>
      <c r="D36" s="7" t="s">
        <v>1937</v>
      </c>
      <c r="E36" s="7" t="s">
        <v>1149</v>
      </c>
      <c r="F36" s="7" t="s">
        <v>360</v>
      </c>
      <c r="G36" s="7"/>
      <c r="H36" s="7"/>
      <c r="I36" s="7"/>
      <c r="J36" s="7" t="s">
        <v>1938</v>
      </c>
      <c r="K36" s="7" t="s">
        <v>1605</v>
      </c>
      <c r="L36" s="7" t="s">
        <v>1942</v>
      </c>
      <c r="M36" s="7" t="s">
        <v>123</v>
      </c>
      <c r="N36" s="7"/>
      <c r="O36" s="7"/>
      <c r="P36" s="7"/>
      <c r="Q36" s="7"/>
      <c r="R36" s="7"/>
      <c r="S36" s="7"/>
      <c r="T36" s="7"/>
      <c r="U36" s="7"/>
      <c r="V36" s="7" t="s">
        <v>1939</v>
      </c>
      <c r="W36" s="7" t="s">
        <v>128</v>
      </c>
      <c r="X36" s="7"/>
      <c r="Y36" s="7"/>
      <c r="Z36" s="7"/>
      <c r="AA36" s="7"/>
      <c r="AB36" s="7"/>
      <c r="AC36" s="7"/>
      <c r="AD36" s="7" t="s">
        <v>132</v>
      </c>
      <c r="AE36" s="7" t="s">
        <v>133</v>
      </c>
      <c r="AF36" s="7" t="s">
        <v>1943</v>
      </c>
      <c r="AG36" s="7"/>
      <c r="AH36" s="7"/>
      <c r="AI36" s="7"/>
      <c r="AJ36" s="7"/>
      <c r="AK36" s="7"/>
      <c r="AL36" s="7"/>
      <c r="AM36" s="7"/>
      <c r="AN36" s="7" t="s">
        <v>137</v>
      </c>
      <c r="AO36" s="7" t="s">
        <v>136</v>
      </c>
      <c r="AP36" s="7" t="s">
        <v>334</v>
      </c>
      <c r="AQ36" s="7"/>
      <c r="AR36" s="7"/>
      <c r="AS36" s="7" t="s">
        <v>379</v>
      </c>
      <c r="AT36" s="7"/>
      <c r="AU36" s="7" t="s">
        <v>1884</v>
      </c>
      <c r="AV36" s="7"/>
      <c r="AW36" s="7"/>
      <c r="AX36" s="7"/>
      <c r="AY36" s="7"/>
      <c r="AZ36" s="7"/>
      <c r="BA36" s="7"/>
      <c r="BB36" s="7"/>
      <c r="BC36" s="7"/>
      <c r="BD36" s="7"/>
      <c r="BE36" s="7"/>
      <c r="BF36" s="7"/>
      <c r="BG36" s="7"/>
      <c r="BH36" s="7"/>
      <c r="BI36" s="7"/>
      <c r="BJ36" s="7"/>
      <c r="BK36" s="7" t="s">
        <v>135</v>
      </c>
      <c r="BL36" s="7" t="s">
        <v>135</v>
      </c>
      <c r="BM36" s="7" t="s">
        <v>135</v>
      </c>
      <c r="BN36" s="7" t="s">
        <v>135</v>
      </c>
      <c r="BO36" s="7" t="s">
        <v>135</v>
      </c>
      <c r="BP36" s="7" t="s">
        <v>1944</v>
      </c>
      <c r="BQ36" s="7" t="s">
        <v>1945</v>
      </c>
      <c r="BR36" s="7" t="s">
        <v>1946</v>
      </c>
      <c r="BS36" s="7" t="s">
        <v>1947</v>
      </c>
      <c r="BT36" s="7"/>
      <c r="BU36" s="7"/>
      <c r="BV36" s="7" t="s">
        <v>1948</v>
      </c>
      <c r="BW36" s="7" t="s">
        <v>1949</v>
      </c>
      <c r="BX36" s="7"/>
      <c r="BY36" s="7"/>
      <c r="BZ36" s="7"/>
      <c r="CA36" s="7"/>
      <c r="CB36" s="7"/>
      <c r="CC36" s="7"/>
      <c r="CD36" s="7"/>
      <c r="CE36" s="7"/>
      <c r="CF36" s="7"/>
      <c r="CG36" s="7"/>
      <c r="CH36" s="7"/>
      <c r="CI36" s="7"/>
      <c r="CJ36" s="7"/>
      <c r="CK36" s="7"/>
      <c r="CL36" s="7" t="s">
        <v>1950</v>
      </c>
      <c r="CM36" s="7"/>
      <c r="CN36" s="7"/>
      <c r="CO36" s="7"/>
      <c r="CP36" s="7" t="s">
        <v>240</v>
      </c>
      <c r="CQ36" s="7"/>
      <c r="CR36" s="7" t="s">
        <v>159</v>
      </c>
      <c r="CS36" s="7" t="s">
        <v>200</v>
      </c>
      <c r="CT36" s="7" t="s">
        <v>1940</v>
      </c>
      <c r="CU36" s="7" t="s">
        <v>1941</v>
      </c>
      <c r="CV36" s="7" t="s">
        <v>120</v>
      </c>
      <c r="CW36" s="7"/>
      <c r="CX36" s="7"/>
      <c r="CY36" s="7"/>
      <c r="CZ36" s="7" t="s">
        <v>136</v>
      </c>
      <c r="DA36" s="7" t="s">
        <v>388</v>
      </c>
      <c r="DB36" s="7" t="s">
        <v>1951</v>
      </c>
      <c r="DC36" s="7"/>
      <c r="DD36" s="7"/>
      <c r="DE36" s="7"/>
      <c r="DF36" s="7"/>
      <c r="DG36" s="7"/>
      <c r="DH36" s="7" t="s">
        <v>135</v>
      </c>
      <c r="DI36" s="7" t="s">
        <v>3125</v>
      </c>
      <c r="DJ36" s="15" t="e">
        <f>VLOOKUP(Таблица3[[#This Row],[UF_USER]],Таблица4[#All],20,0)</f>
        <v>#N/A</v>
      </c>
      <c r="DK36" s="15" t="str">
        <f>Таблица3[[#This Row],[UF_SURNAME]]&amp;" "&amp;Таблица3[[#This Row],[UF_FIRSTNAME]]&amp;" "&amp;Таблица3[[#This Row],[UF_PATRONYMIC]]</f>
        <v>Доненко Иван Валерьевич</v>
      </c>
      <c r="DM36" s="27" t="s">
        <v>1419</v>
      </c>
      <c r="DN36" s="18" t="s">
        <v>1432</v>
      </c>
      <c r="DO36" s="18" t="s">
        <v>4133</v>
      </c>
      <c r="DP36" s="18"/>
      <c r="DQ36" s="18"/>
      <c r="DR36" s="18"/>
      <c r="DS36" s="18"/>
      <c r="DT36" s="18"/>
      <c r="DU36" s="18"/>
      <c r="DV36" s="18" t="s">
        <v>4117</v>
      </c>
      <c r="DW36" s="18"/>
      <c r="DX36" s="18"/>
      <c r="DY36" s="18"/>
      <c r="DZ36" s="18"/>
      <c r="EA36" s="18"/>
      <c r="EB36" s="18"/>
      <c r="EC36" s="18"/>
      <c r="ED36" s="18"/>
      <c r="EE36" s="19"/>
      <c r="EF36" s="23" t="str">
        <f>IF(COUNTA(Анкеты!DP36:EE36)&gt;0, "да", "нет")</f>
        <v>да</v>
      </c>
      <c r="EH36" s="31" t="s">
        <v>4355</v>
      </c>
      <c r="EI36" s="9" t="s">
        <v>1936</v>
      </c>
    </row>
    <row r="37" spans="1:139" ht="18" hidden="1" customHeight="1" x14ac:dyDescent="0.35">
      <c r="A37" s="7" t="s">
        <v>1904</v>
      </c>
      <c r="B37" s="7">
        <v>565</v>
      </c>
      <c r="C37" s="7" t="s">
        <v>1905</v>
      </c>
      <c r="D37" s="7" t="s">
        <v>1906</v>
      </c>
      <c r="E37" s="7" t="s">
        <v>354</v>
      </c>
      <c r="F37" s="7" t="s">
        <v>122</v>
      </c>
      <c r="G37" s="7"/>
      <c r="H37" s="7"/>
      <c r="I37" s="7"/>
      <c r="J37" s="7" t="s">
        <v>1907</v>
      </c>
      <c r="K37" s="7" t="s">
        <v>1908</v>
      </c>
      <c r="L37" s="7" t="s">
        <v>882</v>
      </c>
      <c r="M37" s="7" t="s">
        <v>377</v>
      </c>
      <c r="N37" s="7" t="s">
        <v>1911</v>
      </c>
      <c r="O37" s="7" t="s">
        <v>294</v>
      </c>
      <c r="P37" s="7" t="s">
        <v>1912</v>
      </c>
      <c r="Q37" s="7" t="s">
        <v>1913</v>
      </c>
      <c r="R37" s="7"/>
      <c r="S37" s="7"/>
      <c r="T37" s="7" t="s">
        <v>984</v>
      </c>
      <c r="U37" s="7"/>
      <c r="V37" s="7" t="s">
        <v>1909</v>
      </c>
      <c r="W37" s="7" t="s">
        <v>128</v>
      </c>
      <c r="X37" s="7" t="s">
        <v>1914</v>
      </c>
      <c r="Y37" s="7" t="s">
        <v>986</v>
      </c>
      <c r="Z37" s="7"/>
      <c r="AA37" s="7" t="s">
        <v>1915</v>
      </c>
      <c r="AB37" s="7"/>
      <c r="AC37" s="7"/>
      <c r="AD37" s="7" t="s">
        <v>132</v>
      </c>
      <c r="AE37" s="7" t="s">
        <v>133</v>
      </c>
      <c r="AF37" s="7" t="s">
        <v>1916</v>
      </c>
      <c r="AG37" s="7"/>
      <c r="AH37" s="7" t="s">
        <v>135</v>
      </c>
      <c r="AI37" s="7" t="s">
        <v>135</v>
      </c>
      <c r="AJ37" s="7" t="s">
        <v>136</v>
      </c>
      <c r="AK37" s="7"/>
      <c r="AL37" s="7"/>
      <c r="AM37" s="7"/>
      <c r="AN37" s="7" t="s">
        <v>137</v>
      </c>
      <c r="AO37" s="7" t="s">
        <v>136</v>
      </c>
      <c r="AP37" s="7" t="s">
        <v>182</v>
      </c>
      <c r="AQ37" s="7" t="s">
        <v>594</v>
      </c>
      <c r="AR37" s="7" t="s">
        <v>140</v>
      </c>
      <c r="AS37" s="7"/>
      <c r="AT37" s="7" t="s">
        <v>222</v>
      </c>
      <c r="AU37" s="7"/>
      <c r="AV37" s="7"/>
      <c r="AW37" s="7"/>
      <c r="AX37" s="7"/>
      <c r="AY37" s="7"/>
      <c r="AZ37" s="7" t="s">
        <v>1917</v>
      </c>
      <c r="BA37" s="7" t="s">
        <v>1918</v>
      </c>
      <c r="BB37" s="7" t="s">
        <v>1919</v>
      </c>
      <c r="BC37" s="7" t="s">
        <v>1920</v>
      </c>
      <c r="BD37" s="7" t="s">
        <v>1921</v>
      </c>
      <c r="BE37" s="7" t="s">
        <v>135</v>
      </c>
      <c r="BF37" s="7"/>
      <c r="BG37" s="7"/>
      <c r="BH37" s="7"/>
      <c r="BI37" s="7" t="s">
        <v>994</v>
      </c>
      <c r="BJ37" s="7" t="s">
        <v>1922</v>
      </c>
      <c r="BK37" s="7"/>
      <c r="BL37" s="7"/>
      <c r="BM37" s="7"/>
      <c r="BN37" s="7"/>
      <c r="BO37" s="7"/>
      <c r="BP37" s="7"/>
      <c r="BQ37" s="7"/>
      <c r="BR37" s="7"/>
      <c r="BS37" s="7"/>
      <c r="BT37" s="7"/>
      <c r="BU37" s="7"/>
      <c r="BV37" s="7" t="s">
        <v>1923</v>
      </c>
      <c r="BW37" s="7" t="s">
        <v>994</v>
      </c>
      <c r="BX37" s="7" t="s">
        <v>1924</v>
      </c>
      <c r="BY37" s="7" t="s">
        <v>1925</v>
      </c>
      <c r="BZ37" s="7" t="s">
        <v>1926</v>
      </c>
      <c r="CA37" s="7" t="s">
        <v>1927</v>
      </c>
      <c r="CB37" s="7" t="s">
        <v>135</v>
      </c>
      <c r="CC37" s="7"/>
      <c r="CD37" s="7"/>
      <c r="CE37" s="7" t="s">
        <v>1928</v>
      </c>
      <c r="CF37" s="7"/>
      <c r="CG37" s="7"/>
      <c r="CH37" s="7"/>
      <c r="CI37" s="7"/>
      <c r="CJ37" s="7"/>
      <c r="CK37" s="7" t="s">
        <v>1929</v>
      </c>
      <c r="CL37" s="7" t="s">
        <v>1930</v>
      </c>
      <c r="CM37" s="7" t="s">
        <v>1931</v>
      </c>
      <c r="CN37" s="7" t="s">
        <v>135</v>
      </c>
      <c r="CO37" s="7"/>
      <c r="CP37" s="7" t="s">
        <v>158</v>
      </c>
      <c r="CQ37" s="7"/>
      <c r="CR37" s="7" t="s">
        <v>159</v>
      </c>
      <c r="CS37" s="7" t="s">
        <v>200</v>
      </c>
      <c r="CT37" s="7" t="s">
        <v>172</v>
      </c>
      <c r="CU37" s="7" t="s">
        <v>1910</v>
      </c>
      <c r="CV37" s="7" t="s">
        <v>129</v>
      </c>
      <c r="CW37" s="7" t="s">
        <v>1932</v>
      </c>
      <c r="CX37" s="7"/>
      <c r="CY37" s="7"/>
      <c r="CZ37" s="7"/>
      <c r="DA37" s="7"/>
      <c r="DB37" s="7"/>
      <c r="DC37" s="7"/>
      <c r="DD37" s="7"/>
      <c r="DE37" s="7"/>
      <c r="DF37" s="7" t="s">
        <v>1933</v>
      </c>
      <c r="DG37" s="7" t="s">
        <v>1934</v>
      </c>
      <c r="DH37" s="7"/>
      <c r="DI37" s="7" t="s">
        <v>3132</v>
      </c>
      <c r="DJ37" s="15" t="str">
        <f>VLOOKUP(Таблица3[[#This Row],[UF_USER]],Таблица4[#All],20,0)</f>
        <v>да</v>
      </c>
      <c r="DK37" s="15" t="str">
        <f>Таблица3[[#This Row],[UF_SURNAME]]&amp;" "&amp;Таблица3[[#This Row],[UF_FIRSTNAME]]&amp;" "&amp;Таблица3[[#This Row],[UF_PATRONYMIC]]</f>
        <v>Кравчук Игорь Анатольевич</v>
      </c>
      <c r="DM37" s="28" t="s">
        <v>1419</v>
      </c>
      <c r="DN37" s="14" t="s">
        <v>1432</v>
      </c>
      <c r="DO37" s="14" t="s">
        <v>4134</v>
      </c>
      <c r="DP37" s="14"/>
      <c r="DQ37" s="14"/>
      <c r="DR37" s="14"/>
      <c r="DS37" s="14"/>
      <c r="DT37" s="14"/>
      <c r="DU37" s="14"/>
      <c r="DV37" s="14" t="s">
        <v>4117</v>
      </c>
      <c r="DW37" s="14"/>
      <c r="DX37" s="14"/>
      <c r="DY37" s="14"/>
      <c r="DZ37" s="14"/>
      <c r="EA37" s="14"/>
      <c r="EB37" s="14"/>
      <c r="EC37" s="14"/>
      <c r="ED37" s="14"/>
      <c r="EE37" s="1"/>
      <c r="EF37" s="23" t="str">
        <f>IF(COUNTA(Анкеты!DP37:EE37)&gt;0, "да", "нет")</f>
        <v>да</v>
      </c>
      <c r="EH37" s="15" t="s">
        <v>4356</v>
      </c>
      <c r="EI37" s="9" t="s">
        <v>1905</v>
      </c>
    </row>
    <row r="38" spans="1:139" ht="18" hidden="1" customHeight="1" x14ac:dyDescent="0.35">
      <c r="A38" s="7" t="s">
        <v>1890</v>
      </c>
      <c r="B38" s="7">
        <v>566</v>
      </c>
      <c r="C38" s="7" t="s">
        <v>1891</v>
      </c>
      <c r="D38" s="7" t="s">
        <v>1892</v>
      </c>
      <c r="E38" s="7" t="s">
        <v>373</v>
      </c>
      <c r="F38" s="7" t="s">
        <v>360</v>
      </c>
      <c r="G38" s="7"/>
      <c r="H38" s="7"/>
      <c r="I38" s="7"/>
      <c r="J38" s="7" t="s">
        <v>1893</v>
      </c>
      <c r="K38" s="7" t="s">
        <v>250</v>
      </c>
      <c r="L38" s="7" t="s">
        <v>173</v>
      </c>
      <c r="M38" s="7" t="s">
        <v>123</v>
      </c>
      <c r="N38" s="7"/>
      <c r="O38" s="7"/>
      <c r="P38" s="7"/>
      <c r="Q38" s="7"/>
      <c r="R38" s="7"/>
      <c r="S38" s="7"/>
      <c r="T38" s="7"/>
      <c r="U38" s="7"/>
      <c r="V38" s="7" t="s">
        <v>1894</v>
      </c>
      <c r="W38" s="7" t="s">
        <v>128</v>
      </c>
      <c r="X38" s="7"/>
      <c r="Y38" s="7"/>
      <c r="Z38" s="7"/>
      <c r="AA38" s="7"/>
      <c r="AB38" s="7"/>
      <c r="AC38" s="7"/>
      <c r="AD38" s="7" t="s">
        <v>132</v>
      </c>
      <c r="AE38" s="7" t="s">
        <v>133</v>
      </c>
      <c r="AF38" s="7" t="s">
        <v>1896</v>
      </c>
      <c r="AG38" s="7"/>
      <c r="AH38" s="7"/>
      <c r="AI38" s="7"/>
      <c r="AJ38" s="7"/>
      <c r="AK38" s="7"/>
      <c r="AL38" s="7"/>
      <c r="AM38" s="7"/>
      <c r="AN38" s="7" t="s">
        <v>137</v>
      </c>
      <c r="AO38" s="7" t="s">
        <v>136</v>
      </c>
      <c r="AP38" s="7" t="s">
        <v>182</v>
      </c>
      <c r="AQ38" s="7"/>
      <c r="AR38" s="7"/>
      <c r="AS38" s="7" t="s">
        <v>379</v>
      </c>
      <c r="AT38" s="7"/>
      <c r="AU38" s="7" t="s">
        <v>1884</v>
      </c>
      <c r="AV38" s="7"/>
      <c r="AW38" s="7"/>
      <c r="AX38" s="7"/>
      <c r="AY38" s="7"/>
      <c r="AZ38" s="7"/>
      <c r="BA38" s="7"/>
      <c r="BB38" s="7"/>
      <c r="BC38" s="7"/>
      <c r="BD38" s="7"/>
      <c r="BE38" s="7"/>
      <c r="BF38" s="7"/>
      <c r="BG38" s="7"/>
      <c r="BH38" s="7"/>
      <c r="BI38" s="7"/>
      <c r="BJ38" s="7"/>
      <c r="BK38" s="7" t="s">
        <v>135</v>
      </c>
      <c r="BL38" s="7" t="s">
        <v>135</v>
      </c>
      <c r="BM38" s="7" t="s">
        <v>135</v>
      </c>
      <c r="BN38" s="7" t="s">
        <v>135</v>
      </c>
      <c r="BO38" s="7" t="s">
        <v>135</v>
      </c>
      <c r="BP38" s="7" t="s">
        <v>1897</v>
      </c>
      <c r="BQ38" s="7" t="s">
        <v>1898</v>
      </c>
      <c r="BR38" s="7" t="s">
        <v>1899</v>
      </c>
      <c r="BS38" s="7" t="s">
        <v>1900</v>
      </c>
      <c r="BT38" s="7"/>
      <c r="BU38" s="7"/>
      <c r="BV38" s="7" t="s">
        <v>1901</v>
      </c>
      <c r="BW38" s="7" t="s">
        <v>1902</v>
      </c>
      <c r="BX38" s="7"/>
      <c r="BY38" s="7"/>
      <c r="BZ38" s="7"/>
      <c r="CA38" s="7"/>
      <c r="CB38" s="7"/>
      <c r="CC38" s="7"/>
      <c r="CD38" s="7"/>
      <c r="CE38" s="7"/>
      <c r="CF38" s="7"/>
      <c r="CG38" s="7"/>
      <c r="CH38" s="7"/>
      <c r="CI38" s="7"/>
      <c r="CJ38" s="7"/>
      <c r="CK38" s="7"/>
      <c r="CL38" s="7" t="s">
        <v>1903</v>
      </c>
      <c r="CM38" s="7"/>
      <c r="CN38" s="7"/>
      <c r="CO38" s="7"/>
      <c r="CP38" s="7" t="s">
        <v>240</v>
      </c>
      <c r="CQ38" s="7"/>
      <c r="CR38" s="7" t="s">
        <v>159</v>
      </c>
      <c r="CS38" s="7" t="s">
        <v>200</v>
      </c>
      <c r="CT38" s="7" t="s">
        <v>1895</v>
      </c>
      <c r="CU38" s="7" t="s">
        <v>119</v>
      </c>
      <c r="CV38" s="7" t="s">
        <v>120</v>
      </c>
      <c r="CW38" s="7"/>
      <c r="CX38" s="7"/>
      <c r="CY38" s="7"/>
      <c r="CZ38" s="7"/>
      <c r="DA38" s="7" t="s">
        <v>388</v>
      </c>
      <c r="DB38" s="7" t="s">
        <v>906</v>
      </c>
      <c r="DC38" s="7"/>
      <c r="DD38" s="7"/>
      <c r="DE38" s="7"/>
      <c r="DF38" s="7"/>
      <c r="DG38" s="7"/>
      <c r="DH38" s="7" t="s">
        <v>135</v>
      </c>
      <c r="DI38" s="7" t="s">
        <v>3069</v>
      </c>
      <c r="DJ38" s="15" t="e">
        <f>VLOOKUP(Таблица3[[#This Row],[UF_USER]],Таблица4[#All],20,0)</f>
        <v>#N/A</v>
      </c>
      <c r="DK38" s="15" t="str">
        <f>Таблица3[[#This Row],[UF_SURNAME]]&amp;" "&amp;Таблица3[[#This Row],[UF_FIRSTNAME]]&amp;" "&amp;Таблица3[[#This Row],[UF_PATRONYMIC]]</f>
        <v>Ермоленко Алексей Сергеевич</v>
      </c>
      <c r="DM38" s="27" t="s">
        <v>2848</v>
      </c>
      <c r="DN38" s="18" t="s">
        <v>3353</v>
      </c>
      <c r="DO38" s="18" t="s">
        <v>4135</v>
      </c>
      <c r="DP38" s="18" t="s">
        <v>4136</v>
      </c>
      <c r="DQ38" s="18"/>
      <c r="DR38" s="18"/>
      <c r="DS38" s="18"/>
      <c r="DT38" s="18"/>
      <c r="DU38" s="18" t="s">
        <v>4137</v>
      </c>
      <c r="DV38" s="18"/>
      <c r="DW38" s="18" t="s">
        <v>4138</v>
      </c>
      <c r="DX38" s="18"/>
      <c r="DY38" s="18" t="s">
        <v>4139</v>
      </c>
      <c r="DZ38" s="18"/>
      <c r="EA38" s="18" t="s">
        <v>4140</v>
      </c>
      <c r="EB38" s="18"/>
      <c r="EC38" s="18"/>
      <c r="ED38" s="18"/>
      <c r="EE38" s="19"/>
      <c r="EF38" s="23" t="str">
        <f>IF(COUNTA(Анкеты!DP38:EE38)&gt;0, "да", "нет")</f>
        <v>да</v>
      </c>
      <c r="EH38" s="31" t="s">
        <v>4357</v>
      </c>
      <c r="EI38" s="9" t="s">
        <v>1891</v>
      </c>
    </row>
    <row r="39" spans="1:139" ht="18" hidden="1" customHeight="1" x14ac:dyDescent="0.35">
      <c r="A39" s="7" t="s">
        <v>1877</v>
      </c>
      <c r="B39" s="7">
        <v>567</v>
      </c>
      <c r="C39" s="7" t="s">
        <v>1878</v>
      </c>
      <c r="D39" s="7" t="s">
        <v>1879</v>
      </c>
      <c r="E39" s="7" t="s">
        <v>946</v>
      </c>
      <c r="F39" s="7" t="s">
        <v>360</v>
      </c>
      <c r="G39" s="7"/>
      <c r="H39" s="7"/>
      <c r="I39" s="7"/>
      <c r="J39" s="7" t="s">
        <v>1880</v>
      </c>
      <c r="K39" s="7" t="s">
        <v>481</v>
      </c>
      <c r="L39" s="7" t="s">
        <v>882</v>
      </c>
      <c r="M39" s="7" t="s">
        <v>123</v>
      </c>
      <c r="N39" s="7"/>
      <c r="O39" s="7"/>
      <c r="P39" s="7"/>
      <c r="Q39" s="7"/>
      <c r="R39" s="7"/>
      <c r="S39" s="7"/>
      <c r="T39" s="7"/>
      <c r="U39" s="7"/>
      <c r="V39" s="7" t="s">
        <v>1881</v>
      </c>
      <c r="W39" s="7" t="s">
        <v>128</v>
      </c>
      <c r="X39" s="7"/>
      <c r="Y39" s="7"/>
      <c r="Z39" s="7"/>
      <c r="AA39" s="7"/>
      <c r="AB39" s="7"/>
      <c r="AC39" s="7"/>
      <c r="AD39" s="7" t="s">
        <v>132</v>
      </c>
      <c r="AE39" s="7" t="s">
        <v>133</v>
      </c>
      <c r="AF39" s="7" t="s">
        <v>1883</v>
      </c>
      <c r="AG39" s="7"/>
      <c r="AH39" s="7"/>
      <c r="AI39" s="7"/>
      <c r="AJ39" s="7"/>
      <c r="AK39" s="7"/>
      <c r="AL39" s="7"/>
      <c r="AM39" s="7"/>
      <c r="AN39" s="7" t="s">
        <v>137</v>
      </c>
      <c r="AO39" s="7" t="s">
        <v>136</v>
      </c>
      <c r="AP39" s="7" t="s">
        <v>182</v>
      </c>
      <c r="AQ39" s="7"/>
      <c r="AR39" s="7"/>
      <c r="AS39" s="7" t="s">
        <v>362</v>
      </c>
      <c r="AT39" s="7"/>
      <c r="AU39" s="7" t="s">
        <v>1884</v>
      </c>
      <c r="AV39" s="7"/>
      <c r="AW39" s="7"/>
      <c r="AX39" s="7"/>
      <c r="AY39" s="7"/>
      <c r="AZ39" s="7"/>
      <c r="BA39" s="7"/>
      <c r="BB39" s="7"/>
      <c r="BC39" s="7"/>
      <c r="BD39" s="7"/>
      <c r="BE39" s="7"/>
      <c r="BF39" s="7"/>
      <c r="BG39" s="7"/>
      <c r="BH39" s="7"/>
      <c r="BI39" s="7"/>
      <c r="BJ39" s="7"/>
      <c r="BK39" s="7" t="s">
        <v>135</v>
      </c>
      <c r="BL39" s="7" t="s">
        <v>135</v>
      </c>
      <c r="BM39" s="7" t="s">
        <v>135</v>
      </c>
      <c r="BN39" s="7" t="s">
        <v>135</v>
      </c>
      <c r="BO39" s="7" t="s">
        <v>135</v>
      </c>
      <c r="BP39" s="7"/>
      <c r="BQ39" s="7"/>
      <c r="BR39" s="7" t="s">
        <v>1885</v>
      </c>
      <c r="BS39" s="7" t="s">
        <v>1886</v>
      </c>
      <c r="BT39" s="7"/>
      <c r="BU39" s="7"/>
      <c r="BV39" s="7" t="s">
        <v>1887</v>
      </c>
      <c r="BW39" s="7" t="s">
        <v>564</v>
      </c>
      <c r="BX39" s="7"/>
      <c r="BY39" s="7"/>
      <c r="BZ39" s="7"/>
      <c r="CA39" s="7"/>
      <c r="CB39" s="7"/>
      <c r="CC39" s="7"/>
      <c r="CD39" s="7"/>
      <c r="CE39" s="7"/>
      <c r="CF39" s="7"/>
      <c r="CG39" s="7"/>
      <c r="CH39" s="7"/>
      <c r="CI39" s="7"/>
      <c r="CJ39" s="7"/>
      <c r="CK39" s="7"/>
      <c r="CL39" s="7" t="s">
        <v>1888</v>
      </c>
      <c r="CM39" s="7"/>
      <c r="CN39" s="7"/>
      <c r="CO39" s="7"/>
      <c r="CP39" s="7" t="s">
        <v>240</v>
      </c>
      <c r="CQ39" s="7"/>
      <c r="CR39" s="7" t="s">
        <v>241</v>
      </c>
      <c r="CS39" s="7" t="s">
        <v>200</v>
      </c>
      <c r="CT39" s="7" t="s">
        <v>1882</v>
      </c>
      <c r="CU39" s="7" t="s">
        <v>119</v>
      </c>
      <c r="CV39" s="7" t="s">
        <v>120</v>
      </c>
      <c r="CW39" s="7"/>
      <c r="CX39" s="7"/>
      <c r="CY39" s="7"/>
      <c r="CZ39" s="7" t="s">
        <v>136</v>
      </c>
      <c r="DA39" s="7" t="s">
        <v>388</v>
      </c>
      <c r="DB39" s="7" t="s">
        <v>1889</v>
      </c>
      <c r="DC39" s="7"/>
      <c r="DD39" s="7"/>
      <c r="DE39" s="7"/>
      <c r="DF39" s="7"/>
      <c r="DG39" s="7"/>
      <c r="DH39" s="7" t="s">
        <v>135</v>
      </c>
      <c r="DI39" s="7" t="s">
        <v>3131</v>
      </c>
      <c r="DJ39" s="15" t="e">
        <f>VLOOKUP(Таблица3[[#This Row],[UF_USER]],Таблица4[#All],20,0)</f>
        <v>#N/A</v>
      </c>
      <c r="DK39" s="15" t="str">
        <f>Таблица3[[#This Row],[UF_SURNAME]]&amp;" "&amp;Таблица3[[#This Row],[UF_FIRSTNAME]]&amp;" "&amp;Таблица3[[#This Row],[UF_PATRONYMIC]]</f>
        <v>Байрак Василий Юрьевич</v>
      </c>
      <c r="DM39" s="28" t="s">
        <v>2848</v>
      </c>
      <c r="DN39" s="14" t="s">
        <v>3353</v>
      </c>
      <c r="DO39" s="14" t="s">
        <v>4141</v>
      </c>
      <c r="DP39" s="14" t="s">
        <v>4136</v>
      </c>
      <c r="DQ39" s="14"/>
      <c r="DR39" s="14"/>
      <c r="DS39" s="14"/>
      <c r="DT39" s="14"/>
      <c r="DU39" s="14" t="s">
        <v>4137</v>
      </c>
      <c r="DV39" s="14"/>
      <c r="DW39" s="14" t="s">
        <v>4138</v>
      </c>
      <c r="DX39" s="14"/>
      <c r="DY39" s="14"/>
      <c r="DZ39" s="14"/>
      <c r="EA39" s="14" t="s">
        <v>4140</v>
      </c>
      <c r="EB39" s="14"/>
      <c r="EC39" s="14"/>
      <c r="ED39" s="14"/>
      <c r="EE39" s="1"/>
      <c r="EF39" s="23" t="str">
        <f>IF(COUNTA(Анкеты!DP39:EE39)&gt;0, "да", "нет")</f>
        <v>да</v>
      </c>
      <c r="EH39" s="15" t="s">
        <v>4358</v>
      </c>
      <c r="EI39" s="9" t="s">
        <v>1878</v>
      </c>
    </row>
    <row r="40" spans="1:139" ht="18" hidden="1" customHeight="1" x14ac:dyDescent="0.35">
      <c r="A40" s="7" t="s">
        <v>1845</v>
      </c>
      <c r="B40" s="7">
        <v>568</v>
      </c>
      <c r="C40" s="7" t="s">
        <v>1846</v>
      </c>
      <c r="D40" s="7" t="s">
        <v>1847</v>
      </c>
      <c r="E40" s="7" t="s">
        <v>1848</v>
      </c>
      <c r="F40" s="7" t="s">
        <v>122</v>
      </c>
      <c r="G40" s="7"/>
      <c r="H40" s="7"/>
      <c r="I40" s="7"/>
      <c r="J40" s="7" t="s">
        <v>1849</v>
      </c>
      <c r="K40" s="7" t="s">
        <v>1850</v>
      </c>
      <c r="L40" s="7" t="s">
        <v>411</v>
      </c>
      <c r="M40" s="7" t="s">
        <v>377</v>
      </c>
      <c r="N40" s="7" t="s">
        <v>1855</v>
      </c>
      <c r="O40" s="7" t="s">
        <v>294</v>
      </c>
      <c r="P40" s="7" t="s">
        <v>1856</v>
      </c>
      <c r="Q40" s="7" t="s">
        <v>1857</v>
      </c>
      <c r="R40" s="7"/>
      <c r="S40" s="7"/>
      <c r="T40" s="7"/>
      <c r="U40" s="7"/>
      <c r="V40" s="7" t="s">
        <v>1851</v>
      </c>
      <c r="W40" s="7" t="s">
        <v>128</v>
      </c>
      <c r="X40" s="7" t="s">
        <v>953</v>
      </c>
      <c r="Y40" s="7" t="s">
        <v>1858</v>
      </c>
      <c r="Z40" s="7"/>
      <c r="AA40" s="7" t="s">
        <v>1859</v>
      </c>
      <c r="AB40" s="7"/>
      <c r="AC40" s="7"/>
      <c r="AD40" s="7" t="s">
        <v>132</v>
      </c>
      <c r="AE40" s="7" t="s">
        <v>133</v>
      </c>
      <c r="AF40" s="7" t="s">
        <v>1860</v>
      </c>
      <c r="AG40" s="7"/>
      <c r="AH40" s="7" t="s">
        <v>135</v>
      </c>
      <c r="AI40" s="7" t="s">
        <v>136</v>
      </c>
      <c r="AJ40" s="7" t="s">
        <v>136</v>
      </c>
      <c r="AK40" s="7"/>
      <c r="AL40" s="7"/>
      <c r="AM40" s="7"/>
      <c r="AN40" s="7" t="s">
        <v>137</v>
      </c>
      <c r="AO40" s="7" t="s">
        <v>136</v>
      </c>
      <c r="AP40" s="7" t="s">
        <v>182</v>
      </c>
      <c r="AQ40" s="7" t="s">
        <v>594</v>
      </c>
      <c r="AR40" s="7" t="s">
        <v>140</v>
      </c>
      <c r="AS40" s="7"/>
      <c r="AT40" s="7" t="s">
        <v>222</v>
      </c>
      <c r="AU40" s="7"/>
      <c r="AV40" s="7"/>
      <c r="AW40" s="7"/>
      <c r="AX40" s="7"/>
      <c r="AY40" s="7"/>
      <c r="AZ40" s="7" t="s">
        <v>1861</v>
      </c>
      <c r="BA40" s="7" t="s">
        <v>526</v>
      </c>
      <c r="BB40" s="7" t="s">
        <v>1862</v>
      </c>
      <c r="BC40" s="7" t="s">
        <v>1863</v>
      </c>
      <c r="BD40" s="7" t="s">
        <v>1864</v>
      </c>
      <c r="BE40" s="7" t="s">
        <v>135</v>
      </c>
      <c r="BF40" s="7"/>
      <c r="BG40" s="7"/>
      <c r="BH40" s="7"/>
      <c r="BI40" s="7" t="s">
        <v>1865</v>
      </c>
      <c r="BJ40" s="7" t="s">
        <v>601</v>
      </c>
      <c r="BK40" s="7"/>
      <c r="BL40" s="7"/>
      <c r="BM40" s="7"/>
      <c r="BN40" s="7"/>
      <c r="BO40" s="7"/>
      <c r="BP40" s="7"/>
      <c r="BQ40" s="7"/>
      <c r="BR40" s="7"/>
      <c r="BS40" s="7"/>
      <c r="BT40" s="7"/>
      <c r="BU40" s="7"/>
      <c r="BV40" s="7" t="s">
        <v>1866</v>
      </c>
      <c r="BW40" s="7" t="s">
        <v>1865</v>
      </c>
      <c r="BX40" s="7" t="s">
        <v>1867</v>
      </c>
      <c r="BY40" s="7" t="s">
        <v>1868</v>
      </c>
      <c r="BZ40" s="7" t="s">
        <v>504</v>
      </c>
      <c r="CA40" s="7" t="s">
        <v>1869</v>
      </c>
      <c r="CB40" s="7" t="s">
        <v>135</v>
      </c>
      <c r="CC40" s="7" t="s">
        <v>1870</v>
      </c>
      <c r="CD40" s="7"/>
      <c r="CE40" s="7"/>
      <c r="CF40" s="7"/>
      <c r="CG40" s="7"/>
      <c r="CH40" s="7"/>
      <c r="CI40" s="7"/>
      <c r="CJ40" s="7"/>
      <c r="CK40" s="7" t="s">
        <v>1871</v>
      </c>
      <c r="CL40" s="7" t="s">
        <v>1872</v>
      </c>
      <c r="CM40" s="7" t="s">
        <v>1873</v>
      </c>
      <c r="CN40" s="7" t="s">
        <v>136</v>
      </c>
      <c r="CO40" s="7"/>
      <c r="CP40" s="7" t="s">
        <v>240</v>
      </c>
      <c r="CQ40" s="7"/>
      <c r="CR40" s="7" t="s">
        <v>159</v>
      </c>
      <c r="CS40" s="7" t="s">
        <v>200</v>
      </c>
      <c r="CT40" s="7" t="s">
        <v>1852</v>
      </c>
      <c r="CU40" s="7" t="s">
        <v>1853</v>
      </c>
      <c r="CV40" s="7" t="s">
        <v>1854</v>
      </c>
      <c r="CW40" s="7" t="s">
        <v>1874</v>
      </c>
      <c r="CX40" s="7"/>
      <c r="CY40" s="7"/>
      <c r="CZ40" s="7"/>
      <c r="DA40" s="7"/>
      <c r="DB40" s="7"/>
      <c r="DC40" s="7"/>
      <c r="DD40" s="7"/>
      <c r="DE40" s="7"/>
      <c r="DF40" s="7" t="s">
        <v>1875</v>
      </c>
      <c r="DG40" s="7" t="s">
        <v>1876</v>
      </c>
      <c r="DH40" s="7"/>
      <c r="DI40" s="7" t="s">
        <v>3069</v>
      </c>
      <c r="DJ40" s="15" t="str">
        <f>VLOOKUP(Таблица3[[#This Row],[UF_USER]],Таблица4[#All],20,0)</f>
        <v>да</v>
      </c>
      <c r="DK40" s="15" t="str">
        <f>Таблица3[[#This Row],[UF_SURNAME]]&amp;" "&amp;Таблица3[[#This Row],[UF_FIRSTNAME]]&amp;" "&amp;Таблица3[[#This Row],[UF_PATRONYMIC]]</f>
        <v>Кузнецов Анатолий Георгиевич</v>
      </c>
      <c r="DM40" s="27" t="s">
        <v>2066</v>
      </c>
      <c r="DN40" s="18" t="s">
        <v>2077</v>
      </c>
      <c r="DO40" s="18" t="s">
        <v>4142</v>
      </c>
      <c r="DP40" s="18" t="s">
        <v>4143</v>
      </c>
      <c r="DQ40" s="18" t="s">
        <v>4144</v>
      </c>
      <c r="DR40" s="18"/>
      <c r="DS40" s="18" t="s">
        <v>4145</v>
      </c>
      <c r="DT40" s="18" t="s">
        <v>4146</v>
      </c>
      <c r="DU40" s="18" t="s">
        <v>4147</v>
      </c>
      <c r="DV40" s="18" t="s">
        <v>4148</v>
      </c>
      <c r="DW40" s="18" t="s">
        <v>4149</v>
      </c>
      <c r="DX40" s="18"/>
      <c r="DY40" s="18" t="s">
        <v>4150</v>
      </c>
      <c r="DZ40" s="18"/>
      <c r="EA40" s="18" t="s">
        <v>4151</v>
      </c>
      <c r="EB40" s="18"/>
      <c r="EC40" s="18"/>
      <c r="ED40" s="18"/>
      <c r="EE40" s="19" t="s">
        <v>4152</v>
      </c>
      <c r="EF40" s="23" t="str">
        <f>IF(COUNTA(Анкеты!DP40:EE40)&gt;0, "да", "нет")</f>
        <v>да</v>
      </c>
      <c r="EH40" s="31" t="s">
        <v>4359</v>
      </c>
      <c r="EI40" s="9" t="s">
        <v>1846</v>
      </c>
    </row>
    <row r="41" spans="1:139" ht="18" hidden="1" customHeight="1" x14ac:dyDescent="0.35">
      <c r="A41" s="7" t="s">
        <v>1818</v>
      </c>
      <c r="B41" s="7">
        <v>569</v>
      </c>
      <c r="C41" s="7" t="s">
        <v>1819</v>
      </c>
      <c r="D41" s="7" t="s">
        <v>1820</v>
      </c>
      <c r="E41" s="7" t="s">
        <v>207</v>
      </c>
      <c r="F41" s="7" t="s">
        <v>122</v>
      </c>
      <c r="G41" s="7"/>
      <c r="H41" s="7"/>
      <c r="I41" s="7" t="s">
        <v>1844</v>
      </c>
      <c r="J41" s="7" t="s">
        <v>1821</v>
      </c>
      <c r="K41" s="7" t="s">
        <v>1822</v>
      </c>
      <c r="L41" s="7" t="s">
        <v>1825</v>
      </c>
      <c r="M41" s="7" t="s">
        <v>292</v>
      </c>
      <c r="N41" s="7" t="s">
        <v>1826</v>
      </c>
      <c r="O41" s="7" t="s">
        <v>294</v>
      </c>
      <c r="P41" s="7" t="s">
        <v>1827</v>
      </c>
      <c r="Q41" s="7" t="s">
        <v>1828</v>
      </c>
      <c r="R41" s="7"/>
      <c r="S41" s="7"/>
      <c r="T41" s="7"/>
      <c r="U41" s="7"/>
      <c r="V41" s="7" t="s">
        <v>1823</v>
      </c>
      <c r="W41" s="7" t="s">
        <v>128</v>
      </c>
      <c r="X41" s="7" t="s">
        <v>1829</v>
      </c>
      <c r="Y41" s="7" t="s">
        <v>986</v>
      </c>
      <c r="Z41" s="7"/>
      <c r="AA41" s="7" t="s">
        <v>1830</v>
      </c>
      <c r="AB41" s="7"/>
      <c r="AC41" s="7"/>
      <c r="AD41" s="7" t="s">
        <v>132</v>
      </c>
      <c r="AE41" s="7" t="s">
        <v>133</v>
      </c>
      <c r="AF41" s="7" t="s">
        <v>1831</v>
      </c>
      <c r="AG41" s="7"/>
      <c r="AH41" s="7"/>
      <c r="AI41" s="7"/>
      <c r="AJ41" s="7"/>
      <c r="AK41" s="7"/>
      <c r="AL41" s="7"/>
      <c r="AM41" s="7"/>
      <c r="AN41" s="7" t="s">
        <v>137</v>
      </c>
      <c r="AO41" s="7" t="s">
        <v>136</v>
      </c>
      <c r="AP41" s="7" t="s">
        <v>182</v>
      </c>
      <c r="AQ41" s="7"/>
      <c r="AR41" s="7" t="s">
        <v>140</v>
      </c>
      <c r="AS41" s="7"/>
      <c r="AT41" s="7" t="s">
        <v>261</v>
      </c>
      <c r="AU41" s="7"/>
      <c r="AV41" s="7"/>
      <c r="AW41" s="7"/>
      <c r="AX41" s="7"/>
      <c r="AY41" s="7"/>
      <c r="AZ41" s="7" t="s">
        <v>1832</v>
      </c>
      <c r="BA41" s="7" t="s">
        <v>720</v>
      </c>
      <c r="BB41" s="7" t="s">
        <v>1833</v>
      </c>
      <c r="BC41" s="7" t="s">
        <v>1834</v>
      </c>
      <c r="BD41" s="7" t="s">
        <v>1835</v>
      </c>
      <c r="BE41" s="7" t="s">
        <v>135</v>
      </c>
      <c r="BF41" s="7"/>
      <c r="BG41" s="7"/>
      <c r="BH41" s="7"/>
      <c r="BI41" s="7"/>
      <c r="BJ41" s="7"/>
      <c r="BK41" s="7"/>
      <c r="BL41" s="7"/>
      <c r="BM41" s="7"/>
      <c r="BN41" s="7"/>
      <c r="BO41" s="7"/>
      <c r="BP41" s="7"/>
      <c r="BQ41" s="7"/>
      <c r="BR41" s="7"/>
      <c r="BS41" s="7"/>
      <c r="BT41" s="7"/>
      <c r="BU41" s="7"/>
      <c r="BV41" s="7" t="s">
        <v>1504</v>
      </c>
      <c r="BW41" s="7" t="s">
        <v>1836</v>
      </c>
      <c r="BX41" s="7" t="s">
        <v>1837</v>
      </c>
      <c r="BY41" s="7" t="s">
        <v>1838</v>
      </c>
      <c r="BZ41" s="7" t="s">
        <v>1839</v>
      </c>
      <c r="CA41" s="7" t="s">
        <v>1840</v>
      </c>
      <c r="CB41" s="7" t="s">
        <v>135</v>
      </c>
      <c r="CC41" s="7" t="s">
        <v>1841</v>
      </c>
      <c r="CD41" s="7"/>
      <c r="CE41" s="7"/>
      <c r="CF41" s="7"/>
      <c r="CG41" s="7"/>
      <c r="CH41" s="7"/>
      <c r="CI41" s="7"/>
      <c r="CJ41" s="7"/>
      <c r="CK41" s="7"/>
      <c r="CL41" s="7" t="s">
        <v>1842</v>
      </c>
      <c r="CM41" s="7" t="s">
        <v>1843</v>
      </c>
      <c r="CN41" s="7"/>
      <c r="CO41" s="7"/>
      <c r="CP41" s="7" t="s">
        <v>240</v>
      </c>
      <c r="CQ41" s="7"/>
      <c r="CR41" s="7" t="s">
        <v>159</v>
      </c>
      <c r="CS41" s="7" t="s">
        <v>200</v>
      </c>
      <c r="CT41" s="7" t="s">
        <v>172</v>
      </c>
      <c r="CU41" s="7" t="s">
        <v>1824</v>
      </c>
      <c r="CV41" s="7" t="s">
        <v>120</v>
      </c>
      <c r="CW41" s="7"/>
      <c r="CX41" s="7"/>
      <c r="CY41" s="7" t="s">
        <v>316</v>
      </c>
      <c r="CZ41" s="7"/>
      <c r="DA41" s="7"/>
      <c r="DB41" s="7"/>
      <c r="DC41" s="7"/>
      <c r="DD41" s="7"/>
      <c r="DE41" s="7"/>
      <c r="DF41" s="7"/>
      <c r="DG41" s="7"/>
      <c r="DH41" s="7"/>
      <c r="DI41" s="7" t="s">
        <v>3069</v>
      </c>
      <c r="DJ41" s="15" t="e">
        <f>VLOOKUP(Таблица3[[#This Row],[UF_USER]],Таблица4[#All],20,0)</f>
        <v>#N/A</v>
      </c>
      <c r="DK41" s="15" t="str">
        <f>Таблица3[[#This Row],[UF_SURNAME]]&amp;" "&amp;Таблица3[[#This Row],[UF_FIRSTNAME]]&amp;" "&amp;Таблица3[[#This Row],[UF_PATRONYMIC]]</f>
        <v>Бакулин Дмитрий Фаритович</v>
      </c>
      <c r="DM41" s="28" t="s">
        <v>2066</v>
      </c>
      <c r="DN41" s="14" t="s">
        <v>2077</v>
      </c>
      <c r="DO41" s="14" t="s">
        <v>4153</v>
      </c>
      <c r="DP41" s="14" t="s">
        <v>4143</v>
      </c>
      <c r="DQ41" s="14" t="s">
        <v>4144</v>
      </c>
      <c r="DR41" s="14"/>
      <c r="DS41" s="14" t="s">
        <v>4145</v>
      </c>
      <c r="DT41" s="14" t="s">
        <v>4146</v>
      </c>
      <c r="DU41" s="14" t="s">
        <v>4147</v>
      </c>
      <c r="DV41" s="14" t="s">
        <v>4148</v>
      </c>
      <c r="DW41" s="14" t="s">
        <v>4149</v>
      </c>
      <c r="DX41" s="14"/>
      <c r="DY41" s="14" t="s">
        <v>4150</v>
      </c>
      <c r="DZ41" s="14"/>
      <c r="EA41" s="14" t="s">
        <v>4151</v>
      </c>
      <c r="EB41" s="14"/>
      <c r="EC41" s="14"/>
      <c r="ED41" s="14"/>
      <c r="EE41" s="1" t="s">
        <v>4154</v>
      </c>
      <c r="EF41" s="23" t="str">
        <f>IF(COUNTA(Анкеты!DP41:EE41)&gt;0, "да", "нет")</f>
        <v>да</v>
      </c>
      <c r="EH41" s="15" t="s">
        <v>4360</v>
      </c>
      <c r="EI41" s="9" t="s">
        <v>1819</v>
      </c>
    </row>
    <row r="42" spans="1:139" ht="18" hidden="1" customHeight="1" x14ac:dyDescent="0.35">
      <c r="A42" s="7" t="s">
        <v>1788</v>
      </c>
      <c r="B42" s="7">
        <v>570</v>
      </c>
      <c r="C42" s="7" t="s">
        <v>1789</v>
      </c>
      <c r="D42" s="7" t="s">
        <v>1790</v>
      </c>
      <c r="E42" s="7" t="s">
        <v>848</v>
      </c>
      <c r="F42" s="7" t="s">
        <v>122</v>
      </c>
      <c r="G42" s="7"/>
      <c r="H42" s="7"/>
      <c r="I42" s="7"/>
      <c r="J42" s="7" t="s">
        <v>1791</v>
      </c>
      <c r="K42" s="7" t="s">
        <v>911</v>
      </c>
      <c r="L42" s="7" t="s">
        <v>486</v>
      </c>
      <c r="M42" s="7" t="s">
        <v>377</v>
      </c>
      <c r="N42" s="7" t="s">
        <v>1794</v>
      </c>
      <c r="O42" s="7" t="s">
        <v>294</v>
      </c>
      <c r="P42" s="7" t="s">
        <v>1795</v>
      </c>
      <c r="Q42" s="7" t="s">
        <v>1796</v>
      </c>
      <c r="R42" s="7"/>
      <c r="S42" s="7"/>
      <c r="T42" s="7" t="s">
        <v>1797</v>
      </c>
      <c r="U42" s="7"/>
      <c r="V42" s="7" t="s">
        <v>1792</v>
      </c>
      <c r="W42" s="7" t="s">
        <v>128</v>
      </c>
      <c r="X42" s="7" t="s">
        <v>1047</v>
      </c>
      <c r="Y42" s="7"/>
      <c r="Z42" s="7" t="s">
        <v>1798</v>
      </c>
      <c r="AA42" s="7" t="s">
        <v>1799</v>
      </c>
      <c r="AB42" s="7"/>
      <c r="AC42" s="7"/>
      <c r="AD42" s="7" t="s">
        <v>132</v>
      </c>
      <c r="AE42" s="7" t="s">
        <v>133</v>
      </c>
      <c r="AF42" s="7" t="s">
        <v>1800</v>
      </c>
      <c r="AG42" s="7"/>
      <c r="AH42" s="7" t="s">
        <v>135</v>
      </c>
      <c r="AI42" s="7" t="s">
        <v>135</v>
      </c>
      <c r="AJ42" s="7" t="s">
        <v>136</v>
      </c>
      <c r="AK42" s="7"/>
      <c r="AL42" s="7"/>
      <c r="AM42" s="7"/>
      <c r="AN42" s="7" t="s">
        <v>137</v>
      </c>
      <c r="AO42" s="7" t="s">
        <v>136</v>
      </c>
      <c r="AP42" s="7" t="s">
        <v>182</v>
      </c>
      <c r="AQ42" s="7" t="s">
        <v>139</v>
      </c>
      <c r="AR42" s="7" t="s">
        <v>140</v>
      </c>
      <c r="AS42" s="7"/>
      <c r="AT42" s="7" t="s">
        <v>222</v>
      </c>
      <c r="AU42" s="7"/>
      <c r="AV42" s="7"/>
      <c r="AW42" s="7"/>
      <c r="AX42" s="7"/>
      <c r="AY42" s="7"/>
      <c r="AZ42" s="7" t="s">
        <v>1801</v>
      </c>
      <c r="BA42" s="7" t="s">
        <v>1802</v>
      </c>
      <c r="BB42" s="7" t="s">
        <v>1803</v>
      </c>
      <c r="BC42" s="7" t="s">
        <v>1804</v>
      </c>
      <c r="BD42" s="7" t="s">
        <v>1805</v>
      </c>
      <c r="BE42" s="7" t="s">
        <v>135</v>
      </c>
      <c r="BF42" s="7"/>
      <c r="BG42" s="7"/>
      <c r="BH42" s="7"/>
      <c r="BI42" s="7" t="s">
        <v>1806</v>
      </c>
      <c r="BJ42" s="7" t="s">
        <v>662</v>
      </c>
      <c r="BK42" s="7"/>
      <c r="BL42" s="7"/>
      <c r="BM42" s="7"/>
      <c r="BN42" s="7"/>
      <c r="BO42" s="7"/>
      <c r="BP42" s="7"/>
      <c r="BQ42" s="7"/>
      <c r="BR42" s="7"/>
      <c r="BS42" s="7"/>
      <c r="BT42" s="7"/>
      <c r="BU42" s="7"/>
      <c r="BV42" s="7" t="s">
        <v>1807</v>
      </c>
      <c r="BW42" s="7" t="s">
        <v>1808</v>
      </c>
      <c r="BX42" s="7" t="s">
        <v>1809</v>
      </c>
      <c r="BY42" s="7" t="s">
        <v>1810</v>
      </c>
      <c r="BZ42" s="7" t="s">
        <v>1811</v>
      </c>
      <c r="CA42" s="7" t="s">
        <v>1812</v>
      </c>
      <c r="CB42" s="7" t="s">
        <v>135</v>
      </c>
      <c r="CC42" s="7" t="s">
        <v>1813</v>
      </c>
      <c r="CD42" s="7"/>
      <c r="CE42" s="7"/>
      <c r="CF42" s="7"/>
      <c r="CG42" s="7"/>
      <c r="CH42" s="7"/>
      <c r="CI42" s="7"/>
      <c r="CJ42" s="7"/>
      <c r="CK42" s="7" t="s">
        <v>507</v>
      </c>
      <c r="CL42" s="7" t="s">
        <v>1814</v>
      </c>
      <c r="CM42" s="7" t="s">
        <v>1815</v>
      </c>
      <c r="CN42" s="7" t="s">
        <v>136</v>
      </c>
      <c r="CO42" s="7"/>
      <c r="CP42" s="7" t="s">
        <v>240</v>
      </c>
      <c r="CQ42" s="7"/>
      <c r="CR42" s="7" t="s">
        <v>159</v>
      </c>
      <c r="CS42" s="7" t="s">
        <v>200</v>
      </c>
      <c r="CT42" s="7" t="s">
        <v>1793</v>
      </c>
      <c r="CU42" s="7" t="s">
        <v>119</v>
      </c>
      <c r="CV42" s="7" t="s">
        <v>120</v>
      </c>
      <c r="CW42" s="7" t="s">
        <v>280</v>
      </c>
      <c r="CX42" s="7"/>
      <c r="CY42" s="7"/>
      <c r="CZ42" s="7"/>
      <c r="DA42" s="7"/>
      <c r="DB42" s="7"/>
      <c r="DC42" s="7"/>
      <c r="DD42" s="7"/>
      <c r="DE42" s="7"/>
      <c r="DF42" s="7" t="s">
        <v>1816</v>
      </c>
      <c r="DG42" s="7" t="s">
        <v>1817</v>
      </c>
      <c r="DH42" s="7"/>
      <c r="DI42" s="7" t="s">
        <v>2898</v>
      </c>
      <c r="DJ42" s="15" t="e">
        <f>VLOOKUP(Таблица3[[#This Row],[UF_USER]],Таблица4[#All],20,0)</f>
        <v>#N/A</v>
      </c>
      <c r="DK42" s="15" t="str">
        <f>Таблица3[[#This Row],[UF_SURNAME]]&amp;" "&amp;Таблица3[[#This Row],[UF_FIRSTNAME]]&amp;" "&amp;Таблица3[[#This Row],[UF_PATRONYMIC]]</f>
        <v>Мещеряков Сергей Александрович</v>
      </c>
      <c r="DM42" s="27" t="s">
        <v>3398</v>
      </c>
      <c r="DN42" s="18" t="s">
        <v>3404</v>
      </c>
      <c r="DO42" s="18" t="s">
        <v>4155</v>
      </c>
      <c r="DP42" s="18"/>
      <c r="DQ42" s="18"/>
      <c r="DR42" s="18"/>
      <c r="DS42" s="18"/>
      <c r="DT42" s="18"/>
      <c r="DU42" s="18"/>
      <c r="DV42" s="18" t="s">
        <v>4156</v>
      </c>
      <c r="DW42" s="18"/>
      <c r="DX42" s="18"/>
      <c r="DY42" s="18"/>
      <c r="DZ42" s="18"/>
      <c r="EA42" s="18"/>
      <c r="EB42" s="18"/>
      <c r="EC42" s="18"/>
      <c r="ED42" s="18"/>
      <c r="EE42" s="19"/>
      <c r="EF42" s="23" t="str">
        <f>IF(COUNTA(Анкеты!DP42:EE42)&gt;0, "да", "нет")</f>
        <v>да</v>
      </c>
      <c r="EH42" s="31" t="s">
        <v>4361</v>
      </c>
      <c r="EI42" s="9" t="s">
        <v>1789</v>
      </c>
    </row>
    <row r="43" spans="1:139" ht="18" hidden="1" customHeight="1" x14ac:dyDescent="0.35">
      <c r="A43" s="7" t="s">
        <v>1756</v>
      </c>
      <c r="B43" s="7">
        <v>571</v>
      </c>
      <c r="C43" s="7" t="s">
        <v>1757</v>
      </c>
      <c r="D43" s="7" t="s">
        <v>1358</v>
      </c>
      <c r="E43" s="7" t="s">
        <v>443</v>
      </c>
      <c r="F43" s="7" t="s">
        <v>122</v>
      </c>
      <c r="G43" s="7"/>
      <c r="H43" s="7"/>
      <c r="I43" s="7" t="s">
        <v>1784</v>
      </c>
      <c r="J43" s="7" t="s">
        <v>1758</v>
      </c>
      <c r="K43" s="7" t="s">
        <v>645</v>
      </c>
      <c r="L43" s="7" t="s">
        <v>173</v>
      </c>
      <c r="M43" s="7" t="s">
        <v>123</v>
      </c>
      <c r="N43" s="7" t="s">
        <v>1761</v>
      </c>
      <c r="O43" s="7" t="s">
        <v>294</v>
      </c>
      <c r="P43" s="7" t="s">
        <v>1762</v>
      </c>
      <c r="Q43" s="7" t="s">
        <v>1763</v>
      </c>
      <c r="R43" s="7"/>
      <c r="S43" s="7"/>
      <c r="T43" s="7" t="s">
        <v>1764</v>
      </c>
      <c r="U43" s="7"/>
      <c r="V43" s="7" t="s">
        <v>1759</v>
      </c>
      <c r="W43" s="7" t="s">
        <v>128</v>
      </c>
      <c r="X43" s="7" t="s">
        <v>1765</v>
      </c>
      <c r="Y43" s="7" t="s">
        <v>856</v>
      </c>
      <c r="Z43" s="7"/>
      <c r="AA43" s="7"/>
      <c r="AB43" s="7"/>
      <c r="AC43" s="7"/>
      <c r="AD43" s="7" t="s">
        <v>132</v>
      </c>
      <c r="AE43" s="7" t="s">
        <v>133</v>
      </c>
      <c r="AF43" s="7" t="s">
        <v>1766</v>
      </c>
      <c r="AG43" s="7"/>
      <c r="AH43" s="7" t="s">
        <v>135</v>
      </c>
      <c r="AI43" s="7" t="s">
        <v>135</v>
      </c>
      <c r="AJ43" s="7" t="s">
        <v>136</v>
      </c>
      <c r="AK43" s="7"/>
      <c r="AL43" s="7"/>
      <c r="AM43" s="7"/>
      <c r="AN43" s="7" t="s">
        <v>137</v>
      </c>
      <c r="AO43" s="7" t="s">
        <v>136</v>
      </c>
      <c r="AP43" s="7" t="s">
        <v>182</v>
      </c>
      <c r="AQ43" s="7" t="s">
        <v>1767</v>
      </c>
      <c r="AR43" s="7" t="s">
        <v>140</v>
      </c>
      <c r="AS43" s="7"/>
      <c r="AT43" s="7" t="s">
        <v>261</v>
      </c>
      <c r="AU43" s="7"/>
      <c r="AV43" s="7"/>
      <c r="AW43" s="7"/>
      <c r="AX43" s="7"/>
      <c r="AY43" s="7"/>
      <c r="AZ43" s="7" t="s">
        <v>1768</v>
      </c>
      <c r="BA43" s="7" t="s">
        <v>1769</v>
      </c>
      <c r="BB43" s="7" t="s">
        <v>1770</v>
      </c>
      <c r="BC43" s="7" t="s">
        <v>1771</v>
      </c>
      <c r="BD43" s="7" t="s">
        <v>1772</v>
      </c>
      <c r="BE43" s="7" t="s">
        <v>135</v>
      </c>
      <c r="BF43" s="7"/>
      <c r="BG43" s="7"/>
      <c r="BH43" s="7"/>
      <c r="BI43" s="7" t="s">
        <v>1773</v>
      </c>
      <c r="BJ43" s="7" t="s">
        <v>1774</v>
      </c>
      <c r="BK43" s="7"/>
      <c r="BL43" s="7"/>
      <c r="BM43" s="7"/>
      <c r="BN43" s="7"/>
      <c r="BO43" s="7"/>
      <c r="BP43" s="7"/>
      <c r="BQ43" s="7"/>
      <c r="BR43" s="7"/>
      <c r="BS43" s="7"/>
      <c r="BT43" s="7"/>
      <c r="BU43" s="7"/>
      <c r="BV43" s="7" t="s">
        <v>1628</v>
      </c>
      <c r="BW43" s="7" t="s">
        <v>1775</v>
      </c>
      <c r="BX43" s="7" t="s">
        <v>1776</v>
      </c>
      <c r="BY43" s="7" t="s">
        <v>1777</v>
      </c>
      <c r="BZ43" s="7" t="s">
        <v>1778</v>
      </c>
      <c r="CA43" s="7" t="s">
        <v>1779</v>
      </c>
      <c r="CB43" s="7" t="s">
        <v>135</v>
      </c>
      <c r="CC43" s="7" t="s">
        <v>1780</v>
      </c>
      <c r="CD43" s="7"/>
      <c r="CE43" s="7"/>
      <c r="CF43" s="7"/>
      <c r="CG43" s="7"/>
      <c r="CH43" s="7"/>
      <c r="CI43" s="7"/>
      <c r="CJ43" s="7"/>
      <c r="CK43" s="7" t="s">
        <v>1781</v>
      </c>
      <c r="CL43" s="7" t="s">
        <v>1782</v>
      </c>
      <c r="CM43" s="7" t="s">
        <v>1783</v>
      </c>
      <c r="CN43" s="7" t="s">
        <v>136</v>
      </c>
      <c r="CO43" s="7"/>
      <c r="CP43" s="7" t="s">
        <v>240</v>
      </c>
      <c r="CQ43" s="7"/>
      <c r="CR43" s="7" t="s">
        <v>241</v>
      </c>
      <c r="CS43" s="7" t="s">
        <v>200</v>
      </c>
      <c r="CT43" s="7" t="s">
        <v>1760</v>
      </c>
      <c r="CU43" s="7" t="s">
        <v>119</v>
      </c>
      <c r="CV43" s="7" t="s">
        <v>120</v>
      </c>
      <c r="CW43" s="7" t="s">
        <v>1785</v>
      </c>
      <c r="CX43" s="7"/>
      <c r="CY43" s="7"/>
      <c r="CZ43" s="7"/>
      <c r="DA43" s="7"/>
      <c r="DB43" s="7"/>
      <c r="DC43" s="7"/>
      <c r="DD43" s="7"/>
      <c r="DE43" s="7"/>
      <c r="DF43" s="7" t="s">
        <v>1786</v>
      </c>
      <c r="DG43" s="7" t="s">
        <v>1787</v>
      </c>
      <c r="DH43" s="7"/>
      <c r="DI43" s="7" t="s">
        <v>3020</v>
      </c>
      <c r="DJ43" s="15" t="e">
        <f>VLOOKUP(Таблица3[[#This Row],[UF_USER]],Таблица4[#All],20,0)</f>
        <v>#N/A</v>
      </c>
      <c r="DK43" s="15" t="str">
        <f>Таблица3[[#This Row],[UF_SURNAME]]&amp;" "&amp;Таблица3[[#This Row],[UF_FIRSTNAME]]&amp;" "&amp;Таблица3[[#This Row],[UF_PATRONYMIC]]</f>
        <v>Титов Семён Михайлович</v>
      </c>
      <c r="DM43" s="28" t="s">
        <v>3398</v>
      </c>
      <c r="DN43" s="14" t="s">
        <v>3404</v>
      </c>
      <c r="DO43" s="14" t="s">
        <v>4157</v>
      </c>
      <c r="DP43" s="14"/>
      <c r="DQ43" s="14"/>
      <c r="DR43" s="14"/>
      <c r="DS43" s="14"/>
      <c r="DT43" s="14"/>
      <c r="DU43" s="14"/>
      <c r="DV43" s="14" t="s">
        <v>4156</v>
      </c>
      <c r="DW43" s="14"/>
      <c r="DX43" s="14"/>
      <c r="DY43" s="14"/>
      <c r="DZ43" s="14"/>
      <c r="EA43" s="14"/>
      <c r="EB43" s="14"/>
      <c r="EC43" s="14"/>
      <c r="ED43" s="14"/>
      <c r="EE43" s="1"/>
      <c r="EF43" s="23" t="str">
        <f>IF(COUNTA(Анкеты!DP43:EE43)&gt;0, "да", "нет")</f>
        <v>да</v>
      </c>
      <c r="EH43" s="15" t="s">
        <v>4362</v>
      </c>
      <c r="EI43" s="9" t="s">
        <v>1757</v>
      </c>
    </row>
    <row r="44" spans="1:139" ht="18" hidden="1" customHeight="1" x14ac:dyDescent="0.35">
      <c r="A44" s="7" t="s">
        <v>1724</v>
      </c>
      <c r="B44" s="7">
        <v>572</v>
      </c>
      <c r="C44" s="7" t="s">
        <v>1725</v>
      </c>
      <c r="D44" s="7" t="s">
        <v>1726</v>
      </c>
      <c r="E44" s="7" t="s">
        <v>708</v>
      </c>
      <c r="F44" s="7" t="s">
        <v>122</v>
      </c>
      <c r="G44" s="7"/>
      <c r="H44" s="7"/>
      <c r="I44" s="7"/>
      <c r="J44" s="7" t="s">
        <v>1727</v>
      </c>
      <c r="K44" s="7" t="s">
        <v>1728</v>
      </c>
      <c r="L44" s="7" t="s">
        <v>173</v>
      </c>
      <c r="M44" s="7" t="s">
        <v>123</v>
      </c>
      <c r="N44" s="7" t="s">
        <v>1732</v>
      </c>
      <c r="O44" s="7" t="s">
        <v>294</v>
      </c>
      <c r="P44" s="7" t="s">
        <v>1733</v>
      </c>
      <c r="Q44" s="7" t="s">
        <v>1734</v>
      </c>
      <c r="R44" s="7"/>
      <c r="S44" s="7"/>
      <c r="T44" s="7"/>
      <c r="U44" s="7"/>
      <c r="V44" s="7" t="s">
        <v>1729</v>
      </c>
      <c r="W44" s="7" t="s">
        <v>128</v>
      </c>
      <c r="X44" s="7" t="s">
        <v>1735</v>
      </c>
      <c r="Y44" s="7" t="s">
        <v>1524</v>
      </c>
      <c r="Z44" s="7"/>
      <c r="AA44" s="7" t="s">
        <v>1736</v>
      </c>
      <c r="AB44" s="7"/>
      <c r="AC44" s="7"/>
      <c r="AD44" s="7" t="s">
        <v>132</v>
      </c>
      <c r="AE44" s="7" t="s">
        <v>133</v>
      </c>
      <c r="AF44" s="7" t="s">
        <v>1737</v>
      </c>
      <c r="AG44" s="7"/>
      <c r="AH44" s="7" t="s">
        <v>136</v>
      </c>
      <c r="AI44" s="7" t="s">
        <v>136</v>
      </c>
      <c r="AJ44" s="7" t="s">
        <v>136</v>
      </c>
      <c r="AK44" s="7"/>
      <c r="AL44" s="7"/>
      <c r="AM44" s="7"/>
      <c r="AN44" s="7" t="s">
        <v>137</v>
      </c>
      <c r="AO44" s="7" t="s">
        <v>136</v>
      </c>
      <c r="AP44" s="7" t="s">
        <v>182</v>
      </c>
      <c r="AQ44" s="7" t="s">
        <v>594</v>
      </c>
      <c r="AR44" s="7" t="s">
        <v>140</v>
      </c>
      <c r="AS44" s="7"/>
      <c r="AT44" s="7" t="s">
        <v>261</v>
      </c>
      <c r="AU44" s="7"/>
      <c r="AV44" s="7"/>
      <c r="AW44" s="7"/>
      <c r="AX44" s="7"/>
      <c r="AY44" s="7"/>
      <c r="AZ44" s="7" t="s">
        <v>1738</v>
      </c>
      <c r="BA44" s="7" t="s">
        <v>1739</v>
      </c>
      <c r="BB44" s="7" t="s">
        <v>1740</v>
      </c>
      <c r="BC44" s="7" t="s">
        <v>1741</v>
      </c>
      <c r="BD44" s="7" t="s">
        <v>1742</v>
      </c>
      <c r="BE44" s="7" t="s">
        <v>135</v>
      </c>
      <c r="BF44" s="7"/>
      <c r="BG44" s="7"/>
      <c r="BH44" s="7"/>
      <c r="BI44" s="7" t="s">
        <v>661</v>
      </c>
      <c r="BJ44" s="7" t="s">
        <v>190</v>
      </c>
      <c r="BK44" s="7"/>
      <c r="BL44" s="7"/>
      <c r="BM44" s="7"/>
      <c r="BN44" s="7"/>
      <c r="BO44" s="7"/>
      <c r="BP44" s="7"/>
      <c r="BQ44" s="7"/>
      <c r="BR44" s="7"/>
      <c r="BS44" s="7"/>
      <c r="BT44" s="7"/>
      <c r="BU44" s="7"/>
      <c r="BV44" s="7" t="s">
        <v>1743</v>
      </c>
      <c r="BW44" s="7" t="s">
        <v>1744</v>
      </c>
      <c r="BX44" s="7" t="s">
        <v>1745</v>
      </c>
      <c r="BY44" s="7" t="s">
        <v>1746</v>
      </c>
      <c r="BZ44" s="7" t="s">
        <v>1747</v>
      </c>
      <c r="CA44" s="7" t="s">
        <v>1748</v>
      </c>
      <c r="CB44" s="7" t="s">
        <v>135</v>
      </c>
      <c r="CC44" s="7" t="s">
        <v>1749</v>
      </c>
      <c r="CD44" s="7"/>
      <c r="CE44" s="7" t="s">
        <v>1750</v>
      </c>
      <c r="CF44" s="7"/>
      <c r="CG44" s="7"/>
      <c r="CH44" s="7"/>
      <c r="CI44" s="7"/>
      <c r="CJ44" s="7"/>
      <c r="CK44" s="7" t="s">
        <v>1751</v>
      </c>
      <c r="CL44" s="7" t="s">
        <v>1752</v>
      </c>
      <c r="CM44" s="7" t="s">
        <v>1753</v>
      </c>
      <c r="CN44" s="7" t="s">
        <v>135</v>
      </c>
      <c r="CO44" s="7"/>
      <c r="CP44" s="7" t="s">
        <v>240</v>
      </c>
      <c r="CQ44" s="7"/>
      <c r="CR44" s="7" t="s">
        <v>159</v>
      </c>
      <c r="CS44" s="7" t="s">
        <v>200</v>
      </c>
      <c r="CT44" s="7" t="s">
        <v>1730</v>
      </c>
      <c r="CU44" s="7" t="s">
        <v>1731</v>
      </c>
      <c r="CV44" s="7" t="s">
        <v>132</v>
      </c>
      <c r="CW44" s="7"/>
      <c r="CX44" s="7"/>
      <c r="CY44" s="7"/>
      <c r="CZ44" s="7"/>
      <c r="DA44" s="7"/>
      <c r="DB44" s="7"/>
      <c r="DC44" s="7"/>
      <c r="DD44" s="7"/>
      <c r="DE44" s="7"/>
      <c r="DF44" s="7" t="s">
        <v>1754</v>
      </c>
      <c r="DG44" s="7" t="s">
        <v>1755</v>
      </c>
      <c r="DH44" s="7"/>
      <c r="DI44" s="7" t="s">
        <v>2867</v>
      </c>
      <c r="DJ44" s="15" t="str">
        <f>VLOOKUP(Таблица3[[#This Row],[UF_USER]],Таблица4[#All],20,0)</f>
        <v>да</v>
      </c>
      <c r="DK44" s="15" t="str">
        <f>Таблица3[[#This Row],[UF_SURNAME]]&amp;" "&amp;Таблица3[[#This Row],[UF_FIRSTNAME]]&amp;" "&amp;Таблица3[[#This Row],[UF_PATRONYMIC]]</f>
        <v>Пранник Юрий Орестович</v>
      </c>
      <c r="DM44" s="27" t="s">
        <v>1513</v>
      </c>
      <c r="DN44" s="18" t="s">
        <v>1526</v>
      </c>
      <c r="DO44" s="18" t="s">
        <v>4158</v>
      </c>
      <c r="DP44" s="18"/>
      <c r="DQ44" s="18"/>
      <c r="DR44" s="18"/>
      <c r="DS44" s="18"/>
      <c r="DT44" s="18"/>
      <c r="DU44" s="18"/>
      <c r="DV44" s="18" t="s">
        <v>4159</v>
      </c>
      <c r="DW44" s="18"/>
      <c r="DX44" s="18"/>
      <c r="DY44" s="18"/>
      <c r="DZ44" s="18"/>
      <c r="EA44" s="18"/>
      <c r="EB44" s="18"/>
      <c r="EC44" s="18"/>
      <c r="ED44" s="18"/>
      <c r="EE44" s="19"/>
      <c r="EF44" s="23" t="str">
        <f>IF(COUNTA(Анкеты!DP44:EE44)&gt;0, "да", "нет")</f>
        <v>да</v>
      </c>
      <c r="EH44" s="31" t="s">
        <v>4363</v>
      </c>
      <c r="EI44" s="9" t="s">
        <v>1725</v>
      </c>
    </row>
    <row r="45" spans="1:139" ht="18" hidden="1" customHeight="1" x14ac:dyDescent="0.35">
      <c r="A45" s="7" t="s">
        <v>1697</v>
      </c>
      <c r="B45" s="7">
        <v>573</v>
      </c>
      <c r="C45" s="7" t="s">
        <v>1698</v>
      </c>
      <c r="D45" s="7" t="s">
        <v>1699</v>
      </c>
      <c r="E45" s="7" t="s">
        <v>1700</v>
      </c>
      <c r="F45" s="7" t="s">
        <v>122</v>
      </c>
      <c r="G45" s="7"/>
      <c r="H45" s="7"/>
      <c r="I45" s="7"/>
      <c r="J45" s="7" t="s">
        <v>1701</v>
      </c>
      <c r="K45" s="7" t="s">
        <v>774</v>
      </c>
      <c r="L45" s="7" t="s">
        <v>411</v>
      </c>
      <c r="M45" s="7" t="s">
        <v>377</v>
      </c>
      <c r="N45" s="7" t="s">
        <v>1703</v>
      </c>
      <c r="O45" s="7" t="s">
        <v>294</v>
      </c>
      <c r="P45" s="7" t="s">
        <v>1704</v>
      </c>
      <c r="Q45" s="7" t="s">
        <v>1705</v>
      </c>
      <c r="R45" s="7"/>
      <c r="S45" s="7"/>
      <c r="T45" s="7" t="s">
        <v>1706</v>
      </c>
      <c r="U45" s="7"/>
      <c r="V45" s="7" t="s">
        <v>1702</v>
      </c>
      <c r="W45" s="7" t="s">
        <v>128</v>
      </c>
      <c r="X45" s="7" t="s">
        <v>1703</v>
      </c>
      <c r="Y45" s="7" t="s">
        <v>416</v>
      </c>
      <c r="Z45" s="7"/>
      <c r="AA45" s="7" t="s">
        <v>1707</v>
      </c>
      <c r="AB45" s="7"/>
      <c r="AC45" s="7"/>
      <c r="AD45" s="7" t="s">
        <v>132</v>
      </c>
      <c r="AE45" s="7" t="s">
        <v>133</v>
      </c>
      <c r="AF45" s="7" t="s">
        <v>1708</v>
      </c>
      <c r="AG45" s="7"/>
      <c r="AH45" s="7" t="s">
        <v>136</v>
      </c>
      <c r="AI45" s="7" t="s">
        <v>135</v>
      </c>
      <c r="AJ45" s="7" t="s">
        <v>136</v>
      </c>
      <c r="AK45" s="7"/>
      <c r="AL45" s="7"/>
      <c r="AM45" s="7"/>
      <c r="AN45" s="7" t="s">
        <v>137</v>
      </c>
      <c r="AO45" s="7" t="s">
        <v>136</v>
      </c>
      <c r="AP45" s="7" t="s">
        <v>182</v>
      </c>
      <c r="AQ45" s="7" t="s">
        <v>183</v>
      </c>
      <c r="AR45" s="7" t="s">
        <v>140</v>
      </c>
      <c r="AS45" s="7"/>
      <c r="AT45" s="7" t="s">
        <v>302</v>
      </c>
      <c r="AU45" s="7"/>
      <c r="AV45" s="7"/>
      <c r="AW45" s="7"/>
      <c r="AX45" s="7"/>
      <c r="AY45" s="7"/>
      <c r="AZ45" s="7" t="s">
        <v>1709</v>
      </c>
      <c r="BA45" s="7" t="s">
        <v>1710</v>
      </c>
      <c r="BB45" s="7" t="s">
        <v>1711</v>
      </c>
      <c r="BC45" s="7" t="s">
        <v>1712</v>
      </c>
      <c r="BD45" s="7" t="s">
        <v>1713</v>
      </c>
      <c r="BE45" s="7" t="s">
        <v>135</v>
      </c>
      <c r="BF45" s="7"/>
      <c r="BG45" s="7"/>
      <c r="BH45" s="7"/>
      <c r="BI45" s="7" t="s">
        <v>500</v>
      </c>
      <c r="BJ45" s="7" t="s">
        <v>662</v>
      </c>
      <c r="BK45" s="7"/>
      <c r="BL45" s="7"/>
      <c r="BM45" s="7"/>
      <c r="BN45" s="7"/>
      <c r="BO45" s="7"/>
      <c r="BP45" s="7"/>
      <c r="BQ45" s="7"/>
      <c r="BR45" s="7"/>
      <c r="BS45" s="7"/>
      <c r="BT45" s="7"/>
      <c r="BU45" s="7"/>
      <c r="BV45" s="7" t="s">
        <v>1714</v>
      </c>
      <c r="BW45" s="7" t="s">
        <v>1715</v>
      </c>
      <c r="BX45" s="7" t="s">
        <v>1686</v>
      </c>
      <c r="BY45" s="7" t="s">
        <v>1716</v>
      </c>
      <c r="BZ45" s="7" t="s">
        <v>1717</v>
      </c>
      <c r="CA45" s="7" t="s">
        <v>1718</v>
      </c>
      <c r="CB45" s="7" t="s">
        <v>135</v>
      </c>
      <c r="CC45" s="7" t="s">
        <v>699</v>
      </c>
      <c r="CD45" s="7"/>
      <c r="CE45" s="7"/>
      <c r="CF45" s="7"/>
      <c r="CG45" s="7"/>
      <c r="CH45" s="7"/>
      <c r="CI45" s="7"/>
      <c r="CJ45" s="7"/>
      <c r="CK45" s="7" t="s">
        <v>1719</v>
      </c>
      <c r="CL45" s="7" t="s">
        <v>1720</v>
      </c>
      <c r="CM45" s="7" t="s">
        <v>1721</v>
      </c>
      <c r="CN45" s="7" t="s">
        <v>136</v>
      </c>
      <c r="CO45" s="7"/>
      <c r="CP45" s="7" t="s">
        <v>240</v>
      </c>
      <c r="CQ45" s="7"/>
      <c r="CR45" s="7" t="s">
        <v>159</v>
      </c>
      <c r="CS45" s="7" t="s">
        <v>200</v>
      </c>
      <c r="CT45" s="7" t="s">
        <v>172</v>
      </c>
      <c r="CU45" s="7" t="s">
        <v>119</v>
      </c>
      <c r="CV45" s="7" t="s">
        <v>120</v>
      </c>
      <c r="CW45" s="7"/>
      <c r="CX45" s="7"/>
      <c r="CY45" s="7"/>
      <c r="CZ45" s="7"/>
      <c r="DA45" s="7"/>
      <c r="DB45" s="7"/>
      <c r="DC45" s="7"/>
      <c r="DD45" s="7"/>
      <c r="DE45" s="7"/>
      <c r="DF45" s="7" t="s">
        <v>1722</v>
      </c>
      <c r="DG45" s="7" t="s">
        <v>1723</v>
      </c>
      <c r="DH45" s="7"/>
      <c r="DI45" s="7" t="s">
        <v>2898</v>
      </c>
      <c r="DJ45" s="15" t="e">
        <f>VLOOKUP(Таблица3[[#This Row],[UF_USER]],Таблица4[#All],20,0)</f>
        <v>#N/A</v>
      </c>
      <c r="DK45" s="15" t="str">
        <f>Таблица3[[#This Row],[UF_SURNAME]]&amp;" "&amp;Таблица3[[#This Row],[UF_FIRSTNAME]]&amp;" "&amp;Таблица3[[#This Row],[UF_PATRONYMIC]]</f>
        <v>Зиньковский Владимир Николаевич</v>
      </c>
      <c r="DM45" s="28" t="s">
        <v>1513</v>
      </c>
      <c r="DN45" s="14" t="s">
        <v>1526</v>
      </c>
      <c r="DO45" s="14" t="s">
        <v>4160</v>
      </c>
      <c r="DP45" s="14"/>
      <c r="DQ45" s="14"/>
      <c r="DR45" s="14"/>
      <c r="DS45" s="14"/>
      <c r="DT45" s="14"/>
      <c r="DU45" s="14"/>
      <c r="DV45" s="14" t="s">
        <v>4159</v>
      </c>
      <c r="DW45" s="14"/>
      <c r="DX45" s="14"/>
      <c r="DY45" s="14"/>
      <c r="DZ45" s="14"/>
      <c r="EA45" s="14"/>
      <c r="EB45" s="14"/>
      <c r="EC45" s="14"/>
      <c r="ED45" s="14"/>
      <c r="EE45" s="1"/>
      <c r="EF45" s="23" t="str">
        <f>IF(COUNTA(Анкеты!DP45:EE45)&gt;0, "да", "нет")</f>
        <v>да</v>
      </c>
      <c r="EH45" s="15" t="s">
        <v>4364</v>
      </c>
      <c r="EI45" s="9" t="s">
        <v>1698</v>
      </c>
    </row>
    <row r="46" spans="1:139" ht="18" hidden="1" customHeight="1" x14ac:dyDescent="0.35">
      <c r="A46" s="7" t="s">
        <v>1665</v>
      </c>
      <c r="B46" s="7">
        <v>574</v>
      </c>
      <c r="C46" s="7" t="s">
        <v>1666</v>
      </c>
      <c r="D46" s="7" t="s">
        <v>1667</v>
      </c>
      <c r="E46" s="7" t="s">
        <v>248</v>
      </c>
      <c r="F46" s="7" t="s">
        <v>122</v>
      </c>
      <c r="G46" s="7"/>
      <c r="H46" s="7"/>
      <c r="I46" s="7" t="s">
        <v>1693</v>
      </c>
      <c r="J46" s="7" t="s">
        <v>1668</v>
      </c>
      <c r="K46" s="7" t="s">
        <v>774</v>
      </c>
      <c r="L46" s="7" t="s">
        <v>173</v>
      </c>
      <c r="M46" s="7" t="s">
        <v>123</v>
      </c>
      <c r="N46" s="7" t="s">
        <v>1671</v>
      </c>
      <c r="O46" s="7" t="s">
        <v>294</v>
      </c>
      <c r="P46" s="7" t="s">
        <v>1672</v>
      </c>
      <c r="Q46" s="7" t="s">
        <v>1673</v>
      </c>
      <c r="R46" s="7"/>
      <c r="S46" s="7"/>
      <c r="T46" s="7" t="s">
        <v>1674</v>
      </c>
      <c r="U46" s="7"/>
      <c r="V46" s="7" t="s">
        <v>1669</v>
      </c>
      <c r="W46" s="7" t="s">
        <v>128</v>
      </c>
      <c r="X46" s="7" t="s">
        <v>1675</v>
      </c>
      <c r="Y46" s="7" t="s">
        <v>522</v>
      </c>
      <c r="Z46" s="7"/>
      <c r="AA46" s="7" t="s">
        <v>1676</v>
      </c>
      <c r="AB46" s="7"/>
      <c r="AC46" s="7"/>
      <c r="AD46" s="7" t="s">
        <v>132</v>
      </c>
      <c r="AE46" s="7" t="s">
        <v>133</v>
      </c>
      <c r="AF46" s="7" t="s">
        <v>1677</v>
      </c>
      <c r="AG46" s="7"/>
      <c r="AH46" s="7" t="s">
        <v>135</v>
      </c>
      <c r="AI46" s="7" t="s">
        <v>135</v>
      </c>
      <c r="AJ46" s="7" t="s">
        <v>136</v>
      </c>
      <c r="AK46" s="7"/>
      <c r="AL46" s="7"/>
      <c r="AM46" s="7"/>
      <c r="AN46" s="7" t="s">
        <v>137</v>
      </c>
      <c r="AO46" s="7" t="s">
        <v>136</v>
      </c>
      <c r="AP46" s="7" t="s">
        <v>182</v>
      </c>
      <c r="AQ46" s="7" t="s">
        <v>139</v>
      </c>
      <c r="AR46" s="7" t="s">
        <v>140</v>
      </c>
      <c r="AS46" s="7"/>
      <c r="AT46" s="7" t="s">
        <v>302</v>
      </c>
      <c r="AU46" s="7"/>
      <c r="AV46" s="7"/>
      <c r="AW46" s="7"/>
      <c r="AX46" s="7"/>
      <c r="AY46" s="7"/>
      <c r="AZ46" s="7" t="s">
        <v>1678</v>
      </c>
      <c r="BA46" s="7" t="s">
        <v>1679</v>
      </c>
      <c r="BB46" s="7" t="s">
        <v>1680</v>
      </c>
      <c r="BC46" s="7" t="s">
        <v>1681</v>
      </c>
      <c r="BD46" s="7" t="s">
        <v>1682</v>
      </c>
      <c r="BE46" s="7" t="s">
        <v>135</v>
      </c>
      <c r="BF46" s="7"/>
      <c r="BG46" s="7"/>
      <c r="BH46" s="7"/>
      <c r="BI46" s="7" t="s">
        <v>1683</v>
      </c>
      <c r="BJ46" s="7" t="s">
        <v>190</v>
      </c>
      <c r="BK46" s="7"/>
      <c r="BL46" s="7"/>
      <c r="BM46" s="7"/>
      <c r="BN46" s="7"/>
      <c r="BO46" s="7"/>
      <c r="BP46" s="7"/>
      <c r="BQ46" s="7"/>
      <c r="BR46" s="7"/>
      <c r="BS46" s="7"/>
      <c r="BT46" s="7"/>
      <c r="BU46" s="7"/>
      <c r="BV46" s="7" t="s">
        <v>1684</v>
      </c>
      <c r="BW46" s="7" t="s">
        <v>1685</v>
      </c>
      <c r="BX46" s="7" t="s">
        <v>1686</v>
      </c>
      <c r="BY46" s="7" t="s">
        <v>1687</v>
      </c>
      <c r="BZ46" s="7" t="s">
        <v>1688</v>
      </c>
      <c r="CA46" s="7" t="s">
        <v>1689</v>
      </c>
      <c r="CB46" s="7" t="s">
        <v>135</v>
      </c>
      <c r="CC46" s="7" t="s">
        <v>1690</v>
      </c>
      <c r="CD46" s="7"/>
      <c r="CE46" s="7"/>
      <c r="CF46" s="7"/>
      <c r="CG46" s="7"/>
      <c r="CH46" s="7"/>
      <c r="CI46" s="7"/>
      <c r="CJ46" s="7"/>
      <c r="CK46" s="7" t="s">
        <v>507</v>
      </c>
      <c r="CL46" s="7" t="s">
        <v>1691</v>
      </c>
      <c r="CM46" s="7" t="s">
        <v>1692</v>
      </c>
      <c r="CN46" s="7" t="s">
        <v>136</v>
      </c>
      <c r="CO46" s="7"/>
      <c r="CP46" s="7" t="s">
        <v>240</v>
      </c>
      <c r="CQ46" s="7"/>
      <c r="CR46" s="7" t="s">
        <v>241</v>
      </c>
      <c r="CS46" s="7" t="s">
        <v>200</v>
      </c>
      <c r="CT46" s="7" t="s">
        <v>1670</v>
      </c>
      <c r="CU46" s="7" t="s">
        <v>507</v>
      </c>
      <c r="CV46" s="7" t="s">
        <v>507</v>
      </c>
      <c r="CW46" s="7" t="s">
        <v>1694</v>
      </c>
      <c r="CX46" s="7"/>
      <c r="CY46" s="7"/>
      <c r="CZ46" s="7"/>
      <c r="DA46" s="7"/>
      <c r="DB46" s="7"/>
      <c r="DC46" s="7"/>
      <c r="DD46" s="7"/>
      <c r="DE46" s="7"/>
      <c r="DF46" s="7" t="s">
        <v>1695</v>
      </c>
      <c r="DG46" s="7" t="s">
        <v>1696</v>
      </c>
      <c r="DH46" s="7"/>
      <c r="DI46" s="7" t="s">
        <v>2969</v>
      </c>
      <c r="DJ46" s="15" t="e">
        <f>VLOOKUP(Таблица3[[#This Row],[UF_USER]],Таблица4[#All],20,0)</f>
        <v>#N/A</v>
      </c>
      <c r="DK46" s="15" t="str">
        <f>Таблица3[[#This Row],[UF_SURNAME]]&amp;" "&amp;Таблица3[[#This Row],[UF_FIRSTNAME]]&amp;" "&amp;Таблица3[[#This Row],[UF_PATRONYMIC]]</f>
        <v>Калашников Александр Николаевич</v>
      </c>
      <c r="DM46" s="27" t="s">
        <v>678</v>
      </c>
      <c r="DN46" s="18" t="s">
        <v>688</v>
      </c>
      <c r="DO46" s="18" t="s">
        <v>4161</v>
      </c>
      <c r="DP46" s="18"/>
      <c r="DQ46" s="18" t="s">
        <v>4162</v>
      </c>
      <c r="DR46" s="18"/>
      <c r="DS46" s="18"/>
      <c r="DT46" s="18"/>
      <c r="DU46" s="18"/>
      <c r="DV46" s="18" t="s">
        <v>4163</v>
      </c>
      <c r="DW46" s="18"/>
      <c r="DX46" s="18" t="s">
        <v>4164</v>
      </c>
      <c r="DY46" s="18"/>
      <c r="DZ46" s="18"/>
      <c r="EA46" s="18"/>
      <c r="EB46" s="18"/>
      <c r="EC46" s="18"/>
      <c r="ED46" s="18"/>
      <c r="EE46" s="19"/>
      <c r="EF46" s="23" t="str">
        <f>IF(COUNTA(Анкеты!DP46:EE46)&gt;0, "да", "нет")</f>
        <v>да</v>
      </c>
      <c r="EH46" s="31" t="s">
        <v>4365</v>
      </c>
      <c r="EI46" s="9" t="s">
        <v>1666</v>
      </c>
    </row>
    <row r="47" spans="1:139" ht="18" hidden="1" customHeight="1" x14ac:dyDescent="0.35">
      <c r="A47" s="7" t="s">
        <v>1651</v>
      </c>
      <c r="B47" s="7">
        <v>575</v>
      </c>
      <c r="C47" s="7" t="s">
        <v>1652</v>
      </c>
      <c r="D47" s="7" t="s">
        <v>1653</v>
      </c>
      <c r="E47" s="7" t="s">
        <v>1654</v>
      </c>
      <c r="F47" s="7" t="s">
        <v>360</v>
      </c>
      <c r="G47" s="7"/>
      <c r="H47" s="7"/>
      <c r="I47" s="7"/>
      <c r="J47" s="7" t="s">
        <v>1655</v>
      </c>
      <c r="K47" s="7" t="s">
        <v>911</v>
      </c>
      <c r="L47" s="7" t="s">
        <v>173</v>
      </c>
      <c r="M47" s="7" t="s">
        <v>377</v>
      </c>
      <c r="N47" s="7"/>
      <c r="O47" s="7"/>
      <c r="P47" s="7"/>
      <c r="Q47" s="7"/>
      <c r="R47" s="7"/>
      <c r="S47" s="7"/>
      <c r="T47" s="7"/>
      <c r="U47" s="7"/>
      <c r="V47" s="7" t="s">
        <v>1656</v>
      </c>
      <c r="W47" s="7" t="s">
        <v>128</v>
      </c>
      <c r="X47" s="7"/>
      <c r="Y47" s="7"/>
      <c r="Z47" s="7"/>
      <c r="AA47" s="7"/>
      <c r="AB47" s="7"/>
      <c r="AC47" s="7"/>
      <c r="AD47" s="7" t="s">
        <v>132</v>
      </c>
      <c r="AE47" s="7" t="s">
        <v>133</v>
      </c>
      <c r="AF47" s="7" t="s">
        <v>1657</v>
      </c>
      <c r="AG47" s="7"/>
      <c r="AH47" s="7"/>
      <c r="AI47" s="7"/>
      <c r="AJ47" s="7"/>
      <c r="AK47" s="7"/>
      <c r="AL47" s="7"/>
      <c r="AM47" s="7"/>
      <c r="AN47" s="7" t="s">
        <v>137</v>
      </c>
      <c r="AO47" s="7" t="s">
        <v>136</v>
      </c>
      <c r="AP47" s="7" t="s">
        <v>182</v>
      </c>
      <c r="AQ47" s="7"/>
      <c r="AR47" s="7"/>
      <c r="AS47" s="7" t="s">
        <v>362</v>
      </c>
      <c r="AT47" s="7"/>
      <c r="AU47" s="7" t="s">
        <v>1658</v>
      </c>
      <c r="AV47" s="7"/>
      <c r="AW47" s="7"/>
      <c r="AX47" s="7"/>
      <c r="AY47" s="7"/>
      <c r="AZ47" s="7"/>
      <c r="BA47" s="7"/>
      <c r="BB47" s="7"/>
      <c r="BC47" s="7"/>
      <c r="BD47" s="7"/>
      <c r="BE47" s="7"/>
      <c r="BF47" s="7"/>
      <c r="BG47" s="7"/>
      <c r="BH47" s="7"/>
      <c r="BI47" s="7"/>
      <c r="BJ47" s="7"/>
      <c r="BK47" s="7" t="s">
        <v>136</v>
      </c>
      <c r="BL47" s="7" t="s">
        <v>135</v>
      </c>
      <c r="BM47" s="7" t="s">
        <v>135</v>
      </c>
      <c r="BN47" s="7" t="s">
        <v>135</v>
      </c>
      <c r="BO47" s="7" t="s">
        <v>135</v>
      </c>
      <c r="BP47" s="7"/>
      <c r="BQ47" s="7"/>
      <c r="BR47" s="7" t="s">
        <v>1659</v>
      </c>
      <c r="BS47" s="7" t="s">
        <v>1660</v>
      </c>
      <c r="BT47" s="7"/>
      <c r="BU47" s="7"/>
      <c r="BV47" s="7" t="s">
        <v>1661</v>
      </c>
      <c r="BW47" s="7" t="s">
        <v>1662</v>
      </c>
      <c r="BX47" s="7"/>
      <c r="BY47" s="7"/>
      <c r="BZ47" s="7"/>
      <c r="CA47" s="7"/>
      <c r="CB47" s="7"/>
      <c r="CC47" s="7"/>
      <c r="CD47" s="7"/>
      <c r="CE47" s="7"/>
      <c r="CF47" s="7"/>
      <c r="CG47" s="7"/>
      <c r="CH47" s="7"/>
      <c r="CI47" s="7"/>
      <c r="CJ47" s="7"/>
      <c r="CK47" s="7"/>
      <c r="CL47" s="7" t="s">
        <v>1663</v>
      </c>
      <c r="CM47" s="7"/>
      <c r="CN47" s="7"/>
      <c r="CO47" s="7"/>
      <c r="CP47" s="7" t="s">
        <v>240</v>
      </c>
      <c r="CQ47" s="7"/>
      <c r="CR47" s="7" t="s">
        <v>159</v>
      </c>
      <c r="CS47" s="7" t="s">
        <v>200</v>
      </c>
      <c r="CT47" s="7" t="s">
        <v>172</v>
      </c>
      <c r="CU47" s="7" t="s">
        <v>119</v>
      </c>
      <c r="CV47" s="7" t="s">
        <v>120</v>
      </c>
      <c r="CW47" s="7"/>
      <c r="CX47" s="7"/>
      <c r="CY47" s="7"/>
      <c r="CZ47" s="7" t="s">
        <v>136</v>
      </c>
      <c r="DA47" s="7" t="s">
        <v>368</v>
      </c>
      <c r="DB47" s="7" t="s">
        <v>1664</v>
      </c>
      <c r="DC47" s="7"/>
      <c r="DD47" s="7"/>
      <c r="DE47" s="7"/>
      <c r="DF47" s="7"/>
      <c r="DG47" s="7"/>
      <c r="DH47" s="7" t="s">
        <v>135</v>
      </c>
      <c r="DI47" s="7" t="s">
        <v>2867</v>
      </c>
      <c r="DJ47" s="15" t="e">
        <f>VLOOKUP(Таблица3[[#This Row],[UF_USER]],Таблица4[#All],20,0)</f>
        <v>#N/A</v>
      </c>
      <c r="DK47" s="15" t="str">
        <f>Таблица3[[#This Row],[UF_SURNAME]]&amp;" "&amp;Таблица3[[#This Row],[UF_FIRSTNAME]]&amp;" "&amp;Таблица3[[#This Row],[UF_PATRONYMIC]]</f>
        <v>Змановский Пётр Александрович</v>
      </c>
      <c r="DM47" s="28" t="s">
        <v>2277</v>
      </c>
      <c r="DN47" s="14" t="s">
        <v>2283</v>
      </c>
      <c r="DO47" s="14" t="s">
        <v>4165</v>
      </c>
      <c r="DP47" s="14"/>
      <c r="DQ47" s="14" t="s">
        <v>4166</v>
      </c>
      <c r="DR47" s="14"/>
      <c r="DS47" s="14" t="s">
        <v>4167</v>
      </c>
      <c r="DT47" s="14"/>
      <c r="DU47" s="14"/>
      <c r="DV47" s="14" t="s">
        <v>4168</v>
      </c>
      <c r="DW47" s="14"/>
      <c r="DX47" s="14"/>
      <c r="DY47" s="14"/>
      <c r="DZ47" s="14"/>
      <c r="EA47" s="14"/>
      <c r="EB47" s="14"/>
      <c r="EC47" s="14"/>
      <c r="ED47" s="14"/>
      <c r="EE47" s="1"/>
      <c r="EF47" s="23" t="str">
        <f>IF(COUNTA(Анкеты!DP47:EE47)&gt;0, "да", "нет")</f>
        <v>да</v>
      </c>
      <c r="EH47" s="15" t="s">
        <v>4366</v>
      </c>
      <c r="EI47" s="9" t="s">
        <v>1652</v>
      </c>
    </row>
    <row r="48" spans="1:139" ht="18" hidden="1" customHeight="1" x14ac:dyDescent="0.35">
      <c r="A48" s="7" t="s">
        <v>1636</v>
      </c>
      <c r="B48" s="7">
        <v>576</v>
      </c>
      <c r="C48" s="7" t="s">
        <v>1637</v>
      </c>
      <c r="D48" s="7" t="s">
        <v>1638</v>
      </c>
      <c r="E48" s="7" t="s">
        <v>248</v>
      </c>
      <c r="F48" s="7" t="s">
        <v>360</v>
      </c>
      <c r="G48" s="7"/>
      <c r="H48" s="7"/>
      <c r="I48" s="7"/>
      <c r="J48" s="7" t="s">
        <v>1639</v>
      </c>
      <c r="K48" s="7" t="s">
        <v>1640</v>
      </c>
      <c r="L48" s="7" t="s">
        <v>291</v>
      </c>
      <c r="M48" s="7" t="s">
        <v>123</v>
      </c>
      <c r="N48" s="7"/>
      <c r="O48" s="7"/>
      <c r="P48" s="7"/>
      <c r="Q48" s="7"/>
      <c r="R48" s="7"/>
      <c r="S48" s="7"/>
      <c r="T48" s="7"/>
      <c r="U48" s="7"/>
      <c r="V48" s="7" t="s">
        <v>1641</v>
      </c>
      <c r="W48" s="7" t="s">
        <v>128</v>
      </c>
      <c r="X48" s="7"/>
      <c r="Y48" s="7"/>
      <c r="Z48" s="7"/>
      <c r="AA48" s="7"/>
      <c r="AB48" s="7"/>
      <c r="AC48" s="7"/>
      <c r="AD48" s="7" t="s">
        <v>132</v>
      </c>
      <c r="AE48" s="7" t="s">
        <v>133</v>
      </c>
      <c r="AF48" s="7" t="s">
        <v>1643</v>
      </c>
      <c r="AG48" s="7"/>
      <c r="AH48" s="7"/>
      <c r="AI48" s="7"/>
      <c r="AJ48" s="7"/>
      <c r="AK48" s="7"/>
      <c r="AL48" s="7"/>
      <c r="AM48" s="7"/>
      <c r="AN48" s="7" t="s">
        <v>137</v>
      </c>
      <c r="AO48" s="7" t="s">
        <v>136</v>
      </c>
      <c r="AP48" s="7" t="s">
        <v>859</v>
      </c>
      <c r="AQ48" s="7"/>
      <c r="AR48" s="7"/>
      <c r="AS48" s="7" t="s">
        <v>362</v>
      </c>
      <c r="AT48" s="7"/>
      <c r="AU48" s="7" t="s">
        <v>1644</v>
      </c>
      <c r="AV48" s="7"/>
      <c r="AW48" s="7"/>
      <c r="AX48" s="7"/>
      <c r="AY48" s="7"/>
      <c r="AZ48" s="7"/>
      <c r="BA48" s="7"/>
      <c r="BB48" s="7"/>
      <c r="BC48" s="7"/>
      <c r="BD48" s="7"/>
      <c r="BE48" s="7"/>
      <c r="BF48" s="7"/>
      <c r="BG48" s="7"/>
      <c r="BH48" s="7"/>
      <c r="BI48" s="7"/>
      <c r="BJ48" s="7"/>
      <c r="BK48" s="7" t="s">
        <v>135</v>
      </c>
      <c r="BL48" s="7" t="s">
        <v>135</v>
      </c>
      <c r="BM48" s="7" t="s">
        <v>135</v>
      </c>
      <c r="BN48" s="7" t="s">
        <v>135</v>
      </c>
      <c r="BO48" s="7" t="s">
        <v>135</v>
      </c>
      <c r="BP48" s="7"/>
      <c r="BQ48" s="7"/>
      <c r="BR48" s="7" t="s">
        <v>1645</v>
      </c>
      <c r="BS48" s="7" t="s">
        <v>1646</v>
      </c>
      <c r="BT48" s="7"/>
      <c r="BU48" s="7"/>
      <c r="BV48" s="7" t="s">
        <v>1647</v>
      </c>
      <c r="BW48" s="7" t="s">
        <v>1648</v>
      </c>
      <c r="BX48" s="7"/>
      <c r="BY48" s="7"/>
      <c r="BZ48" s="7"/>
      <c r="CA48" s="7"/>
      <c r="CB48" s="7"/>
      <c r="CC48" s="7"/>
      <c r="CD48" s="7"/>
      <c r="CE48" s="7"/>
      <c r="CF48" s="7"/>
      <c r="CG48" s="7"/>
      <c r="CH48" s="7"/>
      <c r="CI48" s="7"/>
      <c r="CJ48" s="7"/>
      <c r="CK48" s="7"/>
      <c r="CL48" s="7" t="s">
        <v>1649</v>
      </c>
      <c r="CM48" s="7"/>
      <c r="CN48" s="7"/>
      <c r="CO48" s="7"/>
      <c r="CP48" s="7" t="s">
        <v>240</v>
      </c>
      <c r="CQ48" s="7"/>
      <c r="CR48" s="7" t="s">
        <v>159</v>
      </c>
      <c r="CS48" s="7" t="s">
        <v>200</v>
      </c>
      <c r="CT48" s="7" t="s">
        <v>1642</v>
      </c>
      <c r="CU48" s="7" t="s">
        <v>119</v>
      </c>
      <c r="CV48" s="7" t="s">
        <v>120</v>
      </c>
      <c r="CW48" s="7"/>
      <c r="CX48" s="7"/>
      <c r="CY48" s="7"/>
      <c r="CZ48" s="7" t="s">
        <v>136</v>
      </c>
      <c r="DA48" s="7" t="s">
        <v>388</v>
      </c>
      <c r="DB48" s="7" t="s">
        <v>1650</v>
      </c>
      <c r="DC48" s="7"/>
      <c r="DD48" s="7"/>
      <c r="DE48" s="7"/>
      <c r="DF48" s="7"/>
      <c r="DG48" s="7"/>
      <c r="DH48" s="7" t="s">
        <v>135</v>
      </c>
      <c r="DI48" s="7" t="s">
        <v>2898</v>
      </c>
      <c r="DJ48" s="15" t="e">
        <f>VLOOKUP(Таблица3[[#This Row],[UF_USER]],Таблица4[#All],20,0)</f>
        <v>#N/A</v>
      </c>
      <c r="DK48" s="15" t="str">
        <f>Таблица3[[#This Row],[UF_SURNAME]]&amp;" "&amp;Таблица3[[#This Row],[UF_FIRSTNAME]]&amp;" "&amp;Таблица3[[#This Row],[UF_PATRONYMIC]]</f>
        <v>Михайлов Александр Витальевич</v>
      </c>
      <c r="DM48" s="27" t="s">
        <v>2277</v>
      </c>
      <c r="DN48" s="18" t="s">
        <v>2283</v>
      </c>
      <c r="DO48" s="18" t="s">
        <v>4169</v>
      </c>
      <c r="DP48" s="18"/>
      <c r="DQ48" s="18" t="s">
        <v>4166</v>
      </c>
      <c r="DR48" s="18"/>
      <c r="DS48" s="18" t="s">
        <v>4167</v>
      </c>
      <c r="DT48" s="18"/>
      <c r="DU48" s="18"/>
      <c r="DV48" s="18" t="s">
        <v>4168</v>
      </c>
      <c r="DW48" s="18"/>
      <c r="DX48" s="18"/>
      <c r="DY48" s="18"/>
      <c r="DZ48" s="18"/>
      <c r="EA48" s="18"/>
      <c r="EB48" s="18"/>
      <c r="EC48" s="18"/>
      <c r="ED48" s="18"/>
      <c r="EE48" s="19"/>
      <c r="EF48" s="23" t="str">
        <f>IF(COUNTA(Анкеты!DP48:EE48)&gt;0, "да", "нет")</f>
        <v>да</v>
      </c>
      <c r="EH48" s="31" t="s">
        <v>4367</v>
      </c>
      <c r="EI48" s="9" t="s">
        <v>1637</v>
      </c>
    </row>
    <row r="49" spans="1:139" ht="18" hidden="1" customHeight="1" x14ac:dyDescent="0.35">
      <c r="A49" s="7" t="s">
        <v>1611</v>
      </c>
      <c r="B49" s="7">
        <v>577</v>
      </c>
      <c r="C49" s="7" t="s">
        <v>1612</v>
      </c>
      <c r="D49" s="7" t="s">
        <v>1613</v>
      </c>
      <c r="E49" s="7" t="s">
        <v>393</v>
      </c>
      <c r="F49" s="7" t="s">
        <v>122</v>
      </c>
      <c r="G49" s="7"/>
      <c r="H49" s="7"/>
      <c r="I49" s="7"/>
      <c r="J49" s="7" t="s">
        <v>1614</v>
      </c>
      <c r="K49" s="7" t="s">
        <v>911</v>
      </c>
      <c r="L49" s="7" t="s">
        <v>291</v>
      </c>
      <c r="M49" s="7" t="s">
        <v>123</v>
      </c>
      <c r="N49" s="7" t="s">
        <v>1616</v>
      </c>
      <c r="O49" s="7" t="s">
        <v>294</v>
      </c>
      <c r="P49" s="7" t="s">
        <v>1617</v>
      </c>
      <c r="Q49" s="7" t="s">
        <v>1618</v>
      </c>
      <c r="R49" s="7"/>
      <c r="S49" s="7"/>
      <c r="T49" s="7"/>
      <c r="U49" s="7"/>
      <c r="V49" s="7" t="s">
        <v>1615</v>
      </c>
      <c r="W49" s="7" t="s">
        <v>128</v>
      </c>
      <c r="X49" s="7" t="s">
        <v>1619</v>
      </c>
      <c r="Y49" s="7"/>
      <c r="Z49" s="7" t="s">
        <v>1620</v>
      </c>
      <c r="AA49" s="7"/>
      <c r="AB49" s="7"/>
      <c r="AC49" s="7"/>
      <c r="AD49" s="7" t="s">
        <v>132</v>
      </c>
      <c r="AE49" s="7" t="s">
        <v>133</v>
      </c>
      <c r="AF49" s="7" t="s">
        <v>1621</v>
      </c>
      <c r="AG49" s="7"/>
      <c r="AH49" s="7" t="s">
        <v>136</v>
      </c>
      <c r="AI49" s="7" t="s">
        <v>136</v>
      </c>
      <c r="AJ49" s="7" t="s">
        <v>136</v>
      </c>
      <c r="AK49" s="7"/>
      <c r="AL49" s="7"/>
      <c r="AM49" s="7"/>
      <c r="AN49" s="7" t="s">
        <v>137</v>
      </c>
      <c r="AO49" s="7" t="s">
        <v>136</v>
      </c>
      <c r="AP49" s="7" t="s">
        <v>182</v>
      </c>
      <c r="AQ49" s="7" t="s">
        <v>139</v>
      </c>
      <c r="AR49" s="7" t="s">
        <v>140</v>
      </c>
      <c r="AS49" s="7"/>
      <c r="AT49" s="7" t="s">
        <v>302</v>
      </c>
      <c r="AU49" s="7"/>
      <c r="AV49" s="7"/>
      <c r="AW49" s="7"/>
      <c r="AX49" s="7"/>
      <c r="AY49" s="7"/>
      <c r="AZ49" s="7" t="s">
        <v>1622</v>
      </c>
      <c r="BA49" s="7" t="s">
        <v>1623</v>
      </c>
      <c r="BB49" s="7" t="s">
        <v>1624</v>
      </c>
      <c r="BC49" s="7" t="s">
        <v>1625</v>
      </c>
      <c r="BD49" s="7" t="s">
        <v>1626</v>
      </c>
      <c r="BE49" s="7" t="s">
        <v>135</v>
      </c>
      <c r="BF49" s="7"/>
      <c r="BG49" s="7"/>
      <c r="BH49" s="7"/>
      <c r="BI49" s="7" t="s">
        <v>1627</v>
      </c>
      <c r="BJ49" s="7" t="s">
        <v>190</v>
      </c>
      <c r="BK49" s="7"/>
      <c r="BL49" s="7"/>
      <c r="BM49" s="7"/>
      <c r="BN49" s="7"/>
      <c r="BO49" s="7"/>
      <c r="BP49" s="7"/>
      <c r="BQ49" s="7"/>
      <c r="BR49" s="7"/>
      <c r="BS49" s="7"/>
      <c r="BT49" s="7"/>
      <c r="BU49" s="7"/>
      <c r="BV49" s="7" t="s">
        <v>1628</v>
      </c>
      <c r="BW49" s="7" t="s">
        <v>1629</v>
      </c>
      <c r="BX49" s="7" t="s">
        <v>1630</v>
      </c>
      <c r="BY49" s="7" t="s">
        <v>1631</v>
      </c>
      <c r="BZ49" s="7" t="s">
        <v>504</v>
      </c>
      <c r="CA49" s="7" t="s">
        <v>1632</v>
      </c>
      <c r="CB49" s="7" t="s">
        <v>135</v>
      </c>
      <c r="CC49" s="7"/>
      <c r="CD49" s="7"/>
      <c r="CE49" s="7"/>
      <c r="CF49" s="7"/>
      <c r="CG49" s="7"/>
      <c r="CH49" s="7"/>
      <c r="CI49" s="7"/>
      <c r="CJ49" s="7"/>
      <c r="CK49" s="7" t="s">
        <v>507</v>
      </c>
      <c r="CL49" s="7" t="s">
        <v>1633</v>
      </c>
      <c r="CM49" s="7" t="s">
        <v>1634</v>
      </c>
      <c r="CN49" s="7" t="s">
        <v>136</v>
      </c>
      <c r="CO49" s="7"/>
      <c r="CP49" s="7" t="s">
        <v>240</v>
      </c>
      <c r="CQ49" s="7"/>
      <c r="CR49" s="7" t="s">
        <v>241</v>
      </c>
      <c r="CS49" s="7" t="s">
        <v>200</v>
      </c>
      <c r="CT49" s="7" t="s">
        <v>172</v>
      </c>
      <c r="CU49" s="7" t="s">
        <v>119</v>
      </c>
      <c r="CV49" s="7" t="s">
        <v>120</v>
      </c>
      <c r="CW49" s="7"/>
      <c r="CX49" s="7"/>
      <c r="CY49" s="7"/>
      <c r="CZ49" s="7"/>
      <c r="DA49" s="7"/>
      <c r="DB49" s="7"/>
      <c r="DC49" s="7"/>
      <c r="DD49" s="7"/>
      <c r="DE49" s="7"/>
      <c r="DF49" s="7" t="s">
        <v>507</v>
      </c>
      <c r="DG49" s="7" t="s">
        <v>1635</v>
      </c>
      <c r="DH49" s="7"/>
      <c r="DI49" s="7" t="s">
        <v>2969</v>
      </c>
      <c r="DJ49" s="15" t="e">
        <f>VLOOKUP(Таблица3[[#This Row],[UF_USER]],Таблица4[#All],20,0)</f>
        <v>#N/A</v>
      </c>
      <c r="DK49" s="15" t="str">
        <f>Таблица3[[#This Row],[UF_SURNAME]]&amp;" "&amp;Таблица3[[#This Row],[UF_FIRSTNAME]]&amp;" "&amp;Таблица3[[#This Row],[UF_PATRONYMIC]]</f>
        <v>Долгополов Евгений Александрович</v>
      </c>
      <c r="DM49" s="28" t="s">
        <v>3569</v>
      </c>
      <c r="DN49" s="14" t="s">
        <v>3574</v>
      </c>
      <c r="DO49" s="14" t="s">
        <v>4170</v>
      </c>
      <c r="DP49" s="14" t="s">
        <v>128</v>
      </c>
      <c r="DQ49" s="14"/>
      <c r="DR49" s="14"/>
      <c r="DS49" s="14"/>
      <c r="DT49" s="14"/>
      <c r="DU49" s="14"/>
      <c r="DV49" s="14"/>
      <c r="DW49" s="14"/>
      <c r="DX49" s="14"/>
      <c r="DY49" s="14"/>
      <c r="DZ49" s="14"/>
      <c r="EA49" s="14"/>
      <c r="EB49" s="14"/>
      <c r="EC49" s="14"/>
      <c r="ED49" s="14"/>
      <c r="EE49" s="1"/>
      <c r="EF49" s="23" t="str">
        <f>IF(COUNTA(Анкеты!DP49:EE49)&gt;0, "да", "нет")</f>
        <v>да</v>
      </c>
      <c r="EH49" s="15" t="s">
        <v>4368</v>
      </c>
      <c r="EI49" s="9" t="s">
        <v>1612</v>
      </c>
    </row>
    <row r="50" spans="1:139" ht="18" hidden="1" customHeight="1" x14ac:dyDescent="0.35">
      <c r="A50" s="7" t="s">
        <v>1600</v>
      </c>
      <c r="B50" s="7">
        <v>578</v>
      </c>
      <c r="C50" s="7" t="s">
        <v>1601</v>
      </c>
      <c r="D50" s="7" t="s">
        <v>1602</v>
      </c>
      <c r="E50" s="7" t="s">
        <v>1603</v>
      </c>
      <c r="F50" s="7" t="s">
        <v>360</v>
      </c>
      <c r="G50" s="7"/>
      <c r="H50" s="7"/>
      <c r="I50" s="7"/>
      <c r="J50" s="7" t="s">
        <v>1604</v>
      </c>
      <c r="K50" s="7" t="s">
        <v>1605</v>
      </c>
      <c r="L50" s="7" t="s">
        <v>291</v>
      </c>
      <c r="M50" s="7" t="s">
        <v>123</v>
      </c>
      <c r="N50" s="7"/>
      <c r="O50" s="7"/>
      <c r="P50" s="7"/>
      <c r="Q50" s="7"/>
      <c r="R50" s="7"/>
      <c r="S50" s="7"/>
      <c r="T50" s="7"/>
      <c r="U50" s="7"/>
      <c r="V50" s="7" t="s">
        <v>1606</v>
      </c>
      <c r="W50" s="7" t="s">
        <v>128</v>
      </c>
      <c r="X50" s="7"/>
      <c r="Y50" s="7"/>
      <c r="Z50" s="7"/>
      <c r="AA50" s="7"/>
      <c r="AB50" s="7"/>
      <c r="AC50" s="7"/>
      <c r="AD50" s="7" t="s">
        <v>132</v>
      </c>
      <c r="AE50" s="7" t="s">
        <v>133</v>
      </c>
      <c r="AF50" s="7" t="s">
        <v>1607</v>
      </c>
      <c r="AG50" s="7"/>
      <c r="AH50" s="7"/>
      <c r="AI50" s="7"/>
      <c r="AJ50" s="7"/>
      <c r="AK50" s="7"/>
      <c r="AL50" s="7"/>
      <c r="AM50" s="7"/>
      <c r="AN50" s="7" t="s">
        <v>137</v>
      </c>
      <c r="AO50" s="7" t="s">
        <v>136</v>
      </c>
      <c r="AP50" s="7" t="s">
        <v>182</v>
      </c>
      <c r="AQ50" s="7"/>
      <c r="AR50" s="7"/>
      <c r="AS50" s="7"/>
      <c r="AT50" s="7"/>
      <c r="AU50" s="7"/>
      <c r="AV50" s="7"/>
      <c r="AW50" s="7"/>
      <c r="AX50" s="7"/>
      <c r="AY50" s="7"/>
      <c r="AZ50" s="7"/>
      <c r="BA50" s="7"/>
      <c r="BB50" s="7"/>
      <c r="BC50" s="7"/>
      <c r="BD50" s="7"/>
      <c r="BE50" s="7"/>
      <c r="BF50" s="7"/>
      <c r="BG50" s="7"/>
      <c r="BH50" s="7"/>
      <c r="BI50" s="7"/>
      <c r="BJ50" s="7"/>
      <c r="BK50" s="7" t="s">
        <v>135</v>
      </c>
      <c r="BL50" s="7" t="s">
        <v>136</v>
      </c>
      <c r="BM50" s="7"/>
      <c r="BN50" s="7"/>
      <c r="BO50" s="7"/>
      <c r="BP50" s="7"/>
      <c r="BQ50" s="7"/>
      <c r="BR50" s="7"/>
      <c r="BS50" s="7"/>
      <c r="BT50" s="7"/>
      <c r="BU50" s="7"/>
      <c r="BV50" s="7" t="s">
        <v>1608</v>
      </c>
      <c r="BW50" s="7" t="s">
        <v>1609</v>
      </c>
      <c r="BX50" s="7"/>
      <c r="BY50" s="7"/>
      <c r="BZ50" s="7"/>
      <c r="CA50" s="7"/>
      <c r="CB50" s="7"/>
      <c r="CC50" s="7"/>
      <c r="CD50" s="7"/>
      <c r="CE50" s="7"/>
      <c r="CF50" s="7"/>
      <c r="CG50" s="7"/>
      <c r="CH50" s="7"/>
      <c r="CI50" s="7"/>
      <c r="CJ50" s="7"/>
      <c r="CK50" s="7"/>
      <c r="CL50" s="7" t="s">
        <v>1610</v>
      </c>
      <c r="CM50" s="7"/>
      <c r="CN50" s="7"/>
      <c r="CO50" s="7"/>
      <c r="CP50" s="7" t="s">
        <v>240</v>
      </c>
      <c r="CQ50" s="7"/>
      <c r="CR50" s="7" t="s">
        <v>159</v>
      </c>
      <c r="CS50" s="7" t="s">
        <v>200</v>
      </c>
      <c r="CT50" s="7" t="s">
        <v>172</v>
      </c>
      <c r="CU50" s="7" t="s">
        <v>119</v>
      </c>
      <c r="CV50" s="7" t="s">
        <v>120</v>
      </c>
      <c r="CW50" s="7"/>
      <c r="CX50" s="7"/>
      <c r="CY50" s="7"/>
      <c r="CZ50" s="7" t="s">
        <v>136</v>
      </c>
      <c r="DA50" s="7"/>
      <c r="DB50" s="7"/>
      <c r="DC50" s="7"/>
      <c r="DD50" s="7"/>
      <c r="DE50" s="7"/>
      <c r="DF50" s="7"/>
      <c r="DG50" s="7"/>
      <c r="DH50" s="7"/>
      <c r="DI50" s="7" t="s">
        <v>2867</v>
      </c>
      <c r="DJ50" s="15" t="e">
        <f>VLOOKUP(Таблица3[[#This Row],[UF_USER]],Таблица4[#All],20,0)</f>
        <v>#N/A</v>
      </c>
      <c r="DK50" s="15" t="str">
        <f>Таблица3[[#This Row],[UF_SURNAME]]&amp;" "&amp;Таблица3[[#This Row],[UF_FIRSTNAME]]&amp;" "&amp;Таблица3[[#This Row],[UF_PATRONYMIC]]</f>
        <v>Нестеренко Олег Валерьевич</v>
      </c>
      <c r="DM50" s="27" t="s">
        <v>3236</v>
      </c>
      <c r="DN50" s="18" t="s">
        <v>3246</v>
      </c>
      <c r="DO50" s="18" t="s">
        <v>4171</v>
      </c>
      <c r="DP50" s="18"/>
      <c r="DQ50" s="18" t="s">
        <v>4172</v>
      </c>
      <c r="DR50" s="18"/>
      <c r="DS50" s="18"/>
      <c r="DT50" s="18"/>
      <c r="DU50" s="18"/>
      <c r="DV50" s="18" t="s">
        <v>4173</v>
      </c>
      <c r="DW50" s="18" t="s">
        <v>4174</v>
      </c>
      <c r="DX50" s="18"/>
      <c r="DY50" s="18"/>
      <c r="DZ50" s="18"/>
      <c r="EA50" s="18"/>
      <c r="EB50" s="18"/>
      <c r="EC50" s="18"/>
      <c r="ED50" s="18"/>
      <c r="EE50" s="19"/>
      <c r="EF50" s="23" t="str">
        <f>IF(COUNTA(Анкеты!DP50:EE50)&gt;0, "да", "нет")</f>
        <v>да</v>
      </c>
      <c r="EH50" s="31" t="s">
        <v>4369</v>
      </c>
      <c r="EI50" s="9" t="s">
        <v>1601</v>
      </c>
    </row>
    <row r="51" spans="1:139" ht="18" hidden="1" customHeight="1" x14ac:dyDescent="0.35">
      <c r="A51" s="7" t="s">
        <v>1571</v>
      </c>
      <c r="B51" s="7">
        <v>579</v>
      </c>
      <c r="C51" s="7" t="s">
        <v>1572</v>
      </c>
      <c r="D51" s="7" t="s">
        <v>1573</v>
      </c>
      <c r="E51" s="7" t="s">
        <v>1574</v>
      </c>
      <c r="F51" s="7" t="s">
        <v>122</v>
      </c>
      <c r="G51" s="7"/>
      <c r="H51" s="7"/>
      <c r="I51" s="7" t="s">
        <v>1597</v>
      </c>
      <c r="J51" s="7" t="s">
        <v>1575</v>
      </c>
      <c r="K51" s="7" t="s">
        <v>911</v>
      </c>
      <c r="L51" s="7" t="s">
        <v>173</v>
      </c>
      <c r="M51" s="7" t="s">
        <v>377</v>
      </c>
      <c r="N51" s="7" t="s">
        <v>1577</v>
      </c>
      <c r="O51" s="7" t="s">
        <v>214</v>
      </c>
      <c r="P51" s="7" t="s">
        <v>1578</v>
      </c>
      <c r="Q51" s="7" t="s">
        <v>1579</v>
      </c>
      <c r="R51" s="7"/>
      <c r="S51" s="7"/>
      <c r="T51" s="7"/>
      <c r="U51" s="7"/>
      <c r="V51" s="7" t="s">
        <v>1576</v>
      </c>
      <c r="W51" s="7" t="s">
        <v>128</v>
      </c>
      <c r="X51" s="7" t="s">
        <v>1580</v>
      </c>
      <c r="Y51" s="7" t="s">
        <v>1524</v>
      </c>
      <c r="Z51" s="7"/>
      <c r="AA51" s="7" t="s">
        <v>1581</v>
      </c>
      <c r="AB51" s="7"/>
      <c r="AC51" s="7"/>
      <c r="AD51" s="7" t="s">
        <v>132</v>
      </c>
      <c r="AE51" s="7" t="s">
        <v>133</v>
      </c>
      <c r="AF51" s="7" t="s">
        <v>1582</v>
      </c>
      <c r="AG51" s="7"/>
      <c r="AH51" s="7" t="s">
        <v>135</v>
      </c>
      <c r="AI51" s="7" t="s">
        <v>136</v>
      </c>
      <c r="AJ51" s="7" t="s">
        <v>136</v>
      </c>
      <c r="AK51" s="7"/>
      <c r="AL51" s="7"/>
      <c r="AM51" s="7"/>
      <c r="AN51" s="7" t="s">
        <v>137</v>
      </c>
      <c r="AO51" s="7" t="s">
        <v>136</v>
      </c>
      <c r="AP51" s="7" t="s">
        <v>182</v>
      </c>
      <c r="AQ51" s="7" t="s">
        <v>594</v>
      </c>
      <c r="AR51" s="7" t="s">
        <v>140</v>
      </c>
      <c r="AS51" s="7"/>
      <c r="AT51" s="7" t="s">
        <v>222</v>
      </c>
      <c r="AU51" s="7"/>
      <c r="AV51" s="7"/>
      <c r="AW51" s="7"/>
      <c r="AX51" s="7"/>
      <c r="AY51" s="7"/>
      <c r="AZ51" s="7" t="s">
        <v>1583</v>
      </c>
      <c r="BA51" s="7" t="s">
        <v>1584</v>
      </c>
      <c r="BB51" s="7" t="s">
        <v>1585</v>
      </c>
      <c r="BC51" s="7" t="s">
        <v>1586</v>
      </c>
      <c r="BD51" s="7" t="s">
        <v>1587</v>
      </c>
      <c r="BE51" s="7" t="s">
        <v>135</v>
      </c>
      <c r="BF51" s="7"/>
      <c r="BG51" s="7"/>
      <c r="BH51" s="7"/>
      <c r="BI51" s="7" t="s">
        <v>1588</v>
      </c>
      <c r="BJ51" s="7" t="s">
        <v>601</v>
      </c>
      <c r="BK51" s="7"/>
      <c r="BL51" s="7"/>
      <c r="BM51" s="7"/>
      <c r="BN51" s="7"/>
      <c r="BO51" s="7"/>
      <c r="BP51" s="7"/>
      <c r="BQ51" s="7"/>
      <c r="BR51" s="7"/>
      <c r="BS51" s="7"/>
      <c r="BT51" s="7"/>
      <c r="BU51" s="7"/>
      <c r="BV51" s="7" t="s">
        <v>1504</v>
      </c>
      <c r="BW51" s="7" t="s">
        <v>1589</v>
      </c>
      <c r="BX51" s="7" t="s">
        <v>1474</v>
      </c>
      <c r="BY51" s="7" t="s">
        <v>1590</v>
      </c>
      <c r="BZ51" s="7" t="s">
        <v>1591</v>
      </c>
      <c r="CA51" s="7" t="s">
        <v>1592</v>
      </c>
      <c r="CB51" s="7" t="s">
        <v>135</v>
      </c>
      <c r="CC51" s="7"/>
      <c r="CD51" s="7"/>
      <c r="CE51" s="7" t="s">
        <v>1593</v>
      </c>
      <c r="CF51" s="7"/>
      <c r="CG51" s="7"/>
      <c r="CH51" s="7"/>
      <c r="CI51" s="7"/>
      <c r="CJ51" s="7"/>
      <c r="CK51" s="7" t="s">
        <v>1594</v>
      </c>
      <c r="CL51" s="7" t="s">
        <v>1595</v>
      </c>
      <c r="CM51" s="7" t="s">
        <v>1596</v>
      </c>
      <c r="CN51" s="7" t="s">
        <v>135</v>
      </c>
      <c r="CO51" s="7"/>
      <c r="CP51" s="7" t="s">
        <v>240</v>
      </c>
      <c r="CQ51" s="7"/>
      <c r="CR51" s="7" t="s">
        <v>159</v>
      </c>
      <c r="CS51" s="7" t="s">
        <v>200</v>
      </c>
      <c r="CT51" s="7" t="s">
        <v>172</v>
      </c>
      <c r="CU51" s="7" t="s">
        <v>119</v>
      </c>
      <c r="CV51" s="7" t="s">
        <v>120</v>
      </c>
      <c r="CW51" s="7" t="s">
        <v>1598</v>
      </c>
      <c r="CX51" s="7"/>
      <c r="CY51" s="7"/>
      <c r="CZ51" s="7"/>
      <c r="DA51" s="7"/>
      <c r="DB51" s="7"/>
      <c r="DC51" s="7"/>
      <c r="DD51" s="7"/>
      <c r="DE51" s="7"/>
      <c r="DF51" s="7" t="s">
        <v>507</v>
      </c>
      <c r="DG51" s="7" t="s">
        <v>1599</v>
      </c>
      <c r="DH51" s="7"/>
      <c r="DI51" s="7" t="s">
        <v>2867</v>
      </c>
      <c r="DJ51" s="15" t="e">
        <f>VLOOKUP(Таблица3[[#This Row],[UF_USER]],Таблица4[#All],20,0)</f>
        <v>#N/A</v>
      </c>
      <c r="DK51" s="15" t="str">
        <f>Таблица3[[#This Row],[UF_SURNAME]]&amp;" "&amp;Таблица3[[#This Row],[UF_FIRSTNAME]]&amp;" "&amp;Таблица3[[#This Row],[UF_PATRONYMIC]]</f>
        <v>Нагорнов Егор Александрович</v>
      </c>
      <c r="DM51" s="28" t="s">
        <v>1846</v>
      </c>
      <c r="DN51" s="14" t="s">
        <v>1860</v>
      </c>
      <c r="DO51" s="14" t="s">
        <v>4175</v>
      </c>
      <c r="DP51" s="14"/>
      <c r="DQ51" s="14"/>
      <c r="DR51" s="14"/>
      <c r="DS51" s="14" t="s">
        <v>4176</v>
      </c>
      <c r="DT51" s="14"/>
      <c r="DU51" s="14" t="s">
        <v>4177</v>
      </c>
      <c r="DV51" s="14"/>
      <c r="DW51" s="14"/>
      <c r="DX51" s="14"/>
      <c r="DY51" s="14" t="s">
        <v>4178</v>
      </c>
      <c r="DZ51" s="14"/>
      <c r="EA51" s="14"/>
      <c r="EB51" s="14"/>
      <c r="EC51" s="14"/>
      <c r="ED51" s="14"/>
      <c r="EE51" s="1"/>
      <c r="EF51" s="23" t="str">
        <f>IF(COUNTA(Анкеты!DP51:EE51)&gt;0, "да", "нет")</f>
        <v>да</v>
      </c>
      <c r="EH51" s="15" t="s">
        <v>4370</v>
      </c>
      <c r="EI51" s="9" t="s">
        <v>1572</v>
      </c>
    </row>
    <row r="52" spans="1:139" ht="18" hidden="1" customHeight="1" x14ac:dyDescent="0.35">
      <c r="A52" s="7" t="s">
        <v>1544</v>
      </c>
      <c r="B52" s="7">
        <v>580</v>
      </c>
      <c r="C52" s="7" t="s">
        <v>1545</v>
      </c>
      <c r="D52" s="7" t="s">
        <v>1546</v>
      </c>
      <c r="E52" s="7" t="s">
        <v>207</v>
      </c>
      <c r="F52" s="7" t="s">
        <v>122</v>
      </c>
      <c r="G52" s="7"/>
      <c r="H52" s="7"/>
      <c r="I52" s="7"/>
      <c r="J52" s="7" t="s">
        <v>1547</v>
      </c>
      <c r="K52" s="7" t="s">
        <v>250</v>
      </c>
      <c r="L52" s="7" t="s">
        <v>326</v>
      </c>
      <c r="M52" s="7" t="s">
        <v>123</v>
      </c>
      <c r="N52" s="7" t="s">
        <v>1550</v>
      </c>
      <c r="O52" s="7" t="s">
        <v>125</v>
      </c>
      <c r="P52" s="7" t="s">
        <v>1551</v>
      </c>
      <c r="Q52" s="7" t="s">
        <v>1552</v>
      </c>
      <c r="R52" s="7"/>
      <c r="S52" s="7"/>
      <c r="T52" s="7"/>
      <c r="U52" s="7"/>
      <c r="V52" s="7" t="s">
        <v>1548</v>
      </c>
      <c r="W52" s="7" t="s">
        <v>128</v>
      </c>
      <c r="X52" s="7" t="s">
        <v>1495</v>
      </c>
      <c r="Y52" s="7" t="s">
        <v>416</v>
      </c>
      <c r="Z52" s="7"/>
      <c r="AA52" s="7" t="s">
        <v>1553</v>
      </c>
      <c r="AB52" s="7"/>
      <c r="AC52" s="7"/>
      <c r="AD52" s="7" t="s">
        <v>132</v>
      </c>
      <c r="AE52" s="7" t="s">
        <v>133</v>
      </c>
      <c r="AF52" s="7" t="s">
        <v>1554</v>
      </c>
      <c r="AG52" s="7"/>
      <c r="AH52" s="7" t="s">
        <v>136</v>
      </c>
      <c r="AI52" s="7" t="s">
        <v>136</v>
      </c>
      <c r="AJ52" s="7" t="s">
        <v>136</v>
      </c>
      <c r="AK52" s="7"/>
      <c r="AL52" s="7"/>
      <c r="AM52" s="7"/>
      <c r="AN52" s="7" t="s">
        <v>137</v>
      </c>
      <c r="AO52" s="7" t="s">
        <v>136</v>
      </c>
      <c r="AP52" s="7" t="s">
        <v>182</v>
      </c>
      <c r="AQ52" s="7" t="s">
        <v>139</v>
      </c>
      <c r="AR52" s="7" t="s">
        <v>140</v>
      </c>
      <c r="AS52" s="7"/>
      <c r="AT52" s="7" t="s">
        <v>141</v>
      </c>
      <c r="AU52" s="7"/>
      <c r="AV52" s="7"/>
      <c r="AW52" s="7"/>
      <c r="AX52" s="7"/>
      <c r="AY52" s="7"/>
      <c r="AZ52" s="7" t="s">
        <v>1555</v>
      </c>
      <c r="BA52" s="7" t="s">
        <v>1556</v>
      </c>
      <c r="BB52" s="7" t="s">
        <v>1557</v>
      </c>
      <c r="BC52" s="7" t="s">
        <v>1558</v>
      </c>
      <c r="BD52" s="7" t="s">
        <v>1559</v>
      </c>
      <c r="BE52" s="7" t="s">
        <v>135</v>
      </c>
      <c r="BF52" s="7"/>
      <c r="BG52" s="7"/>
      <c r="BH52" s="7"/>
      <c r="BI52" s="7" t="s">
        <v>1560</v>
      </c>
      <c r="BJ52" s="7" t="s">
        <v>564</v>
      </c>
      <c r="BK52" s="7"/>
      <c r="BL52" s="7"/>
      <c r="BM52" s="7"/>
      <c r="BN52" s="7"/>
      <c r="BO52" s="7"/>
      <c r="BP52" s="7"/>
      <c r="BQ52" s="7"/>
      <c r="BR52" s="7"/>
      <c r="BS52" s="7"/>
      <c r="BT52" s="7"/>
      <c r="BU52" s="7"/>
      <c r="BV52" s="7" t="s">
        <v>1561</v>
      </c>
      <c r="BW52" s="7" t="s">
        <v>1562</v>
      </c>
      <c r="BX52" s="7" t="s">
        <v>1563</v>
      </c>
      <c r="BY52" s="7" t="s">
        <v>1564</v>
      </c>
      <c r="BZ52" s="7" t="s">
        <v>1565</v>
      </c>
      <c r="CA52" s="7" t="s">
        <v>1566</v>
      </c>
      <c r="CB52" s="7" t="s">
        <v>135</v>
      </c>
      <c r="CC52" s="7" t="s">
        <v>1567</v>
      </c>
      <c r="CD52" s="7"/>
      <c r="CE52" s="7"/>
      <c r="CF52" s="7"/>
      <c r="CG52" s="7"/>
      <c r="CH52" s="7"/>
      <c r="CI52" s="7"/>
      <c r="CJ52" s="7"/>
      <c r="CK52" s="7" t="s">
        <v>507</v>
      </c>
      <c r="CL52" s="7" t="s">
        <v>1568</v>
      </c>
      <c r="CM52" s="7" t="s">
        <v>1569</v>
      </c>
      <c r="CN52" s="7" t="s">
        <v>136</v>
      </c>
      <c r="CO52" s="7"/>
      <c r="CP52" s="7" t="s">
        <v>240</v>
      </c>
      <c r="CQ52" s="7"/>
      <c r="CR52" s="7" t="s">
        <v>159</v>
      </c>
      <c r="CS52" s="7" t="s">
        <v>200</v>
      </c>
      <c r="CT52" s="7" t="s">
        <v>172</v>
      </c>
      <c r="CU52" s="7" t="s">
        <v>1549</v>
      </c>
      <c r="CV52" s="7" t="s">
        <v>120</v>
      </c>
      <c r="CW52" s="7"/>
      <c r="CX52" s="7"/>
      <c r="CY52" s="7"/>
      <c r="CZ52" s="7"/>
      <c r="DA52" s="7"/>
      <c r="DB52" s="7"/>
      <c r="DC52" s="7"/>
      <c r="DD52" s="7"/>
      <c r="DE52" s="7"/>
      <c r="DF52" s="7" t="s">
        <v>507</v>
      </c>
      <c r="DG52" s="7" t="s">
        <v>1570</v>
      </c>
      <c r="DH52" s="7"/>
      <c r="DI52" s="7" t="s">
        <v>2867</v>
      </c>
      <c r="DJ52" s="15" t="e">
        <f>VLOOKUP(Таблица3[[#This Row],[UF_USER]],Таблица4[#All],20,0)</f>
        <v>#N/A</v>
      </c>
      <c r="DK52" s="15" t="str">
        <f>Таблица3[[#This Row],[UF_SURNAME]]&amp;" "&amp;Таблица3[[#This Row],[UF_FIRSTNAME]]&amp;" "&amp;Таблица3[[#This Row],[UF_PATRONYMIC]]</f>
        <v>Соколов Дмитрий Сергеевич</v>
      </c>
      <c r="DM52" s="27" t="s">
        <v>642</v>
      </c>
      <c r="DN52" s="18" t="s">
        <v>655</v>
      </c>
      <c r="DO52" s="18" t="s">
        <v>4179</v>
      </c>
      <c r="DP52" s="18"/>
      <c r="DQ52" s="18" t="s">
        <v>4180</v>
      </c>
      <c r="DR52" s="18"/>
      <c r="DS52" s="18" t="s">
        <v>4181</v>
      </c>
      <c r="DT52" s="18"/>
      <c r="DU52" s="18" t="s">
        <v>4182</v>
      </c>
      <c r="DV52" s="18" t="s">
        <v>4183</v>
      </c>
      <c r="DW52" s="18"/>
      <c r="DX52" s="18"/>
      <c r="DY52" s="18" t="s">
        <v>4184</v>
      </c>
      <c r="DZ52" s="18"/>
      <c r="EA52" s="18"/>
      <c r="EB52" s="18"/>
      <c r="EC52" s="18"/>
      <c r="ED52" s="18"/>
      <c r="EE52" s="19"/>
      <c r="EF52" s="23" t="str">
        <f>IF(COUNTA(Анкеты!DP52:EE52)&gt;0, "да", "нет")</f>
        <v>да</v>
      </c>
      <c r="EH52" s="31" t="s">
        <v>4371</v>
      </c>
      <c r="EI52" s="9" t="s">
        <v>1545</v>
      </c>
    </row>
    <row r="53" spans="1:139" ht="18" hidden="1" customHeight="1" x14ac:dyDescent="0.35">
      <c r="A53" s="7" t="s">
        <v>1512</v>
      </c>
      <c r="B53" s="7">
        <v>581</v>
      </c>
      <c r="C53" s="7" t="s">
        <v>1513</v>
      </c>
      <c r="D53" s="7" t="s">
        <v>1514</v>
      </c>
      <c r="E53" s="7" t="s">
        <v>1039</v>
      </c>
      <c r="F53" s="7" t="s">
        <v>122</v>
      </c>
      <c r="G53" s="7"/>
      <c r="H53" s="7"/>
      <c r="I53" s="7"/>
      <c r="J53" s="7" t="s">
        <v>1515</v>
      </c>
      <c r="K53" s="7" t="s">
        <v>209</v>
      </c>
      <c r="L53" s="7" t="s">
        <v>448</v>
      </c>
      <c r="M53" s="7" t="s">
        <v>377</v>
      </c>
      <c r="N53" s="7" t="s">
        <v>1520</v>
      </c>
      <c r="O53" s="7" t="s">
        <v>294</v>
      </c>
      <c r="P53" s="7" t="s">
        <v>1521</v>
      </c>
      <c r="Q53" s="7" t="s">
        <v>1522</v>
      </c>
      <c r="R53" s="7"/>
      <c r="S53" s="7"/>
      <c r="T53" s="7" t="s">
        <v>1523</v>
      </c>
      <c r="U53" s="7"/>
      <c r="V53" s="7" t="s">
        <v>1516</v>
      </c>
      <c r="W53" s="7" t="s">
        <v>128</v>
      </c>
      <c r="X53" s="7" t="s">
        <v>453</v>
      </c>
      <c r="Y53" s="7" t="s">
        <v>1524</v>
      </c>
      <c r="Z53" s="7"/>
      <c r="AA53" s="7" t="s">
        <v>1525</v>
      </c>
      <c r="AB53" s="7"/>
      <c r="AC53" s="7"/>
      <c r="AD53" s="7" t="s">
        <v>132</v>
      </c>
      <c r="AE53" s="7" t="s">
        <v>133</v>
      </c>
      <c r="AF53" s="7" t="s">
        <v>1526</v>
      </c>
      <c r="AG53" s="7"/>
      <c r="AH53" s="7" t="s">
        <v>136</v>
      </c>
      <c r="AI53" s="7" t="s">
        <v>135</v>
      </c>
      <c r="AJ53" s="7" t="s">
        <v>136</v>
      </c>
      <c r="AK53" s="7"/>
      <c r="AL53" s="7"/>
      <c r="AM53" s="7"/>
      <c r="AN53" s="7" t="s">
        <v>137</v>
      </c>
      <c r="AO53" s="7" t="s">
        <v>136</v>
      </c>
      <c r="AP53" s="7" t="s">
        <v>182</v>
      </c>
      <c r="AQ53" s="7" t="s">
        <v>139</v>
      </c>
      <c r="AR53" s="7" t="s">
        <v>140</v>
      </c>
      <c r="AS53" s="7"/>
      <c r="AT53" s="7" t="s">
        <v>302</v>
      </c>
      <c r="AU53" s="7"/>
      <c r="AV53" s="7"/>
      <c r="AW53" s="7"/>
      <c r="AX53" s="7"/>
      <c r="AY53" s="7"/>
      <c r="AZ53" s="7" t="s">
        <v>1527</v>
      </c>
      <c r="BA53" s="7" t="s">
        <v>1528</v>
      </c>
      <c r="BB53" s="7" t="s">
        <v>1529</v>
      </c>
      <c r="BC53" s="7" t="s">
        <v>1530</v>
      </c>
      <c r="BD53" s="7" t="s">
        <v>1531</v>
      </c>
      <c r="BE53" s="7" t="s">
        <v>136</v>
      </c>
      <c r="BF53" s="7" t="s">
        <v>1532</v>
      </c>
      <c r="BG53" s="7"/>
      <c r="BH53" s="7"/>
      <c r="BI53" s="7" t="s">
        <v>1533</v>
      </c>
      <c r="BJ53" s="7" t="s">
        <v>230</v>
      </c>
      <c r="BK53" s="7"/>
      <c r="BL53" s="7"/>
      <c r="BM53" s="7"/>
      <c r="BN53" s="7"/>
      <c r="BO53" s="7"/>
      <c r="BP53" s="7"/>
      <c r="BQ53" s="7"/>
      <c r="BR53" s="7"/>
      <c r="BS53" s="7"/>
      <c r="BT53" s="7"/>
      <c r="BU53" s="7"/>
      <c r="BV53" s="7" t="s">
        <v>463</v>
      </c>
      <c r="BW53" s="7" t="s">
        <v>1534</v>
      </c>
      <c r="BX53" s="7" t="s">
        <v>1535</v>
      </c>
      <c r="BY53" s="7" t="s">
        <v>1536</v>
      </c>
      <c r="BZ53" s="7" t="s">
        <v>1537</v>
      </c>
      <c r="CA53" s="7" t="s">
        <v>1538</v>
      </c>
      <c r="CB53" s="7" t="s">
        <v>135</v>
      </c>
      <c r="CC53" s="7" t="s">
        <v>1539</v>
      </c>
      <c r="CD53" s="7"/>
      <c r="CE53" s="7"/>
      <c r="CF53" s="7"/>
      <c r="CG53" s="7"/>
      <c r="CH53" s="7"/>
      <c r="CI53" s="7"/>
      <c r="CJ53" s="7"/>
      <c r="CK53" s="7" t="s">
        <v>507</v>
      </c>
      <c r="CL53" s="7" t="s">
        <v>1540</v>
      </c>
      <c r="CM53" s="7" t="s">
        <v>1541</v>
      </c>
      <c r="CN53" s="7" t="s">
        <v>136</v>
      </c>
      <c r="CO53" s="7"/>
      <c r="CP53" s="7" t="s">
        <v>240</v>
      </c>
      <c r="CQ53" s="7"/>
      <c r="CR53" s="7" t="s">
        <v>347</v>
      </c>
      <c r="CS53" s="7" t="s">
        <v>200</v>
      </c>
      <c r="CT53" s="7" t="s">
        <v>1517</v>
      </c>
      <c r="CU53" s="7" t="s">
        <v>1518</v>
      </c>
      <c r="CV53" s="7" t="s">
        <v>1519</v>
      </c>
      <c r="CW53" s="7"/>
      <c r="CX53" s="7"/>
      <c r="CY53" s="7"/>
      <c r="CZ53" s="7"/>
      <c r="DA53" s="7"/>
      <c r="DB53" s="7"/>
      <c r="DC53" s="7"/>
      <c r="DD53" s="7"/>
      <c r="DE53" s="7"/>
      <c r="DF53" s="7" t="s">
        <v>1542</v>
      </c>
      <c r="DG53" s="7" t="s">
        <v>1543</v>
      </c>
      <c r="DH53" s="7"/>
      <c r="DI53" s="7" t="s">
        <v>3127</v>
      </c>
      <c r="DJ53" s="15" t="str">
        <f>VLOOKUP(Таблица3[[#This Row],[UF_USER]],Таблица4[#All],20,0)</f>
        <v>да</v>
      </c>
      <c r="DK53" s="15" t="str">
        <f>Таблица3[[#This Row],[UF_SURNAME]]&amp;" "&amp;Таблица3[[#This Row],[UF_FIRSTNAME]]&amp;" "&amp;Таблица3[[#This Row],[UF_PATRONYMIC]]</f>
        <v>Денисов Денис Алексеевич</v>
      </c>
      <c r="DM53" s="28" t="s">
        <v>642</v>
      </c>
      <c r="DN53" s="14" t="s">
        <v>655</v>
      </c>
      <c r="DO53" s="14" t="s">
        <v>4185</v>
      </c>
      <c r="DP53" s="14"/>
      <c r="DQ53" s="14" t="s">
        <v>4180</v>
      </c>
      <c r="DR53" s="14"/>
      <c r="DS53" s="14" t="s">
        <v>4181</v>
      </c>
      <c r="DT53" s="14"/>
      <c r="DU53" s="14" t="s">
        <v>4182</v>
      </c>
      <c r="DV53" s="14" t="s">
        <v>4183</v>
      </c>
      <c r="DW53" s="14"/>
      <c r="DX53" s="14"/>
      <c r="DY53" s="14" t="s">
        <v>4184</v>
      </c>
      <c r="DZ53" s="14"/>
      <c r="EA53" s="14"/>
      <c r="EB53" s="14"/>
      <c r="EC53" s="14"/>
      <c r="ED53" s="14"/>
      <c r="EE53" s="1"/>
      <c r="EF53" s="23" t="str">
        <f>IF(COUNTA(Анкеты!DP53:EE53)&gt;0, "да", "нет")</f>
        <v>да</v>
      </c>
      <c r="EH53" s="15" t="s">
        <v>4372</v>
      </c>
      <c r="EI53" s="9" t="s">
        <v>1513</v>
      </c>
    </row>
    <row r="54" spans="1:139" ht="18" hidden="1" customHeight="1" x14ac:dyDescent="0.35">
      <c r="A54" s="7" t="s">
        <v>1485</v>
      </c>
      <c r="B54" s="7">
        <v>582</v>
      </c>
      <c r="C54" s="7" t="s">
        <v>1486</v>
      </c>
      <c r="D54" s="7" t="s">
        <v>1487</v>
      </c>
      <c r="E54" s="7" t="s">
        <v>1300</v>
      </c>
      <c r="F54" s="7" t="s">
        <v>122</v>
      </c>
      <c r="G54" s="7"/>
      <c r="H54" s="7"/>
      <c r="I54" s="7"/>
      <c r="J54" s="7" t="s">
        <v>1488</v>
      </c>
      <c r="K54" s="7" t="s">
        <v>1489</v>
      </c>
      <c r="L54" s="7" t="s">
        <v>713</v>
      </c>
      <c r="M54" s="7" t="s">
        <v>123</v>
      </c>
      <c r="N54" s="7" t="s">
        <v>1491</v>
      </c>
      <c r="O54" s="7" t="s">
        <v>294</v>
      </c>
      <c r="P54" s="7" t="s">
        <v>1492</v>
      </c>
      <c r="Q54" s="7" t="s">
        <v>1493</v>
      </c>
      <c r="R54" s="7"/>
      <c r="S54" s="7"/>
      <c r="T54" s="7" t="s">
        <v>1494</v>
      </c>
      <c r="U54" s="7"/>
      <c r="V54" s="7" t="s">
        <v>1490</v>
      </c>
      <c r="W54" s="7" t="s">
        <v>128</v>
      </c>
      <c r="X54" s="7" t="s">
        <v>1495</v>
      </c>
      <c r="Y54" s="7" t="s">
        <v>416</v>
      </c>
      <c r="Z54" s="7"/>
      <c r="AA54" s="7" t="s">
        <v>1496</v>
      </c>
      <c r="AB54" s="7"/>
      <c r="AC54" s="7"/>
      <c r="AD54" s="7" t="s">
        <v>132</v>
      </c>
      <c r="AE54" s="7" t="s">
        <v>133</v>
      </c>
      <c r="AF54" s="7" t="s">
        <v>1497</v>
      </c>
      <c r="AG54" s="7"/>
      <c r="AH54" s="7" t="s">
        <v>135</v>
      </c>
      <c r="AI54" s="7" t="s">
        <v>135</v>
      </c>
      <c r="AJ54" s="7" t="s">
        <v>136</v>
      </c>
      <c r="AK54" s="7"/>
      <c r="AL54" s="7"/>
      <c r="AM54" s="7"/>
      <c r="AN54" s="7" t="s">
        <v>137</v>
      </c>
      <c r="AO54" s="7" t="s">
        <v>136</v>
      </c>
      <c r="AP54" s="7" t="s">
        <v>182</v>
      </c>
      <c r="AQ54" s="7" t="s">
        <v>594</v>
      </c>
      <c r="AR54" s="7" t="s">
        <v>1498</v>
      </c>
      <c r="AS54" s="7"/>
      <c r="AT54" s="7" t="s">
        <v>261</v>
      </c>
      <c r="AU54" s="7"/>
      <c r="AV54" s="7"/>
      <c r="AW54" s="7"/>
      <c r="AX54" s="7"/>
      <c r="AY54" s="7"/>
      <c r="AZ54" s="7" t="s">
        <v>1499</v>
      </c>
      <c r="BA54" s="7" t="s">
        <v>1500</v>
      </c>
      <c r="BB54" s="7" t="s">
        <v>1501</v>
      </c>
      <c r="BC54" s="7" t="s">
        <v>1502</v>
      </c>
      <c r="BD54" s="7" t="s">
        <v>1503</v>
      </c>
      <c r="BE54" s="7" t="s">
        <v>135</v>
      </c>
      <c r="BF54" s="7"/>
      <c r="BG54" s="7"/>
      <c r="BH54" s="7"/>
      <c r="BI54" s="7"/>
      <c r="BJ54" s="7"/>
      <c r="BK54" s="7"/>
      <c r="BL54" s="7"/>
      <c r="BM54" s="7"/>
      <c r="BN54" s="7"/>
      <c r="BO54" s="7"/>
      <c r="BP54" s="7"/>
      <c r="BQ54" s="7"/>
      <c r="BR54" s="7"/>
      <c r="BS54" s="7"/>
      <c r="BT54" s="7"/>
      <c r="BU54" s="7"/>
      <c r="BV54" s="7" t="s">
        <v>1504</v>
      </c>
      <c r="BW54" s="7" t="s">
        <v>1505</v>
      </c>
      <c r="BX54" s="7"/>
      <c r="BY54" s="7" t="s">
        <v>1506</v>
      </c>
      <c r="BZ54" s="7" t="s">
        <v>1507</v>
      </c>
      <c r="CA54" s="7" t="s">
        <v>1508</v>
      </c>
      <c r="CB54" s="7" t="s">
        <v>135</v>
      </c>
      <c r="CC54" s="7" t="s">
        <v>607</v>
      </c>
      <c r="CD54" s="7"/>
      <c r="CE54" s="7"/>
      <c r="CF54" s="7"/>
      <c r="CG54" s="7"/>
      <c r="CH54" s="7"/>
      <c r="CI54" s="7"/>
      <c r="CJ54" s="7"/>
      <c r="CK54" s="7" t="s">
        <v>507</v>
      </c>
      <c r="CL54" s="7" t="s">
        <v>1509</v>
      </c>
      <c r="CM54" s="7" t="s">
        <v>1510</v>
      </c>
      <c r="CN54" s="7" t="s">
        <v>136</v>
      </c>
      <c r="CO54" s="7"/>
      <c r="CP54" s="7" t="s">
        <v>158</v>
      </c>
      <c r="CQ54" s="7"/>
      <c r="CR54" s="7" t="s">
        <v>159</v>
      </c>
      <c r="CS54" s="7" t="s">
        <v>200</v>
      </c>
      <c r="CT54" s="7" t="s">
        <v>172</v>
      </c>
      <c r="CU54" s="7" t="s">
        <v>119</v>
      </c>
      <c r="CV54" s="7" t="s">
        <v>120</v>
      </c>
      <c r="CW54" s="7"/>
      <c r="CX54" s="7"/>
      <c r="CY54" s="7"/>
      <c r="CZ54" s="7"/>
      <c r="DA54" s="7"/>
      <c r="DB54" s="7"/>
      <c r="DC54" s="7"/>
      <c r="DD54" s="7"/>
      <c r="DE54" s="7"/>
      <c r="DF54" s="7" t="s">
        <v>507</v>
      </c>
      <c r="DG54" s="7" t="s">
        <v>1511</v>
      </c>
      <c r="DH54" s="7"/>
      <c r="DI54" s="7" t="s">
        <v>3069</v>
      </c>
      <c r="DJ54" s="15" t="str">
        <f>VLOOKUP(Таблица3[[#This Row],[UF_USER]],Таблица4[#All],20,0)</f>
        <v>да</v>
      </c>
      <c r="DK54" s="15" t="str">
        <f>Таблица3[[#This Row],[UF_SURNAME]]&amp;" "&amp;Таблица3[[#This Row],[UF_FIRSTNAME]]&amp;" "&amp;Таблица3[[#This Row],[UF_PATRONYMIC]]</f>
        <v>Закиев Руслан Галиевич</v>
      </c>
      <c r="DM54" s="27" t="s">
        <v>678</v>
      </c>
      <c r="DN54" s="18" t="s">
        <v>688</v>
      </c>
      <c r="DO54" s="18" t="s">
        <v>4186</v>
      </c>
      <c r="DP54" s="18"/>
      <c r="DQ54" s="18" t="s">
        <v>4162</v>
      </c>
      <c r="DR54" s="18"/>
      <c r="DS54" s="18"/>
      <c r="DT54" s="18"/>
      <c r="DU54" s="18"/>
      <c r="DV54" s="18" t="s">
        <v>4163</v>
      </c>
      <c r="DW54" s="18"/>
      <c r="DX54" s="18"/>
      <c r="DY54" s="18"/>
      <c r="DZ54" s="18"/>
      <c r="EA54" s="18"/>
      <c r="EB54" s="18"/>
      <c r="EC54" s="18"/>
      <c r="ED54" s="18"/>
      <c r="EE54" s="19"/>
      <c r="EF54" s="23" t="str">
        <f>IF(COUNTA(Анкеты!DP54:EE54)&gt;0, "да", "нет")</f>
        <v>да</v>
      </c>
      <c r="EH54" s="31" t="s">
        <v>4373</v>
      </c>
      <c r="EI54" s="9" t="s">
        <v>1486</v>
      </c>
    </row>
    <row r="55" spans="1:139" ht="18" hidden="1" customHeight="1" x14ac:dyDescent="0.35">
      <c r="A55" s="7" t="s">
        <v>1453</v>
      </c>
      <c r="B55" s="7">
        <v>583</v>
      </c>
      <c r="C55" s="7" t="s">
        <v>1454</v>
      </c>
      <c r="D55" s="7" t="s">
        <v>1455</v>
      </c>
      <c r="E55" s="7" t="s">
        <v>1456</v>
      </c>
      <c r="F55" s="7" t="s">
        <v>122</v>
      </c>
      <c r="G55" s="7"/>
      <c r="H55" s="7"/>
      <c r="I55" s="7" t="s">
        <v>1482</v>
      </c>
      <c r="J55" s="7" t="s">
        <v>1457</v>
      </c>
      <c r="K55" s="7" t="s">
        <v>116</v>
      </c>
      <c r="L55" s="7" t="s">
        <v>359</v>
      </c>
      <c r="M55" s="7" t="s">
        <v>377</v>
      </c>
      <c r="N55" s="7" t="s">
        <v>1459</v>
      </c>
      <c r="O55" s="7" t="s">
        <v>294</v>
      </c>
      <c r="P55" s="7" t="s">
        <v>1460</v>
      </c>
      <c r="Q55" s="7" t="s">
        <v>1461</v>
      </c>
      <c r="R55" s="7"/>
      <c r="S55" s="7"/>
      <c r="T55" s="7"/>
      <c r="U55" s="7"/>
      <c r="V55" s="7" t="s">
        <v>1458</v>
      </c>
      <c r="W55" s="7" t="s">
        <v>128</v>
      </c>
      <c r="X55" s="7" t="s">
        <v>1462</v>
      </c>
      <c r="Y55" s="7"/>
      <c r="Z55" s="7" t="s">
        <v>1463</v>
      </c>
      <c r="AA55" s="7" t="s">
        <v>129</v>
      </c>
      <c r="AB55" s="7"/>
      <c r="AC55" s="7"/>
      <c r="AD55" s="7" t="s">
        <v>132</v>
      </c>
      <c r="AE55" s="7" t="s">
        <v>133</v>
      </c>
      <c r="AF55" s="7" t="s">
        <v>1464</v>
      </c>
      <c r="AG55" s="7"/>
      <c r="AH55" s="7" t="s">
        <v>136</v>
      </c>
      <c r="AI55" s="7" t="s">
        <v>136</v>
      </c>
      <c r="AJ55" s="7" t="s">
        <v>136</v>
      </c>
      <c r="AK55" s="7"/>
      <c r="AL55" s="7"/>
      <c r="AM55" s="7"/>
      <c r="AN55" s="7" t="s">
        <v>137</v>
      </c>
      <c r="AO55" s="7" t="s">
        <v>136</v>
      </c>
      <c r="AP55" s="7" t="s">
        <v>182</v>
      </c>
      <c r="AQ55" s="7" t="s">
        <v>139</v>
      </c>
      <c r="AR55" s="7" t="s">
        <v>140</v>
      </c>
      <c r="AS55" s="7"/>
      <c r="AT55" s="7" t="s">
        <v>261</v>
      </c>
      <c r="AU55" s="7"/>
      <c r="AV55" s="7"/>
      <c r="AW55" s="7"/>
      <c r="AX55" s="7"/>
      <c r="AY55" s="7"/>
      <c r="AZ55" s="7" t="s">
        <v>1465</v>
      </c>
      <c r="BA55" s="7" t="s">
        <v>1466</v>
      </c>
      <c r="BB55" s="7" t="s">
        <v>1467</v>
      </c>
      <c r="BC55" s="7" t="s">
        <v>1468</v>
      </c>
      <c r="BD55" s="7" t="s">
        <v>1469</v>
      </c>
      <c r="BE55" s="7" t="s">
        <v>135</v>
      </c>
      <c r="BF55" s="7"/>
      <c r="BG55" s="7"/>
      <c r="BH55" s="7"/>
      <c r="BI55" s="7" t="s">
        <v>1470</v>
      </c>
      <c r="BJ55" s="7" t="s">
        <v>1471</v>
      </c>
      <c r="BK55" s="7"/>
      <c r="BL55" s="7"/>
      <c r="BM55" s="7"/>
      <c r="BN55" s="7"/>
      <c r="BO55" s="7"/>
      <c r="BP55" s="7"/>
      <c r="BQ55" s="7"/>
      <c r="BR55" s="7"/>
      <c r="BS55" s="7"/>
      <c r="BT55" s="7"/>
      <c r="BU55" s="7"/>
      <c r="BV55" s="7" t="s">
        <v>1472</v>
      </c>
      <c r="BW55" s="7" t="s">
        <v>1473</v>
      </c>
      <c r="BX55" s="7" t="s">
        <v>1474</v>
      </c>
      <c r="BY55" s="7" t="s">
        <v>1475</v>
      </c>
      <c r="BZ55" s="7" t="s">
        <v>1476</v>
      </c>
      <c r="CA55" s="7" t="s">
        <v>1477</v>
      </c>
      <c r="CB55" s="7" t="s">
        <v>135</v>
      </c>
      <c r="CC55" s="7" t="s">
        <v>1478</v>
      </c>
      <c r="CD55" s="7"/>
      <c r="CE55" s="7"/>
      <c r="CF55" s="7"/>
      <c r="CG55" s="7"/>
      <c r="CH55" s="7"/>
      <c r="CI55" s="7"/>
      <c r="CJ55" s="7"/>
      <c r="CK55" s="7" t="s">
        <v>1479</v>
      </c>
      <c r="CL55" s="7" t="s">
        <v>1480</v>
      </c>
      <c r="CM55" s="7" t="s">
        <v>1481</v>
      </c>
      <c r="CN55" s="7" t="s">
        <v>136</v>
      </c>
      <c r="CO55" s="7"/>
      <c r="CP55" s="7" t="s">
        <v>240</v>
      </c>
      <c r="CQ55" s="7"/>
      <c r="CR55" s="7" t="s">
        <v>159</v>
      </c>
      <c r="CS55" s="7" t="s">
        <v>200</v>
      </c>
      <c r="CT55" s="7" t="s">
        <v>172</v>
      </c>
      <c r="CU55" s="7" t="s">
        <v>119</v>
      </c>
      <c r="CV55" s="7" t="s">
        <v>120</v>
      </c>
      <c r="CW55" s="7"/>
      <c r="CX55" s="7"/>
      <c r="CY55" s="7"/>
      <c r="CZ55" s="7"/>
      <c r="DA55" s="7"/>
      <c r="DB55" s="7"/>
      <c r="DC55" s="7"/>
      <c r="DD55" s="7"/>
      <c r="DE55" s="7"/>
      <c r="DF55" s="7" t="s">
        <v>1483</v>
      </c>
      <c r="DG55" s="7" t="s">
        <v>1484</v>
      </c>
      <c r="DH55" s="7"/>
      <c r="DI55" s="7" t="s">
        <v>2898</v>
      </c>
      <c r="DJ55" s="15" t="str">
        <f>VLOOKUP(Таблица3[[#This Row],[UF_USER]],Таблица4[#All],20,0)</f>
        <v>да</v>
      </c>
      <c r="DK55" s="15" t="str">
        <f>Таблица3[[#This Row],[UF_SURNAME]]&amp;" "&amp;Таблица3[[#This Row],[UF_FIRSTNAME]]&amp;" "&amp;Таблица3[[#This Row],[UF_PATRONYMIC]]</f>
        <v>Проноза Виктор Андреевич</v>
      </c>
      <c r="DM55" s="28" t="s">
        <v>1454</v>
      </c>
      <c r="DN55" s="14" t="s">
        <v>1464</v>
      </c>
      <c r="DO55" s="14" t="s">
        <v>4187</v>
      </c>
      <c r="DP55" s="14" t="s">
        <v>4188</v>
      </c>
      <c r="DQ55" s="14"/>
      <c r="DR55" s="14"/>
      <c r="DS55" s="14" t="s">
        <v>4189</v>
      </c>
      <c r="DT55" s="14"/>
      <c r="DU55" s="14" t="s">
        <v>4190</v>
      </c>
      <c r="DV55" s="14" t="s">
        <v>4191</v>
      </c>
      <c r="DW55" s="14"/>
      <c r="DX55" s="14"/>
      <c r="DY55" s="14" t="s">
        <v>4190</v>
      </c>
      <c r="DZ55" s="14" t="s">
        <v>4192</v>
      </c>
      <c r="EA55" s="14"/>
      <c r="EB55" s="14"/>
      <c r="EC55" s="14"/>
      <c r="ED55" s="14"/>
      <c r="EE55" s="1"/>
      <c r="EF55" s="23" t="str">
        <f>IF(COUNTA(Анкеты!DP55:EE55)&gt;0, "да", "нет")</f>
        <v>да</v>
      </c>
      <c r="EH55" s="15" t="s">
        <v>4374</v>
      </c>
      <c r="EI55" s="9" t="s">
        <v>1454</v>
      </c>
    </row>
    <row r="56" spans="1:139" ht="18" hidden="1" customHeight="1" x14ac:dyDescent="0.35">
      <c r="A56" s="7" t="s">
        <v>1418</v>
      </c>
      <c r="B56" s="7">
        <v>584</v>
      </c>
      <c r="C56" s="7" t="s">
        <v>1419</v>
      </c>
      <c r="D56" s="7" t="s">
        <v>1420</v>
      </c>
      <c r="E56" s="7" t="s">
        <v>1421</v>
      </c>
      <c r="F56" s="7" t="s">
        <v>122</v>
      </c>
      <c r="G56" s="7"/>
      <c r="H56" s="7"/>
      <c r="I56" s="7" t="s">
        <v>1449</v>
      </c>
      <c r="J56" s="7" t="s">
        <v>1422</v>
      </c>
      <c r="K56" s="7" t="s">
        <v>805</v>
      </c>
      <c r="L56" s="7" t="s">
        <v>291</v>
      </c>
      <c r="M56" s="7" t="s">
        <v>377</v>
      </c>
      <c r="N56" s="7" t="s">
        <v>1426</v>
      </c>
      <c r="O56" s="7" t="s">
        <v>294</v>
      </c>
      <c r="P56" s="7" t="s">
        <v>1427</v>
      </c>
      <c r="Q56" s="7" t="s">
        <v>1428</v>
      </c>
      <c r="R56" s="7"/>
      <c r="S56" s="7"/>
      <c r="T56" s="7"/>
      <c r="U56" s="7" t="s">
        <v>1429</v>
      </c>
      <c r="V56" s="7" t="s">
        <v>1423</v>
      </c>
      <c r="W56" s="7" t="s">
        <v>128</v>
      </c>
      <c r="X56" s="7" t="s">
        <v>1430</v>
      </c>
      <c r="Y56" s="7" t="s">
        <v>258</v>
      </c>
      <c r="Z56" s="7"/>
      <c r="AA56" s="7" t="s">
        <v>1431</v>
      </c>
      <c r="AB56" s="7"/>
      <c r="AC56" s="7"/>
      <c r="AD56" s="7" t="s">
        <v>132</v>
      </c>
      <c r="AE56" s="7" t="s">
        <v>133</v>
      </c>
      <c r="AF56" s="7" t="s">
        <v>1432</v>
      </c>
      <c r="AG56" s="7"/>
      <c r="AH56" s="7" t="s">
        <v>136</v>
      </c>
      <c r="AI56" s="7" t="s">
        <v>136</v>
      </c>
      <c r="AJ56" s="7" t="s">
        <v>135</v>
      </c>
      <c r="AK56" s="7"/>
      <c r="AL56" s="7"/>
      <c r="AM56" s="7"/>
      <c r="AN56" s="7" t="s">
        <v>137</v>
      </c>
      <c r="AO56" s="7" t="s">
        <v>136</v>
      </c>
      <c r="AP56" s="7" t="s">
        <v>334</v>
      </c>
      <c r="AQ56" s="7" t="s">
        <v>1433</v>
      </c>
      <c r="AR56" s="7" t="s">
        <v>140</v>
      </c>
      <c r="AS56" s="7"/>
      <c r="AT56" s="7" t="s">
        <v>302</v>
      </c>
      <c r="AU56" s="7"/>
      <c r="AV56" s="7"/>
      <c r="AW56" s="7"/>
      <c r="AX56" s="7"/>
      <c r="AY56" s="7"/>
      <c r="AZ56" s="7" t="s">
        <v>1434</v>
      </c>
      <c r="BA56" s="7" t="s">
        <v>1435</v>
      </c>
      <c r="BB56" s="7" t="s">
        <v>1436</v>
      </c>
      <c r="BC56" s="7" t="s">
        <v>1437</v>
      </c>
      <c r="BD56" s="7" t="s">
        <v>1438</v>
      </c>
      <c r="BE56" s="7" t="s">
        <v>135</v>
      </c>
      <c r="BF56" s="7"/>
      <c r="BG56" s="7"/>
      <c r="BH56" s="7"/>
      <c r="BI56" s="7" t="s">
        <v>1439</v>
      </c>
      <c r="BJ56" s="7" t="s">
        <v>1440</v>
      </c>
      <c r="BK56" s="7"/>
      <c r="BL56" s="7"/>
      <c r="BM56" s="7"/>
      <c r="BN56" s="7"/>
      <c r="BO56" s="7"/>
      <c r="BP56" s="7"/>
      <c r="BQ56" s="7"/>
      <c r="BR56" s="7"/>
      <c r="BS56" s="7"/>
      <c r="BT56" s="7"/>
      <c r="BU56" s="7"/>
      <c r="BV56" s="7" t="s">
        <v>1441</v>
      </c>
      <c r="BW56" s="7" t="s">
        <v>1442</v>
      </c>
      <c r="BX56" s="7" t="s">
        <v>604</v>
      </c>
      <c r="BY56" s="7" t="s">
        <v>1443</v>
      </c>
      <c r="BZ56" s="7" t="s">
        <v>1444</v>
      </c>
      <c r="CA56" s="7" t="s">
        <v>1445</v>
      </c>
      <c r="CB56" s="7" t="s">
        <v>135</v>
      </c>
      <c r="CC56" s="7" t="s">
        <v>1446</v>
      </c>
      <c r="CD56" s="7"/>
      <c r="CE56" s="7"/>
      <c r="CF56" s="7"/>
      <c r="CG56" s="7"/>
      <c r="CH56" s="7"/>
      <c r="CI56" s="7"/>
      <c r="CJ56" s="7" t="s">
        <v>1447</v>
      </c>
      <c r="CK56" s="7" t="s">
        <v>507</v>
      </c>
      <c r="CL56" s="7" t="s">
        <v>1424</v>
      </c>
      <c r="CM56" s="7" t="s">
        <v>1448</v>
      </c>
      <c r="CN56" s="7" t="s">
        <v>136</v>
      </c>
      <c r="CO56" s="7"/>
      <c r="CP56" s="7" t="s">
        <v>240</v>
      </c>
      <c r="CQ56" s="7"/>
      <c r="CR56" s="7" t="s">
        <v>159</v>
      </c>
      <c r="CS56" s="7" t="s">
        <v>200</v>
      </c>
      <c r="CT56" s="7" t="s">
        <v>1424</v>
      </c>
      <c r="CU56" s="7" t="s">
        <v>1425</v>
      </c>
      <c r="CV56" s="7" t="s">
        <v>915</v>
      </c>
      <c r="CW56" s="7"/>
      <c r="CX56" s="7"/>
      <c r="CY56" s="7"/>
      <c r="CZ56" s="7"/>
      <c r="DA56" s="7"/>
      <c r="DB56" s="7"/>
      <c r="DC56" s="7" t="s">
        <v>1450</v>
      </c>
      <c r="DD56" s="7"/>
      <c r="DE56" s="7"/>
      <c r="DF56" s="7" t="s">
        <v>1451</v>
      </c>
      <c r="DG56" s="7" t="s">
        <v>1452</v>
      </c>
      <c r="DH56" s="7"/>
      <c r="DI56" s="7" t="s">
        <v>2898</v>
      </c>
      <c r="DJ56" s="15" t="str">
        <f>VLOOKUP(Таблица3[[#This Row],[UF_USER]],Таблица4[#All],20,0)</f>
        <v>да</v>
      </c>
      <c r="DK56" s="15" t="str">
        <f>Таблица3[[#This Row],[UF_SURNAME]]&amp;" "&amp;Таблица3[[#This Row],[UF_FIRSTNAME]]&amp;" "&amp;Таблица3[[#This Row],[UF_PATRONYMIC]]</f>
        <v>Папян Павел Владимирович</v>
      </c>
      <c r="DM56" s="27" t="s">
        <v>2401</v>
      </c>
      <c r="DN56" s="18" t="s">
        <v>2410</v>
      </c>
      <c r="DO56" s="18" t="s">
        <v>4193</v>
      </c>
      <c r="DP56" s="18" t="s">
        <v>4194</v>
      </c>
      <c r="DQ56" s="18" t="s">
        <v>4195</v>
      </c>
      <c r="DR56" s="18"/>
      <c r="DS56" s="18"/>
      <c r="DT56" s="18"/>
      <c r="DU56" s="18"/>
      <c r="DV56" s="18" t="s">
        <v>4196</v>
      </c>
      <c r="DW56" s="18"/>
      <c r="DX56" s="18"/>
      <c r="DY56" s="18"/>
      <c r="DZ56" s="18"/>
      <c r="EA56" s="18"/>
      <c r="EB56" s="18"/>
      <c r="EC56" s="18"/>
      <c r="ED56" s="18"/>
      <c r="EE56" s="19"/>
      <c r="EF56" s="23" t="str">
        <f>IF(COUNTA(Анкеты!DP56:EE56)&gt;0, "да", "нет")</f>
        <v>да</v>
      </c>
      <c r="EH56" s="31" t="s">
        <v>4375</v>
      </c>
      <c r="EI56" s="9" t="s">
        <v>1419</v>
      </c>
    </row>
    <row r="57" spans="1:139" ht="18" hidden="1" customHeight="1" x14ac:dyDescent="0.35">
      <c r="A57" s="7" t="s">
        <v>1387</v>
      </c>
      <c r="B57" s="7">
        <v>585</v>
      </c>
      <c r="C57" s="7" t="s">
        <v>1388</v>
      </c>
      <c r="D57" s="7" t="s">
        <v>1389</v>
      </c>
      <c r="E57" s="7" t="s">
        <v>248</v>
      </c>
      <c r="F57" s="7" t="s">
        <v>122</v>
      </c>
      <c r="G57" s="7"/>
      <c r="H57" s="7"/>
      <c r="I57" s="7" t="s">
        <v>1415</v>
      </c>
      <c r="J57" s="7" t="s">
        <v>1390</v>
      </c>
      <c r="K57" s="7" t="s">
        <v>250</v>
      </c>
      <c r="L57" s="7" t="s">
        <v>486</v>
      </c>
      <c r="M57" s="7" t="s">
        <v>377</v>
      </c>
      <c r="N57" s="7" t="s">
        <v>1394</v>
      </c>
      <c r="O57" s="7" t="s">
        <v>175</v>
      </c>
      <c r="P57" s="7" t="s">
        <v>1395</v>
      </c>
      <c r="Q57" s="7" t="s">
        <v>1396</v>
      </c>
      <c r="R57" s="7"/>
      <c r="S57" s="7"/>
      <c r="T57" s="7" t="s">
        <v>1397</v>
      </c>
      <c r="U57" s="7"/>
      <c r="V57" s="7" t="s">
        <v>1391</v>
      </c>
      <c r="W57" s="7" t="s">
        <v>128</v>
      </c>
      <c r="X57" s="7" t="s">
        <v>1398</v>
      </c>
      <c r="Y57" s="7" t="s">
        <v>492</v>
      </c>
      <c r="Z57" s="7"/>
      <c r="AA57" s="7" t="s">
        <v>1399</v>
      </c>
      <c r="AB57" s="7"/>
      <c r="AC57" s="7"/>
      <c r="AD57" s="7" t="s">
        <v>132</v>
      </c>
      <c r="AE57" s="7" t="s">
        <v>133</v>
      </c>
      <c r="AF57" s="7" t="s">
        <v>1400</v>
      </c>
      <c r="AG57" s="7"/>
      <c r="AH57" s="7" t="s">
        <v>135</v>
      </c>
      <c r="AI57" s="7" t="s">
        <v>135</v>
      </c>
      <c r="AJ57" s="7" t="s">
        <v>136</v>
      </c>
      <c r="AK57" s="7"/>
      <c r="AL57" s="7"/>
      <c r="AM57" s="7"/>
      <c r="AN57" s="7" t="s">
        <v>137</v>
      </c>
      <c r="AO57" s="7" t="s">
        <v>136</v>
      </c>
      <c r="AP57" s="7" t="s">
        <v>182</v>
      </c>
      <c r="AQ57" s="7" t="s">
        <v>183</v>
      </c>
      <c r="AR57" s="7" t="s">
        <v>140</v>
      </c>
      <c r="AS57" s="7"/>
      <c r="AT57" s="7" t="s">
        <v>141</v>
      </c>
      <c r="AU57" s="7"/>
      <c r="AV57" s="7"/>
      <c r="AW57" s="7"/>
      <c r="AX57" s="7"/>
      <c r="AY57" s="7"/>
      <c r="AZ57" s="7" t="s">
        <v>1401</v>
      </c>
      <c r="BA57" s="7" t="s">
        <v>720</v>
      </c>
      <c r="BB57" s="7" t="s">
        <v>1402</v>
      </c>
      <c r="BC57" s="7" t="s">
        <v>1403</v>
      </c>
      <c r="BD57" s="7" t="s">
        <v>1404</v>
      </c>
      <c r="BE57" s="7" t="s">
        <v>136</v>
      </c>
      <c r="BF57" s="7" t="s">
        <v>1405</v>
      </c>
      <c r="BG57" s="7"/>
      <c r="BH57" s="7"/>
      <c r="BI57" s="7" t="s">
        <v>500</v>
      </c>
      <c r="BJ57" s="7" t="s">
        <v>1406</v>
      </c>
      <c r="BK57" s="7"/>
      <c r="BL57" s="7"/>
      <c r="BM57" s="7"/>
      <c r="BN57" s="7"/>
      <c r="BO57" s="7"/>
      <c r="BP57" s="7"/>
      <c r="BQ57" s="7"/>
      <c r="BR57" s="7"/>
      <c r="BS57" s="7"/>
      <c r="BT57" s="7"/>
      <c r="BU57" s="7"/>
      <c r="BV57" s="7" t="s">
        <v>191</v>
      </c>
      <c r="BW57" s="7" t="s">
        <v>1407</v>
      </c>
      <c r="BX57" s="7" t="s">
        <v>128</v>
      </c>
      <c r="BY57" s="7" t="s">
        <v>1408</v>
      </c>
      <c r="BZ57" s="7" t="s">
        <v>1409</v>
      </c>
      <c r="CA57" s="7" t="s">
        <v>1410</v>
      </c>
      <c r="CB57" s="7" t="s">
        <v>135</v>
      </c>
      <c r="CC57" s="7" t="s">
        <v>1411</v>
      </c>
      <c r="CD57" s="7"/>
      <c r="CE57" s="7"/>
      <c r="CF57" s="7"/>
      <c r="CG57" s="7"/>
      <c r="CH57" s="7"/>
      <c r="CI57" s="7"/>
      <c r="CJ57" s="7"/>
      <c r="CK57" s="7" t="s">
        <v>1412</v>
      </c>
      <c r="CL57" s="7" t="s">
        <v>1413</v>
      </c>
      <c r="CM57" s="7" t="s">
        <v>1414</v>
      </c>
      <c r="CN57" s="7" t="s">
        <v>136</v>
      </c>
      <c r="CO57" s="7"/>
      <c r="CP57" s="7" t="s">
        <v>240</v>
      </c>
      <c r="CQ57" s="7"/>
      <c r="CR57" s="7" t="s">
        <v>159</v>
      </c>
      <c r="CS57" s="7" t="s">
        <v>200</v>
      </c>
      <c r="CT57" s="7" t="s">
        <v>172</v>
      </c>
      <c r="CU57" s="7" t="s">
        <v>1392</v>
      </c>
      <c r="CV57" s="7" t="s">
        <v>1393</v>
      </c>
      <c r="CW57" s="7" t="s">
        <v>437</v>
      </c>
      <c r="CX57" s="7"/>
      <c r="CY57" s="7"/>
      <c r="CZ57" s="7"/>
      <c r="DA57" s="7"/>
      <c r="DB57" s="7"/>
      <c r="DC57" s="7"/>
      <c r="DD57" s="7"/>
      <c r="DE57" s="7"/>
      <c r="DF57" s="7" t="s">
        <v>1416</v>
      </c>
      <c r="DG57" s="7" t="s">
        <v>1417</v>
      </c>
      <c r="DH57" s="7"/>
      <c r="DI57" s="7" t="s">
        <v>2867</v>
      </c>
      <c r="DJ57" s="15" t="e">
        <f>VLOOKUP(Таблица3[[#This Row],[UF_USER]],Таблица4[#All],20,0)</f>
        <v>#N/A</v>
      </c>
      <c r="DK57" s="15" t="str">
        <f>Таблица3[[#This Row],[UF_SURNAME]]&amp;" "&amp;Таблица3[[#This Row],[UF_FIRSTNAME]]&amp;" "&amp;Таблица3[[#This Row],[UF_PATRONYMIC]]</f>
        <v>Земфиров Александр Сергеевич</v>
      </c>
      <c r="DM57" s="28" t="s">
        <v>2829</v>
      </c>
      <c r="DN57" s="14" t="s">
        <v>2834</v>
      </c>
      <c r="DO57" s="14" t="s">
        <v>4197</v>
      </c>
      <c r="DP57" s="14"/>
      <c r="DQ57" s="14"/>
      <c r="DR57" s="14"/>
      <c r="DS57" s="14"/>
      <c r="DT57" s="14"/>
      <c r="DU57" s="14"/>
      <c r="DV57" s="14" t="s">
        <v>4198</v>
      </c>
      <c r="DW57" s="14"/>
      <c r="DX57" s="14"/>
      <c r="DY57" s="14"/>
      <c r="DZ57" s="14"/>
      <c r="EA57" s="14"/>
      <c r="EB57" s="14"/>
      <c r="EC57" s="14"/>
      <c r="ED57" s="14"/>
      <c r="EE57" s="1"/>
      <c r="EF57" s="23" t="str">
        <f>IF(COUNTA(Анкеты!DP57:EE57)&gt;0, "да", "нет")</f>
        <v>да</v>
      </c>
      <c r="EH57" s="15" t="s">
        <v>4376</v>
      </c>
      <c r="EI57" s="9" t="s">
        <v>1388</v>
      </c>
    </row>
    <row r="58" spans="1:139" ht="18" hidden="1" customHeight="1" x14ac:dyDescent="0.35">
      <c r="A58" s="7" t="s">
        <v>1356</v>
      </c>
      <c r="B58" s="7">
        <v>586</v>
      </c>
      <c r="C58" s="7" t="s">
        <v>1357</v>
      </c>
      <c r="D58" s="7" t="s">
        <v>1358</v>
      </c>
      <c r="E58" s="7" t="s">
        <v>207</v>
      </c>
      <c r="F58" s="7" t="s">
        <v>122</v>
      </c>
      <c r="G58" s="7"/>
      <c r="H58" s="7"/>
      <c r="I58" s="7" t="s">
        <v>1385</v>
      </c>
      <c r="J58" s="7" t="s">
        <v>1359</v>
      </c>
      <c r="K58" s="7" t="s">
        <v>1360</v>
      </c>
      <c r="L58" s="7" t="s">
        <v>173</v>
      </c>
      <c r="M58" s="7" t="s">
        <v>123</v>
      </c>
      <c r="N58" s="7" t="s">
        <v>1364</v>
      </c>
      <c r="O58" s="7" t="s">
        <v>294</v>
      </c>
      <c r="P58" s="7" t="s">
        <v>1365</v>
      </c>
      <c r="Q58" s="7" t="s">
        <v>1366</v>
      </c>
      <c r="R58" s="7"/>
      <c r="S58" s="7"/>
      <c r="T58" s="7" t="s">
        <v>1367</v>
      </c>
      <c r="U58" s="7"/>
      <c r="V58" s="7" t="s">
        <v>1361</v>
      </c>
      <c r="W58" s="7" t="s">
        <v>128</v>
      </c>
      <c r="X58" s="7" t="s">
        <v>1368</v>
      </c>
      <c r="Y58" s="7" t="s">
        <v>856</v>
      </c>
      <c r="Z58" s="7"/>
      <c r="AA58" s="7" t="s">
        <v>1369</v>
      </c>
      <c r="AB58" s="7"/>
      <c r="AC58" s="7"/>
      <c r="AD58" s="7" t="s">
        <v>132</v>
      </c>
      <c r="AE58" s="7" t="s">
        <v>133</v>
      </c>
      <c r="AF58" s="7" t="s">
        <v>1370</v>
      </c>
      <c r="AG58" s="7"/>
      <c r="AH58" s="7" t="s">
        <v>136</v>
      </c>
      <c r="AI58" s="7" t="s">
        <v>135</v>
      </c>
      <c r="AJ58" s="7" t="s">
        <v>136</v>
      </c>
      <c r="AK58" s="7"/>
      <c r="AL58" s="7"/>
      <c r="AM58" s="7"/>
      <c r="AN58" s="7" t="s">
        <v>137</v>
      </c>
      <c r="AO58" s="7" t="s">
        <v>136</v>
      </c>
      <c r="AP58" s="7" t="s">
        <v>182</v>
      </c>
      <c r="AQ58" s="7" t="s">
        <v>139</v>
      </c>
      <c r="AR58" s="7" t="s">
        <v>140</v>
      </c>
      <c r="AS58" s="7"/>
      <c r="AT58" s="7" t="s">
        <v>222</v>
      </c>
      <c r="AU58" s="7"/>
      <c r="AV58" s="7"/>
      <c r="AW58" s="7"/>
      <c r="AX58" s="7"/>
      <c r="AY58" s="7"/>
      <c r="AZ58" s="7" t="s">
        <v>1371</v>
      </c>
      <c r="BA58" s="7" t="s">
        <v>1372</v>
      </c>
      <c r="BB58" s="7" t="s">
        <v>1373</v>
      </c>
      <c r="BC58" s="7" t="s">
        <v>1374</v>
      </c>
      <c r="BD58" s="7" t="s">
        <v>1375</v>
      </c>
      <c r="BE58" s="7" t="s">
        <v>135</v>
      </c>
      <c r="BF58" s="7"/>
      <c r="BG58" s="7"/>
      <c r="BH58" s="7"/>
      <c r="BI58" s="7" t="s">
        <v>661</v>
      </c>
      <c r="BJ58" s="7" t="s">
        <v>662</v>
      </c>
      <c r="BK58" s="7"/>
      <c r="BL58" s="7"/>
      <c r="BM58" s="7"/>
      <c r="BN58" s="7"/>
      <c r="BO58" s="7"/>
      <c r="BP58" s="7"/>
      <c r="BQ58" s="7"/>
      <c r="BR58" s="7"/>
      <c r="BS58" s="7"/>
      <c r="BT58" s="7"/>
      <c r="BU58" s="7"/>
      <c r="BV58" s="7" t="s">
        <v>1376</v>
      </c>
      <c r="BW58" s="7" t="s">
        <v>1377</v>
      </c>
      <c r="BX58" s="7" t="s">
        <v>1378</v>
      </c>
      <c r="BY58" s="7" t="s">
        <v>1379</v>
      </c>
      <c r="BZ58" s="7" t="s">
        <v>1380</v>
      </c>
      <c r="CA58" s="7" t="s">
        <v>1381</v>
      </c>
      <c r="CB58" s="7" t="s">
        <v>135</v>
      </c>
      <c r="CC58" s="7" t="s">
        <v>1382</v>
      </c>
      <c r="CD58" s="7"/>
      <c r="CE58" s="7"/>
      <c r="CF58" s="7"/>
      <c r="CG58" s="7"/>
      <c r="CH58" s="7"/>
      <c r="CI58" s="7"/>
      <c r="CJ58" s="7"/>
      <c r="CK58" s="7" t="s">
        <v>507</v>
      </c>
      <c r="CL58" s="7" t="s">
        <v>1383</v>
      </c>
      <c r="CM58" s="7" t="s">
        <v>1384</v>
      </c>
      <c r="CN58" s="7" t="s">
        <v>136</v>
      </c>
      <c r="CO58" s="7"/>
      <c r="CP58" s="7" t="s">
        <v>158</v>
      </c>
      <c r="CQ58" s="7"/>
      <c r="CR58" s="7" t="s">
        <v>241</v>
      </c>
      <c r="CS58" s="7" t="s">
        <v>200</v>
      </c>
      <c r="CT58" s="7" t="s">
        <v>1362</v>
      </c>
      <c r="CU58" s="7" t="s">
        <v>1363</v>
      </c>
      <c r="CV58" s="7" t="s">
        <v>120</v>
      </c>
      <c r="CW58" s="7"/>
      <c r="CX58" s="7"/>
      <c r="CY58" s="7"/>
      <c r="CZ58" s="7"/>
      <c r="DA58" s="7"/>
      <c r="DB58" s="7"/>
      <c r="DC58" s="7"/>
      <c r="DD58" s="7"/>
      <c r="DE58" s="7"/>
      <c r="DF58" s="7" t="s">
        <v>1369</v>
      </c>
      <c r="DG58" s="7" t="s">
        <v>1386</v>
      </c>
      <c r="DH58" s="7"/>
      <c r="DI58" s="7" t="s">
        <v>2969</v>
      </c>
      <c r="DJ58" s="15" t="e">
        <f>VLOOKUP(Таблица3[[#This Row],[UF_USER]],Таблица4[#All],20,0)</f>
        <v>#N/A</v>
      </c>
      <c r="DK58" s="15" t="str">
        <f>Таблица3[[#This Row],[UF_SURNAME]]&amp;" "&amp;Таблица3[[#This Row],[UF_FIRSTNAME]]&amp;" "&amp;Таблица3[[#This Row],[UF_PATRONYMIC]]</f>
        <v>Титов Дмитрий Игоревич</v>
      </c>
      <c r="DM58" s="27" t="s">
        <v>973</v>
      </c>
      <c r="DN58" s="18" t="s">
        <v>988</v>
      </c>
      <c r="DO58" s="18" t="s">
        <v>4199</v>
      </c>
      <c r="DP58" s="18" t="s">
        <v>4200</v>
      </c>
      <c r="DQ58" s="18" t="s">
        <v>4201</v>
      </c>
      <c r="DR58" s="18"/>
      <c r="DS58" s="18" t="s">
        <v>4202</v>
      </c>
      <c r="DT58" s="18"/>
      <c r="DU58" s="18" t="s">
        <v>4203</v>
      </c>
      <c r="DV58" s="18" t="s">
        <v>4204</v>
      </c>
      <c r="DW58" s="18" t="s">
        <v>4205</v>
      </c>
      <c r="DX58" s="18"/>
      <c r="DY58" s="18" t="s">
        <v>4206</v>
      </c>
      <c r="DZ58" s="18" t="s">
        <v>4207</v>
      </c>
      <c r="EA58" s="18"/>
      <c r="EB58" s="18"/>
      <c r="EC58" s="18"/>
      <c r="ED58" s="18"/>
      <c r="EE58" s="19" t="s">
        <v>4208</v>
      </c>
      <c r="EF58" s="23" t="str">
        <f>IF(COUNTA(Анкеты!DP58:EE58)&gt;0, "да", "нет")</f>
        <v>да</v>
      </c>
      <c r="EH58" s="31" t="s">
        <v>4377</v>
      </c>
      <c r="EI58" s="9" t="s">
        <v>1357</v>
      </c>
    </row>
    <row r="59" spans="1:139" ht="18" hidden="1" customHeight="1" x14ac:dyDescent="0.35">
      <c r="A59" s="7" t="s">
        <v>1327</v>
      </c>
      <c r="B59" s="7">
        <v>587</v>
      </c>
      <c r="C59" s="7" t="s">
        <v>1328</v>
      </c>
      <c r="D59" s="7" t="s">
        <v>1329</v>
      </c>
      <c r="E59" s="7" t="s">
        <v>114</v>
      </c>
      <c r="F59" s="7" t="s">
        <v>122</v>
      </c>
      <c r="G59" s="7"/>
      <c r="H59" s="7"/>
      <c r="I59" s="7"/>
      <c r="J59" s="7" t="s">
        <v>1330</v>
      </c>
      <c r="K59" s="7" t="s">
        <v>911</v>
      </c>
      <c r="L59" s="7" t="s">
        <v>1332</v>
      </c>
      <c r="M59" s="7" t="s">
        <v>123</v>
      </c>
      <c r="N59" s="7" t="s">
        <v>1333</v>
      </c>
      <c r="O59" s="7" t="s">
        <v>294</v>
      </c>
      <c r="P59" s="7" t="s">
        <v>1334</v>
      </c>
      <c r="Q59" s="7" t="s">
        <v>1335</v>
      </c>
      <c r="R59" s="7"/>
      <c r="S59" s="7"/>
      <c r="T59" s="7"/>
      <c r="U59" s="7"/>
      <c r="V59" s="7" t="s">
        <v>1331</v>
      </c>
      <c r="W59" s="7" t="s">
        <v>128</v>
      </c>
      <c r="X59" s="7" t="s">
        <v>1336</v>
      </c>
      <c r="Y59" s="7" t="s">
        <v>219</v>
      </c>
      <c r="Z59" s="7"/>
      <c r="AA59" s="7" t="s">
        <v>1337</v>
      </c>
      <c r="AB59" s="7"/>
      <c r="AC59" s="7"/>
      <c r="AD59" s="7" t="s">
        <v>132</v>
      </c>
      <c r="AE59" s="7" t="s">
        <v>133</v>
      </c>
      <c r="AF59" s="7" t="s">
        <v>1338</v>
      </c>
      <c r="AG59" s="7"/>
      <c r="AH59" s="7" t="s">
        <v>135</v>
      </c>
      <c r="AI59" s="7" t="s">
        <v>136</v>
      </c>
      <c r="AJ59" s="7" t="s">
        <v>136</v>
      </c>
      <c r="AK59" s="7"/>
      <c r="AL59" s="7"/>
      <c r="AM59" s="7"/>
      <c r="AN59" s="7" t="s">
        <v>137</v>
      </c>
      <c r="AO59" s="7" t="s">
        <v>136</v>
      </c>
      <c r="AP59" s="7" t="s">
        <v>334</v>
      </c>
      <c r="AQ59" s="7" t="s">
        <v>139</v>
      </c>
      <c r="AR59" s="7" t="s">
        <v>140</v>
      </c>
      <c r="AS59" s="7"/>
      <c r="AT59" s="7" t="s">
        <v>261</v>
      </c>
      <c r="AU59" s="7"/>
      <c r="AV59" s="7"/>
      <c r="AW59" s="7"/>
      <c r="AX59" s="7"/>
      <c r="AY59" s="7"/>
      <c r="AZ59" s="7" t="s">
        <v>1339</v>
      </c>
      <c r="BA59" s="7" t="s">
        <v>1340</v>
      </c>
      <c r="BB59" s="7" t="s">
        <v>1341</v>
      </c>
      <c r="BC59" s="7" t="s">
        <v>1342</v>
      </c>
      <c r="BD59" s="7" t="s">
        <v>1343</v>
      </c>
      <c r="BE59" s="7" t="s">
        <v>135</v>
      </c>
      <c r="BF59" s="7"/>
      <c r="BG59" s="7"/>
      <c r="BH59" s="7"/>
      <c r="BI59" s="7" t="s">
        <v>1344</v>
      </c>
      <c r="BJ59" s="7" t="s">
        <v>724</v>
      </c>
      <c r="BK59" s="7"/>
      <c r="BL59" s="7"/>
      <c r="BM59" s="7"/>
      <c r="BN59" s="7"/>
      <c r="BO59" s="7"/>
      <c r="BP59" s="7"/>
      <c r="BQ59" s="7"/>
      <c r="BR59" s="7"/>
      <c r="BS59" s="7"/>
      <c r="BT59" s="7"/>
      <c r="BU59" s="7"/>
      <c r="BV59" s="7" t="s">
        <v>1345</v>
      </c>
      <c r="BW59" s="7" t="s">
        <v>1346</v>
      </c>
      <c r="BX59" s="7" t="s">
        <v>1347</v>
      </c>
      <c r="BY59" s="7" t="s">
        <v>1348</v>
      </c>
      <c r="BZ59" s="7" t="s">
        <v>504</v>
      </c>
      <c r="CA59" s="7" t="s">
        <v>1349</v>
      </c>
      <c r="CB59" s="7" t="s">
        <v>135</v>
      </c>
      <c r="CC59" s="7"/>
      <c r="CD59" s="7"/>
      <c r="CE59" s="7"/>
      <c r="CF59" s="7"/>
      <c r="CG59" s="7"/>
      <c r="CH59" s="7"/>
      <c r="CI59" s="7"/>
      <c r="CJ59" s="7"/>
      <c r="CK59" s="7" t="s">
        <v>1350</v>
      </c>
      <c r="CL59" s="7" t="s">
        <v>1351</v>
      </c>
      <c r="CM59" s="7" t="s">
        <v>1352</v>
      </c>
      <c r="CN59" s="7" t="s">
        <v>136</v>
      </c>
      <c r="CO59" s="7"/>
      <c r="CP59" s="7" t="s">
        <v>240</v>
      </c>
      <c r="CQ59" s="7"/>
      <c r="CR59" s="7" t="s">
        <v>159</v>
      </c>
      <c r="CS59" s="7" t="s">
        <v>200</v>
      </c>
      <c r="CT59" s="7" t="s">
        <v>172</v>
      </c>
      <c r="CU59" s="7" t="s">
        <v>119</v>
      </c>
      <c r="CV59" s="7" t="s">
        <v>120</v>
      </c>
      <c r="CW59" s="7" t="s">
        <v>1353</v>
      </c>
      <c r="CX59" s="7"/>
      <c r="CY59" s="7"/>
      <c r="CZ59" s="7"/>
      <c r="DA59" s="7"/>
      <c r="DB59" s="7"/>
      <c r="DC59" s="7"/>
      <c r="DD59" s="7"/>
      <c r="DE59" s="7"/>
      <c r="DF59" s="7" t="s">
        <v>1354</v>
      </c>
      <c r="DG59" s="7" t="s">
        <v>1355</v>
      </c>
      <c r="DH59" s="7"/>
      <c r="DI59" s="7" t="s">
        <v>2867</v>
      </c>
      <c r="DJ59" s="15" t="str">
        <f>VLOOKUP(Таблица3[[#This Row],[UF_USER]],Таблица4[#All],20,0)</f>
        <v>да</v>
      </c>
      <c r="DK59" s="15" t="str">
        <f>Таблица3[[#This Row],[UF_SURNAME]]&amp;" "&amp;Таблица3[[#This Row],[UF_FIRSTNAME]]&amp;" "&amp;Таблица3[[#This Row],[UF_PATRONYMIC]]</f>
        <v>Секерин Андрей Александрович</v>
      </c>
      <c r="DM59" s="28" t="s">
        <v>246</v>
      </c>
      <c r="DN59" s="14" t="s">
        <v>260</v>
      </c>
      <c r="DO59" s="14" t="s">
        <v>4209</v>
      </c>
      <c r="DP59" s="14" t="s">
        <v>4210</v>
      </c>
      <c r="DQ59" s="14"/>
      <c r="DR59" s="14"/>
      <c r="DS59" s="14" t="s">
        <v>4211</v>
      </c>
      <c r="DT59" s="14"/>
      <c r="DU59" s="14" t="s">
        <v>4212</v>
      </c>
      <c r="DV59" s="14" t="s">
        <v>4213</v>
      </c>
      <c r="DW59" s="14"/>
      <c r="DX59" s="14"/>
      <c r="DY59" s="14"/>
      <c r="DZ59" s="14"/>
      <c r="EA59" s="14"/>
      <c r="EB59" s="14"/>
      <c r="EC59" s="14"/>
      <c r="ED59" s="14"/>
      <c r="EE59" s="1"/>
      <c r="EF59" s="23" t="str">
        <f>IF(COUNTA(Анкеты!DP59:EE59)&gt;0, "да", "нет")</f>
        <v>да</v>
      </c>
      <c r="EH59" s="15" t="s">
        <v>4378</v>
      </c>
      <c r="EI59" s="9" t="s">
        <v>1328</v>
      </c>
    </row>
    <row r="60" spans="1:139" ht="18" hidden="1" customHeight="1" x14ac:dyDescent="0.35">
      <c r="A60" s="7" t="s">
        <v>1297</v>
      </c>
      <c r="B60" s="7">
        <v>588</v>
      </c>
      <c r="C60" s="7" t="s">
        <v>1298</v>
      </c>
      <c r="D60" s="7" t="s">
        <v>1299</v>
      </c>
      <c r="E60" s="7" t="s">
        <v>1300</v>
      </c>
      <c r="F60" s="7" t="s">
        <v>122</v>
      </c>
      <c r="G60" s="7"/>
      <c r="H60" s="7"/>
      <c r="I60" s="7"/>
      <c r="J60" s="7" t="s">
        <v>1301</v>
      </c>
      <c r="K60" s="7" t="s">
        <v>116</v>
      </c>
      <c r="L60" s="7" t="s">
        <v>173</v>
      </c>
      <c r="M60" s="7" t="s">
        <v>123</v>
      </c>
      <c r="N60" s="7" t="s">
        <v>1304</v>
      </c>
      <c r="O60" s="7" t="s">
        <v>294</v>
      </c>
      <c r="P60" s="7" t="s">
        <v>1305</v>
      </c>
      <c r="Q60" s="7" t="s">
        <v>1306</v>
      </c>
      <c r="R60" s="7"/>
      <c r="S60" s="7"/>
      <c r="T60" s="7" t="s">
        <v>1305</v>
      </c>
      <c r="U60" s="7"/>
      <c r="V60" s="7" t="s">
        <v>1302</v>
      </c>
      <c r="W60" s="7" t="s">
        <v>128</v>
      </c>
      <c r="X60" s="7" t="s">
        <v>1307</v>
      </c>
      <c r="Y60" s="7"/>
      <c r="Z60" s="7" t="s">
        <v>1305</v>
      </c>
      <c r="AA60" s="7" t="s">
        <v>1308</v>
      </c>
      <c r="AB60" s="7"/>
      <c r="AC60" s="7"/>
      <c r="AD60" s="7" t="s">
        <v>132</v>
      </c>
      <c r="AE60" s="7" t="s">
        <v>133</v>
      </c>
      <c r="AF60" s="7" t="s">
        <v>1309</v>
      </c>
      <c r="AG60" s="7"/>
      <c r="AH60" s="7" t="s">
        <v>136</v>
      </c>
      <c r="AI60" s="7" t="s">
        <v>135</v>
      </c>
      <c r="AJ60" s="7" t="s">
        <v>136</v>
      </c>
      <c r="AK60" s="7"/>
      <c r="AL60" s="7"/>
      <c r="AM60" s="7"/>
      <c r="AN60" s="7" t="s">
        <v>137</v>
      </c>
      <c r="AO60" s="7" t="s">
        <v>136</v>
      </c>
      <c r="AP60" s="7" t="s">
        <v>334</v>
      </c>
      <c r="AQ60" s="7" t="s">
        <v>594</v>
      </c>
      <c r="AR60" s="7" t="s">
        <v>140</v>
      </c>
      <c r="AS60" s="7"/>
      <c r="AT60" s="7" t="s">
        <v>222</v>
      </c>
      <c r="AU60" s="7"/>
      <c r="AV60" s="7"/>
      <c r="AW60" s="7"/>
      <c r="AX60" s="7"/>
      <c r="AY60" s="7"/>
      <c r="AZ60" s="7" t="s">
        <v>1310</v>
      </c>
      <c r="BA60" s="7" t="s">
        <v>1311</v>
      </c>
      <c r="BB60" s="7" t="s">
        <v>1312</v>
      </c>
      <c r="BC60" s="7" t="s">
        <v>1313</v>
      </c>
      <c r="BD60" s="7" t="s">
        <v>1314</v>
      </c>
      <c r="BE60" s="7" t="s">
        <v>135</v>
      </c>
      <c r="BF60" s="7"/>
      <c r="BG60" s="7"/>
      <c r="BH60" s="7"/>
      <c r="BI60" s="7" t="s">
        <v>1315</v>
      </c>
      <c r="BJ60" s="7" t="s">
        <v>601</v>
      </c>
      <c r="BK60" s="7"/>
      <c r="BL60" s="7"/>
      <c r="BM60" s="7"/>
      <c r="BN60" s="7"/>
      <c r="BO60" s="7"/>
      <c r="BP60" s="7"/>
      <c r="BQ60" s="7"/>
      <c r="BR60" s="7"/>
      <c r="BS60" s="7"/>
      <c r="BT60" s="7"/>
      <c r="BU60" s="7"/>
      <c r="BV60" s="7" t="s">
        <v>1316</v>
      </c>
      <c r="BW60" s="7" t="s">
        <v>1317</v>
      </c>
      <c r="BX60" s="7" t="s">
        <v>1318</v>
      </c>
      <c r="BY60" s="7" t="s">
        <v>1319</v>
      </c>
      <c r="BZ60" s="7" t="s">
        <v>1320</v>
      </c>
      <c r="CA60" s="7" t="s">
        <v>1321</v>
      </c>
      <c r="CB60" s="7" t="s">
        <v>135</v>
      </c>
      <c r="CC60" s="7" t="s">
        <v>1322</v>
      </c>
      <c r="CD60" s="7"/>
      <c r="CE60" s="7"/>
      <c r="CF60" s="7"/>
      <c r="CG60" s="7"/>
      <c r="CH60" s="7"/>
      <c r="CI60" s="7"/>
      <c r="CJ60" s="7"/>
      <c r="CK60" s="7" t="s">
        <v>507</v>
      </c>
      <c r="CL60" s="7" t="s">
        <v>1323</v>
      </c>
      <c r="CM60" s="7" t="s">
        <v>1324</v>
      </c>
      <c r="CN60" s="7" t="s">
        <v>136</v>
      </c>
      <c r="CO60" s="7"/>
      <c r="CP60" s="7" t="s">
        <v>240</v>
      </c>
      <c r="CQ60" s="7"/>
      <c r="CR60" s="7" t="s">
        <v>159</v>
      </c>
      <c r="CS60" s="7" t="s">
        <v>200</v>
      </c>
      <c r="CT60" s="7" t="s">
        <v>1303</v>
      </c>
      <c r="CU60" s="7" t="s">
        <v>119</v>
      </c>
      <c r="CV60" s="7" t="s">
        <v>120</v>
      </c>
      <c r="CW60" s="7"/>
      <c r="CX60" s="7"/>
      <c r="CY60" s="7"/>
      <c r="CZ60" s="7"/>
      <c r="DA60" s="7"/>
      <c r="DB60" s="7"/>
      <c r="DC60" s="7"/>
      <c r="DD60" s="7"/>
      <c r="DE60" s="7"/>
      <c r="DF60" s="7" t="s">
        <v>1325</v>
      </c>
      <c r="DG60" s="7" t="s">
        <v>1326</v>
      </c>
      <c r="DH60" s="7"/>
      <c r="DI60" s="7" t="s">
        <v>2867</v>
      </c>
      <c r="DJ60" s="15" t="str">
        <f>VLOOKUP(Таблица3[[#This Row],[UF_USER]],Таблица4[#All],20,0)</f>
        <v>да</v>
      </c>
      <c r="DK60" s="15" t="str">
        <f>Таблица3[[#This Row],[UF_SURNAME]]&amp;" "&amp;Таблица3[[#This Row],[UF_FIRSTNAME]]&amp;" "&amp;Таблица3[[#This Row],[UF_PATRONYMIC]]</f>
        <v>Вынгилев Руслан Андреевич</v>
      </c>
      <c r="DM60" s="27" t="s">
        <v>352</v>
      </c>
      <c r="DN60" s="18" t="s">
        <v>361</v>
      </c>
      <c r="DO60" s="18" t="s">
        <v>4214</v>
      </c>
      <c r="DP60" s="18" t="s">
        <v>128</v>
      </c>
      <c r="DQ60" s="18"/>
      <c r="DR60" s="18"/>
      <c r="DS60" s="18"/>
      <c r="DT60" s="18"/>
      <c r="DU60" s="18"/>
      <c r="DV60" s="18"/>
      <c r="DW60" s="18"/>
      <c r="DX60" s="18"/>
      <c r="DY60" s="18"/>
      <c r="DZ60" s="18"/>
      <c r="EA60" s="18"/>
      <c r="EB60" s="18"/>
      <c r="EC60" s="18"/>
      <c r="ED60" s="18"/>
      <c r="EE60" s="19"/>
      <c r="EF60" s="23" t="str">
        <f>IF(COUNTA(Анкеты!DP60:EE60)&gt;0, "да", "нет")</f>
        <v>да</v>
      </c>
      <c r="EH60" s="31" t="s">
        <v>4379</v>
      </c>
      <c r="EI60" s="9" t="s">
        <v>1298</v>
      </c>
    </row>
    <row r="61" spans="1:139" ht="18" hidden="1" customHeight="1" x14ac:dyDescent="0.35">
      <c r="A61" s="7" t="s">
        <v>1268</v>
      </c>
      <c r="B61" s="7">
        <v>589</v>
      </c>
      <c r="C61" s="7" t="s">
        <v>1269</v>
      </c>
      <c r="D61" s="7" t="s">
        <v>1270</v>
      </c>
      <c r="E61" s="7" t="s">
        <v>393</v>
      </c>
      <c r="F61" s="7" t="s">
        <v>122</v>
      </c>
      <c r="G61" s="7"/>
      <c r="H61" s="7"/>
      <c r="I61" s="7"/>
      <c r="J61" s="7" t="s">
        <v>1271</v>
      </c>
      <c r="K61" s="7" t="s">
        <v>911</v>
      </c>
      <c r="L61" s="7" t="s">
        <v>713</v>
      </c>
      <c r="M61" s="7" t="s">
        <v>123</v>
      </c>
      <c r="N61" s="7" t="s">
        <v>1273</v>
      </c>
      <c r="O61" s="7" t="s">
        <v>214</v>
      </c>
      <c r="P61" s="7" t="s">
        <v>1274</v>
      </c>
      <c r="Q61" s="7" t="s">
        <v>1275</v>
      </c>
      <c r="R61" s="7"/>
      <c r="S61" s="7"/>
      <c r="T61" s="7"/>
      <c r="U61" s="7"/>
      <c r="V61" s="7" t="s">
        <v>1272</v>
      </c>
      <c r="W61" s="7" t="s">
        <v>128</v>
      </c>
      <c r="X61" s="7" t="s">
        <v>1276</v>
      </c>
      <c r="Y61" s="7" t="s">
        <v>492</v>
      </c>
      <c r="Z61" s="7"/>
      <c r="AA61" s="7" t="s">
        <v>1277</v>
      </c>
      <c r="AB61" s="7"/>
      <c r="AC61" s="7"/>
      <c r="AD61" s="7" t="s">
        <v>132</v>
      </c>
      <c r="AE61" s="7" t="s">
        <v>133</v>
      </c>
      <c r="AF61" s="7" t="s">
        <v>1278</v>
      </c>
      <c r="AG61" s="7"/>
      <c r="AH61" s="7" t="s">
        <v>136</v>
      </c>
      <c r="AI61" s="7" t="s">
        <v>136</v>
      </c>
      <c r="AJ61" s="7" t="s">
        <v>136</v>
      </c>
      <c r="AK61" s="7"/>
      <c r="AL61" s="7"/>
      <c r="AM61" s="7"/>
      <c r="AN61" s="7" t="s">
        <v>137</v>
      </c>
      <c r="AO61" s="7" t="s">
        <v>136</v>
      </c>
      <c r="AP61" s="7" t="s">
        <v>182</v>
      </c>
      <c r="AQ61" s="7" t="s">
        <v>139</v>
      </c>
      <c r="AR61" s="7" t="s">
        <v>140</v>
      </c>
      <c r="AS61" s="7"/>
      <c r="AT61" s="7" t="s">
        <v>261</v>
      </c>
      <c r="AU61" s="7"/>
      <c r="AV61" s="7"/>
      <c r="AW61" s="7"/>
      <c r="AX61" s="7"/>
      <c r="AY61" s="7"/>
      <c r="AZ61" s="7" t="s">
        <v>1279</v>
      </c>
      <c r="BA61" s="7" t="s">
        <v>1280</v>
      </c>
      <c r="BB61" s="7" t="s">
        <v>1281</v>
      </c>
      <c r="BC61" s="7" t="s">
        <v>1282</v>
      </c>
      <c r="BD61" s="7" t="s">
        <v>1283</v>
      </c>
      <c r="BE61" s="7" t="s">
        <v>135</v>
      </c>
      <c r="BF61" s="7"/>
      <c r="BG61" s="7"/>
      <c r="BH61" s="7"/>
      <c r="BI61" s="7" t="s">
        <v>1284</v>
      </c>
      <c r="BJ61" s="7" t="s">
        <v>662</v>
      </c>
      <c r="BK61" s="7"/>
      <c r="BL61" s="7"/>
      <c r="BM61" s="7"/>
      <c r="BN61" s="7"/>
      <c r="BO61" s="7"/>
      <c r="BP61" s="7"/>
      <c r="BQ61" s="7"/>
      <c r="BR61" s="7"/>
      <c r="BS61" s="7"/>
      <c r="BT61" s="7"/>
      <c r="BU61" s="7"/>
      <c r="BV61" s="7" t="s">
        <v>1285</v>
      </c>
      <c r="BW61" s="7" t="s">
        <v>1286</v>
      </c>
      <c r="BX61" s="7" t="s">
        <v>1287</v>
      </c>
      <c r="BY61" s="7" t="s">
        <v>1288</v>
      </c>
      <c r="BZ61" s="7" t="s">
        <v>1289</v>
      </c>
      <c r="CA61" s="7" t="s">
        <v>1290</v>
      </c>
      <c r="CB61" s="7" t="s">
        <v>135</v>
      </c>
      <c r="CC61" s="7" t="s">
        <v>1291</v>
      </c>
      <c r="CD61" s="7"/>
      <c r="CE61" s="7"/>
      <c r="CF61" s="7"/>
      <c r="CG61" s="7"/>
      <c r="CH61" s="7"/>
      <c r="CI61" s="7"/>
      <c r="CJ61" s="7"/>
      <c r="CK61" s="7" t="s">
        <v>1292</v>
      </c>
      <c r="CL61" s="7" t="s">
        <v>1293</v>
      </c>
      <c r="CM61" s="7" t="s">
        <v>1294</v>
      </c>
      <c r="CN61" s="7" t="s">
        <v>136</v>
      </c>
      <c r="CO61" s="7"/>
      <c r="CP61" s="7" t="s">
        <v>240</v>
      </c>
      <c r="CQ61" s="7"/>
      <c r="CR61" s="7" t="s">
        <v>159</v>
      </c>
      <c r="CS61" s="7" t="s">
        <v>200</v>
      </c>
      <c r="CT61" s="7" t="s">
        <v>172</v>
      </c>
      <c r="CU61" s="7" t="s">
        <v>119</v>
      </c>
      <c r="CV61" s="7" t="s">
        <v>120</v>
      </c>
      <c r="CW61" s="7"/>
      <c r="CX61" s="7"/>
      <c r="CY61" s="7"/>
      <c r="CZ61" s="7"/>
      <c r="DA61" s="7"/>
      <c r="DB61" s="7"/>
      <c r="DC61" s="7"/>
      <c r="DD61" s="7"/>
      <c r="DE61" s="7"/>
      <c r="DF61" s="7" t="s">
        <v>1295</v>
      </c>
      <c r="DG61" s="7" t="s">
        <v>1296</v>
      </c>
      <c r="DH61" s="7"/>
      <c r="DI61" s="7" t="s">
        <v>2867</v>
      </c>
      <c r="DJ61" s="15" t="str">
        <f>VLOOKUP(Таблица3[[#This Row],[UF_USER]],Таблица4[#All],20,0)</f>
        <v>да</v>
      </c>
      <c r="DK61" s="15" t="str">
        <f>Таблица3[[#This Row],[UF_SURNAME]]&amp;" "&amp;Таблица3[[#This Row],[UF_FIRSTNAME]]&amp;" "&amp;Таблица3[[#This Row],[UF_PATRONYMIC]]</f>
        <v>Жильцов Евгений Александрович</v>
      </c>
      <c r="DM61" s="28" t="s">
        <v>441</v>
      </c>
      <c r="DN61" s="14" t="s">
        <v>456</v>
      </c>
      <c r="DO61" s="14" t="s">
        <v>4215</v>
      </c>
      <c r="DP61" s="14" t="s">
        <v>128</v>
      </c>
      <c r="DQ61" s="14"/>
      <c r="DR61" s="14"/>
      <c r="DS61" s="14"/>
      <c r="DT61" s="14"/>
      <c r="DU61" s="14"/>
      <c r="DV61" s="14"/>
      <c r="DW61" s="14"/>
      <c r="DX61" s="14"/>
      <c r="DY61" s="14"/>
      <c r="DZ61" s="14"/>
      <c r="EA61" s="14"/>
      <c r="EB61" s="14"/>
      <c r="EC61" s="14"/>
      <c r="ED61" s="14"/>
      <c r="EE61" s="1"/>
      <c r="EF61" s="23" t="str">
        <f>IF(COUNTA(Анкеты!DP61:EE61)&gt;0, "да", "нет")</f>
        <v>да</v>
      </c>
      <c r="EH61" s="15" t="s">
        <v>4380</v>
      </c>
      <c r="EI61" s="9" t="s">
        <v>1269</v>
      </c>
    </row>
    <row r="62" spans="1:139" ht="18" hidden="1" customHeight="1" x14ac:dyDescent="0.35">
      <c r="A62" s="7" t="s">
        <v>1235</v>
      </c>
      <c r="B62" s="7">
        <v>590</v>
      </c>
      <c r="C62" s="7" t="s">
        <v>1236</v>
      </c>
      <c r="D62" s="7" t="s">
        <v>1237</v>
      </c>
      <c r="E62" s="7" t="s">
        <v>320</v>
      </c>
      <c r="F62" s="7" t="s">
        <v>122</v>
      </c>
      <c r="G62" s="7"/>
      <c r="H62" s="7"/>
      <c r="I62" s="7"/>
      <c r="J62" s="7" t="s">
        <v>1238</v>
      </c>
      <c r="K62" s="7" t="s">
        <v>805</v>
      </c>
      <c r="L62" s="7" t="s">
        <v>713</v>
      </c>
      <c r="M62" s="7" t="s">
        <v>123</v>
      </c>
      <c r="N62" s="7" t="s">
        <v>1243</v>
      </c>
      <c r="O62" s="7" t="s">
        <v>294</v>
      </c>
      <c r="P62" s="7" t="s">
        <v>1244</v>
      </c>
      <c r="Q62" s="7" t="s">
        <v>1245</v>
      </c>
      <c r="R62" s="7"/>
      <c r="S62" s="7"/>
      <c r="T62" s="7" t="s">
        <v>1246</v>
      </c>
      <c r="U62" s="7" t="s">
        <v>1247</v>
      </c>
      <c r="V62" s="7" t="s">
        <v>1239</v>
      </c>
      <c r="W62" s="7" t="s">
        <v>128</v>
      </c>
      <c r="X62" s="7" t="s">
        <v>1248</v>
      </c>
      <c r="Y62" s="7" t="s">
        <v>492</v>
      </c>
      <c r="Z62" s="7"/>
      <c r="AA62" s="7" t="s">
        <v>1249</v>
      </c>
      <c r="AB62" s="7"/>
      <c r="AC62" s="7"/>
      <c r="AD62" s="7" t="s">
        <v>132</v>
      </c>
      <c r="AE62" s="7" t="s">
        <v>133</v>
      </c>
      <c r="AF62" s="7" t="s">
        <v>1250</v>
      </c>
      <c r="AG62" s="7"/>
      <c r="AH62" s="7" t="s">
        <v>136</v>
      </c>
      <c r="AI62" s="7" t="s">
        <v>135</v>
      </c>
      <c r="AJ62" s="7" t="s">
        <v>135</v>
      </c>
      <c r="AK62" s="7"/>
      <c r="AL62" s="7"/>
      <c r="AM62" s="7"/>
      <c r="AN62" s="7" t="s">
        <v>137</v>
      </c>
      <c r="AO62" s="7" t="s">
        <v>136</v>
      </c>
      <c r="AP62" s="7" t="s">
        <v>334</v>
      </c>
      <c r="AQ62" s="7" t="s">
        <v>139</v>
      </c>
      <c r="AR62" s="7" t="s">
        <v>140</v>
      </c>
      <c r="AS62" s="7"/>
      <c r="AT62" s="7" t="s">
        <v>261</v>
      </c>
      <c r="AU62" s="7"/>
      <c r="AV62" s="7"/>
      <c r="AW62" s="7"/>
      <c r="AX62" s="7"/>
      <c r="AY62" s="7"/>
      <c r="AZ62" s="7" t="s">
        <v>1251</v>
      </c>
      <c r="BA62" s="7" t="s">
        <v>1252</v>
      </c>
      <c r="BB62" s="7" t="s">
        <v>1253</v>
      </c>
      <c r="BC62" s="7" t="s">
        <v>1254</v>
      </c>
      <c r="BD62" s="7" t="s">
        <v>1255</v>
      </c>
      <c r="BE62" s="7" t="s">
        <v>135</v>
      </c>
      <c r="BF62" s="7"/>
      <c r="BG62" s="7"/>
      <c r="BH62" s="7"/>
      <c r="BI62" s="7" t="s">
        <v>500</v>
      </c>
      <c r="BJ62" s="7" t="s">
        <v>1256</v>
      </c>
      <c r="BK62" s="7"/>
      <c r="BL62" s="7"/>
      <c r="BM62" s="7"/>
      <c r="BN62" s="7"/>
      <c r="BO62" s="7"/>
      <c r="BP62" s="7"/>
      <c r="BQ62" s="7"/>
      <c r="BR62" s="7"/>
      <c r="BS62" s="7"/>
      <c r="BT62" s="7"/>
      <c r="BU62" s="7"/>
      <c r="BV62" s="7" t="s">
        <v>1257</v>
      </c>
      <c r="BW62" s="7" t="s">
        <v>1258</v>
      </c>
      <c r="BX62" s="7" t="s">
        <v>1259</v>
      </c>
      <c r="BY62" s="7" t="s">
        <v>1260</v>
      </c>
      <c r="BZ62" s="7" t="s">
        <v>1261</v>
      </c>
      <c r="CA62" s="7" t="s">
        <v>1262</v>
      </c>
      <c r="CB62" s="7" t="s">
        <v>135</v>
      </c>
      <c r="CC62" s="7" t="s">
        <v>1263</v>
      </c>
      <c r="CD62" s="7"/>
      <c r="CE62" s="7"/>
      <c r="CF62" s="7"/>
      <c r="CG62" s="7"/>
      <c r="CH62" s="7"/>
      <c r="CI62" s="7"/>
      <c r="CJ62" s="7"/>
      <c r="CK62" s="7" t="s">
        <v>132</v>
      </c>
      <c r="CL62" s="7" t="s">
        <v>1264</v>
      </c>
      <c r="CM62" s="7" t="s">
        <v>1265</v>
      </c>
      <c r="CN62" s="7" t="s">
        <v>136</v>
      </c>
      <c r="CO62" s="7"/>
      <c r="CP62" s="7" t="s">
        <v>240</v>
      </c>
      <c r="CQ62" s="7"/>
      <c r="CR62" s="7" t="s">
        <v>241</v>
      </c>
      <c r="CS62" s="7" t="s">
        <v>200</v>
      </c>
      <c r="CT62" s="7" t="s">
        <v>1240</v>
      </c>
      <c r="CU62" s="7" t="s">
        <v>1241</v>
      </c>
      <c r="CV62" s="7" t="s">
        <v>1242</v>
      </c>
      <c r="CW62" s="7"/>
      <c r="CX62" s="7"/>
      <c r="CY62" s="7"/>
      <c r="CZ62" s="7"/>
      <c r="DA62" s="7"/>
      <c r="DB62" s="7"/>
      <c r="DC62" s="7"/>
      <c r="DD62" s="7"/>
      <c r="DE62" s="7"/>
      <c r="DF62" s="7" t="s">
        <v>1266</v>
      </c>
      <c r="DG62" s="7" t="s">
        <v>1267</v>
      </c>
      <c r="DH62" s="7"/>
      <c r="DI62" s="7" t="s">
        <v>3131</v>
      </c>
      <c r="DJ62" s="15" t="str">
        <f>VLOOKUP(Таблица3[[#This Row],[UF_USER]],Таблица4[#All],20,0)</f>
        <v>да</v>
      </c>
      <c r="DK62" s="15" t="str">
        <f>Таблица3[[#This Row],[UF_SURNAME]]&amp;" "&amp;Таблица3[[#This Row],[UF_FIRSTNAME]]&amp;" "&amp;Таблица3[[#This Row],[UF_PATRONYMIC]]</f>
        <v>Немытов Эдуард Владимирович</v>
      </c>
      <c r="DM62" s="27" t="s">
        <v>405</v>
      </c>
      <c r="DN62" s="18" t="s">
        <v>418</v>
      </c>
      <c r="DO62" s="18" t="s">
        <v>4216</v>
      </c>
      <c r="DP62" s="18"/>
      <c r="DQ62" s="18"/>
      <c r="DR62" s="18"/>
      <c r="DS62" s="18"/>
      <c r="DT62" s="18"/>
      <c r="DU62" s="18"/>
      <c r="DV62" s="18" t="s">
        <v>4217</v>
      </c>
      <c r="DW62" s="18"/>
      <c r="DX62" s="18"/>
      <c r="DY62" s="18"/>
      <c r="DZ62" s="18"/>
      <c r="EA62" s="18"/>
      <c r="EB62" s="18"/>
      <c r="EC62" s="18"/>
      <c r="ED62" s="18"/>
      <c r="EE62" s="19"/>
      <c r="EF62" s="23" t="str">
        <f>IF(COUNTA(Анкеты!DP62:EE62)&gt;0, "да", "нет")</f>
        <v>да</v>
      </c>
      <c r="EH62" s="31" t="s">
        <v>4381</v>
      </c>
      <c r="EI62" s="9" t="s">
        <v>1236</v>
      </c>
    </row>
    <row r="63" spans="1:139" ht="18" hidden="1" customHeight="1" x14ac:dyDescent="0.35">
      <c r="A63" s="7" t="s">
        <v>1205</v>
      </c>
      <c r="B63" s="7">
        <v>591</v>
      </c>
      <c r="C63" s="7" t="s">
        <v>1206</v>
      </c>
      <c r="D63" s="7" t="s">
        <v>1207</v>
      </c>
      <c r="E63" s="7" t="s">
        <v>848</v>
      </c>
      <c r="F63" s="7" t="s">
        <v>122</v>
      </c>
      <c r="G63" s="7"/>
      <c r="H63" s="7"/>
      <c r="I63" s="7"/>
      <c r="J63" s="7" t="s">
        <v>1208</v>
      </c>
      <c r="K63" s="7" t="s">
        <v>1209</v>
      </c>
      <c r="L63" s="7" t="s">
        <v>291</v>
      </c>
      <c r="M63" s="7" t="s">
        <v>377</v>
      </c>
      <c r="N63" s="7" t="s">
        <v>1212</v>
      </c>
      <c r="O63" s="7" t="s">
        <v>214</v>
      </c>
      <c r="P63" s="7" t="s">
        <v>1213</v>
      </c>
      <c r="Q63" s="7" t="s">
        <v>1214</v>
      </c>
      <c r="R63" s="7"/>
      <c r="S63" s="7"/>
      <c r="T63" s="7" t="s">
        <v>1215</v>
      </c>
      <c r="U63" s="7"/>
      <c r="V63" s="7" t="s">
        <v>1210</v>
      </c>
      <c r="W63" s="7" t="s">
        <v>128</v>
      </c>
      <c r="X63" s="7" t="s">
        <v>1216</v>
      </c>
      <c r="Y63" s="7" t="s">
        <v>219</v>
      </c>
      <c r="Z63" s="7"/>
      <c r="AA63" s="7" t="s">
        <v>1217</v>
      </c>
      <c r="AB63" s="7"/>
      <c r="AC63" s="7"/>
      <c r="AD63" s="7" t="s">
        <v>132</v>
      </c>
      <c r="AE63" s="7" t="s">
        <v>133</v>
      </c>
      <c r="AF63" s="7" t="s">
        <v>1218</v>
      </c>
      <c r="AG63" s="7"/>
      <c r="AH63" s="7" t="s">
        <v>135</v>
      </c>
      <c r="AI63" s="7" t="s">
        <v>135</v>
      </c>
      <c r="AJ63" s="7" t="s">
        <v>136</v>
      </c>
      <c r="AK63" s="7"/>
      <c r="AL63" s="7"/>
      <c r="AM63" s="7"/>
      <c r="AN63" s="7" t="s">
        <v>137</v>
      </c>
      <c r="AO63" s="7" t="s">
        <v>136</v>
      </c>
      <c r="AP63" s="7" t="s">
        <v>182</v>
      </c>
      <c r="AQ63" s="7" t="s">
        <v>139</v>
      </c>
      <c r="AR63" s="7" t="s">
        <v>140</v>
      </c>
      <c r="AS63" s="7"/>
      <c r="AT63" s="7" t="s">
        <v>261</v>
      </c>
      <c r="AU63" s="7"/>
      <c r="AV63" s="7"/>
      <c r="AW63" s="7"/>
      <c r="AX63" s="7"/>
      <c r="AY63" s="7"/>
      <c r="AZ63" s="7" t="s">
        <v>1219</v>
      </c>
      <c r="BA63" s="7" t="s">
        <v>1220</v>
      </c>
      <c r="BB63" s="7" t="s">
        <v>1221</v>
      </c>
      <c r="BC63" s="7" t="s">
        <v>1222</v>
      </c>
      <c r="BD63" s="7" t="s">
        <v>1223</v>
      </c>
      <c r="BE63" s="7" t="s">
        <v>135</v>
      </c>
      <c r="BF63" s="7"/>
      <c r="BG63" s="7"/>
      <c r="BH63" s="7"/>
      <c r="BI63" s="7" t="s">
        <v>1224</v>
      </c>
      <c r="BJ63" s="7" t="s">
        <v>662</v>
      </c>
      <c r="BK63" s="7"/>
      <c r="BL63" s="7"/>
      <c r="BM63" s="7"/>
      <c r="BN63" s="7"/>
      <c r="BO63" s="7"/>
      <c r="BP63" s="7"/>
      <c r="BQ63" s="7"/>
      <c r="BR63" s="7"/>
      <c r="BS63" s="7"/>
      <c r="BT63" s="7"/>
      <c r="BU63" s="7"/>
      <c r="BV63" s="7" t="s">
        <v>995</v>
      </c>
      <c r="BW63" s="7" t="s">
        <v>1225</v>
      </c>
      <c r="BX63" s="7" t="s">
        <v>604</v>
      </c>
      <c r="BY63" s="7" t="s">
        <v>1226</v>
      </c>
      <c r="BZ63" s="7" t="s">
        <v>1227</v>
      </c>
      <c r="CA63" s="7" t="s">
        <v>1228</v>
      </c>
      <c r="CB63" s="7" t="s">
        <v>135</v>
      </c>
      <c r="CC63" s="7" t="s">
        <v>1229</v>
      </c>
      <c r="CD63" s="7"/>
      <c r="CE63" s="7" t="s">
        <v>1230</v>
      </c>
      <c r="CF63" s="7"/>
      <c r="CG63" s="7"/>
      <c r="CH63" s="7"/>
      <c r="CI63" s="7"/>
      <c r="CJ63" s="7"/>
      <c r="CK63" s="7" t="s">
        <v>1231</v>
      </c>
      <c r="CL63" s="7" t="s">
        <v>1211</v>
      </c>
      <c r="CM63" s="7" t="s">
        <v>1232</v>
      </c>
      <c r="CN63" s="7" t="s">
        <v>135</v>
      </c>
      <c r="CO63" s="7"/>
      <c r="CP63" s="7" t="s">
        <v>240</v>
      </c>
      <c r="CQ63" s="7"/>
      <c r="CR63" s="7" t="s">
        <v>159</v>
      </c>
      <c r="CS63" s="7" t="s">
        <v>638</v>
      </c>
      <c r="CT63" s="7" t="s">
        <v>1211</v>
      </c>
      <c r="CU63" s="7" t="s">
        <v>1211</v>
      </c>
      <c r="CV63" s="7" t="s">
        <v>1211</v>
      </c>
      <c r="CW63" s="7"/>
      <c r="CX63" s="7"/>
      <c r="CY63" s="7"/>
      <c r="CZ63" s="7"/>
      <c r="DA63" s="7"/>
      <c r="DB63" s="7"/>
      <c r="DC63" s="7"/>
      <c r="DD63" s="7"/>
      <c r="DE63" s="7"/>
      <c r="DF63" s="7" t="s">
        <v>1233</v>
      </c>
      <c r="DG63" s="7" t="s">
        <v>1234</v>
      </c>
      <c r="DH63" s="7"/>
      <c r="DI63" s="7" t="s">
        <v>2898</v>
      </c>
      <c r="DJ63" s="15" t="e">
        <f>VLOOKUP(Таблица3[[#This Row],[UF_USER]],Таблица4[#All],20,0)</f>
        <v>#N/A</v>
      </c>
      <c r="DK63" s="15" t="str">
        <f>Таблица3[[#This Row],[UF_SURNAME]]&amp;" "&amp;Таблица3[[#This Row],[UF_FIRSTNAME]]&amp;" "&amp;Таблица3[[#This Row],[UF_PATRONYMIC]]</f>
        <v>Моор Сергей Федорович</v>
      </c>
      <c r="DM63" s="28" t="s">
        <v>543</v>
      </c>
      <c r="DN63" s="14" t="s">
        <v>556</v>
      </c>
      <c r="DO63" s="14" t="s">
        <v>4218</v>
      </c>
      <c r="DP63" s="14" t="s">
        <v>128</v>
      </c>
      <c r="DQ63" s="14"/>
      <c r="DR63" s="14"/>
      <c r="DS63" s="14"/>
      <c r="DT63" s="14"/>
      <c r="DU63" s="14"/>
      <c r="DV63" s="14"/>
      <c r="DW63" s="14"/>
      <c r="DX63" s="14"/>
      <c r="DY63" s="14"/>
      <c r="DZ63" s="14"/>
      <c r="EA63" s="14"/>
      <c r="EB63" s="14"/>
      <c r="EC63" s="14"/>
      <c r="ED63" s="14"/>
      <c r="EE63" s="1"/>
      <c r="EF63" s="23" t="str">
        <f>IF(COUNTA(Анкеты!DP63:EE63)&gt;0, "да", "нет")</f>
        <v>да</v>
      </c>
      <c r="EH63" s="15" t="s">
        <v>4382</v>
      </c>
      <c r="EI63" s="9" t="s">
        <v>1206</v>
      </c>
    </row>
    <row r="64" spans="1:139" ht="18" hidden="1" customHeight="1" x14ac:dyDescent="0.35">
      <c r="A64" s="7" t="s">
        <v>1176</v>
      </c>
      <c r="B64" s="7">
        <v>592</v>
      </c>
      <c r="C64" s="7" t="s">
        <v>1177</v>
      </c>
      <c r="D64" s="7" t="s">
        <v>1178</v>
      </c>
      <c r="E64" s="7" t="s">
        <v>393</v>
      </c>
      <c r="F64" s="7" t="s">
        <v>122</v>
      </c>
      <c r="G64" s="7"/>
      <c r="H64" s="7"/>
      <c r="I64" s="7"/>
      <c r="J64" s="7" t="s">
        <v>1179</v>
      </c>
      <c r="K64" s="7" t="s">
        <v>835</v>
      </c>
      <c r="L64" s="7" t="s">
        <v>359</v>
      </c>
      <c r="M64" s="7" t="s">
        <v>123</v>
      </c>
      <c r="N64" s="7" t="s">
        <v>1182</v>
      </c>
      <c r="O64" s="7" t="s">
        <v>294</v>
      </c>
      <c r="P64" s="7" t="s">
        <v>1183</v>
      </c>
      <c r="Q64" s="7" t="s">
        <v>1184</v>
      </c>
      <c r="R64" s="7"/>
      <c r="S64" s="7"/>
      <c r="T64" s="7" t="s">
        <v>1185</v>
      </c>
      <c r="U64" s="7"/>
      <c r="V64" s="7" t="s">
        <v>1180</v>
      </c>
      <c r="W64" s="7" t="s">
        <v>128</v>
      </c>
      <c r="X64" s="7" t="s">
        <v>1186</v>
      </c>
      <c r="Y64" s="7" t="s">
        <v>921</v>
      </c>
      <c r="Z64" s="7"/>
      <c r="AA64" s="7" t="s">
        <v>1187</v>
      </c>
      <c r="AB64" s="7"/>
      <c r="AC64" s="7"/>
      <c r="AD64" s="7" t="s">
        <v>132</v>
      </c>
      <c r="AE64" s="7" t="s">
        <v>133</v>
      </c>
      <c r="AF64" s="7" t="s">
        <v>1188</v>
      </c>
      <c r="AG64" s="7"/>
      <c r="AH64" s="7" t="s">
        <v>135</v>
      </c>
      <c r="AI64" s="7" t="s">
        <v>135</v>
      </c>
      <c r="AJ64" s="7" t="s">
        <v>136</v>
      </c>
      <c r="AK64" s="7"/>
      <c r="AL64" s="7"/>
      <c r="AM64" s="7"/>
      <c r="AN64" s="7" t="s">
        <v>137</v>
      </c>
      <c r="AO64" s="7" t="s">
        <v>136</v>
      </c>
      <c r="AP64" s="7" t="s">
        <v>182</v>
      </c>
      <c r="AQ64" s="7" t="s">
        <v>139</v>
      </c>
      <c r="AR64" s="7" t="s">
        <v>140</v>
      </c>
      <c r="AS64" s="7"/>
      <c r="AT64" s="7" t="s">
        <v>302</v>
      </c>
      <c r="AU64" s="7"/>
      <c r="AV64" s="7"/>
      <c r="AW64" s="7"/>
      <c r="AX64" s="7"/>
      <c r="AY64" s="7"/>
      <c r="AZ64" s="7" t="s">
        <v>1189</v>
      </c>
      <c r="BA64" s="7" t="s">
        <v>1190</v>
      </c>
      <c r="BB64" s="7" t="s">
        <v>1191</v>
      </c>
      <c r="BC64" s="7" t="s">
        <v>1192</v>
      </c>
      <c r="BD64" s="7" t="s">
        <v>1193</v>
      </c>
      <c r="BE64" s="7" t="s">
        <v>135</v>
      </c>
      <c r="BF64" s="7"/>
      <c r="BG64" s="7"/>
      <c r="BH64" s="7"/>
      <c r="BI64" s="7" t="s">
        <v>1194</v>
      </c>
      <c r="BJ64" s="7" t="s">
        <v>724</v>
      </c>
      <c r="BK64" s="7"/>
      <c r="BL64" s="7"/>
      <c r="BM64" s="7"/>
      <c r="BN64" s="7"/>
      <c r="BO64" s="7"/>
      <c r="BP64" s="7"/>
      <c r="BQ64" s="7"/>
      <c r="BR64" s="7"/>
      <c r="BS64" s="7"/>
      <c r="BT64" s="7"/>
      <c r="BU64" s="7"/>
      <c r="BV64" s="7" t="s">
        <v>663</v>
      </c>
      <c r="BW64" s="7" t="s">
        <v>1195</v>
      </c>
      <c r="BX64" s="7" t="s">
        <v>1196</v>
      </c>
      <c r="BY64" s="7" t="s">
        <v>1197</v>
      </c>
      <c r="BZ64" s="7" t="s">
        <v>344</v>
      </c>
      <c r="CA64" s="7" t="s">
        <v>1198</v>
      </c>
      <c r="CB64" s="7" t="s">
        <v>135</v>
      </c>
      <c r="CC64" s="7"/>
      <c r="CD64" s="7"/>
      <c r="CE64" s="7"/>
      <c r="CF64" s="7"/>
      <c r="CG64" s="7"/>
      <c r="CH64" s="7"/>
      <c r="CI64" s="7"/>
      <c r="CJ64" s="7"/>
      <c r="CK64" s="7" t="s">
        <v>1199</v>
      </c>
      <c r="CL64" s="7" t="s">
        <v>1200</v>
      </c>
      <c r="CM64" s="7" t="s">
        <v>1201</v>
      </c>
      <c r="CN64" s="7" t="s">
        <v>136</v>
      </c>
      <c r="CO64" s="7"/>
      <c r="CP64" s="7" t="s">
        <v>158</v>
      </c>
      <c r="CQ64" s="7"/>
      <c r="CR64" s="7" t="s">
        <v>241</v>
      </c>
      <c r="CS64" s="7" t="s">
        <v>638</v>
      </c>
      <c r="CT64" s="7" t="s">
        <v>1181</v>
      </c>
      <c r="CU64" s="7" t="s">
        <v>119</v>
      </c>
      <c r="CV64" s="7" t="s">
        <v>120</v>
      </c>
      <c r="CW64" s="7" t="s">
        <v>1202</v>
      </c>
      <c r="CX64" s="7"/>
      <c r="CY64" s="7"/>
      <c r="CZ64" s="7"/>
      <c r="DA64" s="7"/>
      <c r="DB64" s="7"/>
      <c r="DC64" s="7"/>
      <c r="DD64" s="7"/>
      <c r="DE64" s="7"/>
      <c r="DF64" s="7" t="s">
        <v>1203</v>
      </c>
      <c r="DG64" s="7" t="s">
        <v>1204</v>
      </c>
      <c r="DH64" s="7"/>
      <c r="DI64" s="7" t="s">
        <v>2969</v>
      </c>
      <c r="DJ64" s="15" t="e">
        <f>VLOOKUP(Таблица3[[#This Row],[UF_USER]],Таблица4[#All],20,0)</f>
        <v>#N/A</v>
      </c>
      <c r="DK64" s="15" t="str">
        <f>Таблица3[[#This Row],[UF_SURNAME]]&amp;" "&amp;Таблица3[[#This Row],[UF_FIRSTNAME]]&amp;" "&amp;Таблица3[[#This Row],[UF_PATRONYMIC]]</f>
        <v>Чистоходов Евгений Викторович</v>
      </c>
      <c r="DM64" s="27" t="s">
        <v>1236</v>
      </c>
      <c r="DN64" s="18" t="s">
        <v>1250</v>
      </c>
      <c r="DO64" s="18" t="s">
        <v>4219</v>
      </c>
      <c r="DP64" s="18"/>
      <c r="DQ64" s="18" t="s">
        <v>4220</v>
      </c>
      <c r="DR64" s="18"/>
      <c r="DS64" s="18"/>
      <c r="DT64" s="18"/>
      <c r="DU64" s="18" t="s">
        <v>4221</v>
      </c>
      <c r="DV64" s="18" t="s">
        <v>4222</v>
      </c>
      <c r="DW64" s="18"/>
      <c r="DX64" s="18"/>
      <c r="DY64" s="18" t="s">
        <v>4223</v>
      </c>
      <c r="DZ64" s="18"/>
      <c r="EA64" s="18"/>
      <c r="EB64" s="18"/>
      <c r="EC64" s="18"/>
      <c r="ED64" s="18"/>
      <c r="EE64" s="19"/>
      <c r="EF64" s="23" t="str">
        <f>IF(COUNTA(Анкеты!DP64:EE64)&gt;0, "да", "нет")</f>
        <v>да</v>
      </c>
      <c r="EH64" s="31" t="s">
        <v>4383</v>
      </c>
      <c r="EI64" s="9" t="s">
        <v>1177</v>
      </c>
    </row>
    <row r="65" spans="1:139" ht="18" hidden="1" customHeight="1" x14ac:dyDescent="0.35">
      <c r="A65" s="7" t="s">
        <v>1146</v>
      </c>
      <c r="B65" s="7">
        <v>593</v>
      </c>
      <c r="C65" s="7" t="s">
        <v>1147</v>
      </c>
      <c r="D65" s="7" t="s">
        <v>1148</v>
      </c>
      <c r="E65" s="7" t="s">
        <v>1149</v>
      </c>
      <c r="F65" s="7" t="s">
        <v>122</v>
      </c>
      <c r="G65" s="7"/>
      <c r="H65" s="7"/>
      <c r="I65" s="7" t="s">
        <v>1174</v>
      </c>
      <c r="J65" s="7" t="s">
        <v>1150</v>
      </c>
      <c r="K65" s="7" t="s">
        <v>835</v>
      </c>
      <c r="L65" s="7" t="s">
        <v>291</v>
      </c>
      <c r="M65" s="7" t="s">
        <v>292</v>
      </c>
      <c r="N65" s="7" t="s">
        <v>1152</v>
      </c>
      <c r="O65" s="7" t="s">
        <v>294</v>
      </c>
      <c r="P65" s="7" t="s">
        <v>1153</v>
      </c>
      <c r="Q65" s="7" t="s">
        <v>1154</v>
      </c>
      <c r="R65" s="7"/>
      <c r="S65" s="7"/>
      <c r="T65" s="7" t="s">
        <v>1155</v>
      </c>
      <c r="U65" s="7"/>
      <c r="V65" s="7" t="s">
        <v>1151</v>
      </c>
      <c r="W65" s="7" t="s">
        <v>128</v>
      </c>
      <c r="X65" s="7" t="s">
        <v>1156</v>
      </c>
      <c r="Y65" s="7"/>
      <c r="Z65" s="7" t="s">
        <v>1157</v>
      </c>
      <c r="AA65" s="7" t="s">
        <v>1158</v>
      </c>
      <c r="AB65" s="7"/>
      <c r="AC65" s="7"/>
      <c r="AD65" s="7" t="s">
        <v>132</v>
      </c>
      <c r="AE65" s="7" t="s">
        <v>133</v>
      </c>
      <c r="AF65" s="7" t="s">
        <v>1159</v>
      </c>
      <c r="AG65" s="7"/>
      <c r="AH65" s="7" t="s">
        <v>136</v>
      </c>
      <c r="AI65" s="7" t="s">
        <v>135</v>
      </c>
      <c r="AJ65" s="7" t="s">
        <v>136</v>
      </c>
      <c r="AK65" s="7"/>
      <c r="AL65" s="7"/>
      <c r="AM65" s="7"/>
      <c r="AN65" s="7" t="s">
        <v>137</v>
      </c>
      <c r="AO65" s="7" t="s">
        <v>136</v>
      </c>
      <c r="AP65" s="7" t="s">
        <v>334</v>
      </c>
      <c r="AQ65" s="7"/>
      <c r="AR65" s="7" t="s">
        <v>140</v>
      </c>
      <c r="AS65" s="7"/>
      <c r="AT65" s="7" t="s">
        <v>261</v>
      </c>
      <c r="AU65" s="7"/>
      <c r="AV65" s="7"/>
      <c r="AW65" s="7"/>
      <c r="AX65" s="7"/>
      <c r="AY65" s="7"/>
      <c r="AZ65" s="7" t="s">
        <v>1160</v>
      </c>
      <c r="BA65" s="7" t="s">
        <v>1161</v>
      </c>
      <c r="BB65" s="7" t="s">
        <v>1162</v>
      </c>
      <c r="BC65" s="7" t="s">
        <v>1163</v>
      </c>
      <c r="BD65" s="7" t="s">
        <v>1164</v>
      </c>
      <c r="BE65" s="7" t="s">
        <v>136</v>
      </c>
      <c r="BF65" s="7" t="s">
        <v>1165</v>
      </c>
      <c r="BG65" s="7"/>
      <c r="BH65" s="7"/>
      <c r="BI65" s="7"/>
      <c r="BJ65" s="7"/>
      <c r="BK65" s="7"/>
      <c r="BL65" s="7"/>
      <c r="BM65" s="7"/>
      <c r="BN65" s="7"/>
      <c r="BO65" s="7"/>
      <c r="BP65" s="7"/>
      <c r="BQ65" s="7"/>
      <c r="BR65" s="7"/>
      <c r="BS65" s="7"/>
      <c r="BT65" s="7"/>
      <c r="BU65" s="7"/>
      <c r="BV65" s="7" t="s">
        <v>1166</v>
      </c>
      <c r="BW65" s="7" t="s">
        <v>1167</v>
      </c>
      <c r="BX65" s="7" t="s">
        <v>823</v>
      </c>
      <c r="BY65" s="7" t="s">
        <v>1168</v>
      </c>
      <c r="BZ65" s="7" t="s">
        <v>1169</v>
      </c>
      <c r="CA65" s="7" t="s">
        <v>1170</v>
      </c>
      <c r="CB65" s="7" t="s">
        <v>135</v>
      </c>
      <c r="CC65" s="7" t="s">
        <v>1171</v>
      </c>
      <c r="CD65" s="7"/>
      <c r="CE65" s="7"/>
      <c r="CF65" s="7"/>
      <c r="CG65" s="7"/>
      <c r="CH65" s="7"/>
      <c r="CI65" s="7"/>
      <c r="CJ65" s="7"/>
      <c r="CK65" s="7"/>
      <c r="CL65" s="7" t="s">
        <v>1172</v>
      </c>
      <c r="CM65" s="7" t="s">
        <v>1173</v>
      </c>
      <c r="CN65" s="7"/>
      <c r="CO65" s="7"/>
      <c r="CP65" s="7" t="s">
        <v>240</v>
      </c>
      <c r="CQ65" s="7"/>
      <c r="CR65" s="7" t="s">
        <v>347</v>
      </c>
      <c r="CS65" s="7" t="s">
        <v>638</v>
      </c>
      <c r="CT65" s="7" t="s">
        <v>172</v>
      </c>
      <c r="CU65" s="7" t="s">
        <v>119</v>
      </c>
      <c r="CV65" s="7" t="s">
        <v>120</v>
      </c>
      <c r="CW65" s="7"/>
      <c r="CX65" s="7"/>
      <c r="CY65" s="7" t="s">
        <v>1175</v>
      </c>
      <c r="CZ65" s="7"/>
      <c r="DA65" s="7"/>
      <c r="DB65" s="7"/>
      <c r="DC65" s="7"/>
      <c r="DD65" s="7"/>
      <c r="DE65" s="7"/>
      <c r="DF65" s="7"/>
      <c r="DG65" s="7"/>
      <c r="DH65" s="7"/>
      <c r="DI65" s="7" t="s">
        <v>3127</v>
      </c>
      <c r="DJ65" s="15" t="str">
        <f>VLOOKUP(Таблица3[[#This Row],[UF_USER]],Таблица4[#All],20,0)</f>
        <v>да</v>
      </c>
      <c r="DK65" s="15" t="str">
        <f>Таблица3[[#This Row],[UF_SURNAME]]&amp;" "&amp;Таблица3[[#This Row],[UF_FIRSTNAME]]&amp;" "&amp;Таблица3[[#This Row],[UF_PATRONYMIC]]</f>
        <v>Рябчиков Иван Викторович</v>
      </c>
      <c r="DM65" s="28" t="s">
        <v>771</v>
      </c>
      <c r="DN65" s="14" t="s">
        <v>782</v>
      </c>
      <c r="DO65" s="14" t="s">
        <v>4224</v>
      </c>
      <c r="DP65" s="14" t="s">
        <v>4225</v>
      </c>
      <c r="DQ65" s="14"/>
      <c r="DR65" s="14"/>
      <c r="DS65" s="14" t="s">
        <v>4226</v>
      </c>
      <c r="DT65" s="14"/>
      <c r="DU65" s="14" t="s">
        <v>4227</v>
      </c>
      <c r="DV65" s="14"/>
      <c r="DW65" s="14" t="s">
        <v>4228</v>
      </c>
      <c r="DX65" s="14"/>
      <c r="DY65" s="14" t="s">
        <v>4229</v>
      </c>
      <c r="DZ65" s="14"/>
      <c r="EA65" s="14"/>
      <c r="EB65" s="14"/>
      <c r="EC65" s="14"/>
      <c r="ED65" s="14"/>
      <c r="EE65" s="1"/>
      <c r="EF65" s="23" t="str">
        <f>IF(COUNTA(Анкеты!DP65:EE65)&gt;0, "да", "нет")</f>
        <v>да</v>
      </c>
      <c r="EH65" s="15" t="s">
        <v>4384</v>
      </c>
      <c r="EI65" s="9" t="s">
        <v>1147</v>
      </c>
    </row>
    <row r="66" spans="1:139" ht="18" hidden="1" customHeight="1" x14ac:dyDescent="0.35">
      <c r="A66" s="7" t="s">
        <v>1116</v>
      </c>
      <c r="B66" s="7">
        <v>594</v>
      </c>
      <c r="C66" s="7" t="s">
        <v>1117</v>
      </c>
      <c r="D66" s="7" t="s">
        <v>1118</v>
      </c>
      <c r="E66" s="7" t="s">
        <v>1119</v>
      </c>
      <c r="F66" s="7" t="s">
        <v>122</v>
      </c>
      <c r="G66" s="7"/>
      <c r="H66" s="7"/>
      <c r="I66" s="7" t="s">
        <v>1143</v>
      </c>
      <c r="J66" s="7" t="s">
        <v>1120</v>
      </c>
      <c r="K66" s="7" t="s">
        <v>835</v>
      </c>
      <c r="L66" s="7" t="s">
        <v>291</v>
      </c>
      <c r="M66" s="7" t="s">
        <v>377</v>
      </c>
      <c r="N66" s="7" t="s">
        <v>1123</v>
      </c>
      <c r="O66" s="7" t="s">
        <v>294</v>
      </c>
      <c r="P66" s="7" t="s">
        <v>1124</v>
      </c>
      <c r="Q66" s="7" t="s">
        <v>1125</v>
      </c>
      <c r="R66" s="7"/>
      <c r="S66" s="7"/>
      <c r="T66" s="7" t="s">
        <v>1126</v>
      </c>
      <c r="U66" s="7"/>
      <c r="V66" s="7" t="s">
        <v>1121</v>
      </c>
      <c r="W66" s="7" t="s">
        <v>128</v>
      </c>
      <c r="X66" s="7" t="s">
        <v>553</v>
      </c>
      <c r="Y66" s="7"/>
      <c r="Z66" s="7" t="s">
        <v>1127</v>
      </c>
      <c r="AA66" s="7" t="s">
        <v>1128</v>
      </c>
      <c r="AB66" s="7"/>
      <c r="AC66" s="7"/>
      <c r="AD66" s="7" t="s">
        <v>132</v>
      </c>
      <c r="AE66" s="7" t="s">
        <v>133</v>
      </c>
      <c r="AF66" s="7" t="s">
        <v>1129</v>
      </c>
      <c r="AG66" s="7"/>
      <c r="AH66" s="7" t="s">
        <v>136</v>
      </c>
      <c r="AI66" s="7" t="s">
        <v>135</v>
      </c>
      <c r="AJ66" s="7" t="s">
        <v>136</v>
      </c>
      <c r="AK66" s="7"/>
      <c r="AL66" s="7"/>
      <c r="AM66" s="7"/>
      <c r="AN66" s="7" t="s">
        <v>137</v>
      </c>
      <c r="AO66" s="7" t="s">
        <v>136</v>
      </c>
      <c r="AP66" s="7" t="s">
        <v>182</v>
      </c>
      <c r="AQ66" s="7" t="s">
        <v>183</v>
      </c>
      <c r="AR66" s="7" t="s">
        <v>140</v>
      </c>
      <c r="AS66" s="7"/>
      <c r="AT66" s="7" t="s">
        <v>302</v>
      </c>
      <c r="AU66" s="7"/>
      <c r="AV66" s="7"/>
      <c r="AW66" s="7"/>
      <c r="AX66" s="7"/>
      <c r="AY66" s="7"/>
      <c r="AZ66" s="7" t="s">
        <v>1130</v>
      </c>
      <c r="BA66" s="7" t="s">
        <v>1131</v>
      </c>
      <c r="BB66" s="7" t="s">
        <v>1132</v>
      </c>
      <c r="BC66" s="7" t="s">
        <v>1133</v>
      </c>
      <c r="BD66" s="7" t="s">
        <v>1134</v>
      </c>
      <c r="BE66" s="7" t="s">
        <v>135</v>
      </c>
      <c r="BF66" s="7"/>
      <c r="BG66" s="7"/>
      <c r="BH66" s="7"/>
      <c r="BI66" s="7" t="s">
        <v>500</v>
      </c>
      <c r="BJ66" s="7" t="s">
        <v>1135</v>
      </c>
      <c r="BK66" s="7"/>
      <c r="BL66" s="7"/>
      <c r="BM66" s="7"/>
      <c r="BN66" s="7"/>
      <c r="BO66" s="7"/>
      <c r="BP66" s="7"/>
      <c r="BQ66" s="7"/>
      <c r="BR66" s="7"/>
      <c r="BS66" s="7"/>
      <c r="BT66" s="7"/>
      <c r="BU66" s="7"/>
      <c r="BV66" s="7" t="s">
        <v>1136</v>
      </c>
      <c r="BW66" s="7" t="s">
        <v>1137</v>
      </c>
      <c r="BX66" s="7" t="s">
        <v>996</v>
      </c>
      <c r="BY66" s="7" t="s">
        <v>1138</v>
      </c>
      <c r="BZ66" s="7" t="s">
        <v>1139</v>
      </c>
      <c r="CA66" s="7" t="s">
        <v>1140</v>
      </c>
      <c r="CB66" s="7" t="s">
        <v>135</v>
      </c>
      <c r="CC66" s="7"/>
      <c r="CD66" s="7"/>
      <c r="CE66" s="7"/>
      <c r="CF66" s="7"/>
      <c r="CG66" s="7"/>
      <c r="CH66" s="7"/>
      <c r="CI66" s="7"/>
      <c r="CJ66" s="7"/>
      <c r="CK66" s="7" t="s">
        <v>507</v>
      </c>
      <c r="CL66" s="7" t="s">
        <v>1141</v>
      </c>
      <c r="CM66" s="7" t="s">
        <v>1142</v>
      </c>
      <c r="CN66" s="7" t="s">
        <v>136</v>
      </c>
      <c r="CO66" s="7"/>
      <c r="CP66" s="7" t="s">
        <v>240</v>
      </c>
      <c r="CQ66" s="7"/>
      <c r="CR66" s="7" t="s">
        <v>159</v>
      </c>
      <c r="CS66" s="7" t="s">
        <v>200</v>
      </c>
      <c r="CT66" s="7" t="s">
        <v>1122</v>
      </c>
      <c r="CU66" s="7" t="s">
        <v>119</v>
      </c>
      <c r="CV66" s="7" t="s">
        <v>120</v>
      </c>
      <c r="CW66" s="7"/>
      <c r="CX66" s="7"/>
      <c r="CY66" s="7"/>
      <c r="CZ66" s="7"/>
      <c r="DA66" s="7"/>
      <c r="DB66" s="7"/>
      <c r="DC66" s="7"/>
      <c r="DD66" s="7"/>
      <c r="DE66" s="7"/>
      <c r="DF66" s="7" t="s">
        <v>1144</v>
      </c>
      <c r="DG66" s="7" t="s">
        <v>1145</v>
      </c>
      <c r="DH66" s="7"/>
      <c r="DI66" s="7" t="s">
        <v>3128</v>
      </c>
      <c r="DJ66" s="15" t="str">
        <f>VLOOKUP(Таблица3[[#This Row],[UF_USER]],Таблица4[#All],20,0)</f>
        <v>да</v>
      </c>
      <c r="DK66" s="15" t="str">
        <f>Таблица3[[#This Row],[UF_SURNAME]]&amp;" "&amp;Таблица3[[#This Row],[UF_FIRSTNAME]]&amp;" "&amp;Таблица3[[#This Row],[UF_PATRONYMIC]]</f>
        <v>Колесников Виталий Викторович</v>
      </c>
      <c r="DM66" s="27" t="s">
        <v>1082</v>
      </c>
      <c r="DN66" s="18" t="s">
        <v>1096</v>
      </c>
      <c r="DO66" s="18" t="s">
        <v>4230</v>
      </c>
      <c r="DP66" s="18"/>
      <c r="DQ66" s="18" t="s">
        <v>4231</v>
      </c>
      <c r="DR66" s="18"/>
      <c r="DS66" s="18" t="s">
        <v>4232</v>
      </c>
      <c r="DT66" s="18"/>
      <c r="DU66" s="18"/>
      <c r="DV66" s="18" t="s">
        <v>4233</v>
      </c>
      <c r="DW66" s="18"/>
      <c r="DX66" s="18"/>
      <c r="DY66" s="18"/>
      <c r="DZ66" s="18"/>
      <c r="EA66" s="18"/>
      <c r="EB66" s="18"/>
      <c r="EC66" s="18"/>
      <c r="ED66" s="18"/>
      <c r="EE66" s="19"/>
      <c r="EF66" s="23" t="str">
        <f>IF(COUNTA(Анкеты!DP66:EE66)&gt;0, "да", "нет")</f>
        <v>да</v>
      </c>
      <c r="EH66" s="31" t="s">
        <v>4385</v>
      </c>
      <c r="EI66" s="9" t="s">
        <v>1117</v>
      </c>
    </row>
    <row r="67" spans="1:139" ht="18" hidden="1" customHeight="1" x14ac:dyDescent="0.35">
      <c r="A67" s="7" t="s">
        <v>1081</v>
      </c>
      <c r="B67" s="7">
        <v>595</v>
      </c>
      <c r="C67" s="7" t="s">
        <v>1082</v>
      </c>
      <c r="D67" s="7" t="s">
        <v>1083</v>
      </c>
      <c r="E67" s="7" t="s">
        <v>1084</v>
      </c>
      <c r="F67" s="7" t="s">
        <v>122</v>
      </c>
      <c r="G67" s="7"/>
      <c r="H67" s="7"/>
      <c r="I67" s="7"/>
      <c r="J67" s="7" t="s">
        <v>1085</v>
      </c>
      <c r="K67" s="7" t="s">
        <v>445</v>
      </c>
      <c r="L67" s="7" t="s">
        <v>1089</v>
      </c>
      <c r="M67" s="7" t="s">
        <v>377</v>
      </c>
      <c r="N67" s="7" t="s">
        <v>1090</v>
      </c>
      <c r="O67" s="7" t="s">
        <v>294</v>
      </c>
      <c r="P67" s="7" t="s">
        <v>1091</v>
      </c>
      <c r="Q67" s="7" t="s">
        <v>1092</v>
      </c>
      <c r="R67" s="7"/>
      <c r="S67" s="7"/>
      <c r="T67" s="7"/>
      <c r="U67" s="7"/>
      <c r="V67" s="7" t="s">
        <v>1086</v>
      </c>
      <c r="W67" s="7" t="s">
        <v>128</v>
      </c>
      <c r="X67" s="7" t="s">
        <v>1093</v>
      </c>
      <c r="Y67" s="7"/>
      <c r="Z67" s="7" t="s">
        <v>1094</v>
      </c>
      <c r="AA67" s="7" t="s">
        <v>1095</v>
      </c>
      <c r="AB67" s="7"/>
      <c r="AC67" s="7"/>
      <c r="AD67" s="7" t="s">
        <v>132</v>
      </c>
      <c r="AE67" s="7" t="s">
        <v>133</v>
      </c>
      <c r="AF67" s="7" t="s">
        <v>1096</v>
      </c>
      <c r="AG67" s="7"/>
      <c r="AH67" s="7" t="s">
        <v>135</v>
      </c>
      <c r="AI67" s="7" t="s">
        <v>136</v>
      </c>
      <c r="AJ67" s="7" t="s">
        <v>136</v>
      </c>
      <c r="AK67" s="7"/>
      <c r="AL67" s="7"/>
      <c r="AM67" s="7"/>
      <c r="AN67" s="7" t="s">
        <v>137</v>
      </c>
      <c r="AO67" s="7" t="s">
        <v>136</v>
      </c>
      <c r="AP67" s="7" t="s">
        <v>859</v>
      </c>
      <c r="AQ67" s="7" t="s">
        <v>594</v>
      </c>
      <c r="AR67" s="7" t="s">
        <v>140</v>
      </c>
      <c r="AS67" s="7"/>
      <c r="AT67" s="7" t="s">
        <v>261</v>
      </c>
      <c r="AU67" s="7"/>
      <c r="AV67" s="7"/>
      <c r="AW67" s="7"/>
      <c r="AX67" s="7"/>
      <c r="AY67" s="7"/>
      <c r="AZ67" s="7" t="s">
        <v>1097</v>
      </c>
      <c r="BA67" s="7" t="s">
        <v>1098</v>
      </c>
      <c r="BB67" s="7" t="s">
        <v>1099</v>
      </c>
      <c r="BC67" s="7" t="s">
        <v>1100</v>
      </c>
      <c r="BD67" s="7" t="s">
        <v>1101</v>
      </c>
      <c r="BE67" s="7" t="s">
        <v>135</v>
      </c>
      <c r="BF67" s="7"/>
      <c r="BG67" s="7"/>
      <c r="BH67" s="7"/>
      <c r="BI67" s="7" t="s">
        <v>1102</v>
      </c>
      <c r="BJ67" s="7" t="s">
        <v>1103</v>
      </c>
      <c r="BK67" s="7"/>
      <c r="BL67" s="7"/>
      <c r="BM67" s="7"/>
      <c r="BN67" s="7"/>
      <c r="BO67" s="7"/>
      <c r="BP67" s="7"/>
      <c r="BQ67" s="7"/>
      <c r="BR67" s="7"/>
      <c r="BS67" s="7"/>
      <c r="BT67" s="7"/>
      <c r="BU67" s="7"/>
      <c r="BV67" s="7" t="s">
        <v>1104</v>
      </c>
      <c r="BW67" s="7" t="s">
        <v>1105</v>
      </c>
      <c r="BX67" s="7" t="s">
        <v>760</v>
      </c>
      <c r="BY67" s="7" t="s">
        <v>1106</v>
      </c>
      <c r="BZ67" s="7" t="s">
        <v>1107</v>
      </c>
      <c r="CA67" s="7" t="s">
        <v>1108</v>
      </c>
      <c r="CB67" s="7" t="s">
        <v>135</v>
      </c>
      <c r="CC67" s="7" t="s">
        <v>1109</v>
      </c>
      <c r="CD67" s="7"/>
      <c r="CE67" s="7"/>
      <c r="CF67" s="7"/>
      <c r="CG67" s="7"/>
      <c r="CH67" s="7"/>
      <c r="CI67" s="7"/>
      <c r="CJ67" s="7"/>
      <c r="CK67" s="7" t="s">
        <v>1110</v>
      </c>
      <c r="CL67" s="7" t="s">
        <v>1111</v>
      </c>
      <c r="CM67" s="7" t="s">
        <v>1112</v>
      </c>
      <c r="CN67" s="7" t="s">
        <v>136</v>
      </c>
      <c r="CO67" s="7"/>
      <c r="CP67" s="7" t="s">
        <v>240</v>
      </c>
      <c r="CQ67" s="7"/>
      <c r="CR67" s="7" t="s">
        <v>159</v>
      </c>
      <c r="CS67" s="7" t="s">
        <v>200</v>
      </c>
      <c r="CT67" s="7" t="s">
        <v>1087</v>
      </c>
      <c r="CU67" s="7" t="s">
        <v>1088</v>
      </c>
      <c r="CV67" s="7" t="s">
        <v>120</v>
      </c>
      <c r="CW67" s="7" t="s">
        <v>1113</v>
      </c>
      <c r="CX67" s="7"/>
      <c r="CY67" s="7"/>
      <c r="CZ67" s="7"/>
      <c r="DA67" s="7"/>
      <c r="DB67" s="7"/>
      <c r="DC67" s="7"/>
      <c r="DD67" s="7"/>
      <c r="DE67" s="7"/>
      <c r="DF67" s="7" t="s">
        <v>1114</v>
      </c>
      <c r="DG67" s="7" t="s">
        <v>1115</v>
      </c>
      <c r="DH67" s="7"/>
      <c r="DI67" s="7" t="s">
        <v>2898</v>
      </c>
      <c r="DJ67" s="15" t="str">
        <f>VLOOKUP(Таблица3[[#This Row],[UF_USER]],Таблица4[#All],20,0)</f>
        <v>да</v>
      </c>
      <c r="DK67" s="15" t="str">
        <f>Таблица3[[#This Row],[UF_SURNAME]]&amp;" "&amp;Таблица3[[#This Row],[UF_FIRSTNAME]]&amp;" "&amp;Таблица3[[#This Row],[UF_PATRONYMIC]]</f>
        <v>Дильмухаметов Глеб Олегович</v>
      </c>
      <c r="DM67" s="28" t="s">
        <v>908</v>
      </c>
      <c r="DN67" s="14" t="s">
        <v>923</v>
      </c>
      <c r="DO67" s="14" t="s">
        <v>4234</v>
      </c>
      <c r="DP67" s="14" t="s">
        <v>4235</v>
      </c>
      <c r="DQ67" s="14" t="s">
        <v>4236</v>
      </c>
      <c r="DR67" s="14"/>
      <c r="DS67" s="14"/>
      <c r="DT67" s="14"/>
      <c r="DU67" s="14" t="s">
        <v>4237</v>
      </c>
      <c r="DV67" s="14" t="s">
        <v>4238</v>
      </c>
      <c r="DW67" s="14" t="s">
        <v>4239</v>
      </c>
      <c r="DX67" s="14"/>
      <c r="DY67" s="14"/>
      <c r="DZ67" s="14"/>
      <c r="EA67" s="14"/>
      <c r="EB67" s="14"/>
      <c r="EC67" s="14"/>
      <c r="ED67" s="14"/>
      <c r="EE67" s="1"/>
      <c r="EF67" s="23" t="str">
        <f>IF(COUNTA(Анкеты!DP67:EE67)&gt;0, "да", "нет")</f>
        <v>да</v>
      </c>
      <c r="EH67" s="15" t="s">
        <v>4386</v>
      </c>
      <c r="EI67" s="9" t="s">
        <v>1082</v>
      </c>
    </row>
    <row r="68" spans="1:139" ht="18" hidden="1" customHeight="1" x14ac:dyDescent="0.35">
      <c r="A68" s="7" t="s">
        <v>1051</v>
      </c>
      <c r="B68" s="7">
        <v>596</v>
      </c>
      <c r="C68" s="7" t="s">
        <v>1052</v>
      </c>
      <c r="D68" s="7" t="s">
        <v>580</v>
      </c>
      <c r="E68" s="7" t="s">
        <v>1053</v>
      </c>
      <c r="F68" s="7" t="s">
        <v>122</v>
      </c>
      <c r="G68" s="7"/>
      <c r="H68" s="7"/>
      <c r="I68" s="7" t="s">
        <v>1077</v>
      </c>
      <c r="J68" s="7" t="s">
        <v>1054</v>
      </c>
      <c r="K68" s="7" t="s">
        <v>1055</v>
      </c>
      <c r="L68" s="7" t="s">
        <v>326</v>
      </c>
      <c r="M68" s="7" t="s">
        <v>123</v>
      </c>
      <c r="N68" s="7" t="s">
        <v>1058</v>
      </c>
      <c r="O68" s="7" t="s">
        <v>294</v>
      </c>
      <c r="P68" s="7" t="s">
        <v>1059</v>
      </c>
      <c r="Q68" s="7" t="s">
        <v>1060</v>
      </c>
      <c r="R68" s="7"/>
      <c r="S68" s="7"/>
      <c r="T68" s="7" t="s">
        <v>1061</v>
      </c>
      <c r="U68" s="7"/>
      <c r="V68" s="7" t="s">
        <v>1056</v>
      </c>
      <c r="W68" s="7" t="s">
        <v>128</v>
      </c>
      <c r="X68" s="7" t="s">
        <v>1062</v>
      </c>
      <c r="Y68" s="7" t="s">
        <v>856</v>
      </c>
      <c r="Z68" s="7"/>
      <c r="AA68" s="7"/>
      <c r="AB68" s="7"/>
      <c r="AC68" s="7"/>
      <c r="AD68" s="7" t="s">
        <v>132</v>
      </c>
      <c r="AE68" s="7" t="s">
        <v>133</v>
      </c>
      <c r="AF68" s="7" t="s">
        <v>1063</v>
      </c>
      <c r="AG68" s="7"/>
      <c r="AH68" s="7" t="s">
        <v>135</v>
      </c>
      <c r="AI68" s="7" t="s">
        <v>135</v>
      </c>
      <c r="AJ68" s="7" t="s">
        <v>136</v>
      </c>
      <c r="AK68" s="7"/>
      <c r="AL68" s="7"/>
      <c r="AM68" s="7"/>
      <c r="AN68" s="7" t="s">
        <v>137</v>
      </c>
      <c r="AO68" s="7" t="s">
        <v>136</v>
      </c>
      <c r="AP68" s="7" t="s">
        <v>182</v>
      </c>
      <c r="AQ68" s="7" t="s">
        <v>594</v>
      </c>
      <c r="AR68" s="7" t="s">
        <v>140</v>
      </c>
      <c r="AS68" s="7"/>
      <c r="AT68" s="7" t="s">
        <v>141</v>
      </c>
      <c r="AU68" s="7"/>
      <c r="AV68" s="7"/>
      <c r="AW68" s="7"/>
      <c r="AX68" s="7"/>
      <c r="AY68" s="7"/>
      <c r="AZ68" s="7" t="s">
        <v>1064</v>
      </c>
      <c r="BA68" s="7" t="s">
        <v>1065</v>
      </c>
      <c r="BB68" s="7" t="s">
        <v>1066</v>
      </c>
      <c r="BC68" s="7" t="s">
        <v>1067</v>
      </c>
      <c r="BD68" s="7" t="s">
        <v>1068</v>
      </c>
      <c r="BE68" s="7" t="s">
        <v>135</v>
      </c>
      <c r="BF68" s="7"/>
      <c r="BG68" s="7"/>
      <c r="BH68" s="7"/>
      <c r="BI68" s="7" t="s">
        <v>600</v>
      </c>
      <c r="BJ68" s="7" t="s">
        <v>564</v>
      </c>
      <c r="BK68" s="7"/>
      <c r="BL68" s="7"/>
      <c r="BM68" s="7"/>
      <c r="BN68" s="7"/>
      <c r="BO68" s="7"/>
      <c r="BP68" s="7"/>
      <c r="BQ68" s="7"/>
      <c r="BR68" s="7"/>
      <c r="BS68" s="7"/>
      <c r="BT68" s="7"/>
      <c r="BU68" s="7"/>
      <c r="BV68" s="7" t="s">
        <v>1069</v>
      </c>
      <c r="BW68" s="7" t="s">
        <v>1070</v>
      </c>
      <c r="BX68" s="7" t="s">
        <v>151</v>
      </c>
      <c r="BY68" s="7" t="s">
        <v>1071</v>
      </c>
      <c r="BZ68" s="7" t="s">
        <v>1072</v>
      </c>
      <c r="CA68" s="7" t="s">
        <v>1073</v>
      </c>
      <c r="CB68" s="7" t="s">
        <v>135</v>
      </c>
      <c r="CC68" s="7"/>
      <c r="CD68" s="7"/>
      <c r="CE68" s="7"/>
      <c r="CF68" s="7"/>
      <c r="CG68" s="7"/>
      <c r="CH68" s="7"/>
      <c r="CI68" s="7"/>
      <c r="CJ68" s="7"/>
      <c r="CK68" s="7" t="s">
        <v>1074</v>
      </c>
      <c r="CL68" s="7" t="s">
        <v>1075</v>
      </c>
      <c r="CM68" s="7" t="s">
        <v>1076</v>
      </c>
      <c r="CN68" s="7" t="s">
        <v>136</v>
      </c>
      <c r="CO68" s="7"/>
      <c r="CP68" s="7" t="s">
        <v>240</v>
      </c>
      <c r="CQ68" s="7"/>
      <c r="CR68" s="7" t="s">
        <v>241</v>
      </c>
      <c r="CS68" s="7" t="s">
        <v>638</v>
      </c>
      <c r="CT68" s="7" t="s">
        <v>1057</v>
      </c>
      <c r="CU68" s="7" t="s">
        <v>119</v>
      </c>
      <c r="CV68" s="7" t="s">
        <v>120</v>
      </c>
      <c r="CW68" s="7" t="s">
        <v>1078</v>
      </c>
      <c r="CX68" s="7"/>
      <c r="CY68" s="7"/>
      <c r="CZ68" s="7"/>
      <c r="DA68" s="7"/>
      <c r="DB68" s="7"/>
      <c r="DC68" s="7"/>
      <c r="DD68" s="7"/>
      <c r="DE68" s="7"/>
      <c r="DF68" s="7" t="s">
        <v>1079</v>
      </c>
      <c r="DG68" s="7" t="s">
        <v>1080</v>
      </c>
      <c r="DH68" s="7"/>
      <c r="DI68" s="7" t="s">
        <v>2969</v>
      </c>
      <c r="DJ68" s="15" t="str">
        <f>VLOOKUP(Таблица3[[#This Row],[UF_USER]],Таблица4[#All],20,0)</f>
        <v>да</v>
      </c>
      <c r="DK68" s="15" t="str">
        <f>Таблица3[[#This Row],[UF_SURNAME]]&amp;" "&amp;Таблица3[[#This Row],[UF_FIRSTNAME]]&amp;" "&amp;Таблица3[[#This Row],[UF_PATRONYMIC]]</f>
        <v>Яндудин Эмиль Ринатович</v>
      </c>
      <c r="DM68" s="27" t="s">
        <v>944</v>
      </c>
      <c r="DN68" s="18" t="s">
        <v>955</v>
      </c>
      <c r="DO68" s="18" t="s">
        <v>4240</v>
      </c>
      <c r="DP68" s="18" t="s">
        <v>4241</v>
      </c>
      <c r="DQ68" s="18" t="s">
        <v>4242</v>
      </c>
      <c r="DR68" s="18"/>
      <c r="DS68" s="18" t="s">
        <v>4243</v>
      </c>
      <c r="DT68" s="18"/>
      <c r="DU68" s="18" t="s">
        <v>4244</v>
      </c>
      <c r="DV68" s="18" t="s">
        <v>4245</v>
      </c>
      <c r="DW68" s="18"/>
      <c r="DX68" s="18"/>
      <c r="DY68" s="18"/>
      <c r="DZ68" s="18"/>
      <c r="EA68" s="18"/>
      <c r="EB68" s="18"/>
      <c r="EC68" s="18"/>
      <c r="ED68" s="18"/>
      <c r="EE68" s="19" t="s">
        <v>4246</v>
      </c>
      <c r="EF68" s="23" t="str">
        <f>IF(COUNTA(Анкеты!DP68:EE68)&gt;0, "да", "нет")</f>
        <v>да</v>
      </c>
      <c r="EH68" s="31" t="s">
        <v>4387</v>
      </c>
      <c r="EI68" s="9" t="s">
        <v>1052</v>
      </c>
    </row>
    <row r="69" spans="1:139" ht="18" hidden="1" customHeight="1" x14ac:dyDescent="0.35">
      <c r="A69" s="7" t="s">
        <v>1036</v>
      </c>
      <c r="B69" s="7">
        <v>597</v>
      </c>
      <c r="C69" s="7" t="s">
        <v>1037</v>
      </c>
      <c r="D69" s="7" t="s">
        <v>1038</v>
      </c>
      <c r="E69" s="7" t="s">
        <v>1039</v>
      </c>
      <c r="F69" s="7" t="s">
        <v>360</v>
      </c>
      <c r="G69" s="7"/>
      <c r="H69" s="7"/>
      <c r="I69" s="7"/>
      <c r="J69" s="7" t="s">
        <v>1040</v>
      </c>
      <c r="K69" s="7" t="s">
        <v>481</v>
      </c>
      <c r="L69" s="7" t="s">
        <v>882</v>
      </c>
      <c r="M69" s="7" t="s">
        <v>377</v>
      </c>
      <c r="N69" s="7"/>
      <c r="O69" s="7"/>
      <c r="P69" s="7"/>
      <c r="Q69" s="7"/>
      <c r="R69" s="7"/>
      <c r="S69" s="7"/>
      <c r="T69" s="7"/>
      <c r="U69" s="7"/>
      <c r="V69" s="7" t="s">
        <v>1041</v>
      </c>
      <c r="W69" s="7" t="s">
        <v>128</v>
      </c>
      <c r="X69" s="7"/>
      <c r="Y69" s="7"/>
      <c r="Z69" s="7"/>
      <c r="AA69" s="7"/>
      <c r="AB69" s="7"/>
      <c r="AC69" s="7"/>
      <c r="AD69" s="7" t="s">
        <v>132</v>
      </c>
      <c r="AE69" s="7" t="s">
        <v>133</v>
      </c>
      <c r="AF69" s="7" t="s">
        <v>1044</v>
      </c>
      <c r="AG69" s="7"/>
      <c r="AH69" s="7"/>
      <c r="AI69" s="7"/>
      <c r="AJ69" s="7"/>
      <c r="AK69" s="7"/>
      <c r="AL69" s="7"/>
      <c r="AM69" s="7"/>
      <c r="AN69" s="7" t="s">
        <v>137</v>
      </c>
      <c r="AO69" s="7" t="s">
        <v>136</v>
      </c>
      <c r="AP69" s="7" t="s">
        <v>334</v>
      </c>
      <c r="AQ69" s="7"/>
      <c r="AR69" s="7"/>
      <c r="AS69" s="7" t="s">
        <v>379</v>
      </c>
      <c r="AT69" s="7"/>
      <c r="AU69" s="7" t="s">
        <v>884</v>
      </c>
      <c r="AV69" s="7"/>
      <c r="AW69" s="7"/>
      <c r="AX69" s="7"/>
      <c r="AY69" s="7"/>
      <c r="AZ69" s="7"/>
      <c r="BA69" s="7"/>
      <c r="BB69" s="7"/>
      <c r="BC69" s="7"/>
      <c r="BD69" s="7"/>
      <c r="BE69" s="7"/>
      <c r="BF69" s="7"/>
      <c r="BG69" s="7"/>
      <c r="BH69" s="7"/>
      <c r="BI69" s="7"/>
      <c r="BJ69" s="7"/>
      <c r="BK69" s="7" t="s">
        <v>136</v>
      </c>
      <c r="BL69" s="7" t="s">
        <v>135</v>
      </c>
      <c r="BM69" s="7" t="s">
        <v>135</v>
      </c>
      <c r="BN69" s="7" t="s">
        <v>136</v>
      </c>
      <c r="BO69" s="7" t="s">
        <v>135</v>
      </c>
      <c r="BP69" s="7" t="s">
        <v>1045</v>
      </c>
      <c r="BQ69" s="7" t="s">
        <v>839</v>
      </c>
      <c r="BR69" s="7" t="s">
        <v>1046</v>
      </c>
      <c r="BS69" s="7" t="s">
        <v>1047</v>
      </c>
      <c r="BT69" s="7"/>
      <c r="BU69" s="7"/>
      <c r="BV69" s="7" t="s">
        <v>1048</v>
      </c>
      <c r="BW69" s="7" t="s">
        <v>1049</v>
      </c>
      <c r="BX69" s="7"/>
      <c r="BY69" s="7"/>
      <c r="BZ69" s="7"/>
      <c r="CA69" s="7"/>
      <c r="CB69" s="7"/>
      <c r="CC69" s="7"/>
      <c r="CD69" s="7"/>
      <c r="CE69" s="7"/>
      <c r="CF69" s="7"/>
      <c r="CG69" s="7"/>
      <c r="CH69" s="7"/>
      <c r="CI69" s="7"/>
      <c r="CJ69" s="7"/>
      <c r="CK69" s="7"/>
      <c r="CL69" s="7" t="s">
        <v>1050</v>
      </c>
      <c r="CM69" s="7"/>
      <c r="CN69" s="7"/>
      <c r="CO69" s="7"/>
      <c r="CP69" s="7" t="s">
        <v>158</v>
      </c>
      <c r="CQ69" s="7"/>
      <c r="CR69" s="7" t="s">
        <v>159</v>
      </c>
      <c r="CS69" s="7" t="s">
        <v>638</v>
      </c>
      <c r="CT69" s="7" t="s">
        <v>1042</v>
      </c>
      <c r="CU69" s="7" t="s">
        <v>1043</v>
      </c>
      <c r="CV69" s="7" t="s">
        <v>120</v>
      </c>
      <c r="CW69" s="7"/>
      <c r="CX69" s="7"/>
      <c r="CY69" s="7"/>
      <c r="CZ69" s="7" t="s">
        <v>135</v>
      </c>
      <c r="DA69" s="7" t="s">
        <v>388</v>
      </c>
      <c r="DB69" s="7" t="s">
        <v>927</v>
      </c>
      <c r="DC69" s="7"/>
      <c r="DD69" s="7"/>
      <c r="DE69" s="7"/>
      <c r="DF69" s="7"/>
      <c r="DG69" s="7"/>
      <c r="DH69" s="7" t="s">
        <v>136</v>
      </c>
      <c r="DI69" s="7" t="s">
        <v>3069</v>
      </c>
      <c r="DJ69" s="15" t="e">
        <f>VLOOKUP(Таблица3[[#This Row],[UF_USER]],Таблица4[#All],20,0)</f>
        <v>#N/A</v>
      </c>
      <c r="DK69" s="15" t="str">
        <f>Таблица3[[#This Row],[UF_SURNAME]]&amp;" "&amp;Таблица3[[#This Row],[UF_FIRSTNAME]]&amp;" "&amp;Таблица3[[#This Row],[UF_PATRONYMIC]]</f>
        <v>Коваленко Денис Юрьевич</v>
      </c>
      <c r="DM69" s="28" t="s">
        <v>1117</v>
      </c>
      <c r="DN69" s="14" t="s">
        <v>1129</v>
      </c>
      <c r="DO69" s="14" t="s">
        <v>4247</v>
      </c>
      <c r="DP69" s="14"/>
      <c r="DQ69" s="14" t="s">
        <v>4248</v>
      </c>
      <c r="DR69" s="14"/>
      <c r="DS69" s="14" t="s">
        <v>4249</v>
      </c>
      <c r="DT69" s="14"/>
      <c r="DU69" s="14" t="s">
        <v>4250</v>
      </c>
      <c r="DV69" s="14" t="s">
        <v>4251</v>
      </c>
      <c r="DW69" s="14"/>
      <c r="DX69" s="14"/>
      <c r="DY69" s="14" t="s">
        <v>4252</v>
      </c>
      <c r="DZ69" s="14"/>
      <c r="EA69" s="14"/>
      <c r="EB69" s="14"/>
      <c r="EC69" s="14"/>
      <c r="ED69" s="14"/>
      <c r="EE69" s="1"/>
      <c r="EF69" s="23" t="str">
        <f>IF(COUNTA(Анкеты!DP69:EE69)&gt;0, "да", "нет")</f>
        <v>да</v>
      </c>
      <c r="EH69" s="15" t="s">
        <v>4388</v>
      </c>
      <c r="EI69" s="9" t="s">
        <v>1037</v>
      </c>
    </row>
    <row r="70" spans="1:139" ht="18" hidden="1" customHeight="1" x14ac:dyDescent="0.35">
      <c r="A70" s="7" t="s">
        <v>1007</v>
      </c>
      <c r="B70" s="7">
        <v>598</v>
      </c>
      <c r="C70" s="7" t="s">
        <v>1008</v>
      </c>
      <c r="D70" s="7" t="s">
        <v>1009</v>
      </c>
      <c r="E70" s="7" t="s">
        <v>545</v>
      </c>
      <c r="F70" s="7" t="s">
        <v>122</v>
      </c>
      <c r="G70" s="7"/>
      <c r="H70" s="7"/>
      <c r="I70" s="7" t="s">
        <v>1033</v>
      </c>
      <c r="J70" s="7" t="s">
        <v>1010</v>
      </c>
      <c r="K70" s="7" t="s">
        <v>408</v>
      </c>
      <c r="L70" s="7" t="s">
        <v>173</v>
      </c>
      <c r="M70" s="7" t="s">
        <v>123</v>
      </c>
      <c r="N70" s="7" t="s">
        <v>1013</v>
      </c>
      <c r="O70" s="7" t="s">
        <v>214</v>
      </c>
      <c r="P70" s="7" t="s">
        <v>1014</v>
      </c>
      <c r="Q70" s="7" t="s">
        <v>1015</v>
      </c>
      <c r="R70" s="7"/>
      <c r="S70" s="7"/>
      <c r="T70" s="7" t="s">
        <v>1016</v>
      </c>
      <c r="U70" s="7"/>
      <c r="V70" s="7" t="s">
        <v>1011</v>
      </c>
      <c r="W70" s="7" t="s">
        <v>128</v>
      </c>
      <c r="X70" s="7" t="s">
        <v>1017</v>
      </c>
      <c r="Y70" s="7" t="s">
        <v>454</v>
      </c>
      <c r="Z70" s="7"/>
      <c r="AA70" s="7"/>
      <c r="AB70" s="7"/>
      <c r="AC70" s="7"/>
      <c r="AD70" s="7" t="s">
        <v>132</v>
      </c>
      <c r="AE70" s="7" t="s">
        <v>133</v>
      </c>
      <c r="AF70" s="7" t="s">
        <v>1018</v>
      </c>
      <c r="AG70" s="7"/>
      <c r="AH70" s="7" t="s">
        <v>135</v>
      </c>
      <c r="AI70" s="7" t="s">
        <v>135</v>
      </c>
      <c r="AJ70" s="7" t="s">
        <v>136</v>
      </c>
      <c r="AK70" s="7"/>
      <c r="AL70" s="7"/>
      <c r="AM70" s="7"/>
      <c r="AN70" s="7" t="s">
        <v>137</v>
      </c>
      <c r="AO70" s="7" t="s">
        <v>136</v>
      </c>
      <c r="AP70" s="7" t="s">
        <v>182</v>
      </c>
      <c r="AQ70" s="7" t="s">
        <v>139</v>
      </c>
      <c r="AR70" s="7" t="s">
        <v>140</v>
      </c>
      <c r="AS70" s="7"/>
      <c r="AT70" s="7" t="s">
        <v>222</v>
      </c>
      <c r="AU70" s="7"/>
      <c r="AV70" s="7"/>
      <c r="AW70" s="7"/>
      <c r="AX70" s="7"/>
      <c r="AY70" s="7"/>
      <c r="AZ70" s="7" t="s">
        <v>1019</v>
      </c>
      <c r="BA70" s="7" t="s">
        <v>526</v>
      </c>
      <c r="BB70" s="7" t="s">
        <v>1020</v>
      </c>
      <c r="BC70" s="7" t="s">
        <v>1021</v>
      </c>
      <c r="BD70" s="7" t="s">
        <v>1022</v>
      </c>
      <c r="BE70" s="7" t="s">
        <v>136</v>
      </c>
      <c r="BF70" s="7" t="s">
        <v>1023</v>
      </c>
      <c r="BG70" s="7"/>
      <c r="BH70" s="7"/>
      <c r="BI70" s="7" t="s">
        <v>1024</v>
      </c>
      <c r="BJ70" s="7" t="s">
        <v>601</v>
      </c>
      <c r="BK70" s="7"/>
      <c r="BL70" s="7"/>
      <c r="BM70" s="7"/>
      <c r="BN70" s="7"/>
      <c r="BO70" s="7"/>
      <c r="BP70" s="7"/>
      <c r="BQ70" s="7"/>
      <c r="BR70" s="7"/>
      <c r="BS70" s="7"/>
      <c r="BT70" s="7"/>
      <c r="BU70" s="7"/>
      <c r="BV70" s="7" t="s">
        <v>1025</v>
      </c>
      <c r="BW70" s="7" t="s">
        <v>1026</v>
      </c>
      <c r="BX70" s="7" t="s">
        <v>604</v>
      </c>
      <c r="BY70" s="7" t="s">
        <v>1027</v>
      </c>
      <c r="BZ70" s="7" t="s">
        <v>1028</v>
      </c>
      <c r="CA70" s="7" t="s">
        <v>1029</v>
      </c>
      <c r="CB70" s="7" t="s">
        <v>135</v>
      </c>
      <c r="CC70" s="7"/>
      <c r="CD70" s="7"/>
      <c r="CE70" s="7"/>
      <c r="CF70" s="7"/>
      <c r="CG70" s="7"/>
      <c r="CH70" s="7"/>
      <c r="CI70" s="7"/>
      <c r="CJ70" s="7"/>
      <c r="CK70" s="7" t="s">
        <v>1030</v>
      </c>
      <c r="CL70" s="7" t="s">
        <v>1031</v>
      </c>
      <c r="CM70" s="7" t="s">
        <v>1032</v>
      </c>
      <c r="CN70" s="7" t="s">
        <v>136</v>
      </c>
      <c r="CO70" s="7"/>
      <c r="CP70" s="7" t="s">
        <v>240</v>
      </c>
      <c r="CQ70" s="7"/>
      <c r="CR70" s="7" t="s">
        <v>159</v>
      </c>
      <c r="CS70" s="7" t="s">
        <v>638</v>
      </c>
      <c r="CT70" s="7" t="s">
        <v>1012</v>
      </c>
      <c r="CU70" s="7" t="s">
        <v>119</v>
      </c>
      <c r="CV70" s="7" t="s">
        <v>120</v>
      </c>
      <c r="CW70" s="7" t="s">
        <v>162</v>
      </c>
      <c r="CX70" s="7"/>
      <c r="CY70" s="7"/>
      <c r="CZ70" s="7"/>
      <c r="DA70" s="7"/>
      <c r="DB70" s="7"/>
      <c r="DC70" s="7"/>
      <c r="DD70" s="7"/>
      <c r="DE70" s="7"/>
      <c r="DF70" s="7" t="s">
        <v>1034</v>
      </c>
      <c r="DG70" s="7" t="s">
        <v>1035</v>
      </c>
      <c r="DH70" s="7"/>
      <c r="DI70" s="7" t="s">
        <v>3069</v>
      </c>
      <c r="DJ70" s="15" t="e">
        <f>VLOOKUP(Таблица3[[#This Row],[UF_USER]],Таблица4[#All],20,0)</f>
        <v>#N/A</v>
      </c>
      <c r="DK70" s="15" t="str">
        <f>Таблица3[[#This Row],[UF_SURNAME]]&amp;" "&amp;Таблица3[[#This Row],[UF_FIRSTNAME]]&amp;" "&amp;Таблица3[[#This Row],[UF_PATRONYMIC]]</f>
        <v>Карамышев Максим Евгеньевич</v>
      </c>
      <c r="DM70" s="27" t="s">
        <v>1298</v>
      </c>
      <c r="DN70" s="18" t="s">
        <v>1309</v>
      </c>
      <c r="DO70" s="18" t="s">
        <v>4253</v>
      </c>
      <c r="DP70" s="18" t="s">
        <v>128</v>
      </c>
      <c r="DQ70" s="18"/>
      <c r="DR70" s="18"/>
      <c r="DS70" s="18"/>
      <c r="DT70" s="18"/>
      <c r="DU70" s="18"/>
      <c r="DV70" s="18"/>
      <c r="DW70" s="18"/>
      <c r="DX70" s="18"/>
      <c r="DY70" s="18"/>
      <c r="DZ70" s="18"/>
      <c r="EA70" s="18"/>
      <c r="EB70" s="18"/>
      <c r="EC70" s="18"/>
      <c r="ED70" s="18"/>
      <c r="EE70" s="19"/>
      <c r="EF70" s="23" t="str">
        <f>IF(COUNTA(Анкеты!DP70:EE70)&gt;0, "да", "нет")</f>
        <v>да</v>
      </c>
      <c r="EH70" s="31" t="s">
        <v>4389</v>
      </c>
      <c r="EI70" s="9" t="s">
        <v>1008</v>
      </c>
    </row>
    <row r="71" spans="1:139" ht="18" hidden="1" customHeight="1" x14ac:dyDescent="0.35">
      <c r="A71" s="7" t="s">
        <v>972</v>
      </c>
      <c r="B71" s="7">
        <v>599</v>
      </c>
      <c r="C71" s="7" t="s">
        <v>973</v>
      </c>
      <c r="D71" s="7" t="s">
        <v>974</v>
      </c>
      <c r="E71" s="7" t="s">
        <v>975</v>
      </c>
      <c r="F71" s="7" t="s">
        <v>122</v>
      </c>
      <c r="G71" s="7"/>
      <c r="H71" s="7"/>
      <c r="I71" s="7"/>
      <c r="J71" s="7" t="s">
        <v>976</v>
      </c>
      <c r="K71" s="7" t="s">
        <v>977</v>
      </c>
      <c r="L71" s="7" t="s">
        <v>882</v>
      </c>
      <c r="M71" s="7" t="s">
        <v>377</v>
      </c>
      <c r="N71" s="7" t="s">
        <v>981</v>
      </c>
      <c r="O71" s="7" t="s">
        <v>294</v>
      </c>
      <c r="P71" s="7" t="s">
        <v>982</v>
      </c>
      <c r="Q71" s="7" t="s">
        <v>983</v>
      </c>
      <c r="R71" s="7"/>
      <c r="S71" s="7"/>
      <c r="T71" s="7" t="s">
        <v>984</v>
      </c>
      <c r="U71" s="7"/>
      <c r="V71" s="7" t="s">
        <v>978</v>
      </c>
      <c r="W71" s="7" t="s">
        <v>128</v>
      </c>
      <c r="X71" s="7" t="s">
        <v>985</v>
      </c>
      <c r="Y71" s="7" t="s">
        <v>986</v>
      </c>
      <c r="Z71" s="7"/>
      <c r="AA71" s="7" t="s">
        <v>987</v>
      </c>
      <c r="AB71" s="7"/>
      <c r="AC71" s="7"/>
      <c r="AD71" s="7" t="s">
        <v>132</v>
      </c>
      <c r="AE71" s="7" t="s">
        <v>133</v>
      </c>
      <c r="AF71" s="7" t="s">
        <v>988</v>
      </c>
      <c r="AG71" s="7"/>
      <c r="AH71" s="7" t="s">
        <v>135</v>
      </c>
      <c r="AI71" s="7" t="s">
        <v>135</v>
      </c>
      <c r="AJ71" s="7" t="s">
        <v>136</v>
      </c>
      <c r="AK71" s="7"/>
      <c r="AL71" s="7"/>
      <c r="AM71" s="7"/>
      <c r="AN71" s="7" t="s">
        <v>137</v>
      </c>
      <c r="AO71" s="7" t="s">
        <v>136</v>
      </c>
      <c r="AP71" s="7" t="s">
        <v>182</v>
      </c>
      <c r="AQ71" s="7" t="s">
        <v>594</v>
      </c>
      <c r="AR71" s="7" t="s">
        <v>140</v>
      </c>
      <c r="AS71" s="7"/>
      <c r="AT71" s="7" t="s">
        <v>222</v>
      </c>
      <c r="AU71" s="7"/>
      <c r="AV71" s="7"/>
      <c r="AW71" s="7"/>
      <c r="AX71" s="7"/>
      <c r="AY71" s="7"/>
      <c r="AZ71" s="7" t="s">
        <v>989</v>
      </c>
      <c r="BA71" s="7" t="s">
        <v>990</v>
      </c>
      <c r="BB71" s="7" t="s">
        <v>991</v>
      </c>
      <c r="BC71" s="7" t="s">
        <v>992</v>
      </c>
      <c r="BD71" s="7" t="s">
        <v>993</v>
      </c>
      <c r="BE71" s="7" t="s">
        <v>135</v>
      </c>
      <c r="BF71" s="7"/>
      <c r="BG71" s="7"/>
      <c r="BH71" s="7"/>
      <c r="BI71" s="7" t="s">
        <v>994</v>
      </c>
      <c r="BJ71" s="7" t="s">
        <v>789</v>
      </c>
      <c r="BK71" s="7"/>
      <c r="BL71" s="7"/>
      <c r="BM71" s="7"/>
      <c r="BN71" s="7"/>
      <c r="BO71" s="7"/>
      <c r="BP71" s="7"/>
      <c r="BQ71" s="7"/>
      <c r="BR71" s="7"/>
      <c r="BS71" s="7"/>
      <c r="BT71" s="7"/>
      <c r="BU71" s="7"/>
      <c r="BV71" s="7" t="s">
        <v>995</v>
      </c>
      <c r="BW71" s="7" t="s">
        <v>994</v>
      </c>
      <c r="BX71" s="7" t="s">
        <v>996</v>
      </c>
      <c r="BY71" s="7" t="s">
        <v>997</v>
      </c>
      <c r="BZ71" s="7" t="s">
        <v>998</v>
      </c>
      <c r="CA71" s="7" t="s">
        <v>999</v>
      </c>
      <c r="CB71" s="7" t="s">
        <v>135</v>
      </c>
      <c r="CC71" s="7" t="s">
        <v>1000</v>
      </c>
      <c r="CD71" s="7"/>
      <c r="CE71" s="7" t="s">
        <v>1001</v>
      </c>
      <c r="CF71" s="7"/>
      <c r="CG71" s="7"/>
      <c r="CH71" s="7"/>
      <c r="CI71" s="7"/>
      <c r="CJ71" s="7"/>
      <c r="CK71" s="7" t="s">
        <v>1002</v>
      </c>
      <c r="CL71" s="7" t="s">
        <v>1003</v>
      </c>
      <c r="CM71" s="7" t="s">
        <v>1004</v>
      </c>
      <c r="CN71" s="7" t="s">
        <v>135</v>
      </c>
      <c r="CO71" s="7"/>
      <c r="CP71" s="7" t="s">
        <v>158</v>
      </c>
      <c r="CQ71" s="7"/>
      <c r="CR71" s="7" t="s">
        <v>159</v>
      </c>
      <c r="CS71" s="7" t="s">
        <v>638</v>
      </c>
      <c r="CT71" s="7" t="s">
        <v>979</v>
      </c>
      <c r="CU71" s="7" t="s">
        <v>980</v>
      </c>
      <c r="CV71" s="7" t="s">
        <v>129</v>
      </c>
      <c r="CW71" s="7" t="s">
        <v>162</v>
      </c>
      <c r="CX71" s="7"/>
      <c r="CY71" s="7"/>
      <c r="CZ71" s="7"/>
      <c r="DA71" s="7"/>
      <c r="DB71" s="7"/>
      <c r="DC71" s="7"/>
      <c r="DD71" s="7"/>
      <c r="DE71" s="7"/>
      <c r="DF71" s="7" t="s">
        <v>1005</v>
      </c>
      <c r="DG71" s="7" t="s">
        <v>1006</v>
      </c>
      <c r="DH71" s="7"/>
      <c r="DI71" s="7" t="s">
        <v>2898</v>
      </c>
      <c r="DJ71" s="15" t="str">
        <f>VLOOKUP(Таблица3[[#This Row],[UF_USER]],Таблица4[#All],20,0)</f>
        <v>да</v>
      </c>
      <c r="DK71" s="15" t="str">
        <f>Таблица3[[#This Row],[UF_SURNAME]]&amp;" "&amp;Таблица3[[#This Row],[UF_FIRSTNAME]]&amp;" "&amp;Таблица3[[#This Row],[UF_PATRONYMIC]]</f>
        <v>Байдавлетов Константин Геннадьевич</v>
      </c>
      <c r="DM71" s="28" t="s">
        <v>1052</v>
      </c>
      <c r="DN71" s="14" t="s">
        <v>1063</v>
      </c>
      <c r="DO71" s="14" t="s">
        <v>4254</v>
      </c>
      <c r="DP71" s="14" t="s">
        <v>4255</v>
      </c>
      <c r="DQ71" s="14"/>
      <c r="DR71" s="14"/>
      <c r="DS71" s="14"/>
      <c r="DT71" s="14"/>
      <c r="DU71" s="14" t="s">
        <v>4256</v>
      </c>
      <c r="DV71" s="14"/>
      <c r="DW71" s="14"/>
      <c r="DX71" s="14"/>
      <c r="DY71" s="14"/>
      <c r="DZ71" s="14"/>
      <c r="EA71" s="14"/>
      <c r="EB71" s="14"/>
      <c r="EC71" s="14"/>
      <c r="ED71" s="14"/>
      <c r="EE71" s="1"/>
      <c r="EF71" s="23" t="str">
        <f>IF(COUNTA(Анкеты!DP71:EE71)&gt;0, "да", "нет")</f>
        <v>да</v>
      </c>
      <c r="EH71" s="15" t="s">
        <v>4390</v>
      </c>
      <c r="EI71" s="9" t="s">
        <v>973</v>
      </c>
    </row>
    <row r="72" spans="1:139" ht="18" hidden="1" customHeight="1" x14ac:dyDescent="0.35">
      <c r="A72" s="7" t="s">
        <v>943</v>
      </c>
      <c r="B72" s="7">
        <v>600</v>
      </c>
      <c r="C72" s="7" t="s">
        <v>944</v>
      </c>
      <c r="D72" s="7" t="s">
        <v>945</v>
      </c>
      <c r="E72" s="7" t="s">
        <v>946</v>
      </c>
      <c r="F72" s="7" t="s">
        <v>122</v>
      </c>
      <c r="G72" s="7"/>
      <c r="H72" s="7"/>
      <c r="I72" s="7" t="s">
        <v>969</v>
      </c>
      <c r="J72" s="7" t="s">
        <v>947</v>
      </c>
      <c r="K72" s="7" t="s">
        <v>250</v>
      </c>
      <c r="L72" s="7" t="s">
        <v>882</v>
      </c>
      <c r="M72" s="7" t="s">
        <v>123</v>
      </c>
      <c r="N72" s="7" t="s">
        <v>949</v>
      </c>
      <c r="O72" s="7" t="s">
        <v>175</v>
      </c>
      <c r="P72" s="7" t="s">
        <v>950</v>
      </c>
      <c r="Q72" s="7" t="s">
        <v>951</v>
      </c>
      <c r="R72" s="7"/>
      <c r="S72" s="7"/>
      <c r="T72" s="7" t="s">
        <v>952</v>
      </c>
      <c r="U72" s="7"/>
      <c r="V72" s="7" t="s">
        <v>948</v>
      </c>
      <c r="W72" s="7" t="s">
        <v>128</v>
      </c>
      <c r="X72" s="7" t="s">
        <v>953</v>
      </c>
      <c r="Y72" s="7" t="s">
        <v>492</v>
      </c>
      <c r="Z72" s="7"/>
      <c r="AA72" s="7" t="s">
        <v>954</v>
      </c>
      <c r="AB72" s="7"/>
      <c r="AC72" s="7"/>
      <c r="AD72" s="7" t="s">
        <v>132</v>
      </c>
      <c r="AE72" s="7" t="s">
        <v>133</v>
      </c>
      <c r="AF72" s="7" t="s">
        <v>955</v>
      </c>
      <c r="AG72" s="7"/>
      <c r="AH72" s="7" t="s">
        <v>136</v>
      </c>
      <c r="AI72" s="7" t="s">
        <v>135</v>
      </c>
      <c r="AJ72" s="7" t="s">
        <v>136</v>
      </c>
      <c r="AK72" s="7"/>
      <c r="AL72" s="7"/>
      <c r="AM72" s="7"/>
      <c r="AN72" s="7" t="s">
        <v>137</v>
      </c>
      <c r="AO72" s="7" t="s">
        <v>136</v>
      </c>
      <c r="AP72" s="7" t="s">
        <v>182</v>
      </c>
      <c r="AQ72" s="7" t="s">
        <v>594</v>
      </c>
      <c r="AR72" s="7" t="s">
        <v>140</v>
      </c>
      <c r="AS72" s="7"/>
      <c r="AT72" s="7" t="s">
        <v>141</v>
      </c>
      <c r="AU72" s="7"/>
      <c r="AV72" s="7"/>
      <c r="AW72" s="7"/>
      <c r="AX72" s="7"/>
      <c r="AY72" s="7"/>
      <c r="AZ72" s="7" t="s">
        <v>956</v>
      </c>
      <c r="BA72" s="7" t="s">
        <v>957</v>
      </c>
      <c r="BB72" s="7" t="s">
        <v>958</v>
      </c>
      <c r="BC72" s="7" t="s">
        <v>959</v>
      </c>
      <c r="BD72" s="7" t="s">
        <v>960</v>
      </c>
      <c r="BE72" s="7" t="s">
        <v>135</v>
      </c>
      <c r="BF72" s="7"/>
      <c r="BG72" s="7"/>
      <c r="BH72" s="7"/>
      <c r="BI72" s="7" t="s">
        <v>661</v>
      </c>
      <c r="BJ72" s="7" t="s">
        <v>190</v>
      </c>
      <c r="BK72" s="7"/>
      <c r="BL72" s="7"/>
      <c r="BM72" s="7"/>
      <c r="BN72" s="7"/>
      <c r="BO72" s="7"/>
      <c r="BP72" s="7"/>
      <c r="BQ72" s="7"/>
      <c r="BR72" s="7"/>
      <c r="BS72" s="7"/>
      <c r="BT72" s="7"/>
      <c r="BU72" s="7"/>
      <c r="BV72" s="7" t="s">
        <v>961</v>
      </c>
      <c r="BW72" s="7" t="s">
        <v>822</v>
      </c>
      <c r="BX72" s="7"/>
      <c r="BY72" s="7" t="s">
        <v>962</v>
      </c>
      <c r="BZ72" s="7" t="s">
        <v>963</v>
      </c>
      <c r="CA72" s="7" t="s">
        <v>964</v>
      </c>
      <c r="CB72" s="7" t="s">
        <v>135</v>
      </c>
      <c r="CC72" s="7" t="s">
        <v>965</v>
      </c>
      <c r="CD72" s="7"/>
      <c r="CE72" s="7"/>
      <c r="CF72" s="7"/>
      <c r="CG72" s="7"/>
      <c r="CH72" s="7"/>
      <c r="CI72" s="7"/>
      <c r="CJ72" s="7"/>
      <c r="CK72" s="7" t="s">
        <v>966</v>
      </c>
      <c r="CL72" s="7" t="s">
        <v>967</v>
      </c>
      <c r="CM72" s="7" t="s">
        <v>968</v>
      </c>
      <c r="CN72" s="7" t="s">
        <v>136</v>
      </c>
      <c r="CO72" s="7"/>
      <c r="CP72" s="7" t="s">
        <v>240</v>
      </c>
      <c r="CQ72" s="7"/>
      <c r="CR72" s="7" t="s">
        <v>241</v>
      </c>
      <c r="CS72" s="7" t="s">
        <v>638</v>
      </c>
      <c r="CT72" s="7" t="s">
        <v>172</v>
      </c>
      <c r="CU72" s="7" t="s">
        <v>119</v>
      </c>
      <c r="CV72" s="7" t="s">
        <v>120</v>
      </c>
      <c r="CW72" s="7"/>
      <c r="CX72" s="7"/>
      <c r="CY72" s="7"/>
      <c r="CZ72" s="7"/>
      <c r="DA72" s="7"/>
      <c r="DB72" s="7"/>
      <c r="DC72" s="7"/>
      <c r="DD72" s="7"/>
      <c r="DE72" s="7"/>
      <c r="DF72" s="7" t="s">
        <v>970</v>
      </c>
      <c r="DG72" s="7" t="s">
        <v>971</v>
      </c>
      <c r="DH72" s="7"/>
      <c r="DI72" s="7" t="s">
        <v>2969</v>
      </c>
      <c r="DJ72" s="15" t="str">
        <f>VLOOKUP(Таблица3[[#This Row],[UF_USER]],Таблица4[#All],20,0)</f>
        <v>да</v>
      </c>
      <c r="DK72" s="15" t="str">
        <f>Таблица3[[#This Row],[UF_SURNAME]]&amp;" "&amp;Таблица3[[#This Row],[UF_FIRSTNAME]]&amp;" "&amp;Таблица3[[#This Row],[UF_PATRONYMIC]]</f>
        <v>Гончар Василий Сергеевич</v>
      </c>
      <c r="DM72" s="27" t="s">
        <v>1147</v>
      </c>
      <c r="DN72" s="18" t="s">
        <v>1159</v>
      </c>
      <c r="DO72" s="18" t="s">
        <v>4257</v>
      </c>
      <c r="DP72" s="18" t="s">
        <v>4258</v>
      </c>
      <c r="DQ72" s="18" t="s">
        <v>4259</v>
      </c>
      <c r="DR72" s="18"/>
      <c r="DS72" s="18" t="s">
        <v>4260</v>
      </c>
      <c r="DT72" s="18"/>
      <c r="DU72" s="18" t="s">
        <v>4261</v>
      </c>
      <c r="DV72" s="18" t="s">
        <v>4262</v>
      </c>
      <c r="DW72" s="18" t="s">
        <v>4263</v>
      </c>
      <c r="DX72" s="18" t="s">
        <v>4264</v>
      </c>
      <c r="DY72" s="18" t="s">
        <v>4265</v>
      </c>
      <c r="DZ72" s="18"/>
      <c r="EA72" s="18" t="s">
        <v>4266</v>
      </c>
      <c r="EB72" s="18" t="s">
        <v>4267</v>
      </c>
      <c r="EC72" s="18"/>
      <c r="ED72" s="18"/>
      <c r="EE72" s="19"/>
      <c r="EF72" s="23" t="str">
        <f>IF(COUNTA(Анкеты!DP72:EE72)&gt;0, "да", "нет")</f>
        <v>да</v>
      </c>
      <c r="EH72" s="31" t="s">
        <v>4391</v>
      </c>
      <c r="EI72" s="9" t="s">
        <v>944</v>
      </c>
    </row>
    <row r="73" spans="1:139" ht="18" hidden="1" customHeight="1" x14ac:dyDescent="0.35">
      <c r="A73" s="7" t="s">
        <v>907</v>
      </c>
      <c r="B73" s="7">
        <v>601</v>
      </c>
      <c r="C73" s="7" t="s">
        <v>908</v>
      </c>
      <c r="D73" s="7" t="s">
        <v>909</v>
      </c>
      <c r="E73" s="7" t="s">
        <v>393</v>
      </c>
      <c r="F73" s="7" t="s">
        <v>122</v>
      </c>
      <c r="G73" s="7"/>
      <c r="H73" s="7"/>
      <c r="I73" s="7" t="s">
        <v>940</v>
      </c>
      <c r="J73" s="7" t="s">
        <v>910</v>
      </c>
      <c r="K73" s="7" t="s">
        <v>911</v>
      </c>
      <c r="L73" s="7" t="s">
        <v>882</v>
      </c>
      <c r="M73" s="7" t="s">
        <v>123</v>
      </c>
      <c r="N73" s="7" t="s">
        <v>916</v>
      </c>
      <c r="O73" s="7" t="s">
        <v>294</v>
      </c>
      <c r="P73" s="7" t="s">
        <v>917</v>
      </c>
      <c r="Q73" s="7" t="s">
        <v>918</v>
      </c>
      <c r="R73" s="7"/>
      <c r="S73" s="7"/>
      <c r="T73" s="7"/>
      <c r="U73" s="7" t="s">
        <v>919</v>
      </c>
      <c r="V73" s="7" t="s">
        <v>912</v>
      </c>
      <c r="W73" s="7" t="s">
        <v>128</v>
      </c>
      <c r="X73" s="7" t="s">
        <v>920</v>
      </c>
      <c r="Y73" s="7" t="s">
        <v>921</v>
      </c>
      <c r="Z73" s="7"/>
      <c r="AA73" s="7" t="s">
        <v>922</v>
      </c>
      <c r="AB73" s="7"/>
      <c r="AC73" s="7"/>
      <c r="AD73" s="7" t="s">
        <v>132</v>
      </c>
      <c r="AE73" s="7" t="s">
        <v>133</v>
      </c>
      <c r="AF73" s="7" t="s">
        <v>923</v>
      </c>
      <c r="AG73" s="7"/>
      <c r="AH73" s="7" t="s">
        <v>136</v>
      </c>
      <c r="AI73" s="7" t="s">
        <v>136</v>
      </c>
      <c r="AJ73" s="7" t="s">
        <v>135</v>
      </c>
      <c r="AK73" s="7"/>
      <c r="AL73" s="7"/>
      <c r="AM73" s="7"/>
      <c r="AN73" s="7" t="s">
        <v>137</v>
      </c>
      <c r="AO73" s="7" t="s">
        <v>136</v>
      </c>
      <c r="AP73" s="7" t="s">
        <v>182</v>
      </c>
      <c r="AQ73" s="7" t="s">
        <v>139</v>
      </c>
      <c r="AR73" s="7" t="s">
        <v>140</v>
      </c>
      <c r="AS73" s="7"/>
      <c r="AT73" s="7" t="s">
        <v>302</v>
      </c>
      <c r="AU73" s="7"/>
      <c r="AV73" s="7"/>
      <c r="AW73" s="7"/>
      <c r="AX73" s="7"/>
      <c r="AY73" s="7"/>
      <c r="AZ73" s="7" t="s">
        <v>924</v>
      </c>
      <c r="BA73" s="7" t="s">
        <v>925</v>
      </c>
      <c r="BB73" s="7" t="s">
        <v>926</v>
      </c>
      <c r="BC73" s="7" t="s">
        <v>927</v>
      </c>
      <c r="BD73" s="7" t="s">
        <v>928</v>
      </c>
      <c r="BE73" s="7" t="s">
        <v>135</v>
      </c>
      <c r="BF73" s="7"/>
      <c r="BG73" s="7"/>
      <c r="BH73" s="7"/>
      <c r="BI73" s="7" t="s">
        <v>929</v>
      </c>
      <c r="BJ73" s="7" t="s">
        <v>930</v>
      </c>
      <c r="BK73" s="7"/>
      <c r="BL73" s="7"/>
      <c r="BM73" s="7"/>
      <c r="BN73" s="7"/>
      <c r="BO73" s="7"/>
      <c r="BP73" s="7"/>
      <c r="BQ73" s="7"/>
      <c r="BR73" s="7"/>
      <c r="BS73" s="7"/>
      <c r="BT73" s="7"/>
      <c r="BU73" s="7"/>
      <c r="BV73" s="7" t="s">
        <v>931</v>
      </c>
      <c r="BW73" s="7" t="s">
        <v>932</v>
      </c>
      <c r="BX73" s="7" t="s">
        <v>933</v>
      </c>
      <c r="BY73" s="7" t="s">
        <v>934</v>
      </c>
      <c r="BZ73" s="7" t="s">
        <v>935</v>
      </c>
      <c r="CA73" s="7" t="s">
        <v>936</v>
      </c>
      <c r="CB73" s="7" t="s">
        <v>135</v>
      </c>
      <c r="CC73" s="7" t="s">
        <v>937</v>
      </c>
      <c r="CD73" s="7"/>
      <c r="CE73" s="7"/>
      <c r="CF73" s="7"/>
      <c r="CG73" s="7"/>
      <c r="CH73" s="7"/>
      <c r="CI73" s="7"/>
      <c r="CJ73" s="7"/>
      <c r="CK73" s="7" t="s">
        <v>507</v>
      </c>
      <c r="CL73" s="7" t="s">
        <v>938</v>
      </c>
      <c r="CM73" s="7" t="s">
        <v>939</v>
      </c>
      <c r="CN73" s="7" t="s">
        <v>136</v>
      </c>
      <c r="CO73" s="7"/>
      <c r="CP73" s="7" t="s">
        <v>240</v>
      </c>
      <c r="CQ73" s="7"/>
      <c r="CR73" s="7" t="s">
        <v>159</v>
      </c>
      <c r="CS73" s="7" t="s">
        <v>638</v>
      </c>
      <c r="CT73" s="7" t="s">
        <v>913</v>
      </c>
      <c r="CU73" s="7" t="s">
        <v>914</v>
      </c>
      <c r="CV73" s="7" t="s">
        <v>915</v>
      </c>
      <c r="CW73" s="7"/>
      <c r="CX73" s="7"/>
      <c r="CY73" s="7"/>
      <c r="CZ73" s="7"/>
      <c r="DA73" s="7"/>
      <c r="DB73" s="7"/>
      <c r="DC73" s="7"/>
      <c r="DD73" s="7"/>
      <c r="DE73" s="7"/>
      <c r="DF73" s="7" t="s">
        <v>941</v>
      </c>
      <c r="DG73" s="7" t="s">
        <v>942</v>
      </c>
      <c r="DH73" s="7"/>
      <c r="DI73" s="7" t="s">
        <v>2898</v>
      </c>
      <c r="DJ73" s="15" t="str">
        <f>VLOOKUP(Таблица3[[#This Row],[UF_USER]],Таблица4[#All],20,0)</f>
        <v>да</v>
      </c>
      <c r="DK73" s="15" t="str">
        <f>Таблица3[[#This Row],[UF_SURNAME]]&amp;" "&amp;Таблица3[[#This Row],[UF_FIRSTNAME]]&amp;" "&amp;Таблица3[[#This Row],[UF_PATRONYMIC]]</f>
        <v>Реутов Евгений Александрович</v>
      </c>
      <c r="DM73" s="28" t="s">
        <v>1269</v>
      </c>
      <c r="DN73" s="14" t="s">
        <v>1278</v>
      </c>
      <c r="DO73" s="14" t="s">
        <v>4268</v>
      </c>
      <c r="DP73" s="14" t="s">
        <v>128</v>
      </c>
      <c r="DQ73" s="14"/>
      <c r="DR73" s="14"/>
      <c r="DS73" s="14"/>
      <c r="DT73" s="14"/>
      <c r="DU73" s="14"/>
      <c r="DV73" s="14"/>
      <c r="DW73" s="14"/>
      <c r="DX73" s="14"/>
      <c r="DY73" s="14"/>
      <c r="DZ73" s="14"/>
      <c r="EA73" s="14"/>
      <c r="EB73" s="14"/>
      <c r="EC73" s="14"/>
      <c r="ED73" s="14"/>
      <c r="EE73" s="1"/>
      <c r="EF73" s="23" t="str">
        <f>IF(COUNTA(Анкеты!DP73:EE73)&gt;0, "да", "нет")</f>
        <v>да</v>
      </c>
      <c r="EH73" s="15" t="s">
        <v>4392</v>
      </c>
      <c r="EI73" s="9" t="s">
        <v>908</v>
      </c>
    </row>
    <row r="74" spans="1:139" ht="18" hidden="1" customHeight="1" x14ac:dyDescent="0.35">
      <c r="A74" s="7" t="s">
        <v>890</v>
      </c>
      <c r="B74" s="7">
        <v>602</v>
      </c>
      <c r="C74" s="7" t="s">
        <v>891</v>
      </c>
      <c r="D74" s="7" t="s">
        <v>892</v>
      </c>
      <c r="E74" s="7" t="s">
        <v>248</v>
      </c>
      <c r="F74" s="7" t="s">
        <v>360</v>
      </c>
      <c r="G74" s="7"/>
      <c r="H74" s="7"/>
      <c r="I74" s="7"/>
      <c r="J74" s="7" t="s">
        <v>893</v>
      </c>
      <c r="K74" s="7" t="s">
        <v>894</v>
      </c>
      <c r="L74" s="7" t="s">
        <v>212</v>
      </c>
      <c r="M74" s="7" t="s">
        <v>377</v>
      </c>
      <c r="N74" s="7"/>
      <c r="O74" s="7"/>
      <c r="P74" s="7"/>
      <c r="Q74" s="7"/>
      <c r="R74" s="7"/>
      <c r="S74" s="7"/>
      <c r="T74" s="7"/>
      <c r="U74" s="7"/>
      <c r="V74" s="7" t="s">
        <v>895</v>
      </c>
      <c r="W74" s="7" t="s">
        <v>128</v>
      </c>
      <c r="X74" s="7"/>
      <c r="Y74" s="7"/>
      <c r="Z74" s="7"/>
      <c r="AA74" s="7"/>
      <c r="AB74" s="7"/>
      <c r="AC74" s="7"/>
      <c r="AD74" s="7" t="s">
        <v>132</v>
      </c>
      <c r="AE74" s="7" t="s">
        <v>133</v>
      </c>
      <c r="AF74" s="7" t="s">
        <v>897</v>
      </c>
      <c r="AG74" s="7"/>
      <c r="AH74" s="7"/>
      <c r="AI74" s="7"/>
      <c r="AJ74" s="7"/>
      <c r="AK74" s="7"/>
      <c r="AL74" s="7"/>
      <c r="AM74" s="7"/>
      <c r="AN74" s="7" t="s">
        <v>137</v>
      </c>
      <c r="AO74" s="7" t="s">
        <v>136</v>
      </c>
      <c r="AP74" s="7" t="s">
        <v>334</v>
      </c>
      <c r="AQ74" s="7"/>
      <c r="AR74" s="7"/>
      <c r="AS74" s="7" t="s">
        <v>379</v>
      </c>
      <c r="AT74" s="7"/>
      <c r="AU74" s="7" t="s">
        <v>898</v>
      </c>
      <c r="AV74" s="7"/>
      <c r="AW74" s="7"/>
      <c r="AX74" s="7"/>
      <c r="AY74" s="7"/>
      <c r="AZ74" s="7"/>
      <c r="BA74" s="7"/>
      <c r="BB74" s="7"/>
      <c r="BC74" s="7"/>
      <c r="BD74" s="7"/>
      <c r="BE74" s="7"/>
      <c r="BF74" s="7"/>
      <c r="BG74" s="7"/>
      <c r="BH74" s="7"/>
      <c r="BI74" s="7"/>
      <c r="BJ74" s="7"/>
      <c r="BK74" s="7" t="s">
        <v>136</v>
      </c>
      <c r="BL74" s="7" t="s">
        <v>135</v>
      </c>
      <c r="BM74" s="7" t="s">
        <v>135</v>
      </c>
      <c r="BN74" s="7" t="s">
        <v>135</v>
      </c>
      <c r="BO74" s="7" t="s">
        <v>135</v>
      </c>
      <c r="BP74" s="7" t="s">
        <v>899</v>
      </c>
      <c r="BQ74" s="7" t="s">
        <v>900</v>
      </c>
      <c r="BR74" s="7" t="s">
        <v>901</v>
      </c>
      <c r="BS74" s="7" t="s">
        <v>902</v>
      </c>
      <c r="BT74" s="7"/>
      <c r="BU74" s="7"/>
      <c r="BV74" s="7" t="s">
        <v>903</v>
      </c>
      <c r="BW74" s="7" t="s">
        <v>904</v>
      </c>
      <c r="BX74" s="7"/>
      <c r="BY74" s="7"/>
      <c r="BZ74" s="7"/>
      <c r="CA74" s="7"/>
      <c r="CB74" s="7"/>
      <c r="CC74" s="7"/>
      <c r="CD74" s="7"/>
      <c r="CE74" s="7"/>
      <c r="CF74" s="7"/>
      <c r="CG74" s="7"/>
      <c r="CH74" s="7"/>
      <c r="CI74" s="7"/>
      <c r="CJ74" s="7"/>
      <c r="CK74" s="7"/>
      <c r="CL74" s="7" t="s">
        <v>905</v>
      </c>
      <c r="CM74" s="7"/>
      <c r="CN74" s="7"/>
      <c r="CO74" s="7"/>
      <c r="CP74" s="7" t="s">
        <v>240</v>
      </c>
      <c r="CQ74" s="7"/>
      <c r="CR74" s="7" t="s">
        <v>241</v>
      </c>
      <c r="CS74" s="7" t="s">
        <v>638</v>
      </c>
      <c r="CT74" s="7" t="s">
        <v>172</v>
      </c>
      <c r="CU74" s="7" t="s">
        <v>896</v>
      </c>
      <c r="CV74" s="7" t="s">
        <v>120</v>
      </c>
      <c r="CW74" s="7"/>
      <c r="CX74" s="7"/>
      <c r="CY74" s="7"/>
      <c r="CZ74" s="7" t="s">
        <v>135</v>
      </c>
      <c r="DA74" s="7" t="s">
        <v>388</v>
      </c>
      <c r="DB74" s="7" t="s">
        <v>906</v>
      </c>
      <c r="DC74" s="7"/>
      <c r="DD74" s="7"/>
      <c r="DE74" s="7"/>
      <c r="DF74" s="7"/>
      <c r="DG74" s="7"/>
      <c r="DH74" s="7" t="s">
        <v>136</v>
      </c>
      <c r="DI74" s="7" t="s">
        <v>2867</v>
      </c>
      <c r="DJ74" s="15" t="e">
        <f>VLOOKUP(Таблица3[[#This Row],[UF_USER]],Таблица4[#All],20,0)</f>
        <v>#N/A</v>
      </c>
      <c r="DK74" s="15" t="str">
        <f>Таблица3[[#This Row],[UF_SURNAME]]&amp;" "&amp;Таблица3[[#This Row],[UF_FIRSTNAME]]&amp;" "&amp;Таблица3[[#This Row],[UF_PATRONYMIC]]</f>
        <v>Фулга Александр Валентинович</v>
      </c>
      <c r="DM74" s="27" t="s">
        <v>1981</v>
      </c>
      <c r="DN74" s="18" t="s">
        <v>1992</v>
      </c>
      <c r="DO74" s="18" t="s">
        <v>4269</v>
      </c>
      <c r="DP74" s="18" t="s">
        <v>128</v>
      </c>
      <c r="DQ74" s="18"/>
      <c r="DR74" s="18"/>
      <c r="DS74" s="18"/>
      <c r="DT74" s="18"/>
      <c r="DU74" s="18"/>
      <c r="DV74" s="18"/>
      <c r="DW74" s="18"/>
      <c r="DX74" s="18"/>
      <c r="DY74" s="18"/>
      <c r="DZ74" s="18"/>
      <c r="EA74" s="18"/>
      <c r="EB74" s="18"/>
      <c r="EC74" s="18"/>
      <c r="ED74" s="18"/>
      <c r="EE74" s="19"/>
      <c r="EF74" s="23" t="str">
        <f>IF(COUNTA(Анкеты!DP74:EE74)&gt;0, "да", "нет")</f>
        <v>да</v>
      </c>
      <c r="EH74" s="31" t="s">
        <v>4393</v>
      </c>
      <c r="EI74" s="9" t="s">
        <v>891</v>
      </c>
    </row>
    <row r="75" spans="1:139" ht="18" hidden="1" customHeight="1" x14ac:dyDescent="0.35">
      <c r="A75" s="7" t="s">
        <v>877</v>
      </c>
      <c r="B75" s="7">
        <v>603</v>
      </c>
      <c r="C75" s="7" t="s">
        <v>878</v>
      </c>
      <c r="D75" s="7" t="s">
        <v>879</v>
      </c>
      <c r="E75" s="7" t="s">
        <v>248</v>
      </c>
      <c r="F75" s="7" t="s">
        <v>360</v>
      </c>
      <c r="G75" s="7"/>
      <c r="H75" s="7"/>
      <c r="I75" s="7"/>
      <c r="J75" s="7" t="s">
        <v>880</v>
      </c>
      <c r="K75" s="7" t="s">
        <v>805</v>
      </c>
      <c r="L75" s="7" t="s">
        <v>882</v>
      </c>
      <c r="M75" s="7" t="s">
        <v>377</v>
      </c>
      <c r="N75" s="7"/>
      <c r="O75" s="7"/>
      <c r="P75" s="7"/>
      <c r="Q75" s="7"/>
      <c r="R75" s="7"/>
      <c r="S75" s="7"/>
      <c r="T75" s="7"/>
      <c r="U75" s="7"/>
      <c r="V75" s="7" t="s">
        <v>881</v>
      </c>
      <c r="W75" s="7" t="s">
        <v>128</v>
      </c>
      <c r="X75" s="7"/>
      <c r="Y75" s="7"/>
      <c r="Z75" s="7"/>
      <c r="AA75" s="7"/>
      <c r="AB75" s="7"/>
      <c r="AC75" s="7"/>
      <c r="AD75" s="7" t="s">
        <v>132</v>
      </c>
      <c r="AE75" s="7" t="s">
        <v>133</v>
      </c>
      <c r="AF75" s="7" t="s">
        <v>883</v>
      </c>
      <c r="AG75" s="7"/>
      <c r="AH75" s="7"/>
      <c r="AI75" s="7"/>
      <c r="AJ75" s="7"/>
      <c r="AK75" s="7"/>
      <c r="AL75" s="7"/>
      <c r="AM75" s="7"/>
      <c r="AN75" s="7" t="s">
        <v>137</v>
      </c>
      <c r="AO75" s="7" t="s">
        <v>136</v>
      </c>
      <c r="AP75" s="7" t="s">
        <v>182</v>
      </c>
      <c r="AQ75" s="7"/>
      <c r="AR75" s="7"/>
      <c r="AS75" s="7" t="s">
        <v>362</v>
      </c>
      <c r="AT75" s="7"/>
      <c r="AU75" s="7" t="s">
        <v>884</v>
      </c>
      <c r="AV75" s="7"/>
      <c r="AW75" s="7"/>
      <c r="AX75" s="7"/>
      <c r="AY75" s="7"/>
      <c r="AZ75" s="7"/>
      <c r="BA75" s="7"/>
      <c r="BB75" s="7"/>
      <c r="BC75" s="7"/>
      <c r="BD75" s="7"/>
      <c r="BE75" s="7"/>
      <c r="BF75" s="7"/>
      <c r="BG75" s="7"/>
      <c r="BH75" s="7"/>
      <c r="BI75" s="7"/>
      <c r="BJ75" s="7"/>
      <c r="BK75" s="7" t="s">
        <v>136</v>
      </c>
      <c r="BL75" s="7" t="s">
        <v>135</v>
      </c>
      <c r="BM75" s="7" t="s">
        <v>135</v>
      </c>
      <c r="BN75" s="7" t="s">
        <v>135</v>
      </c>
      <c r="BO75" s="7" t="s">
        <v>135</v>
      </c>
      <c r="BP75" s="7"/>
      <c r="BQ75" s="7"/>
      <c r="BR75" s="7" t="s">
        <v>885</v>
      </c>
      <c r="BS75" s="7" t="s">
        <v>886</v>
      </c>
      <c r="BT75" s="7"/>
      <c r="BU75" s="7"/>
      <c r="BV75" s="7" t="s">
        <v>491</v>
      </c>
      <c r="BW75" s="7" t="s">
        <v>887</v>
      </c>
      <c r="BX75" s="7"/>
      <c r="BY75" s="7"/>
      <c r="BZ75" s="7"/>
      <c r="CA75" s="7"/>
      <c r="CB75" s="7"/>
      <c r="CC75" s="7"/>
      <c r="CD75" s="7"/>
      <c r="CE75" s="7"/>
      <c r="CF75" s="7"/>
      <c r="CG75" s="7"/>
      <c r="CH75" s="7"/>
      <c r="CI75" s="7"/>
      <c r="CJ75" s="7"/>
      <c r="CK75" s="7"/>
      <c r="CL75" s="7" t="s">
        <v>888</v>
      </c>
      <c r="CM75" s="7"/>
      <c r="CN75" s="7"/>
      <c r="CO75" s="7"/>
      <c r="CP75" s="7" t="s">
        <v>240</v>
      </c>
      <c r="CQ75" s="7"/>
      <c r="CR75" s="7" t="s">
        <v>159</v>
      </c>
      <c r="CS75" s="7" t="s">
        <v>638</v>
      </c>
      <c r="CT75" s="7" t="s">
        <v>172</v>
      </c>
      <c r="CU75" s="7" t="s">
        <v>119</v>
      </c>
      <c r="CV75" s="7" t="s">
        <v>120</v>
      </c>
      <c r="CW75" s="7"/>
      <c r="CX75" s="7"/>
      <c r="CY75" s="7"/>
      <c r="CZ75" s="7"/>
      <c r="DA75" s="7" t="s">
        <v>388</v>
      </c>
      <c r="DB75" s="7" t="s">
        <v>889</v>
      </c>
      <c r="DC75" s="7"/>
      <c r="DD75" s="7"/>
      <c r="DE75" s="7"/>
      <c r="DF75" s="7"/>
      <c r="DG75" s="7"/>
      <c r="DH75" s="7" t="s">
        <v>135</v>
      </c>
      <c r="DI75" s="7" t="s">
        <v>3069</v>
      </c>
      <c r="DJ75" s="15" t="e">
        <f>VLOOKUP(Таблица3[[#This Row],[UF_USER]],Таблица4[#All],20,0)</f>
        <v>#N/A</v>
      </c>
      <c r="DK75" s="15" t="str">
        <f>Таблица3[[#This Row],[UF_SURNAME]]&amp;" "&amp;Таблица3[[#This Row],[UF_FIRSTNAME]]&amp;" "&amp;Таблица3[[#This Row],[UF_PATRONYMIC]]</f>
        <v>Токарев Александр Владимирович</v>
      </c>
      <c r="DM75" s="28" t="s">
        <v>2066</v>
      </c>
      <c r="DN75" s="14" t="s">
        <v>2077</v>
      </c>
      <c r="DO75" s="14" t="s">
        <v>4270</v>
      </c>
      <c r="DP75" s="14" t="s">
        <v>4143</v>
      </c>
      <c r="DQ75" s="14" t="s">
        <v>4144</v>
      </c>
      <c r="DR75" s="14"/>
      <c r="DS75" s="14" t="s">
        <v>4145</v>
      </c>
      <c r="DT75" s="14" t="s">
        <v>4146</v>
      </c>
      <c r="DU75" s="14" t="s">
        <v>4147</v>
      </c>
      <c r="DV75" s="14" t="s">
        <v>4148</v>
      </c>
      <c r="DW75" s="14" t="s">
        <v>4149</v>
      </c>
      <c r="DX75" s="14"/>
      <c r="DY75" s="14" t="s">
        <v>4150</v>
      </c>
      <c r="DZ75" s="14"/>
      <c r="EA75" s="14"/>
      <c r="EB75" s="14"/>
      <c r="EC75" s="14"/>
      <c r="ED75" s="14"/>
      <c r="EE75" s="1" t="s">
        <v>4154</v>
      </c>
      <c r="EF75" s="23" t="str">
        <f>IF(COUNTA(Анкеты!DP75:EE75)&gt;0, "да", "нет")</f>
        <v>да</v>
      </c>
      <c r="EH75" s="15" t="s">
        <v>4394</v>
      </c>
      <c r="EI75" s="9" t="s">
        <v>878</v>
      </c>
    </row>
    <row r="76" spans="1:139" ht="18" hidden="1" customHeight="1" x14ac:dyDescent="0.35">
      <c r="A76" s="7" t="s">
        <v>845</v>
      </c>
      <c r="B76" s="7">
        <v>604</v>
      </c>
      <c r="C76" s="7" t="s">
        <v>846</v>
      </c>
      <c r="D76" s="7" t="s">
        <v>847</v>
      </c>
      <c r="E76" s="7" t="s">
        <v>848</v>
      </c>
      <c r="F76" s="7" t="s">
        <v>122</v>
      </c>
      <c r="G76" s="7"/>
      <c r="H76" s="7"/>
      <c r="I76" s="7" t="s">
        <v>874</v>
      </c>
      <c r="J76" s="7" t="s">
        <v>849</v>
      </c>
      <c r="K76" s="7" t="s">
        <v>805</v>
      </c>
      <c r="L76" s="7" t="s">
        <v>359</v>
      </c>
      <c r="M76" s="7" t="s">
        <v>123</v>
      </c>
      <c r="N76" s="7" t="s">
        <v>852</v>
      </c>
      <c r="O76" s="7" t="s">
        <v>294</v>
      </c>
      <c r="P76" s="7" t="s">
        <v>853</v>
      </c>
      <c r="Q76" s="7" t="s">
        <v>854</v>
      </c>
      <c r="R76" s="7"/>
      <c r="S76" s="7"/>
      <c r="T76" s="7" t="s">
        <v>855</v>
      </c>
      <c r="U76" s="7"/>
      <c r="V76" s="7" t="s">
        <v>850</v>
      </c>
      <c r="W76" s="7" t="s">
        <v>128</v>
      </c>
      <c r="X76" s="7" t="s">
        <v>298</v>
      </c>
      <c r="Y76" s="7" t="s">
        <v>856</v>
      </c>
      <c r="Z76" s="7"/>
      <c r="AA76" s="7" t="s">
        <v>857</v>
      </c>
      <c r="AB76" s="7"/>
      <c r="AC76" s="7"/>
      <c r="AD76" s="7" t="s">
        <v>132</v>
      </c>
      <c r="AE76" s="7" t="s">
        <v>133</v>
      </c>
      <c r="AF76" s="7" t="s">
        <v>858</v>
      </c>
      <c r="AG76" s="7"/>
      <c r="AH76" s="7" t="s">
        <v>136</v>
      </c>
      <c r="AI76" s="7" t="s">
        <v>135</v>
      </c>
      <c r="AJ76" s="7" t="s">
        <v>136</v>
      </c>
      <c r="AK76" s="7"/>
      <c r="AL76" s="7"/>
      <c r="AM76" s="7"/>
      <c r="AN76" s="7" t="s">
        <v>137</v>
      </c>
      <c r="AO76" s="7" t="s">
        <v>136</v>
      </c>
      <c r="AP76" s="7" t="s">
        <v>859</v>
      </c>
      <c r="AQ76" s="7" t="s">
        <v>183</v>
      </c>
      <c r="AR76" s="7" t="s">
        <v>140</v>
      </c>
      <c r="AS76" s="7"/>
      <c r="AT76" s="7" t="s">
        <v>302</v>
      </c>
      <c r="AU76" s="7"/>
      <c r="AV76" s="7"/>
      <c r="AW76" s="7"/>
      <c r="AX76" s="7"/>
      <c r="AY76" s="7"/>
      <c r="AZ76" s="7" t="s">
        <v>860</v>
      </c>
      <c r="BA76" s="7" t="s">
        <v>861</v>
      </c>
      <c r="BB76" s="7" t="s">
        <v>862</v>
      </c>
      <c r="BC76" s="7" t="s">
        <v>863</v>
      </c>
      <c r="BD76" s="7" t="s">
        <v>864</v>
      </c>
      <c r="BE76" s="7" t="s">
        <v>135</v>
      </c>
      <c r="BF76" s="7"/>
      <c r="BG76" s="7"/>
      <c r="BH76" s="7"/>
      <c r="BI76" s="7" t="s">
        <v>500</v>
      </c>
      <c r="BJ76" s="7" t="s">
        <v>865</v>
      </c>
      <c r="BK76" s="7"/>
      <c r="BL76" s="7"/>
      <c r="BM76" s="7"/>
      <c r="BN76" s="7"/>
      <c r="BO76" s="7"/>
      <c r="BP76" s="7"/>
      <c r="BQ76" s="7"/>
      <c r="BR76" s="7"/>
      <c r="BS76" s="7"/>
      <c r="BT76" s="7"/>
      <c r="BU76" s="7"/>
      <c r="BV76" s="7" t="s">
        <v>866</v>
      </c>
      <c r="BW76" s="7" t="s">
        <v>867</v>
      </c>
      <c r="BX76" s="7" t="s">
        <v>428</v>
      </c>
      <c r="BY76" s="7" t="s">
        <v>868</v>
      </c>
      <c r="BZ76" s="7" t="s">
        <v>869</v>
      </c>
      <c r="CA76" s="7" t="s">
        <v>870</v>
      </c>
      <c r="CB76" s="7" t="s">
        <v>135</v>
      </c>
      <c r="CC76" s="7" t="s">
        <v>871</v>
      </c>
      <c r="CD76" s="7"/>
      <c r="CE76" s="7"/>
      <c r="CF76" s="7"/>
      <c r="CG76" s="7"/>
      <c r="CH76" s="7"/>
      <c r="CI76" s="7"/>
      <c r="CJ76" s="7"/>
      <c r="CK76" s="7" t="s">
        <v>132</v>
      </c>
      <c r="CL76" s="7" t="s">
        <v>872</v>
      </c>
      <c r="CM76" s="7" t="s">
        <v>873</v>
      </c>
      <c r="CN76" s="7" t="s">
        <v>136</v>
      </c>
      <c r="CO76" s="7"/>
      <c r="CP76" s="7" t="s">
        <v>158</v>
      </c>
      <c r="CQ76" s="7"/>
      <c r="CR76" s="7" t="s">
        <v>241</v>
      </c>
      <c r="CS76" s="7" t="s">
        <v>638</v>
      </c>
      <c r="CT76" s="7" t="s">
        <v>172</v>
      </c>
      <c r="CU76" s="7" t="s">
        <v>851</v>
      </c>
      <c r="CV76" s="7" t="s">
        <v>120</v>
      </c>
      <c r="CW76" s="7"/>
      <c r="CX76" s="7"/>
      <c r="CY76" s="7"/>
      <c r="CZ76" s="7"/>
      <c r="DA76" s="7"/>
      <c r="DB76" s="7"/>
      <c r="DC76" s="7"/>
      <c r="DD76" s="7"/>
      <c r="DE76" s="7"/>
      <c r="DF76" s="7" t="s">
        <v>875</v>
      </c>
      <c r="DG76" s="7" t="s">
        <v>876</v>
      </c>
      <c r="DH76" s="7"/>
      <c r="DI76" s="7" t="s">
        <v>3125</v>
      </c>
      <c r="DJ76" s="15" t="e">
        <f>VLOOKUP(Таблица3[[#This Row],[UF_USER]],Таблица4[#All],20,0)</f>
        <v>#N/A</v>
      </c>
      <c r="DK76" s="15" t="str">
        <f>Таблица3[[#This Row],[UF_SURNAME]]&amp;" "&amp;Таблица3[[#This Row],[UF_FIRSTNAME]]&amp;" "&amp;Таблица3[[#This Row],[UF_PATRONYMIC]]</f>
        <v>Семухин Сергей Владимирович</v>
      </c>
      <c r="DM76" s="27" t="s">
        <v>1905</v>
      </c>
      <c r="DN76" s="18" t="s">
        <v>1916</v>
      </c>
      <c r="DO76" s="18" t="s">
        <v>4271</v>
      </c>
      <c r="DP76" s="18" t="s">
        <v>4272</v>
      </c>
      <c r="DQ76" s="18" t="s">
        <v>4273</v>
      </c>
      <c r="DR76" s="18"/>
      <c r="DS76" s="18" t="s">
        <v>4274</v>
      </c>
      <c r="DT76" s="18"/>
      <c r="DU76" s="18" t="s">
        <v>4275</v>
      </c>
      <c r="DV76" s="18" t="s">
        <v>4276</v>
      </c>
      <c r="DW76" s="18" t="s">
        <v>4277</v>
      </c>
      <c r="DX76" s="18"/>
      <c r="DY76" s="18" t="s">
        <v>4278</v>
      </c>
      <c r="DZ76" s="18" t="s">
        <v>4279</v>
      </c>
      <c r="EA76" s="18"/>
      <c r="EB76" s="18"/>
      <c r="EC76" s="18"/>
      <c r="ED76" s="18"/>
      <c r="EE76" s="19"/>
      <c r="EF76" s="23" t="str">
        <f>IF(COUNTA(Анкеты!DP76:EE76)&gt;0, "да", "нет")</f>
        <v>да</v>
      </c>
      <c r="EH76" s="31" t="s">
        <v>4395</v>
      </c>
      <c r="EI76" s="9" t="s">
        <v>846</v>
      </c>
    </row>
    <row r="77" spans="1:139" ht="18" hidden="1" customHeight="1" x14ac:dyDescent="0.35">
      <c r="A77" s="7" t="s">
        <v>831</v>
      </c>
      <c r="B77" s="7">
        <v>605</v>
      </c>
      <c r="C77" s="7" t="s">
        <v>832</v>
      </c>
      <c r="D77" s="7" t="s">
        <v>833</v>
      </c>
      <c r="E77" s="7" t="s">
        <v>393</v>
      </c>
      <c r="F77" s="7" t="s">
        <v>360</v>
      </c>
      <c r="G77" s="7"/>
      <c r="H77" s="7"/>
      <c r="I77" s="7"/>
      <c r="J77" s="7" t="s">
        <v>834</v>
      </c>
      <c r="K77" s="7" t="s">
        <v>835</v>
      </c>
      <c r="L77" s="7" t="s">
        <v>326</v>
      </c>
      <c r="M77" s="7" t="s">
        <v>123</v>
      </c>
      <c r="N77" s="7"/>
      <c r="O77" s="7"/>
      <c r="P77" s="7"/>
      <c r="Q77" s="7"/>
      <c r="R77" s="7"/>
      <c r="S77" s="7"/>
      <c r="T77" s="7"/>
      <c r="U77" s="7"/>
      <c r="V77" s="7" t="s">
        <v>836</v>
      </c>
      <c r="W77" s="7" t="s">
        <v>128</v>
      </c>
      <c r="X77" s="7"/>
      <c r="Y77" s="7"/>
      <c r="Z77" s="7"/>
      <c r="AA77" s="7"/>
      <c r="AB77" s="7"/>
      <c r="AC77" s="7"/>
      <c r="AD77" s="7" t="s">
        <v>132</v>
      </c>
      <c r="AE77" s="7" t="s">
        <v>133</v>
      </c>
      <c r="AF77" s="7" t="s">
        <v>837</v>
      </c>
      <c r="AG77" s="7"/>
      <c r="AH77" s="7"/>
      <c r="AI77" s="7"/>
      <c r="AJ77" s="7"/>
      <c r="AK77" s="7"/>
      <c r="AL77" s="7"/>
      <c r="AM77" s="7"/>
      <c r="AN77" s="7" t="s">
        <v>137</v>
      </c>
      <c r="AO77" s="7" t="s">
        <v>136</v>
      </c>
      <c r="AP77" s="7" t="s">
        <v>182</v>
      </c>
      <c r="AQ77" s="7"/>
      <c r="AR77" s="7"/>
      <c r="AS77" s="7" t="s">
        <v>379</v>
      </c>
      <c r="AT77" s="7"/>
      <c r="AU77" s="7" t="s">
        <v>398</v>
      </c>
      <c r="AV77" s="7"/>
      <c r="AW77" s="7"/>
      <c r="AX77" s="7"/>
      <c r="AY77" s="7"/>
      <c r="AZ77" s="7"/>
      <c r="BA77" s="7"/>
      <c r="BB77" s="7"/>
      <c r="BC77" s="7"/>
      <c r="BD77" s="7"/>
      <c r="BE77" s="7"/>
      <c r="BF77" s="7"/>
      <c r="BG77" s="7"/>
      <c r="BH77" s="7"/>
      <c r="BI77" s="7"/>
      <c r="BJ77" s="7"/>
      <c r="BK77" s="7" t="s">
        <v>135</v>
      </c>
      <c r="BL77" s="7" t="s">
        <v>135</v>
      </c>
      <c r="BM77" s="7" t="s">
        <v>135</v>
      </c>
      <c r="BN77" s="7" t="s">
        <v>135</v>
      </c>
      <c r="BO77" s="7" t="s">
        <v>135</v>
      </c>
      <c r="BP77" s="7" t="s">
        <v>838</v>
      </c>
      <c r="BQ77" s="7" t="s">
        <v>839</v>
      </c>
      <c r="BR77" s="7" t="s">
        <v>840</v>
      </c>
      <c r="BS77" s="7" t="s">
        <v>841</v>
      </c>
      <c r="BT77" s="7"/>
      <c r="BU77" s="7"/>
      <c r="BV77" s="7" t="s">
        <v>663</v>
      </c>
      <c r="BW77" s="7" t="s">
        <v>842</v>
      </c>
      <c r="BX77" s="7"/>
      <c r="BY77" s="7"/>
      <c r="BZ77" s="7"/>
      <c r="CA77" s="7"/>
      <c r="CB77" s="7"/>
      <c r="CC77" s="7"/>
      <c r="CD77" s="7"/>
      <c r="CE77" s="7"/>
      <c r="CF77" s="7"/>
      <c r="CG77" s="7"/>
      <c r="CH77" s="7"/>
      <c r="CI77" s="7"/>
      <c r="CJ77" s="7"/>
      <c r="CK77" s="7"/>
      <c r="CL77" s="7" t="s">
        <v>843</v>
      </c>
      <c r="CM77" s="7"/>
      <c r="CN77" s="7"/>
      <c r="CO77" s="7"/>
      <c r="CP77" s="7" t="s">
        <v>240</v>
      </c>
      <c r="CQ77" s="7"/>
      <c r="CR77" s="7" t="s">
        <v>241</v>
      </c>
      <c r="CS77" s="7" t="s">
        <v>638</v>
      </c>
      <c r="CT77" s="7" t="s">
        <v>172</v>
      </c>
      <c r="CU77" s="7" t="s">
        <v>119</v>
      </c>
      <c r="CV77" s="7" t="s">
        <v>120</v>
      </c>
      <c r="CW77" s="7"/>
      <c r="CX77" s="7"/>
      <c r="CY77" s="7"/>
      <c r="CZ77" s="7" t="s">
        <v>135</v>
      </c>
      <c r="DA77" s="7" t="s">
        <v>388</v>
      </c>
      <c r="DB77" s="7" t="s">
        <v>844</v>
      </c>
      <c r="DC77" s="7"/>
      <c r="DD77" s="7"/>
      <c r="DE77" s="7"/>
      <c r="DF77" s="7"/>
      <c r="DG77" s="7"/>
      <c r="DH77" s="7" t="s">
        <v>136</v>
      </c>
      <c r="DI77" s="7" t="s">
        <v>3131</v>
      </c>
      <c r="DJ77" s="15" t="e">
        <f>VLOOKUP(Таблица3[[#This Row],[UF_USER]],Таблица4[#All],20,0)</f>
        <v>#N/A</v>
      </c>
      <c r="DK77" s="15" t="str">
        <f>Таблица3[[#This Row],[UF_SURNAME]]&amp;" "&amp;Таблица3[[#This Row],[UF_FIRSTNAME]]&amp;" "&amp;Таблица3[[#This Row],[UF_PATRONYMIC]]</f>
        <v>Овчинников Евгений Викторович</v>
      </c>
      <c r="DM77" s="28" t="s">
        <v>2097</v>
      </c>
      <c r="DN77" s="14" t="s">
        <v>2110</v>
      </c>
      <c r="DO77" s="14" t="s">
        <v>4280</v>
      </c>
      <c r="DP77" s="14" t="s">
        <v>4281</v>
      </c>
      <c r="DQ77" s="14" t="s">
        <v>4282</v>
      </c>
      <c r="DR77" s="14"/>
      <c r="DS77" s="14" t="s">
        <v>4283</v>
      </c>
      <c r="DT77" s="14"/>
      <c r="DU77" s="14" t="s">
        <v>4284</v>
      </c>
      <c r="DV77" s="14" t="s">
        <v>4285</v>
      </c>
      <c r="DW77" s="14"/>
      <c r="DX77" s="14"/>
      <c r="DY77" s="14"/>
      <c r="DZ77" s="14"/>
      <c r="EA77" s="14"/>
      <c r="EB77" s="14"/>
      <c r="EC77" s="14"/>
      <c r="ED77" s="14"/>
      <c r="EE77" s="1"/>
      <c r="EF77" s="23" t="str">
        <f>IF(COUNTA(Анкеты!DP77:EE77)&gt;0, "да", "нет")</f>
        <v>да</v>
      </c>
      <c r="EH77" s="15" t="s">
        <v>4396</v>
      </c>
      <c r="EI77" s="9" t="s">
        <v>832</v>
      </c>
    </row>
    <row r="78" spans="1:139" ht="18" hidden="1" customHeight="1" x14ac:dyDescent="0.35">
      <c r="A78" s="7" t="s">
        <v>800</v>
      </c>
      <c r="B78" s="7">
        <v>606</v>
      </c>
      <c r="C78" s="7" t="s">
        <v>801</v>
      </c>
      <c r="D78" s="7" t="s">
        <v>802</v>
      </c>
      <c r="E78" s="7" t="s">
        <v>803</v>
      </c>
      <c r="F78" s="7" t="s">
        <v>122</v>
      </c>
      <c r="G78" s="7"/>
      <c r="H78" s="7"/>
      <c r="I78" s="7"/>
      <c r="J78" s="7" t="s">
        <v>804</v>
      </c>
      <c r="K78" s="7" t="s">
        <v>805</v>
      </c>
      <c r="L78" s="7" t="s">
        <v>291</v>
      </c>
      <c r="M78" s="7" t="s">
        <v>123</v>
      </c>
      <c r="N78" s="7" t="s">
        <v>808</v>
      </c>
      <c r="O78" s="7" t="s">
        <v>214</v>
      </c>
      <c r="P78" s="7" t="s">
        <v>809</v>
      </c>
      <c r="Q78" s="7" t="s">
        <v>810</v>
      </c>
      <c r="R78" s="7"/>
      <c r="S78" s="7"/>
      <c r="T78" s="7" t="s">
        <v>811</v>
      </c>
      <c r="U78" s="7"/>
      <c r="V78" s="7" t="s">
        <v>806</v>
      </c>
      <c r="W78" s="7" t="s">
        <v>128</v>
      </c>
      <c r="X78" s="7" t="s">
        <v>812</v>
      </c>
      <c r="Y78" s="7" t="s">
        <v>219</v>
      </c>
      <c r="Z78" s="7"/>
      <c r="AA78" s="7" t="s">
        <v>813</v>
      </c>
      <c r="AB78" s="7"/>
      <c r="AC78" s="7"/>
      <c r="AD78" s="7" t="s">
        <v>132</v>
      </c>
      <c r="AE78" s="7" t="s">
        <v>133</v>
      </c>
      <c r="AF78" s="7" t="s">
        <v>814</v>
      </c>
      <c r="AG78" s="7"/>
      <c r="AH78" s="7" t="s">
        <v>135</v>
      </c>
      <c r="AI78" s="7" t="s">
        <v>135</v>
      </c>
      <c r="AJ78" s="7" t="s">
        <v>136</v>
      </c>
      <c r="AK78" s="7"/>
      <c r="AL78" s="7"/>
      <c r="AM78" s="7"/>
      <c r="AN78" s="7" t="s">
        <v>137</v>
      </c>
      <c r="AO78" s="7" t="s">
        <v>136</v>
      </c>
      <c r="AP78" s="7" t="s">
        <v>334</v>
      </c>
      <c r="AQ78" s="7" t="s">
        <v>139</v>
      </c>
      <c r="AR78" s="7" t="s">
        <v>140</v>
      </c>
      <c r="AS78" s="7"/>
      <c r="AT78" s="7" t="s">
        <v>222</v>
      </c>
      <c r="AU78" s="7"/>
      <c r="AV78" s="7"/>
      <c r="AW78" s="7"/>
      <c r="AX78" s="7"/>
      <c r="AY78" s="7"/>
      <c r="AZ78" s="7" t="s">
        <v>815</v>
      </c>
      <c r="BA78" s="7" t="s">
        <v>816</v>
      </c>
      <c r="BB78" s="7" t="s">
        <v>817</v>
      </c>
      <c r="BC78" s="7" t="s">
        <v>818</v>
      </c>
      <c r="BD78" s="7" t="s">
        <v>819</v>
      </c>
      <c r="BE78" s="7" t="s">
        <v>135</v>
      </c>
      <c r="BF78" s="7"/>
      <c r="BG78" s="7"/>
      <c r="BH78" s="7"/>
      <c r="BI78" s="7" t="s">
        <v>820</v>
      </c>
      <c r="BJ78" s="7" t="s">
        <v>564</v>
      </c>
      <c r="BK78" s="7"/>
      <c r="BL78" s="7"/>
      <c r="BM78" s="7"/>
      <c r="BN78" s="7"/>
      <c r="BO78" s="7"/>
      <c r="BP78" s="7"/>
      <c r="BQ78" s="7"/>
      <c r="BR78" s="7"/>
      <c r="BS78" s="7"/>
      <c r="BT78" s="7"/>
      <c r="BU78" s="7"/>
      <c r="BV78" s="7" t="s">
        <v>821</v>
      </c>
      <c r="BW78" s="7" t="s">
        <v>822</v>
      </c>
      <c r="BX78" s="7" t="s">
        <v>823</v>
      </c>
      <c r="BY78" s="7" t="s">
        <v>824</v>
      </c>
      <c r="BZ78" s="7" t="s">
        <v>504</v>
      </c>
      <c r="CA78" s="7" t="s">
        <v>825</v>
      </c>
      <c r="CB78" s="7" t="s">
        <v>135</v>
      </c>
      <c r="CC78" s="7"/>
      <c r="CD78" s="7"/>
      <c r="CE78" s="7"/>
      <c r="CF78" s="7"/>
      <c r="CG78" s="7"/>
      <c r="CH78" s="7"/>
      <c r="CI78" s="7"/>
      <c r="CJ78" s="7"/>
      <c r="CK78" s="7" t="s">
        <v>826</v>
      </c>
      <c r="CL78" s="7" t="s">
        <v>827</v>
      </c>
      <c r="CM78" s="7" t="s">
        <v>828</v>
      </c>
      <c r="CN78" s="7" t="s">
        <v>136</v>
      </c>
      <c r="CO78" s="7"/>
      <c r="CP78" s="7" t="s">
        <v>240</v>
      </c>
      <c r="CQ78" s="7"/>
      <c r="CR78" s="7" t="s">
        <v>159</v>
      </c>
      <c r="CS78" s="7" t="s">
        <v>638</v>
      </c>
      <c r="CT78" s="7" t="s">
        <v>807</v>
      </c>
      <c r="CU78" s="7" t="s">
        <v>119</v>
      </c>
      <c r="CV78" s="7" t="s">
        <v>120</v>
      </c>
      <c r="CW78" s="7"/>
      <c r="CX78" s="7"/>
      <c r="CY78" s="7"/>
      <c r="CZ78" s="7"/>
      <c r="DA78" s="7"/>
      <c r="DB78" s="7"/>
      <c r="DC78" s="7"/>
      <c r="DD78" s="7"/>
      <c r="DE78" s="7"/>
      <c r="DF78" s="7" t="s">
        <v>829</v>
      </c>
      <c r="DG78" s="7" t="s">
        <v>830</v>
      </c>
      <c r="DH78" s="7"/>
      <c r="DI78" s="7" t="s">
        <v>3130</v>
      </c>
      <c r="DJ78" s="15" t="e">
        <f>VLOOKUP(Таблица3[[#This Row],[UF_USER]],Таблица4[#All],20,0)</f>
        <v>#N/A</v>
      </c>
      <c r="DK78" s="15" t="str">
        <f>Таблица3[[#This Row],[UF_SURNAME]]&amp;" "&amp;Таблица3[[#This Row],[UF_FIRSTNAME]]&amp;" "&amp;Таблица3[[#This Row],[UF_PATRONYMIC]]</f>
        <v>Букиров Кирилл Владимирович</v>
      </c>
      <c r="DM78" s="27" t="s">
        <v>2253</v>
      </c>
      <c r="DN78" s="18" t="s">
        <v>2263</v>
      </c>
      <c r="DO78" s="18" t="s">
        <v>4286</v>
      </c>
      <c r="DP78" s="18"/>
      <c r="DQ78" s="18" t="s">
        <v>4287</v>
      </c>
      <c r="DR78" s="18"/>
      <c r="DS78" s="18" t="s">
        <v>4288</v>
      </c>
      <c r="DT78" s="18"/>
      <c r="DU78" s="18"/>
      <c r="DV78" s="18" t="s">
        <v>4289</v>
      </c>
      <c r="DW78" s="18"/>
      <c r="DX78" s="18"/>
      <c r="DY78" s="18"/>
      <c r="DZ78" s="18"/>
      <c r="EA78" s="18"/>
      <c r="EB78" s="18"/>
      <c r="EC78" s="18"/>
      <c r="ED78" s="18"/>
      <c r="EE78" s="19"/>
      <c r="EF78" s="23" t="str">
        <f>IF(COUNTA(Анкеты!DP78:EE78)&gt;0, "да", "нет")</f>
        <v>да</v>
      </c>
      <c r="EH78" s="31" t="s">
        <v>4397</v>
      </c>
      <c r="EI78" s="9" t="s">
        <v>801</v>
      </c>
    </row>
    <row r="79" spans="1:139" ht="18" hidden="1" customHeight="1" x14ac:dyDescent="0.35">
      <c r="A79" s="7" t="s">
        <v>770</v>
      </c>
      <c r="B79" s="7">
        <v>607</v>
      </c>
      <c r="C79" s="7" t="s">
        <v>771</v>
      </c>
      <c r="D79" s="7" t="s">
        <v>772</v>
      </c>
      <c r="E79" s="7" t="s">
        <v>545</v>
      </c>
      <c r="F79" s="7" t="s">
        <v>122</v>
      </c>
      <c r="G79" s="7"/>
      <c r="H79" s="7"/>
      <c r="I79" s="7"/>
      <c r="J79" s="7" t="s">
        <v>773</v>
      </c>
      <c r="K79" s="7" t="s">
        <v>774</v>
      </c>
      <c r="L79" s="7" t="s">
        <v>713</v>
      </c>
      <c r="M79" s="7" t="s">
        <v>123</v>
      </c>
      <c r="N79" s="7" t="s">
        <v>776</v>
      </c>
      <c r="O79" s="7" t="s">
        <v>294</v>
      </c>
      <c r="P79" s="7" t="s">
        <v>777</v>
      </c>
      <c r="Q79" s="7" t="s">
        <v>778</v>
      </c>
      <c r="R79" s="7"/>
      <c r="S79" s="7"/>
      <c r="T79" s="7" t="s">
        <v>779</v>
      </c>
      <c r="U79" s="7"/>
      <c r="V79" s="7" t="s">
        <v>775</v>
      </c>
      <c r="W79" s="7" t="s">
        <v>128</v>
      </c>
      <c r="X79" s="7" t="s">
        <v>780</v>
      </c>
      <c r="Y79" s="7"/>
      <c r="Z79" s="7" t="s">
        <v>781</v>
      </c>
      <c r="AA79" s="7"/>
      <c r="AB79" s="7"/>
      <c r="AC79" s="7"/>
      <c r="AD79" s="7" t="s">
        <v>132</v>
      </c>
      <c r="AE79" s="7" t="s">
        <v>133</v>
      </c>
      <c r="AF79" s="7" t="s">
        <v>782</v>
      </c>
      <c r="AG79" s="7"/>
      <c r="AH79" s="7" t="s">
        <v>135</v>
      </c>
      <c r="AI79" s="7" t="s">
        <v>135</v>
      </c>
      <c r="AJ79" s="7" t="s">
        <v>136</v>
      </c>
      <c r="AK79" s="7"/>
      <c r="AL79" s="7"/>
      <c r="AM79" s="7"/>
      <c r="AN79" s="7" t="s">
        <v>137</v>
      </c>
      <c r="AO79" s="7" t="s">
        <v>136</v>
      </c>
      <c r="AP79" s="7" t="s">
        <v>182</v>
      </c>
      <c r="AQ79" s="7" t="s">
        <v>594</v>
      </c>
      <c r="AR79" s="7" t="s">
        <v>140</v>
      </c>
      <c r="AS79" s="7"/>
      <c r="AT79" s="7" t="s">
        <v>222</v>
      </c>
      <c r="AU79" s="7"/>
      <c r="AV79" s="7"/>
      <c r="AW79" s="7"/>
      <c r="AX79" s="7"/>
      <c r="AY79" s="7"/>
      <c r="AZ79" s="7" t="s">
        <v>783</v>
      </c>
      <c r="BA79" s="7" t="s">
        <v>784</v>
      </c>
      <c r="BB79" s="7" t="s">
        <v>785</v>
      </c>
      <c r="BC79" s="7" t="s">
        <v>786</v>
      </c>
      <c r="BD79" s="7" t="s">
        <v>787</v>
      </c>
      <c r="BE79" s="7" t="s">
        <v>135</v>
      </c>
      <c r="BF79" s="7"/>
      <c r="BG79" s="7"/>
      <c r="BH79" s="7"/>
      <c r="BI79" s="7" t="s">
        <v>788</v>
      </c>
      <c r="BJ79" s="7" t="s">
        <v>789</v>
      </c>
      <c r="BK79" s="7"/>
      <c r="BL79" s="7"/>
      <c r="BM79" s="7"/>
      <c r="BN79" s="7"/>
      <c r="BO79" s="7"/>
      <c r="BP79" s="7"/>
      <c r="BQ79" s="7"/>
      <c r="BR79" s="7"/>
      <c r="BS79" s="7"/>
      <c r="BT79" s="7"/>
      <c r="BU79" s="7"/>
      <c r="BV79" s="7" t="s">
        <v>663</v>
      </c>
      <c r="BW79" s="7" t="s">
        <v>790</v>
      </c>
      <c r="BX79" s="7" t="s">
        <v>428</v>
      </c>
      <c r="BY79" s="7" t="s">
        <v>791</v>
      </c>
      <c r="BZ79" s="7" t="s">
        <v>792</v>
      </c>
      <c r="CA79" s="7" t="s">
        <v>793</v>
      </c>
      <c r="CB79" s="7" t="s">
        <v>135</v>
      </c>
      <c r="CC79" s="7" t="s">
        <v>794</v>
      </c>
      <c r="CD79" s="7"/>
      <c r="CE79" s="7"/>
      <c r="CF79" s="7"/>
      <c r="CG79" s="7"/>
      <c r="CH79" s="7"/>
      <c r="CI79" s="7"/>
      <c r="CJ79" s="7"/>
      <c r="CK79" s="7" t="s">
        <v>795</v>
      </c>
      <c r="CL79" s="7" t="s">
        <v>796</v>
      </c>
      <c r="CM79" s="7" t="s">
        <v>797</v>
      </c>
      <c r="CN79" s="7" t="s">
        <v>136</v>
      </c>
      <c r="CO79" s="7"/>
      <c r="CP79" s="7" t="s">
        <v>240</v>
      </c>
      <c r="CQ79" s="7"/>
      <c r="CR79" s="7" t="s">
        <v>241</v>
      </c>
      <c r="CS79" s="7" t="s">
        <v>638</v>
      </c>
      <c r="CT79" s="7" t="s">
        <v>172</v>
      </c>
      <c r="CU79" s="7" t="s">
        <v>119</v>
      </c>
      <c r="CV79" s="7" t="s">
        <v>120</v>
      </c>
      <c r="CW79" s="7" t="s">
        <v>539</v>
      </c>
      <c r="CX79" s="7"/>
      <c r="CY79" s="7"/>
      <c r="CZ79" s="7"/>
      <c r="DA79" s="7"/>
      <c r="DB79" s="7"/>
      <c r="DC79" s="7"/>
      <c r="DD79" s="7"/>
      <c r="DE79" s="7"/>
      <c r="DF79" s="7" t="s">
        <v>798</v>
      </c>
      <c r="DG79" s="7" t="s">
        <v>799</v>
      </c>
      <c r="DH79" s="7"/>
      <c r="DI79" s="7" t="s">
        <v>2969</v>
      </c>
      <c r="DJ79" s="15" t="str">
        <f>VLOOKUP(Таблица3[[#This Row],[UF_USER]],Таблица4[#All],20,0)</f>
        <v>да</v>
      </c>
      <c r="DK79" s="15" t="str">
        <f>Таблица3[[#This Row],[UF_SURNAME]]&amp;" "&amp;Таблица3[[#This Row],[UF_FIRSTNAME]]&amp;" "&amp;Таблица3[[#This Row],[UF_PATRONYMIC]]</f>
        <v>Мичурин Максим Николаевич</v>
      </c>
      <c r="DM79" s="28" t="s">
        <v>2036</v>
      </c>
      <c r="DN79" s="14" t="s">
        <v>2046</v>
      </c>
      <c r="DO79" s="14" t="s">
        <v>4290</v>
      </c>
      <c r="DP79" s="14"/>
      <c r="DQ79" s="14" t="s">
        <v>4291</v>
      </c>
      <c r="DR79" s="14"/>
      <c r="DS79" s="14" t="s">
        <v>4292</v>
      </c>
      <c r="DT79" s="14"/>
      <c r="DU79" s="14" t="s">
        <v>4293</v>
      </c>
      <c r="DV79" s="14" t="s">
        <v>4294</v>
      </c>
      <c r="DW79" s="14"/>
      <c r="DX79" s="14"/>
      <c r="DY79" s="14" t="s">
        <v>4295</v>
      </c>
      <c r="DZ79" s="14"/>
      <c r="EA79" s="14"/>
      <c r="EB79" s="14"/>
      <c r="EC79" s="14"/>
      <c r="ED79" s="14"/>
      <c r="EE79" s="1"/>
      <c r="EF79" s="23" t="str">
        <f>IF(COUNTA(Анкеты!DP79:EE79)&gt;0, "да", "нет")</f>
        <v>да</v>
      </c>
      <c r="EH79" s="15" t="s">
        <v>4398</v>
      </c>
      <c r="EI79" s="9" t="s">
        <v>771</v>
      </c>
    </row>
    <row r="80" spans="1:139" ht="18" hidden="1" customHeight="1" x14ac:dyDescent="0.35">
      <c r="A80" s="7" t="s">
        <v>735</v>
      </c>
      <c r="B80" s="7">
        <v>608</v>
      </c>
      <c r="C80" s="7" t="s">
        <v>736</v>
      </c>
      <c r="D80" s="7" t="s">
        <v>737</v>
      </c>
      <c r="E80" s="7" t="s">
        <v>738</v>
      </c>
      <c r="F80" s="7" t="s">
        <v>122</v>
      </c>
      <c r="G80" s="7"/>
      <c r="H80" s="7"/>
      <c r="I80" s="7" t="s">
        <v>767</v>
      </c>
      <c r="J80" s="7" t="s">
        <v>739</v>
      </c>
      <c r="K80" s="7" t="s">
        <v>740</v>
      </c>
      <c r="L80" s="7" t="s">
        <v>713</v>
      </c>
      <c r="M80" s="7" t="s">
        <v>377</v>
      </c>
      <c r="N80" s="7" t="s">
        <v>744</v>
      </c>
      <c r="O80" s="7" t="s">
        <v>125</v>
      </c>
      <c r="P80" s="7" t="s">
        <v>745</v>
      </c>
      <c r="Q80" s="7" t="s">
        <v>746</v>
      </c>
      <c r="R80" s="7"/>
      <c r="S80" s="7"/>
      <c r="T80" s="7"/>
      <c r="U80" s="7"/>
      <c r="V80" s="7" t="s">
        <v>741</v>
      </c>
      <c r="W80" s="7" t="s">
        <v>128</v>
      </c>
      <c r="X80" s="7" t="s">
        <v>747</v>
      </c>
      <c r="Y80" s="7"/>
      <c r="Z80" s="7" t="s">
        <v>748</v>
      </c>
      <c r="AA80" s="7" t="s">
        <v>749</v>
      </c>
      <c r="AB80" s="7"/>
      <c r="AC80" s="7"/>
      <c r="AD80" s="7" t="s">
        <v>132</v>
      </c>
      <c r="AE80" s="7" t="s">
        <v>133</v>
      </c>
      <c r="AF80" s="7" t="s">
        <v>750</v>
      </c>
      <c r="AG80" s="7"/>
      <c r="AH80" s="7" t="s">
        <v>136</v>
      </c>
      <c r="AI80" s="7" t="s">
        <v>136</v>
      </c>
      <c r="AJ80" s="7" t="s">
        <v>136</v>
      </c>
      <c r="AK80" s="7"/>
      <c r="AL80" s="7"/>
      <c r="AM80" s="7"/>
      <c r="AN80" s="7" t="s">
        <v>137</v>
      </c>
      <c r="AO80" s="7" t="s">
        <v>136</v>
      </c>
      <c r="AP80" s="7" t="s">
        <v>182</v>
      </c>
      <c r="AQ80" s="7" t="s">
        <v>139</v>
      </c>
      <c r="AR80" s="7" t="s">
        <v>140</v>
      </c>
      <c r="AS80" s="7"/>
      <c r="AT80" s="7" t="s">
        <v>222</v>
      </c>
      <c r="AU80" s="7"/>
      <c r="AV80" s="7"/>
      <c r="AW80" s="7"/>
      <c r="AX80" s="7"/>
      <c r="AY80" s="7"/>
      <c r="AZ80" s="7" t="s">
        <v>751</v>
      </c>
      <c r="BA80" s="7" t="s">
        <v>752</v>
      </c>
      <c r="BB80" s="7" t="s">
        <v>753</v>
      </c>
      <c r="BC80" s="7" t="s">
        <v>754</v>
      </c>
      <c r="BD80" s="7" t="s">
        <v>755</v>
      </c>
      <c r="BE80" s="7" t="s">
        <v>135</v>
      </c>
      <c r="BF80" s="7"/>
      <c r="BG80" s="7"/>
      <c r="BH80" s="7"/>
      <c r="BI80" s="7" t="s">
        <v>756</v>
      </c>
      <c r="BJ80" s="7" t="s">
        <v>757</v>
      </c>
      <c r="BK80" s="7"/>
      <c r="BL80" s="7"/>
      <c r="BM80" s="7"/>
      <c r="BN80" s="7"/>
      <c r="BO80" s="7"/>
      <c r="BP80" s="7"/>
      <c r="BQ80" s="7"/>
      <c r="BR80" s="7"/>
      <c r="BS80" s="7"/>
      <c r="BT80" s="7"/>
      <c r="BU80" s="7"/>
      <c r="BV80" s="7" t="s">
        <v>758</v>
      </c>
      <c r="BW80" s="7" t="s">
        <v>759</v>
      </c>
      <c r="BX80" s="7" t="s">
        <v>760</v>
      </c>
      <c r="BY80" s="7" t="s">
        <v>761</v>
      </c>
      <c r="BZ80" s="7" t="s">
        <v>762</v>
      </c>
      <c r="CA80" s="7" t="s">
        <v>763</v>
      </c>
      <c r="CB80" s="7" t="s">
        <v>135</v>
      </c>
      <c r="CC80" s="7" t="s">
        <v>764</v>
      </c>
      <c r="CD80" s="7"/>
      <c r="CE80" s="7"/>
      <c r="CF80" s="7"/>
      <c r="CG80" s="7"/>
      <c r="CH80" s="7"/>
      <c r="CI80" s="7"/>
      <c r="CJ80" s="7"/>
      <c r="CK80" s="7" t="s">
        <v>507</v>
      </c>
      <c r="CL80" s="7" t="s">
        <v>765</v>
      </c>
      <c r="CM80" s="7" t="s">
        <v>766</v>
      </c>
      <c r="CN80" s="7" t="s">
        <v>136</v>
      </c>
      <c r="CO80" s="7"/>
      <c r="CP80" s="7" t="s">
        <v>158</v>
      </c>
      <c r="CQ80" s="7"/>
      <c r="CR80" s="7" t="s">
        <v>159</v>
      </c>
      <c r="CS80" s="7" t="s">
        <v>638</v>
      </c>
      <c r="CT80" s="7" t="s">
        <v>742</v>
      </c>
      <c r="CU80" s="7" t="s">
        <v>743</v>
      </c>
      <c r="CV80" s="7"/>
      <c r="CW80" s="7"/>
      <c r="CX80" s="7"/>
      <c r="CY80" s="7"/>
      <c r="CZ80" s="7"/>
      <c r="DA80" s="7"/>
      <c r="DB80" s="7"/>
      <c r="DC80" s="7"/>
      <c r="DD80" s="7"/>
      <c r="DE80" s="7"/>
      <c r="DF80" s="7" t="s">
        <v>768</v>
      </c>
      <c r="DG80" s="7" t="s">
        <v>769</v>
      </c>
      <c r="DH80" s="7"/>
      <c r="DI80" s="7" t="s">
        <v>2867</v>
      </c>
      <c r="DJ80" s="15" t="e">
        <f>VLOOKUP(Таблица3[[#This Row],[UF_USER]],Таблица4[#All],20,0)</f>
        <v>#N/A</v>
      </c>
      <c r="DK80" s="15" t="str">
        <f>Таблица3[[#This Row],[UF_SURNAME]]&amp;" "&amp;Таблица3[[#This Row],[UF_FIRSTNAME]]&amp;" "&amp;Таблица3[[#This Row],[UF_PATRONYMIC]]</f>
        <v>Рашков Владислав Дмитриевич</v>
      </c>
      <c r="DM80" s="27" t="s">
        <v>2174</v>
      </c>
      <c r="DN80" s="18" t="s">
        <v>2187</v>
      </c>
      <c r="DO80" s="18" t="s">
        <v>4296</v>
      </c>
      <c r="DP80" s="18" t="s">
        <v>128</v>
      </c>
      <c r="DQ80" s="18"/>
      <c r="DR80" s="18"/>
      <c r="DS80" s="18"/>
      <c r="DT80" s="18"/>
      <c r="DU80" s="18"/>
      <c r="DV80" s="18"/>
      <c r="DW80" s="18"/>
      <c r="DX80" s="18"/>
      <c r="DY80" s="18"/>
      <c r="DZ80" s="18"/>
      <c r="EA80" s="18"/>
      <c r="EB80" s="18"/>
      <c r="EC80" s="18"/>
      <c r="ED80" s="18"/>
      <c r="EE80" s="19"/>
      <c r="EF80" s="23" t="str">
        <f>IF(COUNTA(Анкеты!DP80:EE80)&gt;0, "да", "нет")</f>
        <v>да</v>
      </c>
      <c r="EH80" s="31" t="s">
        <v>4399</v>
      </c>
      <c r="EI80" s="9" t="s">
        <v>736</v>
      </c>
    </row>
    <row r="81" spans="1:139" ht="18" hidden="1" customHeight="1" x14ac:dyDescent="0.35">
      <c r="A81" s="7" t="s">
        <v>705</v>
      </c>
      <c r="B81" s="7">
        <v>609</v>
      </c>
      <c r="C81" s="7" t="s">
        <v>706</v>
      </c>
      <c r="D81" s="7" t="s">
        <v>707</v>
      </c>
      <c r="E81" s="7" t="s">
        <v>708</v>
      </c>
      <c r="F81" s="7" t="s">
        <v>122</v>
      </c>
      <c r="G81" s="7"/>
      <c r="H81" s="7"/>
      <c r="I81" s="7" t="s">
        <v>733</v>
      </c>
      <c r="J81" s="7" t="s">
        <v>709</v>
      </c>
      <c r="K81" s="7" t="s">
        <v>356</v>
      </c>
      <c r="L81" s="7" t="s">
        <v>713</v>
      </c>
      <c r="M81" s="7" t="s">
        <v>377</v>
      </c>
      <c r="N81" s="7" t="s">
        <v>132</v>
      </c>
      <c r="O81" s="7" t="s">
        <v>294</v>
      </c>
      <c r="P81" s="7" t="s">
        <v>714</v>
      </c>
      <c r="Q81" s="7" t="s">
        <v>715</v>
      </c>
      <c r="R81" s="7"/>
      <c r="S81" s="7"/>
      <c r="T81" s="7" t="s">
        <v>716</v>
      </c>
      <c r="U81" s="7"/>
      <c r="V81" s="7" t="s">
        <v>710</v>
      </c>
      <c r="W81" s="7" t="s">
        <v>128</v>
      </c>
      <c r="X81" s="7" t="s">
        <v>717</v>
      </c>
      <c r="Y81" s="7"/>
      <c r="Z81" s="7" t="s">
        <v>717</v>
      </c>
      <c r="AA81" s="7" t="s">
        <v>132</v>
      </c>
      <c r="AB81" s="7"/>
      <c r="AC81" s="7"/>
      <c r="AD81" s="7" t="s">
        <v>132</v>
      </c>
      <c r="AE81" s="7" t="s">
        <v>133</v>
      </c>
      <c r="AF81" s="7" t="s">
        <v>718</v>
      </c>
      <c r="AG81" s="7"/>
      <c r="AH81" s="7" t="s">
        <v>136</v>
      </c>
      <c r="AI81" s="7" t="s">
        <v>135</v>
      </c>
      <c r="AJ81" s="7" t="s">
        <v>136</v>
      </c>
      <c r="AK81" s="7"/>
      <c r="AL81" s="7"/>
      <c r="AM81" s="7"/>
      <c r="AN81" s="7" t="s">
        <v>137</v>
      </c>
      <c r="AO81" s="7" t="s">
        <v>136</v>
      </c>
      <c r="AP81" s="7" t="s">
        <v>182</v>
      </c>
      <c r="AQ81" s="7" t="s">
        <v>139</v>
      </c>
      <c r="AR81" s="7" t="s">
        <v>140</v>
      </c>
      <c r="AS81" s="7"/>
      <c r="AT81" s="7" t="s">
        <v>302</v>
      </c>
      <c r="AU81" s="7"/>
      <c r="AV81" s="7"/>
      <c r="AW81" s="7"/>
      <c r="AX81" s="7"/>
      <c r="AY81" s="7"/>
      <c r="AZ81" s="7" t="s">
        <v>719</v>
      </c>
      <c r="BA81" s="7" t="s">
        <v>720</v>
      </c>
      <c r="BB81" s="7" t="s">
        <v>721</v>
      </c>
      <c r="BC81" s="7" t="s">
        <v>722</v>
      </c>
      <c r="BD81" s="7" t="s">
        <v>723</v>
      </c>
      <c r="BE81" s="7" t="s">
        <v>135</v>
      </c>
      <c r="BF81" s="7"/>
      <c r="BG81" s="7"/>
      <c r="BH81" s="7"/>
      <c r="BI81" s="7" t="s">
        <v>500</v>
      </c>
      <c r="BJ81" s="7" t="s">
        <v>724</v>
      </c>
      <c r="BK81" s="7"/>
      <c r="BL81" s="7"/>
      <c r="BM81" s="7"/>
      <c r="BN81" s="7"/>
      <c r="BO81" s="7"/>
      <c r="BP81" s="7"/>
      <c r="BQ81" s="7"/>
      <c r="BR81" s="7"/>
      <c r="BS81" s="7"/>
      <c r="BT81" s="7"/>
      <c r="BU81" s="7"/>
      <c r="BV81" s="7" t="s">
        <v>725</v>
      </c>
      <c r="BW81" s="7" t="s">
        <v>726</v>
      </c>
      <c r="BX81" s="7" t="s">
        <v>151</v>
      </c>
      <c r="BY81" s="7" t="s">
        <v>727</v>
      </c>
      <c r="BZ81" s="7" t="s">
        <v>728</v>
      </c>
      <c r="CA81" s="7" t="s">
        <v>729</v>
      </c>
      <c r="CB81" s="7" t="s">
        <v>135</v>
      </c>
      <c r="CC81" s="7" t="s">
        <v>607</v>
      </c>
      <c r="CD81" s="7"/>
      <c r="CE81" s="7"/>
      <c r="CF81" s="7"/>
      <c r="CG81" s="7"/>
      <c r="CH81" s="7"/>
      <c r="CI81" s="7"/>
      <c r="CJ81" s="7"/>
      <c r="CK81" s="7" t="s">
        <v>730</v>
      </c>
      <c r="CL81" s="7" t="s">
        <v>731</v>
      </c>
      <c r="CM81" s="7" t="s">
        <v>732</v>
      </c>
      <c r="CN81" s="7" t="s">
        <v>136</v>
      </c>
      <c r="CO81" s="7"/>
      <c r="CP81" s="7" t="s">
        <v>158</v>
      </c>
      <c r="CQ81" s="7"/>
      <c r="CR81" s="7" t="s">
        <v>159</v>
      </c>
      <c r="CS81" s="7" t="s">
        <v>638</v>
      </c>
      <c r="CT81" s="7" t="s">
        <v>711</v>
      </c>
      <c r="CU81" s="7" t="s">
        <v>712</v>
      </c>
      <c r="CV81" s="7" t="s">
        <v>120</v>
      </c>
      <c r="CW81" s="7"/>
      <c r="CX81" s="7"/>
      <c r="CY81" s="7"/>
      <c r="CZ81" s="7"/>
      <c r="DA81" s="7"/>
      <c r="DB81" s="7"/>
      <c r="DC81" s="7"/>
      <c r="DD81" s="7"/>
      <c r="DE81" s="7"/>
      <c r="DF81" s="7" t="s">
        <v>132</v>
      </c>
      <c r="DG81" s="7" t="s">
        <v>734</v>
      </c>
      <c r="DH81" s="7"/>
      <c r="DI81" s="7" t="s">
        <v>3069</v>
      </c>
      <c r="DJ81" s="15" t="e">
        <f>VLOOKUP(Таблица3[[#This Row],[UF_USER]],Таблица4[#All],20,0)</f>
        <v>#N/A</v>
      </c>
      <c r="DK81" s="15" t="str">
        <f>Таблица3[[#This Row],[UF_SURNAME]]&amp;" "&amp;Таблица3[[#This Row],[UF_FIRSTNAME]]&amp;" "&amp;Таблица3[[#This Row],[UF_PATRONYMIC]]</f>
        <v>Гуля Юрий Иванович</v>
      </c>
      <c r="DM81" s="28" t="s">
        <v>2769</v>
      </c>
      <c r="DN81" s="14" t="s">
        <v>2774</v>
      </c>
      <c r="DO81" s="14" t="s">
        <v>4297</v>
      </c>
      <c r="DP81" s="14"/>
      <c r="DQ81" s="14" t="s">
        <v>4127</v>
      </c>
      <c r="DR81" s="14"/>
      <c r="DS81" s="14"/>
      <c r="DT81" s="14"/>
      <c r="DU81" s="14"/>
      <c r="DV81" s="14" t="s">
        <v>4298</v>
      </c>
      <c r="DW81" s="14"/>
      <c r="DX81" s="14"/>
      <c r="DY81" s="14"/>
      <c r="DZ81" s="14"/>
      <c r="EA81" s="14"/>
      <c r="EB81" s="14"/>
      <c r="EC81" s="14"/>
      <c r="ED81" s="14"/>
      <c r="EE81" s="1"/>
      <c r="EF81" s="23" t="str">
        <f>IF(COUNTA(Анкеты!DP81:EE81)&gt;0, "да", "нет")</f>
        <v>да</v>
      </c>
      <c r="EH81" s="15" t="s">
        <v>4400</v>
      </c>
      <c r="EI81" s="9" t="s">
        <v>706</v>
      </c>
    </row>
    <row r="82" spans="1:139" ht="18" hidden="1" customHeight="1" x14ac:dyDescent="0.35">
      <c r="A82" s="7" t="s">
        <v>677</v>
      </c>
      <c r="B82" s="7">
        <v>610</v>
      </c>
      <c r="C82" s="7" t="s">
        <v>678</v>
      </c>
      <c r="D82" s="7" t="s">
        <v>679</v>
      </c>
      <c r="E82" s="7" t="s">
        <v>207</v>
      </c>
      <c r="F82" s="7" t="s">
        <v>122</v>
      </c>
      <c r="G82" s="7"/>
      <c r="H82" s="7"/>
      <c r="I82" s="7"/>
      <c r="J82" s="7" t="s">
        <v>680</v>
      </c>
      <c r="K82" s="7" t="s">
        <v>645</v>
      </c>
      <c r="L82" s="7" t="s">
        <v>291</v>
      </c>
      <c r="M82" s="7" t="s">
        <v>377</v>
      </c>
      <c r="N82" s="7" t="s">
        <v>683</v>
      </c>
      <c r="O82" s="7" t="s">
        <v>294</v>
      </c>
      <c r="P82" s="7" t="s">
        <v>684</v>
      </c>
      <c r="Q82" s="7" t="s">
        <v>685</v>
      </c>
      <c r="R82" s="7"/>
      <c r="S82" s="7"/>
      <c r="T82" s="7" t="s">
        <v>686</v>
      </c>
      <c r="U82" s="7"/>
      <c r="V82" s="7" t="s">
        <v>681</v>
      </c>
      <c r="W82" s="7" t="s">
        <v>128</v>
      </c>
      <c r="X82" s="7" t="s">
        <v>687</v>
      </c>
      <c r="Y82" s="7" t="s">
        <v>653</v>
      </c>
      <c r="Z82" s="7"/>
      <c r="AA82" s="7"/>
      <c r="AB82" s="7"/>
      <c r="AC82" s="7"/>
      <c r="AD82" s="7" t="s">
        <v>132</v>
      </c>
      <c r="AE82" s="7" t="s">
        <v>133</v>
      </c>
      <c r="AF82" s="7" t="s">
        <v>688</v>
      </c>
      <c r="AG82" s="7"/>
      <c r="AH82" s="7" t="s">
        <v>135</v>
      </c>
      <c r="AI82" s="7" t="s">
        <v>135</v>
      </c>
      <c r="AJ82" s="7" t="s">
        <v>136</v>
      </c>
      <c r="AK82" s="7"/>
      <c r="AL82" s="7"/>
      <c r="AM82" s="7"/>
      <c r="AN82" s="7" t="s">
        <v>137</v>
      </c>
      <c r="AO82" s="7" t="s">
        <v>136</v>
      </c>
      <c r="AP82" s="7" t="s">
        <v>182</v>
      </c>
      <c r="AQ82" s="7" t="s">
        <v>139</v>
      </c>
      <c r="AR82" s="7" t="s">
        <v>140</v>
      </c>
      <c r="AS82" s="7"/>
      <c r="AT82" s="7" t="s">
        <v>302</v>
      </c>
      <c r="AU82" s="7"/>
      <c r="AV82" s="7"/>
      <c r="AW82" s="7"/>
      <c r="AX82" s="7"/>
      <c r="AY82" s="7"/>
      <c r="AZ82" s="7" t="s">
        <v>689</v>
      </c>
      <c r="BA82" s="7" t="s">
        <v>690</v>
      </c>
      <c r="BB82" s="7" t="s">
        <v>691</v>
      </c>
      <c r="BC82" s="7" t="s">
        <v>692</v>
      </c>
      <c r="BD82" s="7" t="s">
        <v>693</v>
      </c>
      <c r="BE82" s="7" t="s">
        <v>135</v>
      </c>
      <c r="BF82" s="7"/>
      <c r="BG82" s="7"/>
      <c r="BH82" s="7"/>
      <c r="BI82" s="7" t="s">
        <v>189</v>
      </c>
      <c r="BJ82" s="7" t="s">
        <v>564</v>
      </c>
      <c r="BK82" s="7"/>
      <c r="BL82" s="7"/>
      <c r="BM82" s="7"/>
      <c r="BN82" s="7"/>
      <c r="BO82" s="7"/>
      <c r="BP82" s="7"/>
      <c r="BQ82" s="7"/>
      <c r="BR82" s="7"/>
      <c r="BS82" s="7"/>
      <c r="BT82" s="7"/>
      <c r="BU82" s="7"/>
      <c r="BV82" s="7" t="s">
        <v>694</v>
      </c>
      <c r="BW82" s="7" t="s">
        <v>695</v>
      </c>
      <c r="BX82" s="7" t="s">
        <v>696</v>
      </c>
      <c r="BY82" s="7" t="s">
        <v>697</v>
      </c>
      <c r="BZ82" s="7" t="s">
        <v>504</v>
      </c>
      <c r="CA82" s="7" t="s">
        <v>698</v>
      </c>
      <c r="CB82" s="7" t="s">
        <v>135</v>
      </c>
      <c r="CC82" s="7" t="s">
        <v>699</v>
      </c>
      <c r="CD82" s="7"/>
      <c r="CE82" s="7"/>
      <c r="CF82" s="7"/>
      <c r="CG82" s="7"/>
      <c r="CH82" s="7"/>
      <c r="CI82" s="7"/>
      <c r="CJ82" s="7"/>
      <c r="CK82" s="7" t="s">
        <v>700</v>
      </c>
      <c r="CL82" s="7" t="s">
        <v>701</v>
      </c>
      <c r="CM82" s="7" t="s">
        <v>702</v>
      </c>
      <c r="CN82" s="7" t="s">
        <v>136</v>
      </c>
      <c r="CO82" s="7"/>
      <c r="CP82" s="7" t="s">
        <v>240</v>
      </c>
      <c r="CQ82" s="7"/>
      <c r="CR82" s="7" t="s">
        <v>241</v>
      </c>
      <c r="CS82" s="7" t="s">
        <v>200</v>
      </c>
      <c r="CT82" s="7" t="s">
        <v>682</v>
      </c>
      <c r="CU82" s="7" t="s">
        <v>119</v>
      </c>
      <c r="CV82" s="7" t="s">
        <v>120</v>
      </c>
      <c r="CW82" s="7"/>
      <c r="CX82" s="7"/>
      <c r="CY82" s="7"/>
      <c r="CZ82" s="7"/>
      <c r="DA82" s="7"/>
      <c r="DB82" s="7"/>
      <c r="DC82" s="7"/>
      <c r="DD82" s="7"/>
      <c r="DE82" s="7"/>
      <c r="DF82" s="7" t="s">
        <v>703</v>
      </c>
      <c r="DG82" s="7" t="s">
        <v>704</v>
      </c>
      <c r="DH82" s="7"/>
      <c r="DI82" s="7" t="s">
        <v>3129</v>
      </c>
      <c r="DJ82" s="15" t="str">
        <f>VLOOKUP(Таблица3[[#This Row],[UF_USER]],Таблица4[#All],20,0)</f>
        <v>да</v>
      </c>
      <c r="DK82" s="15" t="str">
        <f>Таблица3[[#This Row],[UF_SURNAME]]&amp;" "&amp;Таблица3[[#This Row],[UF_FIRSTNAME]]&amp;" "&amp;Таблица3[[#This Row],[UF_PATRONYMIC]]</f>
        <v>Петрушин Дмитрий Михайлович</v>
      </c>
      <c r="DM82" s="27" t="s">
        <v>2484</v>
      </c>
      <c r="DN82" s="18" t="s">
        <v>2489</v>
      </c>
      <c r="DO82" s="18" t="s">
        <v>4299</v>
      </c>
      <c r="DP82" s="18" t="s">
        <v>128</v>
      </c>
      <c r="DQ82" s="18"/>
      <c r="DR82" s="18"/>
      <c r="DS82" s="18"/>
      <c r="DT82" s="18"/>
      <c r="DU82" s="18"/>
      <c r="DV82" s="18"/>
      <c r="DW82" s="18"/>
      <c r="DX82" s="18"/>
      <c r="DY82" s="18"/>
      <c r="DZ82" s="18"/>
      <c r="EA82" s="18"/>
      <c r="EB82" s="18"/>
      <c r="EC82" s="18"/>
      <c r="ED82" s="18"/>
      <c r="EE82" s="19"/>
      <c r="EF82" s="23" t="str">
        <f>IF(COUNTA(Анкеты!DP82:EE82)&gt;0, "да", "нет")</f>
        <v>да</v>
      </c>
      <c r="EH82" s="31" t="s">
        <v>4401</v>
      </c>
      <c r="EI82" s="9" t="s">
        <v>678</v>
      </c>
    </row>
    <row r="83" spans="1:139" ht="18" hidden="1" customHeight="1" x14ac:dyDescent="0.35">
      <c r="A83" s="7" t="s">
        <v>641</v>
      </c>
      <c r="B83" s="7">
        <v>611</v>
      </c>
      <c r="C83" s="7" t="s">
        <v>642</v>
      </c>
      <c r="D83" s="7" t="s">
        <v>643</v>
      </c>
      <c r="E83" s="7" t="s">
        <v>248</v>
      </c>
      <c r="F83" s="7" t="s">
        <v>122</v>
      </c>
      <c r="G83" s="7"/>
      <c r="H83" s="7"/>
      <c r="I83" s="7" t="s">
        <v>673</v>
      </c>
      <c r="J83" s="7" t="s">
        <v>644</v>
      </c>
      <c r="K83" s="7" t="s">
        <v>645</v>
      </c>
      <c r="L83" s="7" t="s">
        <v>173</v>
      </c>
      <c r="M83" s="7" t="s">
        <v>123</v>
      </c>
      <c r="N83" s="7" t="s">
        <v>647</v>
      </c>
      <c r="O83" s="7" t="s">
        <v>294</v>
      </c>
      <c r="P83" s="7" t="s">
        <v>648</v>
      </c>
      <c r="Q83" s="7" t="s">
        <v>649</v>
      </c>
      <c r="R83" s="7"/>
      <c r="S83" s="7"/>
      <c r="T83" s="7" t="s">
        <v>650</v>
      </c>
      <c r="U83" s="7" t="s">
        <v>651</v>
      </c>
      <c r="V83" s="7" t="s">
        <v>646</v>
      </c>
      <c r="W83" s="7" t="s">
        <v>128</v>
      </c>
      <c r="X83" s="7" t="s">
        <v>652</v>
      </c>
      <c r="Y83" s="7" t="s">
        <v>653</v>
      </c>
      <c r="Z83" s="7" t="s">
        <v>654</v>
      </c>
      <c r="AA83" s="7"/>
      <c r="AB83" s="7"/>
      <c r="AC83" s="7"/>
      <c r="AD83" s="7" t="s">
        <v>132</v>
      </c>
      <c r="AE83" s="7" t="s">
        <v>133</v>
      </c>
      <c r="AF83" s="7" t="s">
        <v>655</v>
      </c>
      <c r="AG83" s="7"/>
      <c r="AH83" s="7" t="s">
        <v>135</v>
      </c>
      <c r="AI83" s="7" t="s">
        <v>135</v>
      </c>
      <c r="AJ83" s="7" t="s">
        <v>135</v>
      </c>
      <c r="AK83" s="7"/>
      <c r="AL83" s="7"/>
      <c r="AM83" s="7"/>
      <c r="AN83" s="7" t="s">
        <v>137</v>
      </c>
      <c r="AO83" s="7" t="s">
        <v>136</v>
      </c>
      <c r="AP83" s="7" t="s">
        <v>182</v>
      </c>
      <c r="AQ83" s="7" t="s">
        <v>594</v>
      </c>
      <c r="AR83" s="7" t="s">
        <v>140</v>
      </c>
      <c r="AS83" s="7"/>
      <c r="AT83" s="7" t="s">
        <v>222</v>
      </c>
      <c r="AU83" s="7"/>
      <c r="AV83" s="7"/>
      <c r="AW83" s="7"/>
      <c r="AX83" s="7"/>
      <c r="AY83" s="7"/>
      <c r="AZ83" s="7" t="s">
        <v>656</v>
      </c>
      <c r="BA83" s="7" t="s">
        <v>657</v>
      </c>
      <c r="BB83" s="7" t="s">
        <v>658</v>
      </c>
      <c r="BC83" s="7" t="s">
        <v>659</v>
      </c>
      <c r="BD83" s="7" t="s">
        <v>660</v>
      </c>
      <c r="BE83" s="7" t="s">
        <v>135</v>
      </c>
      <c r="BF83" s="7"/>
      <c r="BG83" s="7"/>
      <c r="BH83" s="7"/>
      <c r="BI83" s="7" t="s">
        <v>661</v>
      </c>
      <c r="BJ83" s="7" t="s">
        <v>662</v>
      </c>
      <c r="BK83" s="7"/>
      <c r="BL83" s="7"/>
      <c r="BM83" s="7"/>
      <c r="BN83" s="7"/>
      <c r="BO83" s="7"/>
      <c r="BP83" s="7"/>
      <c r="BQ83" s="7"/>
      <c r="BR83" s="7"/>
      <c r="BS83" s="7"/>
      <c r="BT83" s="7"/>
      <c r="BU83" s="7"/>
      <c r="BV83" s="7" t="s">
        <v>663</v>
      </c>
      <c r="BW83" s="7" t="s">
        <v>664</v>
      </c>
      <c r="BX83" s="7" t="s">
        <v>665</v>
      </c>
      <c r="BY83" s="7" t="s">
        <v>666</v>
      </c>
      <c r="BZ83" s="7" t="s">
        <v>667</v>
      </c>
      <c r="CA83" s="7" t="s">
        <v>668</v>
      </c>
      <c r="CB83" s="7" t="s">
        <v>135</v>
      </c>
      <c r="CC83" s="7" t="s">
        <v>669</v>
      </c>
      <c r="CD83" s="7"/>
      <c r="CE83" s="7"/>
      <c r="CF83" s="7"/>
      <c r="CG83" s="7"/>
      <c r="CH83" s="7"/>
      <c r="CI83" s="7"/>
      <c r="CJ83" s="7"/>
      <c r="CK83" s="7" t="s">
        <v>670</v>
      </c>
      <c r="CL83" s="7" t="s">
        <v>671</v>
      </c>
      <c r="CM83" s="7" t="s">
        <v>672</v>
      </c>
      <c r="CN83" s="7" t="s">
        <v>136</v>
      </c>
      <c r="CO83" s="7"/>
      <c r="CP83" s="7" t="s">
        <v>240</v>
      </c>
      <c r="CQ83" s="7"/>
      <c r="CR83" s="7" t="s">
        <v>241</v>
      </c>
      <c r="CS83" s="7" t="s">
        <v>200</v>
      </c>
      <c r="CT83" s="7" t="s">
        <v>172</v>
      </c>
      <c r="CU83" s="7" t="s">
        <v>119</v>
      </c>
      <c r="CV83" s="7" t="s">
        <v>120</v>
      </c>
      <c r="CW83" s="7" t="s">
        <v>674</v>
      </c>
      <c r="CX83" s="7"/>
      <c r="CY83" s="7"/>
      <c r="CZ83" s="7"/>
      <c r="DA83" s="7"/>
      <c r="DB83" s="7"/>
      <c r="DC83" s="7"/>
      <c r="DD83" s="7"/>
      <c r="DE83" s="7"/>
      <c r="DF83" s="7" t="s">
        <v>675</v>
      </c>
      <c r="DG83" s="7" t="s">
        <v>676</v>
      </c>
      <c r="DH83" s="7"/>
      <c r="DI83" s="7" t="s">
        <v>2969</v>
      </c>
      <c r="DJ83" s="15" t="str">
        <f>VLOOKUP(Таблица3[[#This Row],[UF_USER]],Таблица4[#All],20,0)</f>
        <v>да</v>
      </c>
      <c r="DK83" s="15" t="str">
        <f>Таблица3[[#This Row],[UF_SURNAME]]&amp;" "&amp;Таблица3[[#This Row],[UF_FIRSTNAME]]&amp;" "&amp;Таблица3[[#This Row],[UF_PATRONYMIC]]</f>
        <v>Шевцов Александр Михайлович</v>
      </c>
      <c r="DM83" s="28" t="s">
        <v>2588</v>
      </c>
      <c r="DN83" s="14" t="s">
        <v>2595</v>
      </c>
      <c r="DO83" s="14" t="s">
        <v>4300</v>
      </c>
      <c r="DP83" s="14"/>
      <c r="DQ83" s="14"/>
      <c r="DR83" s="14"/>
      <c r="DS83" s="14" t="s">
        <v>4301</v>
      </c>
      <c r="DT83" s="14"/>
      <c r="DU83" s="14"/>
      <c r="DV83" s="14" t="s">
        <v>4302</v>
      </c>
      <c r="DW83" s="14"/>
      <c r="DX83" s="14"/>
      <c r="DY83" s="14"/>
      <c r="DZ83" s="14"/>
      <c r="EA83" s="14"/>
      <c r="EB83" s="14"/>
      <c r="EC83" s="14"/>
      <c r="ED83" s="14"/>
      <c r="EE83" s="1"/>
      <c r="EF83" s="23" t="str">
        <f>IF(COUNTA(Анкеты!DP83:EE83)&gt;0, "да", "нет")</f>
        <v>да</v>
      </c>
      <c r="EH83" s="15" t="s">
        <v>4402</v>
      </c>
      <c r="EI83" s="9" t="s">
        <v>642</v>
      </c>
    </row>
    <row r="84" spans="1:139" ht="18" hidden="1" customHeight="1" x14ac:dyDescent="0.35">
      <c r="A84" s="7" t="s">
        <v>613</v>
      </c>
      <c r="B84" s="7">
        <v>612</v>
      </c>
      <c r="C84" s="7" t="s">
        <v>614</v>
      </c>
      <c r="D84" s="7" t="s">
        <v>615</v>
      </c>
      <c r="E84" s="7" t="s">
        <v>114</v>
      </c>
      <c r="F84" s="7" t="s">
        <v>122</v>
      </c>
      <c r="G84" s="7"/>
      <c r="H84" s="7"/>
      <c r="I84" s="7"/>
      <c r="J84" s="7" t="s">
        <v>616</v>
      </c>
      <c r="K84" s="7" t="s">
        <v>617</v>
      </c>
      <c r="L84" s="7" t="s">
        <v>619</v>
      </c>
      <c r="M84" s="7" t="s">
        <v>377</v>
      </c>
      <c r="N84" s="7" t="s">
        <v>620</v>
      </c>
      <c r="O84" s="7" t="s">
        <v>294</v>
      </c>
      <c r="P84" s="7" t="s">
        <v>621</v>
      </c>
      <c r="Q84" s="7" t="s">
        <v>622</v>
      </c>
      <c r="R84" s="7"/>
      <c r="S84" s="7"/>
      <c r="T84" s="7"/>
      <c r="U84" s="7"/>
      <c r="V84" s="7" t="s">
        <v>618</v>
      </c>
      <c r="W84" s="7" t="s">
        <v>128</v>
      </c>
      <c r="X84" s="7" t="s">
        <v>415</v>
      </c>
      <c r="Y84" s="7" t="s">
        <v>416</v>
      </c>
      <c r="Z84" s="7"/>
      <c r="AA84" s="7" t="s">
        <v>623</v>
      </c>
      <c r="AB84" s="7"/>
      <c r="AC84" s="7"/>
      <c r="AD84" s="7" t="s">
        <v>132</v>
      </c>
      <c r="AE84" s="7" t="s">
        <v>133</v>
      </c>
      <c r="AF84" s="7" t="s">
        <v>624</v>
      </c>
      <c r="AG84" s="7"/>
      <c r="AH84" s="7" t="s">
        <v>136</v>
      </c>
      <c r="AI84" s="7" t="s">
        <v>136</v>
      </c>
      <c r="AJ84" s="7" t="s">
        <v>136</v>
      </c>
      <c r="AK84" s="7"/>
      <c r="AL84" s="7"/>
      <c r="AM84" s="7"/>
      <c r="AN84" s="7" t="s">
        <v>137</v>
      </c>
      <c r="AO84" s="7" t="s">
        <v>136</v>
      </c>
      <c r="AP84" s="7" t="s">
        <v>182</v>
      </c>
      <c r="AQ84" s="7" t="s">
        <v>139</v>
      </c>
      <c r="AR84" s="7" t="s">
        <v>140</v>
      </c>
      <c r="AS84" s="7"/>
      <c r="AT84" s="7" t="s">
        <v>222</v>
      </c>
      <c r="AU84" s="7"/>
      <c r="AV84" s="7"/>
      <c r="AW84" s="7"/>
      <c r="AX84" s="7"/>
      <c r="AY84" s="7"/>
      <c r="AZ84" s="7" t="s">
        <v>625</v>
      </c>
      <c r="BA84" s="7" t="s">
        <v>626</v>
      </c>
      <c r="BB84" s="7" t="s">
        <v>627</v>
      </c>
      <c r="BC84" s="7" t="s">
        <v>628</v>
      </c>
      <c r="BD84" s="7" t="s">
        <v>629</v>
      </c>
      <c r="BE84" s="7" t="s">
        <v>135</v>
      </c>
      <c r="BF84" s="7"/>
      <c r="BG84" s="7"/>
      <c r="BH84" s="7"/>
      <c r="BI84" s="7"/>
      <c r="BJ84" s="7"/>
      <c r="BK84" s="7"/>
      <c r="BL84" s="7"/>
      <c r="BM84" s="7"/>
      <c r="BN84" s="7"/>
      <c r="BO84" s="7"/>
      <c r="BP84" s="7"/>
      <c r="BQ84" s="7"/>
      <c r="BR84" s="7"/>
      <c r="BS84" s="7"/>
      <c r="BT84" s="7"/>
      <c r="BU84" s="7"/>
      <c r="BV84" s="7" t="s">
        <v>630</v>
      </c>
      <c r="BW84" s="7" t="s">
        <v>631</v>
      </c>
      <c r="BX84" s="7" t="s">
        <v>604</v>
      </c>
      <c r="BY84" s="7" t="s">
        <v>632</v>
      </c>
      <c r="BZ84" s="7" t="s">
        <v>633</v>
      </c>
      <c r="CA84" s="7" t="s">
        <v>634</v>
      </c>
      <c r="CB84" s="7" t="s">
        <v>135</v>
      </c>
      <c r="CC84" s="7" t="s">
        <v>635</v>
      </c>
      <c r="CD84" s="7"/>
      <c r="CE84" s="7"/>
      <c r="CF84" s="7"/>
      <c r="CG84" s="7"/>
      <c r="CH84" s="7"/>
      <c r="CI84" s="7"/>
      <c r="CJ84" s="7"/>
      <c r="CK84" s="7" t="s">
        <v>132</v>
      </c>
      <c r="CL84" s="7" t="s">
        <v>636</v>
      </c>
      <c r="CM84" s="7" t="s">
        <v>637</v>
      </c>
      <c r="CN84" s="7" t="s">
        <v>136</v>
      </c>
      <c r="CO84" s="7"/>
      <c r="CP84" s="7" t="s">
        <v>240</v>
      </c>
      <c r="CQ84" s="7"/>
      <c r="CR84" s="7" t="s">
        <v>159</v>
      </c>
      <c r="CS84" s="7" t="s">
        <v>638</v>
      </c>
      <c r="CT84" s="7" t="s">
        <v>172</v>
      </c>
      <c r="CU84" s="7" t="s">
        <v>119</v>
      </c>
      <c r="CV84" s="7" t="s">
        <v>120</v>
      </c>
      <c r="CW84" s="7"/>
      <c r="CX84" s="7"/>
      <c r="CY84" s="7"/>
      <c r="CZ84" s="7"/>
      <c r="DA84" s="7"/>
      <c r="DB84" s="7"/>
      <c r="DC84" s="7"/>
      <c r="DD84" s="7"/>
      <c r="DE84" s="7"/>
      <c r="DF84" s="7" t="s">
        <v>639</v>
      </c>
      <c r="DG84" s="7" t="s">
        <v>640</v>
      </c>
      <c r="DH84" s="7"/>
      <c r="DI84" s="7" t="s">
        <v>3069</v>
      </c>
      <c r="DJ84" s="15" t="e">
        <f>VLOOKUP(Таблица3[[#This Row],[UF_USER]],Таблица4[#All],20,0)</f>
        <v>#N/A</v>
      </c>
      <c r="DK84" s="15" t="str">
        <f>Таблица3[[#This Row],[UF_SURNAME]]&amp;" "&amp;Таблица3[[#This Row],[UF_FIRSTNAME]]&amp;" "&amp;Таблица3[[#This Row],[UF_PATRONYMIC]]</f>
        <v>Минигалеев Андрей Кадимович</v>
      </c>
      <c r="DM84" s="29" t="s">
        <v>2659</v>
      </c>
      <c r="DN84" s="20" t="s">
        <v>2666</v>
      </c>
      <c r="DO84" s="20" t="s">
        <v>4303</v>
      </c>
      <c r="DP84" s="20"/>
      <c r="DQ84" s="20"/>
      <c r="DR84" s="20"/>
      <c r="DS84" s="20" t="s">
        <v>4304</v>
      </c>
      <c r="DT84" s="20"/>
      <c r="DU84" s="20" t="s">
        <v>4305</v>
      </c>
      <c r="DV84" s="20"/>
      <c r="DW84" s="20"/>
      <c r="DX84" s="20"/>
      <c r="DY84" s="20"/>
      <c r="DZ84" s="20"/>
      <c r="EA84" s="20"/>
      <c r="EB84" s="20"/>
      <c r="EC84" s="20"/>
      <c r="ED84" s="20"/>
      <c r="EE84" s="21"/>
      <c r="EF84" s="23" t="str">
        <f>IF(COUNTA(Анкеты!DP84:EE84)&gt;0, "да", "нет")</f>
        <v>да</v>
      </c>
      <c r="EH84" s="31" t="s">
        <v>4403</v>
      </c>
      <c r="EI84" s="9" t="s">
        <v>614</v>
      </c>
    </row>
    <row r="85" spans="1:139" ht="18" customHeight="1" x14ac:dyDescent="0.35">
      <c r="A85" s="7" t="s">
        <v>578</v>
      </c>
      <c r="B85" s="5">
        <v>613</v>
      </c>
      <c r="C85" s="7" t="s">
        <v>579</v>
      </c>
      <c r="D85" s="7" t="s">
        <v>580</v>
      </c>
      <c r="E85" s="7" t="s">
        <v>581</v>
      </c>
      <c r="F85" s="7" t="s">
        <v>122</v>
      </c>
      <c r="G85" s="7"/>
      <c r="H85" s="7"/>
      <c r="I85" s="7"/>
      <c r="J85" s="7" t="s">
        <v>582</v>
      </c>
      <c r="K85" s="7" t="s">
        <v>583</v>
      </c>
      <c r="L85" s="7" t="s">
        <v>326</v>
      </c>
      <c r="M85" s="7" t="s">
        <v>123</v>
      </c>
      <c r="N85" s="7" t="s">
        <v>586</v>
      </c>
      <c r="O85" s="7" t="s">
        <v>294</v>
      </c>
      <c r="P85" s="7" t="s">
        <v>587</v>
      </c>
      <c r="Q85" s="7" t="s">
        <v>588</v>
      </c>
      <c r="R85" s="7"/>
      <c r="S85" s="7"/>
      <c r="T85" s="7" t="s">
        <v>589</v>
      </c>
      <c r="U85" s="7"/>
      <c r="V85" s="7" t="s">
        <v>584</v>
      </c>
      <c r="W85" s="7" t="s">
        <v>128</v>
      </c>
      <c r="X85" s="7" t="s">
        <v>590</v>
      </c>
      <c r="Y85" s="7"/>
      <c r="Z85" s="7" t="s">
        <v>591</v>
      </c>
      <c r="AA85" s="7" t="s">
        <v>592</v>
      </c>
      <c r="AB85" s="7"/>
      <c r="AC85" s="7"/>
      <c r="AD85" s="7" t="s">
        <v>132</v>
      </c>
      <c r="AE85" s="7" t="s">
        <v>133</v>
      </c>
      <c r="AF85" s="7" t="s">
        <v>593</v>
      </c>
      <c r="AG85" s="7"/>
      <c r="AH85" s="7" t="s">
        <v>135</v>
      </c>
      <c r="AI85" s="7" t="s">
        <v>135</v>
      </c>
      <c r="AJ85" s="7" t="s">
        <v>136</v>
      </c>
      <c r="AK85" s="7"/>
      <c r="AL85" s="7"/>
      <c r="AM85" s="7"/>
      <c r="AN85" s="7" t="s">
        <v>137</v>
      </c>
      <c r="AO85" s="7" t="s">
        <v>136</v>
      </c>
      <c r="AP85" s="7" t="s">
        <v>334</v>
      </c>
      <c r="AQ85" s="7" t="s">
        <v>594</v>
      </c>
      <c r="AR85" s="7" t="s">
        <v>140</v>
      </c>
      <c r="AS85" s="7"/>
      <c r="AT85" s="7" t="s">
        <v>222</v>
      </c>
      <c r="AU85" s="7"/>
      <c r="AV85" s="7"/>
      <c r="AW85" s="7"/>
      <c r="AX85" s="7"/>
      <c r="AY85" s="7"/>
      <c r="AZ85" s="7" t="s">
        <v>595</v>
      </c>
      <c r="BA85" s="7" t="s">
        <v>596</v>
      </c>
      <c r="BB85" s="7" t="s">
        <v>597</v>
      </c>
      <c r="BC85" s="7" t="s">
        <v>598</v>
      </c>
      <c r="BD85" s="7" t="s">
        <v>599</v>
      </c>
      <c r="BE85" s="7" t="s">
        <v>135</v>
      </c>
      <c r="BF85" s="7"/>
      <c r="BG85" s="7"/>
      <c r="BH85" s="7"/>
      <c r="BI85" s="7" t="s">
        <v>600</v>
      </c>
      <c r="BJ85" s="7" t="s">
        <v>601</v>
      </c>
      <c r="BK85" s="7"/>
      <c r="BL85" s="7"/>
      <c r="BM85" s="7"/>
      <c r="BN85" s="7"/>
      <c r="BO85" s="7"/>
      <c r="BP85" s="7"/>
      <c r="BQ85" s="7"/>
      <c r="BR85" s="7"/>
      <c r="BS85" s="7"/>
      <c r="BT85" s="7"/>
      <c r="BU85" s="7"/>
      <c r="BV85" s="7" t="s">
        <v>602</v>
      </c>
      <c r="BW85" s="7" t="s">
        <v>603</v>
      </c>
      <c r="BX85" s="7" t="s">
        <v>604</v>
      </c>
      <c r="BY85" s="7" t="s">
        <v>605</v>
      </c>
      <c r="BZ85" s="7" t="s">
        <v>504</v>
      </c>
      <c r="CA85" s="7" t="s">
        <v>606</v>
      </c>
      <c r="CB85" s="7" t="s">
        <v>135</v>
      </c>
      <c r="CC85" s="7" t="s">
        <v>607</v>
      </c>
      <c r="CD85" s="7"/>
      <c r="CE85" s="7"/>
      <c r="CF85" s="7"/>
      <c r="CG85" s="7"/>
      <c r="CH85" s="7"/>
      <c r="CI85" s="7"/>
      <c r="CJ85" s="7"/>
      <c r="CK85" s="7" t="s">
        <v>608</v>
      </c>
      <c r="CL85" s="7" t="s">
        <v>609</v>
      </c>
      <c r="CM85" s="7" t="s">
        <v>610</v>
      </c>
      <c r="CN85" s="7" t="s">
        <v>136</v>
      </c>
      <c r="CO85" s="7"/>
      <c r="CP85" s="7" t="s">
        <v>240</v>
      </c>
      <c r="CQ85" s="7"/>
      <c r="CR85" s="7" t="s">
        <v>159</v>
      </c>
      <c r="CS85" s="7" t="s">
        <v>278</v>
      </c>
      <c r="CT85" s="7" t="s">
        <v>172</v>
      </c>
      <c r="CU85" s="7" t="s">
        <v>585</v>
      </c>
      <c r="CV85" s="7" t="s">
        <v>120</v>
      </c>
      <c r="CW85" s="7" t="s">
        <v>611</v>
      </c>
      <c r="CX85" s="7"/>
      <c r="CY85" s="7"/>
      <c r="CZ85" s="7"/>
      <c r="DA85" s="7"/>
      <c r="DB85" s="7"/>
      <c r="DC85" s="7"/>
      <c r="DD85" s="7"/>
      <c r="DE85" s="7"/>
      <c r="DF85" s="7" t="s">
        <v>507</v>
      </c>
      <c r="DG85" s="7" t="s">
        <v>612</v>
      </c>
      <c r="DH85" s="7"/>
      <c r="DI85" s="7" t="s">
        <v>3125</v>
      </c>
      <c r="DJ85" s="15" t="e">
        <f>VLOOKUP(Таблица3[[#This Row],[UF_USER]],Таблица4[#All],20,0)</f>
        <v>#N/A</v>
      </c>
      <c r="DK85" s="15" t="str">
        <f>Таблица3[[#This Row],[UF_SURNAME]]&amp;" "&amp;Таблица3[[#This Row],[UF_FIRSTNAME]]&amp;" "&amp;Таблица3[[#This Row],[UF_PATRONYMIC]]</f>
        <v>Яндудин Рушан Рашидович</v>
      </c>
      <c r="EH85" s="15" t="s">
        <v>4404</v>
      </c>
      <c r="EI85" s="9" t="s">
        <v>579</v>
      </c>
    </row>
    <row r="86" spans="1:139" ht="18" customHeight="1" x14ac:dyDescent="0.35">
      <c r="A86" s="7" t="s">
        <v>542</v>
      </c>
      <c r="B86" s="5">
        <v>614</v>
      </c>
      <c r="C86" s="7" t="s">
        <v>543</v>
      </c>
      <c r="D86" s="7" t="s">
        <v>544</v>
      </c>
      <c r="E86" s="7" t="s">
        <v>545</v>
      </c>
      <c r="F86" s="7" t="s">
        <v>122</v>
      </c>
      <c r="G86" s="7"/>
      <c r="H86" s="7"/>
      <c r="I86" s="7" t="s">
        <v>575</v>
      </c>
      <c r="J86" s="7" t="s">
        <v>546</v>
      </c>
      <c r="K86" s="7" t="s">
        <v>250</v>
      </c>
      <c r="L86" s="7" t="s">
        <v>173</v>
      </c>
      <c r="M86" s="7" t="s">
        <v>123</v>
      </c>
      <c r="N86" s="7" t="s">
        <v>550</v>
      </c>
      <c r="O86" s="7" t="s">
        <v>294</v>
      </c>
      <c r="P86" s="7" t="s">
        <v>551</v>
      </c>
      <c r="Q86" s="7" t="s">
        <v>552</v>
      </c>
      <c r="R86" s="7"/>
      <c r="S86" s="7"/>
      <c r="T86" s="7"/>
      <c r="U86" s="7"/>
      <c r="V86" s="7" t="s">
        <v>547</v>
      </c>
      <c r="W86" s="7" t="s">
        <v>128</v>
      </c>
      <c r="X86" s="7" t="s">
        <v>553</v>
      </c>
      <c r="Y86" s="7"/>
      <c r="Z86" s="7" t="s">
        <v>554</v>
      </c>
      <c r="AA86" s="7" t="s">
        <v>555</v>
      </c>
      <c r="AB86" s="7"/>
      <c r="AC86" s="7"/>
      <c r="AD86" s="7" t="s">
        <v>132</v>
      </c>
      <c r="AE86" s="7" t="s">
        <v>133</v>
      </c>
      <c r="AF86" s="7" t="s">
        <v>556</v>
      </c>
      <c r="AG86" s="7"/>
      <c r="AH86" s="7" t="s">
        <v>136</v>
      </c>
      <c r="AI86" s="7" t="s">
        <v>136</v>
      </c>
      <c r="AJ86" s="7" t="s">
        <v>136</v>
      </c>
      <c r="AK86" s="7"/>
      <c r="AL86" s="7"/>
      <c r="AM86" s="7"/>
      <c r="AN86" s="7" t="s">
        <v>137</v>
      </c>
      <c r="AO86" s="7" t="s">
        <v>136</v>
      </c>
      <c r="AP86" s="7" t="s">
        <v>182</v>
      </c>
      <c r="AQ86" s="7"/>
      <c r="AR86" s="7" t="s">
        <v>140</v>
      </c>
      <c r="AS86" s="7"/>
      <c r="AT86" s="7" t="s">
        <v>302</v>
      </c>
      <c r="AU86" s="7"/>
      <c r="AV86" s="7"/>
      <c r="AW86" s="7"/>
      <c r="AX86" s="7"/>
      <c r="AY86" s="7"/>
      <c r="AZ86" s="7" t="s">
        <v>557</v>
      </c>
      <c r="BA86" s="7" t="s">
        <v>558</v>
      </c>
      <c r="BB86" s="7" t="s">
        <v>559</v>
      </c>
      <c r="BC86" s="7" t="s">
        <v>560</v>
      </c>
      <c r="BD86" s="7" t="s">
        <v>561</v>
      </c>
      <c r="BE86" s="7" t="s">
        <v>136</v>
      </c>
      <c r="BF86" s="7" t="s">
        <v>562</v>
      </c>
      <c r="BG86" s="7"/>
      <c r="BH86" s="7"/>
      <c r="BI86" s="7" t="s">
        <v>563</v>
      </c>
      <c r="BJ86" s="7" t="s">
        <v>564</v>
      </c>
      <c r="BK86" s="7"/>
      <c r="BL86" s="7"/>
      <c r="BM86" s="7"/>
      <c r="BN86" s="7"/>
      <c r="BO86" s="7"/>
      <c r="BP86" s="7"/>
      <c r="BQ86" s="7"/>
      <c r="BR86" s="7"/>
      <c r="BS86" s="7"/>
      <c r="BT86" s="7"/>
      <c r="BU86" s="7"/>
      <c r="BV86" s="7" t="s">
        <v>565</v>
      </c>
      <c r="BW86" s="7" t="s">
        <v>566</v>
      </c>
      <c r="BX86" s="7" t="s">
        <v>567</v>
      </c>
      <c r="BY86" s="7" t="s">
        <v>568</v>
      </c>
      <c r="BZ86" s="7" t="s">
        <v>569</v>
      </c>
      <c r="CA86" s="7" t="s">
        <v>570</v>
      </c>
      <c r="CB86" s="7" t="s">
        <v>135</v>
      </c>
      <c r="CC86" s="7" t="s">
        <v>571</v>
      </c>
      <c r="CD86" s="7"/>
      <c r="CE86" s="7"/>
      <c r="CF86" s="7"/>
      <c r="CG86" s="7"/>
      <c r="CH86" s="7"/>
      <c r="CI86" s="7"/>
      <c r="CJ86" s="7"/>
      <c r="CK86" s="7" t="s">
        <v>572</v>
      </c>
      <c r="CL86" s="7" t="s">
        <v>573</v>
      </c>
      <c r="CM86" s="7" t="s">
        <v>574</v>
      </c>
      <c r="CN86" s="7" t="s">
        <v>136</v>
      </c>
      <c r="CO86" s="7"/>
      <c r="CP86" s="7" t="s">
        <v>240</v>
      </c>
      <c r="CQ86" s="7"/>
      <c r="CR86" s="7" t="s">
        <v>241</v>
      </c>
      <c r="CS86" s="7" t="s">
        <v>278</v>
      </c>
      <c r="CT86" s="7" t="s">
        <v>548</v>
      </c>
      <c r="CU86" s="7" t="s">
        <v>549</v>
      </c>
      <c r="CV86" s="7" t="s">
        <v>120</v>
      </c>
      <c r="CW86" s="7"/>
      <c r="CX86" s="7"/>
      <c r="CY86" s="7"/>
      <c r="CZ86" s="7"/>
      <c r="DA86" s="7"/>
      <c r="DB86" s="7"/>
      <c r="DC86" s="7"/>
      <c r="DD86" s="7"/>
      <c r="DE86" s="7"/>
      <c r="DF86" s="7" t="s">
        <v>576</v>
      </c>
      <c r="DG86" s="7" t="s">
        <v>577</v>
      </c>
      <c r="DH86" s="7"/>
      <c r="DI86" s="7" t="s">
        <v>2969</v>
      </c>
      <c r="DJ86" s="15" t="str">
        <f>VLOOKUP(Таблица3[[#This Row],[UF_USER]],Таблица4[#All],20,0)</f>
        <v>да</v>
      </c>
      <c r="DK86" s="15" t="str">
        <f>Таблица3[[#This Row],[UF_SURNAME]]&amp;" "&amp;Таблица3[[#This Row],[UF_FIRSTNAME]]&amp;" "&amp;Таблица3[[#This Row],[UF_PATRONYMIC]]</f>
        <v>Мишутин Максим Сергеевич</v>
      </c>
      <c r="EH86" s="31" t="s">
        <v>4405</v>
      </c>
      <c r="EI86" s="9" t="s">
        <v>543</v>
      </c>
    </row>
    <row r="87" spans="1:139" ht="18" customHeight="1" x14ac:dyDescent="0.35">
      <c r="A87" s="7" t="s">
        <v>512</v>
      </c>
      <c r="B87" s="5">
        <v>615</v>
      </c>
      <c r="C87" s="7" t="s">
        <v>513</v>
      </c>
      <c r="D87" s="7" t="s">
        <v>514</v>
      </c>
      <c r="E87" s="7" t="s">
        <v>114</v>
      </c>
      <c r="F87" s="7" t="s">
        <v>122</v>
      </c>
      <c r="G87" s="7"/>
      <c r="H87" s="7"/>
      <c r="I87" s="7" t="s">
        <v>538</v>
      </c>
      <c r="J87" s="7" t="s">
        <v>515</v>
      </c>
      <c r="K87" s="7" t="s">
        <v>250</v>
      </c>
      <c r="L87" s="7" t="s">
        <v>326</v>
      </c>
      <c r="M87" s="7" t="s">
        <v>377</v>
      </c>
      <c r="N87" s="7" t="s">
        <v>518</v>
      </c>
      <c r="O87" s="7" t="s">
        <v>294</v>
      </c>
      <c r="P87" s="7" t="s">
        <v>519</v>
      </c>
      <c r="Q87" s="7" t="s">
        <v>520</v>
      </c>
      <c r="R87" s="7"/>
      <c r="S87" s="7"/>
      <c r="T87" s="7"/>
      <c r="U87" s="7"/>
      <c r="V87" s="7" t="s">
        <v>516</v>
      </c>
      <c r="W87" s="7" t="s">
        <v>128</v>
      </c>
      <c r="X87" s="7" t="s">
        <v>521</v>
      </c>
      <c r="Y87" s="7" t="s">
        <v>522</v>
      </c>
      <c r="Z87" s="7"/>
      <c r="AA87" s="7" t="s">
        <v>523</v>
      </c>
      <c r="AB87" s="7"/>
      <c r="AC87" s="7"/>
      <c r="AD87" s="7" t="s">
        <v>132</v>
      </c>
      <c r="AE87" s="7" t="s">
        <v>133</v>
      </c>
      <c r="AF87" s="7" t="s">
        <v>524</v>
      </c>
      <c r="AG87" s="7"/>
      <c r="AH87" s="7" t="s">
        <v>135</v>
      </c>
      <c r="AI87" s="7" t="s">
        <v>136</v>
      </c>
      <c r="AJ87" s="7" t="s">
        <v>136</v>
      </c>
      <c r="AK87" s="7"/>
      <c r="AL87" s="7"/>
      <c r="AM87" s="7"/>
      <c r="AN87" s="7" t="s">
        <v>137</v>
      </c>
      <c r="AO87" s="7" t="s">
        <v>136</v>
      </c>
      <c r="AP87" s="7" t="s">
        <v>182</v>
      </c>
      <c r="AQ87" s="7" t="s">
        <v>183</v>
      </c>
      <c r="AR87" s="7" t="s">
        <v>140</v>
      </c>
      <c r="AS87" s="7"/>
      <c r="AT87" s="7" t="s">
        <v>302</v>
      </c>
      <c r="AU87" s="7"/>
      <c r="AV87" s="7"/>
      <c r="AW87" s="7"/>
      <c r="AX87" s="7"/>
      <c r="AY87" s="7"/>
      <c r="AZ87" s="7" t="s">
        <v>525</v>
      </c>
      <c r="BA87" s="7" t="s">
        <v>526</v>
      </c>
      <c r="BB87" s="7" t="s">
        <v>527</v>
      </c>
      <c r="BC87" s="7" t="s">
        <v>528</v>
      </c>
      <c r="BD87" s="7" t="s">
        <v>529</v>
      </c>
      <c r="BE87" s="7" t="s">
        <v>135</v>
      </c>
      <c r="BF87" s="7"/>
      <c r="BG87" s="7"/>
      <c r="BH87" s="7"/>
      <c r="BI87" s="7"/>
      <c r="BJ87" s="7"/>
      <c r="BK87" s="7"/>
      <c r="BL87" s="7"/>
      <c r="BM87" s="7"/>
      <c r="BN87" s="7"/>
      <c r="BO87" s="7"/>
      <c r="BP87" s="7"/>
      <c r="BQ87" s="7"/>
      <c r="BR87" s="7"/>
      <c r="BS87" s="7"/>
      <c r="BT87" s="7"/>
      <c r="BU87" s="7"/>
      <c r="BV87" s="7" t="s">
        <v>530</v>
      </c>
      <c r="BW87" s="7" t="s">
        <v>531</v>
      </c>
      <c r="BX87" s="7" t="s">
        <v>233</v>
      </c>
      <c r="BY87" s="7" t="s">
        <v>532</v>
      </c>
      <c r="BZ87" s="7" t="s">
        <v>344</v>
      </c>
      <c r="CA87" s="7" t="s">
        <v>533</v>
      </c>
      <c r="CB87" s="7" t="s">
        <v>135</v>
      </c>
      <c r="CC87" s="7" t="s">
        <v>534</v>
      </c>
      <c r="CD87" s="7"/>
      <c r="CE87" s="7"/>
      <c r="CF87" s="7"/>
      <c r="CG87" s="7"/>
      <c r="CH87" s="7"/>
      <c r="CI87" s="7"/>
      <c r="CJ87" s="7"/>
      <c r="CK87" s="7" t="s">
        <v>535</v>
      </c>
      <c r="CL87" s="7" t="s">
        <v>536</v>
      </c>
      <c r="CM87" s="7" t="s">
        <v>537</v>
      </c>
      <c r="CN87" s="7" t="s">
        <v>136</v>
      </c>
      <c r="CO87" s="7"/>
      <c r="CP87" s="7" t="s">
        <v>240</v>
      </c>
      <c r="CQ87" s="7"/>
      <c r="CR87" s="7" t="s">
        <v>159</v>
      </c>
      <c r="CS87" s="7" t="s">
        <v>278</v>
      </c>
      <c r="CT87" s="7" t="s">
        <v>517</v>
      </c>
      <c r="CU87" s="7" t="s">
        <v>119</v>
      </c>
      <c r="CV87" s="7" t="s">
        <v>120</v>
      </c>
      <c r="CW87" s="7" t="s">
        <v>539</v>
      </c>
      <c r="CX87" s="7"/>
      <c r="CY87" s="7"/>
      <c r="CZ87" s="7"/>
      <c r="DA87" s="7"/>
      <c r="DB87" s="7"/>
      <c r="DC87" s="7"/>
      <c r="DD87" s="7"/>
      <c r="DE87" s="7"/>
      <c r="DF87" s="7" t="s">
        <v>540</v>
      </c>
      <c r="DG87" s="7" t="s">
        <v>541</v>
      </c>
      <c r="DH87" s="7"/>
      <c r="DI87" s="7" t="s">
        <v>3069</v>
      </c>
      <c r="DJ87" s="15" t="e">
        <f>VLOOKUP(Таблица3[[#This Row],[UF_USER]],Таблица4[#All],20,0)</f>
        <v>#N/A</v>
      </c>
      <c r="DK87" s="15" t="str">
        <f>Таблица3[[#This Row],[UF_SURNAME]]&amp;" "&amp;Таблица3[[#This Row],[UF_FIRSTNAME]]&amp;" "&amp;Таблица3[[#This Row],[UF_PATRONYMIC]]</f>
        <v>Капралов Андрей Сергеевич</v>
      </c>
      <c r="EH87" s="15" t="s">
        <v>4406</v>
      </c>
      <c r="EI87" s="9" t="s">
        <v>513</v>
      </c>
    </row>
    <row r="88" spans="1:139" ht="18" customHeight="1" x14ac:dyDescent="0.35">
      <c r="A88" s="7" t="s">
        <v>477</v>
      </c>
      <c r="B88" s="5">
        <v>616</v>
      </c>
      <c r="C88" s="7" t="s">
        <v>478</v>
      </c>
      <c r="D88" s="7" t="s">
        <v>479</v>
      </c>
      <c r="E88" s="7" t="s">
        <v>248</v>
      </c>
      <c r="F88" s="7" t="s">
        <v>122</v>
      </c>
      <c r="G88" s="7"/>
      <c r="H88" s="7"/>
      <c r="I88" s="7"/>
      <c r="J88" s="7" t="s">
        <v>480</v>
      </c>
      <c r="K88" s="7" t="s">
        <v>481</v>
      </c>
      <c r="L88" s="7" t="s">
        <v>486</v>
      </c>
      <c r="M88" s="7" t="s">
        <v>377</v>
      </c>
      <c r="N88" s="7" t="s">
        <v>487</v>
      </c>
      <c r="O88" s="7" t="s">
        <v>214</v>
      </c>
      <c r="P88" s="7" t="s">
        <v>488</v>
      </c>
      <c r="Q88" s="7" t="s">
        <v>489</v>
      </c>
      <c r="R88" s="7"/>
      <c r="S88" s="7"/>
      <c r="T88" s="7" t="s">
        <v>490</v>
      </c>
      <c r="U88" s="7"/>
      <c r="V88" s="7" t="s">
        <v>482</v>
      </c>
      <c r="W88" s="7" t="s">
        <v>128</v>
      </c>
      <c r="X88" s="7" t="s">
        <v>491</v>
      </c>
      <c r="Y88" s="7" t="s">
        <v>492</v>
      </c>
      <c r="Z88" s="7"/>
      <c r="AA88" s="7" t="s">
        <v>493</v>
      </c>
      <c r="AB88" s="7"/>
      <c r="AC88" s="7"/>
      <c r="AD88" s="7" t="s">
        <v>132</v>
      </c>
      <c r="AE88" s="7" t="s">
        <v>133</v>
      </c>
      <c r="AF88" s="7" t="s">
        <v>494</v>
      </c>
      <c r="AG88" s="7"/>
      <c r="AH88" s="7" t="s">
        <v>136</v>
      </c>
      <c r="AI88" s="7" t="s">
        <v>135</v>
      </c>
      <c r="AJ88" s="7" t="s">
        <v>136</v>
      </c>
      <c r="AK88" s="7"/>
      <c r="AL88" s="7"/>
      <c r="AM88" s="7"/>
      <c r="AN88" s="7" t="s">
        <v>137</v>
      </c>
      <c r="AO88" s="7" t="s">
        <v>136</v>
      </c>
      <c r="AP88" s="7" t="s">
        <v>334</v>
      </c>
      <c r="AQ88" s="7" t="s">
        <v>183</v>
      </c>
      <c r="AR88" s="7" t="s">
        <v>140</v>
      </c>
      <c r="AS88" s="7"/>
      <c r="AT88" s="7" t="s">
        <v>261</v>
      </c>
      <c r="AU88" s="7"/>
      <c r="AV88" s="7"/>
      <c r="AW88" s="7"/>
      <c r="AX88" s="7"/>
      <c r="AY88" s="7"/>
      <c r="AZ88" s="7" t="s">
        <v>495</v>
      </c>
      <c r="BA88" s="7" t="s">
        <v>496</v>
      </c>
      <c r="BB88" s="7" t="s">
        <v>497</v>
      </c>
      <c r="BC88" s="7" t="s">
        <v>498</v>
      </c>
      <c r="BD88" s="7" t="s">
        <v>499</v>
      </c>
      <c r="BE88" s="7" t="s">
        <v>135</v>
      </c>
      <c r="BF88" s="7"/>
      <c r="BG88" s="7"/>
      <c r="BH88" s="7"/>
      <c r="BI88" s="7" t="s">
        <v>500</v>
      </c>
      <c r="BJ88" s="7" t="s">
        <v>501</v>
      </c>
      <c r="BK88" s="7"/>
      <c r="BL88" s="7"/>
      <c r="BM88" s="7"/>
      <c r="BN88" s="7"/>
      <c r="BO88" s="7"/>
      <c r="BP88" s="7"/>
      <c r="BQ88" s="7"/>
      <c r="BR88" s="7"/>
      <c r="BS88" s="7"/>
      <c r="BT88" s="7"/>
      <c r="BU88" s="7"/>
      <c r="BV88" s="7" t="s">
        <v>491</v>
      </c>
      <c r="BW88" s="7" t="s">
        <v>502</v>
      </c>
      <c r="BX88" s="7" t="s">
        <v>128</v>
      </c>
      <c r="BY88" s="7" t="s">
        <v>503</v>
      </c>
      <c r="BZ88" s="7" t="s">
        <v>504</v>
      </c>
      <c r="CA88" s="7" t="s">
        <v>505</v>
      </c>
      <c r="CB88" s="7" t="s">
        <v>135</v>
      </c>
      <c r="CC88" s="7" t="s">
        <v>506</v>
      </c>
      <c r="CD88" s="7"/>
      <c r="CE88" s="7"/>
      <c r="CF88" s="7"/>
      <c r="CG88" s="7"/>
      <c r="CH88" s="7"/>
      <c r="CI88" s="7"/>
      <c r="CJ88" s="7"/>
      <c r="CK88" s="7" t="s">
        <v>507</v>
      </c>
      <c r="CL88" s="7" t="s">
        <v>508</v>
      </c>
      <c r="CM88" s="7" t="s">
        <v>509</v>
      </c>
      <c r="CN88" s="7" t="s">
        <v>136</v>
      </c>
      <c r="CO88" s="7"/>
      <c r="CP88" s="7" t="s">
        <v>158</v>
      </c>
      <c r="CQ88" s="7"/>
      <c r="CR88" s="7" t="s">
        <v>159</v>
      </c>
      <c r="CS88" s="7" t="s">
        <v>278</v>
      </c>
      <c r="CT88" s="7" t="s">
        <v>483</v>
      </c>
      <c r="CU88" s="7" t="s">
        <v>484</v>
      </c>
      <c r="CV88" s="7" t="s">
        <v>485</v>
      </c>
      <c r="CW88" s="7"/>
      <c r="CX88" s="7"/>
      <c r="CY88" s="7"/>
      <c r="CZ88" s="7"/>
      <c r="DA88" s="7"/>
      <c r="DB88" s="7"/>
      <c r="DC88" s="7"/>
      <c r="DD88" s="7"/>
      <c r="DE88" s="7"/>
      <c r="DF88" s="7" t="s">
        <v>510</v>
      </c>
      <c r="DG88" s="7" t="s">
        <v>511</v>
      </c>
      <c r="DH88" s="7"/>
      <c r="DI88" s="7" t="s">
        <v>2898</v>
      </c>
      <c r="DJ88" s="15" t="e">
        <f>VLOOKUP(Таблица3[[#This Row],[UF_USER]],Таблица4[#All],20,0)</f>
        <v>#N/A</v>
      </c>
      <c r="DK88" s="15" t="str">
        <f>Таблица3[[#This Row],[UF_SURNAME]]&amp;" "&amp;Таблица3[[#This Row],[UF_FIRSTNAME]]&amp;" "&amp;Таблица3[[#This Row],[UF_PATRONYMIC]]</f>
        <v>Кирпичев Александр Юрьевич</v>
      </c>
      <c r="EH88" s="31" t="s">
        <v>4407</v>
      </c>
      <c r="EI88" s="9" t="s">
        <v>478</v>
      </c>
    </row>
    <row r="89" spans="1:139" ht="18" customHeight="1" x14ac:dyDescent="0.35">
      <c r="A89" s="7" t="s">
        <v>440</v>
      </c>
      <c r="B89" s="5">
        <v>617</v>
      </c>
      <c r="C89" s="7" t="s">
        <v>441</v>
      </c>
      <c r="D89" s="7" t="s">
        <v>442</v>
      </c>
      <c r="E89" s="7" t="s">
        <v>443</v>
      </c>
      <c r="F89" s="7" t="s">
        <v>122</v>
      </c>
      <c r="G89" s="7"/>
      <c r="H89" s="7"/>
      <c r="I89" s="7" t="s">
        <v>473</v>
      </c>
      <c r="J89" s="7" t="s">
        <v>444</v>
      </c>
      <c r="K89" s="7" t="s">
        <v>445</v>
      </c>
      <c r="L89" s="7" t="s">
        <v>448</v>
      </c>
      <c r="M89" s="7" t="s">
        <v>377</v>
      </c>
      <c r="N89" s="7" t="s">
        <v>449</v>
      </c>
      <c r="O89" s="7" t="s">
        <v>294</v>
      </c>
      <c r="P89" s="7" t="s">
        <v>450</v>
      </c>
      <c r="Q89" s="7" t="s">
        <v>451</v>
      </c>
      <c r="R89" s="7"/>
      <c r="S89" s="7"/>
      <c r="T89" s="7" t="s">
        <v>452</v>
      </c>
      <c r="U89" s="7"/>
      <c r="V89" s="7" t="s">
        <v>446</v>
      </c>
      <c r="W89" s="7" t="s">
        <v>128</v>
      </c>
      <c r="X89" s="7" t="s">
        <v>453</v>
      </c>
      <c r="Y89" s="7" t="s">
        <v>454</v>
      </c>
      <c r="Z89" s="7"/>
      <c r="AA89" s="7" t="s">
        <v>455</v>
      </c>
      <c r="AB89" s="7"/>
      <c r="AC89" s="7"/>
      <c r="AD89" s="7" t="s">
        <v>132</v>
      </c>
      <c r="AE89" s="7" t="s">
        <v>133</v>
      </c>
      <c r="AF89" s="7" t="s">
        <v>456</v>
      </c>
      <c r="AG89" s="7"/>
      <c r="AH89" s="7" t="s">
        <v>135</v>
      </c>
      <c r="AI89" s="7" t="s">
        <v>135</v>
      </c>
      <c r="AJ89" s="7" t="s">
        <v>136</v>
      </c>
      <c r="AK89" s="7"/>
      <c r="AL89" s="7"/>
      <c r="AM89" s="7"/>
      <c r="AN89" s="7" t="s">
        <v>137</v>
      </c>
      <c r="AO89" s="7" t="s">
        <v>136</v>
      </c>
      <c r="AP89" s="7" t="s">
        <v>182</v>
      </c>
      <c r="AQ89" s="7" t="s">
        <v>139</v>
      </c>
      <c r="AR89" s="7" t="s">
        <v>140</v>
      </c>
      <c r="AS89" s="7"/>
      <c r="AT89" s="7" t="s">
        <v>261</v>
      </c>
      <c r="AU89" s="7"/>
      <c r="AV89" s="7"/>
      <c r="AW89" s="7"/>
      <c r="AX89" s="7"/>
      <c r="AY89" s="7"/>
      <c r="AZ89" s="7" t="s">
        <v>457</v>
      </c>
      <c r="BA89" s="7" t="s">
        <v>458</v>
      </c>
      <c r="BB89" s="7" t="s">
        <v>459</v>
      </c>
      <c r="BC89" s="7" t="s">
        <v>460</v>
      </c>
      <c r="BD89" s="7" t="s">
        <v>461</v>
      </c>
      <c r="BE89" s="7" t="s">
        <v>136</v>
      </c>
      <c r="BF89" s="7" t="s">
        <v>462</v>
      </c>
      <c r="BG89" s="7"/>
      <c r="BH89" s="7"/>
      <c r="BI89" s="7"/>
      <c r="BJ89" s="7"/>
      <c r="BK89" s="7"/>
      <c r="BL89" s="7"/>
      <c r="BM89" s="7"/>
      <c r="BN89" s="7"/>
      <c r="BO89" s="7"/>
      <c r="BP89" s="7"/>
      <c r="BQ89" s="7"/>
      <c r="BR89" s="7"/>
      <c r="BS89" s="7"/>
      <c r="BT89" s="7"/>
      <c r="BU89" s="7"/>
      <c r="BV89" s="7" t="s">
        <v>463</v>
      </c>
      <c r="BW89" s="7" t="s">
        <v>464</v>
      </c>
      <c r="BX89" s="7" t="s">
        <v>465</v>
      </c>
      <c r="BY89" s="7" t="s">
        <v>466</v>
      </c>
      <c r="BZ89" s="7" t="s">
        <v>467</v>
      </c>
      <c r="CA89" s="7" t="s">
        <v>468</v>
      </c>
      <c r="CB89" s="7" t="s">
        <v>135</v>
      </c>
      <c r="CC89" s="7" t="s">
        <v>469</v>
      </c>
      <c r="CD89" s="7"/>
      <c r="CE89" s="7"/>
      <c r="CF89" s="7"/>
      <c r="CG89" s="7"/>
      <c r="CH89" s="7"/>
      <c r="CI89" s="7"/>
      <c r="CJ89" s="7"/>
      <c r="CK89" s="7" t="s">
        <v>470</v>
      </c>
      <c r="CL89" s="7" t="s">
        <v>471</v>
      </c>
      <c r="CM89" s="7" t="s">
        <v>472</v>
      </c>
      <c r="CN89" s="7" t="s">
        <v>136</v>
      </c>
      <c r="CO89" s="7"/>
      <c r="CP89" s="7" t="s">
        <v>240</v>
      </c>
      <c r="CQ89" s="7"/>
      <c r="CR89" s="7" t="s">
        <v>159</v>
      </c>
      <c r="CS89" s="7" t="s">
        <v>278</v>
      </c>
      <c r="CT89" s="7" t="s">
        <v>172</v>
      </c>
      <c r="CU89" s="7" t="s">
        <v>447</v>
      </c>
      <c r="CV89" s="7" t="s">
        <v>120</v>
      </c>
      <c r="CW89" s="7" t="s">
        <v>474</v>
      </c>
      <c r="CX89" s="7"/>
      <c r="CY89" s="7"/>
      <c r="CZ89" s="7"/>
      <c r="DA89" s="7"/>
      <c r="DB89" s="7"/>
      <c r="DC89" s="7"/>
      <c r="DD89" s="7"/>
      <c r="DE89" s="7"/>
      <c r="DF89" s="7" t="s">
        <v>475</v>
      </c>
      <c r="DG89" s="7" t="s">
        <v>476</v>
      </c>
      <c r="DH89" s="7"/>
      <c r="DI89" s="7" t="s">
        <v>2898</v>
      </c>
      <c r="DJ89" s="15" t="str">
        <f>VLOOKUP(Таблица3[[#This Row],[UF_USER]],Таблица4[#All],20,0)</f>
        <v>да</v>
      </c>
      <c r="DK89" s="15" t="str">
        <f>Таблица3[[#This Row],[UF_SURNAME]]&amp;" "&amp;Таблица3[[#This Row],[UF_FIRSTNAME]]&amp;" "&amp;Таблица3[[#This Row],[UF_PATRONYMIC]]</f>
        <v>Семёнов Семён Олегович</v>
      </c>
      <c r="EH89" s="15" t="s">
        <v>4408</v>
      </c>
      <c r="EI89" s="9" t="s">
        <v>441</v>
      </c>
    </row>
    <row r="90" spans="1:139" ht="18" customHeight="1" x14ac:dyDescent="0.35">
      <c r="A90" s="7" t="s">
        <v>404</v>
      </c>
      <c r="B90" s="5">
        <v>618</v>
      </c>
      <c r="C90" s="7" t="s">
        <v>405</v>
      </c>
      <c r="D90" s="7" t="s">
        <v>406</v>
      </c>
      <c r="E90" s="7" t="s">
        <v>354</v>
      </c>
      <c r="F90" s="7" t="s">
        <v>122</v>
      </c>
      <c r="G90" s="7"/>
      <c r="H90" s="7"/>
      <c r="I90" s="7" t="s">
        <v>436</v>
      </c>
      <c r="J90" s="7" t="s">
        <v>407</v>
      </c>
      <c r="K90" s="7" t="s">
        <v>408</v>
      </c>
      <c r="L90" s="7" t="s">
        <v>411</v>
      </c>
      <c r="M90" s="7" t="s">
        <v>377</v>
      </c>
      <c r="N90" s="7" t="s">
        <v>412</v>
      </c>
      <c r="O90" s="7" t="s">
        <v>294</v>
      </c>
      <c r="P90" s="7" t="s">
        <v>413</v>
      </c>
      <c r="Q90" s="7" t="s">
        <v>414</v>
      </c>
      <c r="R90" s="7"/>
      <c r="S90" s="7"/>
      <c r="T90" s="7"/>
      <c r="U90" s="7"/>
      <c r="V90" s="7" t="s">
        <v>409</v>
      </c>
      <c r="W90" s="7" t="s">
        <v>128</v>
      </c>
      <c r="X90" s="7" t="s">
        <v>415</v>
      </c>
      <c r="Y90" s="7" t="s">
        <v>416</v>
      </c>
      <c r="Z90" s="7"/>
      <c r="AA90" s="7" t="s">
        <v>417</v>
      </c>
      <c r="AB90" s="7"/>
      <c r="AC90" s="7"/>
      <c r="AD90" s="7" t="s">
        <v>132</v>
      </c>
      <c r="AE90" s="7" t="s">
        <v>133</v>
      </c>
      <c r="AF90" s="7" t="s">
        <v>418</v>
      </c>
      <c r="AG90" s="7"/>
      <c r="AH90" s="7" t="s">
        <v>135</v>
      </c>
      <c r="AI90" s="7" t="s">
        <v>136</v>
      </c>
      <c r="AJ90" s="7" t="s">
        <v>136</v>
      </c>
      <c r="AK90" s="7"/>
      <c r="AL90" s="7"/>
      <c r="AM90" s="7"/>
      <c r="AN90" s="7" t="s">
        <v>137</v>
      </c>
      <c r="AO90" s="7" t="s">
        <v>136</v>
      </c>
      <c r="AP90" s="7" t="s">
        <v>182</v>
      </c>
      <c r="AQ90" s="7" t="s">
        <v>139</v>
      </c>
      <c r="AR90" s="7" t="s">
        <v>140</v>
      </c>
      <c r="AS90" s="7"/>
      <c r="AT90" s="7" t="s">
        <v>261</v>
      </c>
      <c r="AU90" s="7"/>
      <c r="AV90" s="7"/>
      <c r="AW90" s="7"/>
      <c r="AX90" s="7"/>
      <c r="AY90" s="7"/>
      <c r="AZ90" s="7" t="s">
        <v>419</v>
      </c>
      <c r="BA90" s="7" t="s">
        <v>420</v>
      </c>
      <c r="BB90" s="7" t="s">
        <v>421</v>
      </c>
      <c r="BC90" s="7" t="s">
        <v>422</v>
      </c>
      <c r="BD90" s="7" t="s">
        <v>423</v>
      </c>
      <c r="BE90" s="7" t="s">
        <v>135</v>
      </c>
      <c r="BF90" s="7"/>
      <c r="BG90" s="7"/>
      <c r="BH90" s="7"/>
      <c r="BI90" s="7" t="s">
        <v>424</v>
      </c>
      <c r="BJ90" s="7" t="s">
        <v>425</v>
      </c>
      <c r="BK90" s="7"/>
      <c r="BL90" s="7"/>
      <c r="BM90" s="7"/>
      <c r="BN90" s="7"/>
      <c r="BO90" s="7"/>
      <c r="BP90" s="7"/>
      <c r="BQ90" s="7"/>
      <c r="BR90" s="7"/>
      <c r="BS90" s="7"/>
      <c r="BT90" s="7"/>
      <c r="BU90" s="7"/>
      <c r="BV90" s="7" t="s">
        <v>426</v>
      </c>
      <c r="BW90" s="7" t="s">
        <v>427</v>
      </c>
      <c r="BX90" s="7" t="s">
        <v>428</v>
      </c>
      <c r="BY90" s="7" t="s">
        <v>429</v>
      </c>
      <c r="BZ90" s="7" t="s">
        <v>430</v>
      </c>
      <c r="CA90" s="7" t="s">
        <v>431</v>
      </c>
      <c r="CB90" s="7" t="s">
        <v>135</v>
      </c>
      <c r="CC90" s="7" t="s">
        <v>432</v>
      </c>
      <c r="CD90" s="7"/>
      <c r="CE90" s="7"/>
      <c r="CF90" s="7"/>
      <c r="CG90" s="7"/>
      <c r="CH90" s="7"/>
      <c r="CI90" s="7"/>
      <c r="CJ90" s="7"/>
      <c r="CK90" s="7" t="s">
        <v>433</v>
      </c>
      <c r="CL90" s="7" t="s">
        <v>434</v>
      </c>
      <c r="CM90" s="7" t="s">
        <v>435</v>
      </c>
      <c r="CN90" s="7" t="s">
        <v>136</v>
      </c>
      <c r="CO90" s="7"/>
      <c r="CP90" s="7" t="s">
        <v>240</v>
      </c>
      <c r="CQ90" s="7"/>
      <c r="CR90" s="7" t="s">
        <v>159</v>
      </c>
      <c r="CS90" s="7" t="s">
        <v>278</v>
      </c>
      <c r="CT90" s="7" t="s">
        <v>410</v>
      </c>
      <c r="CU90" s="7" t="s">
        <v>119</v>
      </c>
      <c r="CV90" s="7" t="s">
        <v>120</v>
      </c>
      <c r="CW90" s="7" t="s">
        <v>437</v>
      </c>
      <c r="CX90" s="7"/>
      <c r="CY90" s="7"/>
      <c r="CZ90" s="7"/>
      <c r="DA90" s="7"/>
      <c r="DB90" s="7"/>
      <c r="DC90" s="7"/>
      <c r="DD90" s="7"/>
      <c r="DE90" s="7"/>
      <c r="DF90" s="7" t="s">
        <v>438</v>
      </c>
      <c r="DG90" s="7" t="s">
        <v>439</v>
      </c>
      <c r="DH90" s="7"/>
      <c r="DI90" s="7" t="s">
        <v>3128</v>
      </c>
      <c r="DJ90" s="15" t="str">
        <f>VLOOKUP(Таблица3[[#This Row],[UF_USER]],Таблица4[#All],20,0)</f>
        <v>да</v>
      </c>
      <c r="DK90" s="15" t="str">
        <f>Таблица3[[#This Row],[UF_SURNAME]]&amp;" "&amp;Таблица3[[#This Row],[UF_FIRSTNAME]]&amp;" "&amp;Таблица3[[#This Row],[UF_PATRONYMIC]]</f>
        <v>Зубарев Игорь Евгеньевич</v>
      </c>
      <c r="EH90" s="31" t="s">
        <v>4409</v>
      </c>
      <c r="EI90" s="9" t="s">
        <v>405</v>
      </c>
    </row>
    <row r="91" spans="1:139" ht="18" customHeight="1" x14ac:dyDescent="0.35">
      <c r="A91" s="7" t="s">
        <v>390</v>
      </c>
      <c r="B91" s="5">
        <v>619</v>
      </c>
      <c r="C91" s="7" t="s">
        <v>391</v>
      </c>
      <c r="D91" s="7" t="s">
        <v>392</v>
      </c>
      <c r="E91" s="7" t="s">
        <v>393</v>
      </c>
      <c r="F91" s="7" t="s">
        <v>360</v>
      </c>
      <c r="G91" s="7"/>
      <c r="H91" s="7"/>
      <c r="I91" s="7"/>
      <c r="J91" s="7" t="s">
        <v>394</v>
      </c>
      <c r="K91" s="7" t="s">
        <v>250</v>
      </c>
      <c r="L91" s="7" t="s">
        <v>326</v>
      </c>
      <c r="M91" s="7" t="s">
        <v>123</v>
      </c>
      <c r="N91" s="7"/>
      <c r="O91" s="7"/>
      <c r="P91" s="7"/>
      <c r="Q91" s="7"/>
      <c r="R91" s="7"/>
      <c r="S91" s="7"/>
      <c r="T91" s="7"/>
      <c r="U91" s="7"/>
      <c r="V91" s="7" t="s">
        <v>395</v>
      </c>
      <c r="W91" s="7" t="s">
        <v>128</v>
      </c>
      <c r="X91" s="7"/>
      <c r="Y91" s="7"/>
      <c r="Z91" s="7"/>
      <c r="AA91" s="7"/>
      <c r="AB91" s="7"/>
      <c r="AC91" s="7"/>
      <c r="AD91" s="7" t="s">
        <v>132</v>
      </c>
      <c r="AE91" s="7" t="s">
        <v>133</v>
      </c>
      <c r="AF91" s="7" t="s">
        <v>397</v>
      </c>
      <c r="AG91" s="7"/>
      <c r="AH91" s="7"/>
      <c r="AI91" s="7"/>
      <c r="AJ91" s="7"/>
      <c r="AK91" s="7"/>
      <c r="AL91" s="7"/>
      <c r="AM91" s="7"/>
      <c r="AN91" s="7" t="s">
        <v>137</v>
      </c>
      <c r="AO91" s="7" t="s">
        <v>136</v>
      </c>
      <c r="AP91" s="7" t="s">
        <v>182</v>
      </c>
      <c r="AQ91" s="7"/>
      <c r="AR91" s="7"/>
      <c r="AS91" s="7" t="s">
        <v>362</v>
      </c>
      <c r="AT91" s="7"/>
      <c r="AU91" s="7" t="s">
        <v>398</v>
      </c>
      <c r="AV91" s="7"/>
      <c r="AW91" s="7"/>
      <c r="AX91" s="7"/>
      <c r="AY91" s="7"/>
      <c r="AZ91" s="7"/>
      <c r="BA91" s="7"/>
      <c r="BB91" s="7"/>
      <c r="BC91" s="7"/>
      <c r="BD91" s="7"/>
      <c r="BE91" s="7"/>
      <c r="BF91" s="7"/>
      <c r="BG91" s="7"/>
      <c r="BH91" s="7"/>
      <c r="BI91" s="7"/>
      <c r="BJ91" s="7"/>
      <c r="BK91" s="7" t="s">
        <v>135</v>
      </c>
      <c r="BL91" s="7" t="s">
        <v>135</v>
      </c>
      <c r="BM91" s="7" t="s">
        <v>135</v>
      </c>
      <c r="BN91" s="7" t="s">
        <v>135</v>
      </c>
      <c r="BO91" s="7" t="s">
        <v>136</v>
      </c>
      <c r="BP91" s="7"/>
      <c r="BQ91" s="7"/>
      <c r="BR91" s="7" t="s">
        <v>399</v>
      </c>
      <c r="BS91" s="7" t="s">
        <v>400</v>
      </c>
      <c r="BT91" s="7"/>
      <c r="BU91" s="7"/>
      <c r="BV91" s="7" t="s">
        <v>401</v>
      </c>
      <c r="BW91" s="7" t="s">
        <v>402</v>
      </c>
      <c r="BX91" s="7"/>
      <c r="BY91" s="7"/>
      <c r="BZ91" s="7"/>
      <c r="CA91" s="7"/>
      <c r="CB91" s="7"/>
      <c r="CC91" s="7"/>
      <c r="CD91" s="7"/>
      <c r="CE91" s="7"/>
      <c r="CF91" s="7"/>
      <c r="CG91" s="7"/>
      <c r="CH91" s="7"/>
      <c r="CI91" s="7"/>
      <c r="CJ91" s="7"/>
      <c r="CK91" s="7"/>
      <c r="CL91" s="7" t="s">
        <v>403</v>
      </c>
      <c r="CM91" s="7"/>
      <c r="CN91" s="7"/>
      <c r="CO91" s="7"/>
      <c r="CP91" s="7" t="s">
        <v>240</v>
      </c>
      <c r="CQ91" s="7"/>
      <c r="CR91" s="7" t="s">
        <v>159</v>
      </c>
      <c r="CS91" s="7" t="s">
        <v>278</v>
      </c>
      <c r="CT91" s="7" t="s">
        <v>396</v>
      </c>
      <c r="CU91" s="7" t="s">
        <v>119</v>
      </c>
      <c r="CV91" s="7" t="s">
        <v>120</v>
      </c>
      <c r="CW91" s="7"/>
      <c r="CX91" s="7"/>
      <c r="CY91" s="7"/>
      <c r="CZ91" s="7"/>
      <c r="DA91" s="7" t="s">
        <v>388</v>
      </c>
      <c r="DB91" s="7"/>
      <c r="DC91" s="7"/>
      <c r="DD91" s="7"/>
      <c r="DE91" s="7"/>
      <c r="DF91" s="7"/>
      <c r="DG91" s="7"/>
      <c r="DH91" s="7" t="s">
        <v>136</v>
      </c>
      <c r="DI91" s="7" t="s">
        <v>2898</v>
      </c>
      <c r="DJ91" s="15" t="e">
        <f>VLOOKUP(Таблица3[[#This Row],[UF_USER]],Таблица4[#All],20,0)</f>
        <v>#N/A</v>
      </c>
      <c r="DK91" s="15" t="str">
        <f>Таблица3[[#This Row],[UF_SURNAME]]&amp;" "&amp;Таблица3[[#This Row],[UF_FIRSTNAME]]&amp;" "&amp;Таблица3[[#This Row],[UF_PATRONYMIC]]</f>
        <v>Батурин Евгений Сергеевич</v>
      </c>
      <c r="EH91" s="15" t="s">
        <v>4410</v>
      </c>
      <c r="EI91" s="9" t="s">
        <v>391</v>
      </c>
    </row>
    <row r="92" spans="1:139" ht="18" customHeight="1" x14ac:dyDescent="0.35">
      <c r="A92" s="7" t="s">
        <v>370</v>
      </c>
      <c r="B92" s="5">
        <v>620</v>
      </c>
      <c r="C92" s="7" t="s">
        <v>371</v>
      </c>
      <c r="D92" s="7" t="s">
        <v>372</v>
      </c>
      <c r="E92" s="7" t="s">
        <v>373</v>
      </c>
      <c r="F92" s="7" t="s">
        <v>360</v>
      </c>
      <c r="G92" s="7"/>
      <c r="H92" s="7"/>
      <c r="I92" s="7"/>
      <c r="J92" s="7" t="s">
        <v>374</v>
      </c>
      <c r="K92" s="7" t="s">
        <v>250</v>
      </c>
      <c r="L92" s="7" t="s">
        <v>376</v>
      </c>
      <c r="M92" s="7" t="s">
        <v>377</v>
      </c>
      <c r="N92" s="7"/>
      <c r="O92" s="7"/>
      <c r="P92" s="7"/>
      <c r="Q92" s="7"/>
      <c r="R92" s="7"/>
      <c r="S92" s="7"/>
      <c r="T92" s="7"/>
      <c r="U92" s="7"/>
      <c r="V92" s="7" t="s">
        <v>375</v>
      </c>
      <c r="W92" s="7" t="s">
        <v>128</v>
      </c>
      <c r="X92" s="7"/>
      <c r="Y92" s="7"/>
      <c r="Z92" s="7"/>
      <c r="AA92" s="7"/>
      <c r="AB92" s="7"/>
      <c r="AC92" s="7"/>
      <c r="AD92" s="7" t="s">
        <v>132</v>
      </c>
      <c r="AE92" s="7" t="s">
        <v>133</v>
      </c>
      <c r="AF92" s="7" t="s">
        <v>378</v>
      </c>
      <c r="AG92" s="7"/>
      <c r="AH92" s="7"/>
      <c r="AI92" s="7"/>
      <c r="AJ92" s="7"/>
      <c r="AK92" s="7"/>
      <c r="AL92" s="7"/>
      <c r="AM92" s="7"/>
      <c r="AN92" s="7" t="s">
        <v>137</v>
      </c>
      <c r="AO92" s="7" t="s">
        <v>136</v>
      </c>
      <c r="AP92" s="7" t="s">
        <v>334</v>
      </c>
      <c r="AQ92" s="7"/>
      <c r="AR92" s="7"/>
      <c r="AS92" s="7" t="s">
        <v>379</v>
      </c>
      <c r="AT92" s="7"/>
      <c r="AU92" s="7" t="s">
        <v>380</v>
      </c>
      <c r="AV92" s="7"/>
      <c r="AW92" s="7"/>
      <c r="AX92" s="7"/>
      <c r="AY92" s="7"/>
      <c r="AZ92" s="7"/>
      <c r="BA92" s="7"/>
      <c r="BB92" s="7"/>
      <c r="BC92" s="7"/>
      <c r="BD92" s="7"/>
      <c r="BE92" s="7"/>
      <c r="BF92" s="7"/>
      <c r="BG92" s="7"/>
      <c r="BH92" s="7"/>
      <c r="BI92" s="7"/>
      <c r="BJ92" s="7"/>
      <c r="BK92" s="7" t="s">
        <v>136</v>
      </c>
      <c r="BL92" s="7" t="s">
        <v>135</v>
      </c>
      <c r="BM92" s="7" t="s">
        <v>135</v>
      </c>
      <c r="BN92" s="7" t="s">
        <v>136</v>
      </c>
      <c r="BO92" s="7" t="s">
        <v>135</v>
      </c>
      <c r="BP92" s="7" t="s">
        <v>381</v>
      </c>
      <c r="BQ92" s="7" t="s">
        <v>382</v>
      </c>
      <c r="BR92" s="7" t="s">
        <v>383</v>
      </c>
      <c r="BS92" s="7" t="s">
        <v>384</v>
      </c>
      <c r="BT92" s="7"/>
      <c r="BU92" s="7"/>
      <c r="BV92" s="7" t="s">
        <v>385</v>
      </c>
      <c r="BW92" s="7" t="s">
        <v>386</v>
      </c>
      <c r="BX92" s="7"/>
      <c r="BY92" s="7"/>
      <c r="BZ92" s="7"/>
      <c r="CA92" s="7"/>
      <c r="CB92" s="7"/>
      <c r="CC92" s="7"/>
      <c r="CD92" s="7"/>
      <c r="CE92" s="7"/>
      <c r="CF92" s="7"/>
      <c r="CG92" s="7"/>
      <c r="CH92" s="7"/>
      <c r="CI92" s="7"/>
      <c r="CJ92" s="7"/>
      <c r="CK92" s="7"/>
      <c r="CL92" s="7" t="s">
        <v>387</v>
      </c>
      <c r="CM92" s="7"/>
      <c r="CN92" s="7"/>
      <c r="CO92" s="7"/>
      <c r="CP92" s="7" t="s">
        <v>158</v>
      </c>
      <c r="CQ92" s="7"/>
      <c r="CR92" s="7" t="s">
        <v>159</v>
      </c>
      <c r="CS92" s="7" t="s">
        <v>278</v>
      </c>
      <c r="CT92" s="7" t="s">
        <v>172</v>
      </c>
      <c r="CU92" s="7" t="s">
        <v>119</v>
      </c>
      <c r="CV92" s="7" t="s">
        <v>120</v>
      </c>
      <c r="CW92" s="7"/>
      <c r="CX92" s="7"/>
      <c r="CY92" s="7"/>
      <c r="CZ92" s="7" t="s">
        <v>135</v>
      </c>
      <c r="DA92" s="7" t="s">
        <v>388</v>
      </c>
      <c r="DB92" s="7" t="s">
        <v>389</v>
      </c>
      <c r="DC92" s="7"/>
      <c r="DD92" s="7"/>
      <c r="DE92" s="7"/>
      <c r="DF92" s="7"/>
      <c r="DG92" s="7"/>
      <c r="DH92" s="7" t="s">
        <v>135</v>
      </c>
      <c r="DI92" s="7" t="s">
        <v>2898</v>
      </c>
      <c r="DJ92" s="15" t="e">
        <f>VLOOKUP(Таблица3[[#This Row],[UF_USER]],Таблица4[#All],20,0)</f>
        <v>#N/A</v>
      </c>
      <c r="DK92" s="15" t="str">
        <f>Таблица3[[#This Row],[UF_SURNAME]]&amp;" "&amp;Таблица3[[#This Row],[UF_FIRSTNAME]]&amp;" "&amp;Таблица3[[#This Row],[UF_PATRONYMIC]]</f>
        <v>Анисимов Алексей Сергеевич</v>
      </c>
      <c r="EH92" s="31" t="s">
        <v>4411</v>
      </c>
      <c r="EI92" s="9" t="s">
        <v>371</v>
      </c>
    </row>
    <row r="93" spans="1:139" ht="18" customHeight="1" x14ac:dyDescent="0.35">
      <c r="A93" s="7" t="s">
        <v>351</v>
      </c>
      <c r="B93" s="5">
        <v>621</v>
      </c>
      <c r="C93" s="7" t="s">
        <v>352</v>
      </c>
      <c r="D93" s="7" t="s">
        <v>353</v>
      </c>
      <c r="E93" s="7" t="s">
        <v>354</v>
      </c>
      <c r="F93" s="7" t="s">
        <v>360</v>
      </c>
      <c r="G93" s="7"/>
      <c r="H93" s="7"/>
      <c r="I93" s="7"/>
      <c r="J93" s="7" t="s">
        <v>355</v>
      </c>
      <c r="K93" s="7" t="s">
        <v>356</v>
      </c>
      <c r="L93" s="7" t="s">
        <v>359</v>
      </c>
      <c r="M93" s="7" t="s">
        <v>123</v>
      </c>
      <c r="N93" s="7"/>
      <c r="O93" s="7"/>
      <c r="P93" s="7"/>
      <c r="Q93" s="7"/>
      <c r="R93" s="7"/>
      <c r="S93" s="7"/>
      <c r="T93" s="7"/>
      <c r="U93" s="7"/>
      <c r="V93" s="7" t="s">
        <v>357</v>
      </c>
      <c r="W93" s="7" t="s">
        <v>128</v>
      </c>
      <c r="X93" s="7"/>
      <c r="Y93" s="7"/>
      <c r="Z93" s="7"/>
      <c r="AA93" s="7"/>
      <c r="AB93" s="7"/>
      <c r="AC93" s="7"/>
      <c r="AD93" s="7" t="s">
        <v>132</v>
      </c>
      <c r="AE93" s="7" t="s">
        <v>133</v>
      </c>
      <c r="AF93" s="7" t="s">
        <v>361</v>
      </c>
      <c r="AG93" s="7"/>
      <c r="AH93" s="7"/>
      <c r="AI93" s="7"/>
      <c r="AJ93" s="7"/>
      <c r="AK93" s="7"/>
      <c r="AL93" s="7"/>
      <c r="AM93" s="7"/>
      <c r="AN93" s="7" t="s">
        <v>137</v>
      </c>
      <c r="AO93" s="7" t="s">
        <v>136</v>
      </c>
      <c r="AP93" s="7" t="s">
        <v>182</v>
      </c>
      <c r="AQ93" s="7"/>
      <c r="AR93" s="7"/>
      <c r="AS93" s="7" t="s">
        <v>362</v>
      </c>
      <c r="AT93" s="7"/>
      <c r="AU93" s="7" t="s">
        <v>363</v>
      </c>
      <c r="AV93" s="7"/>
      <c r="AW93" s="7"/>
      <c r="AX93" s="7"/>
      <c r="AY93" s="7"/>
      <c r="AZ93" s="7"/>
      <c r="BA93" s="7"/>
      <c r="BB93" s="7"/>
      <c r="BC93" s="7"/>
      <c r="BD93" s="7"/>
      <c r="BE93" s="7"/>
      <c r="BF93" s="7"/>
      <c r="BG93" s="7"/>
      <c r="BH93" s="7"/>
      <c r="BI93" s="7"/>
      <c r="BJ93" s="7"/>
      <c r="BK93" s="7" t="s">
        <v>135</v>
      </c>
      <c r="BL93" s="7" t="s">
        <v>135</v>
      </c>
      <c r="BM93" s="7" t="s">
        <v>135</v>
      </c>
      <c r="BN93" s="7" t="s">
        <v>135</v>
      </c>
      <c r="BO93" s="7" t="s">
        <v>135</v>
      </c>
      <c r="BP93" s="7"/>
      <c r="BQ93" s="7"/>
      <c r="BR93" s="7" t="s">
        <v>364</v>
      </c>
      <c r="BS93" s="7" t="s">
        <v>364</v>
      </c>
      <c r="BT93" s="7"/>
      <c r="BU93" s="7"/>
      <c r="BV93" s="7" t="s">
        <v>365</v>
      </c>
      <c r="BW93" s="7" t="s">
        <v>366</v>
      </c>
      <c r="BX93" s="7"/>
      <c r="BY93" s="7"/>
      <c r="BZ93" s="7"/>
      <c r="CA93" s="7"/>
      <c r="CB93" s="7"/>
      <c r="CC93" s="7"/>
      <c r="CD93" s="7"/>
      <c r="CE93" s="7"/>
      <c r="CF93" s="7"/>
      <c r="CG93" s="7"/>
      <c r="CH93" s="7"/>
      <c r="CI93" s="7"/>
      <c r="CJ93" s="7"/>
      <c r="CK93" s="7"/>
      <c r="CL93" s="7" t="s">
        <v>367</v>
      </c>
      <c r="CM93" s="7"/>
      <c r="CN93" s="7"/>
      <c r="CO93" s="7"/>
      <c r="CP93" s="7" t="s">
        <v>240</v>
      </c>
      <c r="CQ93" s="7"/>
      <c r="CR93" s="7" t="s">
        <v>159</v>
      </c>
      <c r="CS93" s="7" t="s">
        <v>278</v>
      </c>
      <c r="CT93" s="7" t="s">
        <v>358</v>
      </c>
      <c r="CU93" s="7" t="s">
        <v>119</v>
      </c>
      <c r="CV93" s="7" t="s">
        <v>120</v>
      </c>
      <c r="CW93" s="7"/>
      <c r="CX93" s="7"/>
      <c r="CY93" s="7"/>
      <c r="CZ93" s="7" t="s">
        <v>135</v>
      </c>
      <c r="DA93" s="7" t="s">
        <v>368</v>
      </c>
      <c r="DB93" s="7" t="s">
        <v>369</v>
      </c>
      <c r="DC93" s="7"/>
      <c r="DD93" s="7"/>
      <c r="DE93" s="7"/>
      <c r="DF93" s="7"/>
      <c r="DG93" s="7"/>
      <c r="DH93" s="7" t="s">
        <v>136</v>
      </c>
      <c r="DI93" s="7" t="s">
        <v>2867</v>
      </c>
      <c r="DJ93" s="15" t="str">
        <f>VLOOKUP(Таблица3[[#This Row],[UF_USER]],Таблица4[#All],20,0)</f>
        <v>да</v>
      </c>
      <c r="DK93" s="15" t="str">
        <f>Таблица3[[#This Row],[UF_SURNAME]]&amp;" "&amp;Таблица3[[#This Row],[UF_FIRSTNAME]]&amp;" "&amp;Таблица3[[#This Row],[UF_PATRONYMIC]]</f>
        <v>Адамов Игорь Иванович</v>
      </c>
      <c r="EH93" s="15" t="s">
        <v>4412</v>
      </c>
      <c r="EI93" s="9" t="s">
        <v>352</v>
      </c>
    </row>
    <row r="94" spans="1:139" ht="18" customHeight="1" x14ac:dyDescent="0.35">
      <c r="A94" s="7" t="s">
        <v>317</v>
      </c>
      <c r="B94" s="5">
        <v>622</v>
      </c>
      <c r="C94" s="7" t="s">
        <v>318</v>
      </c>
      <c r="D94" s="7" t="s">
        <v>319</v>
      </c>
      <c r="E94" s="7" t="s">
        <v>320</v>
      </c>
      <c r="F94" s="7" t="s">
        <v>122</v>
      </c>
      <c r="G94" s="7"/>
      <c r="H94" s="7"/>
      <c r="I94" s="7" t="s">
        <v>348</v>
      </c>
      <c r="J94" s="7" t="s">
        <v>321</v>
      </c>
      <c r="K94" s="7" t="s">
        <v>322</v>
      </c>
      <c r="L94" s="7" t="s">
        <v>326</v>
      </c>
      <c r="M94" s="7" t="s">
        <v>123</v>
      </c>
      <c r="N94" s="7" t="s">
        <v>327</v>
      </c>
      <c r="O94" s="7" t="s">
        <v>294</v>
      </c>
      <c r="P94" s="7" t="s">
        <v>328</v>
      </c>
      <c r="Q94" s="7" t="s">
        <v>329</v>
      </c>
      <c r="R94" s="7"/>
      <c r="S94" s="7"/>
      <c r="T94" s="7" t="s">
        <v>330</v>
      </c>
      <c r="U94" s="7"/>
      <c r="V94" s="7" t="s">
        <v>323</v>
      </c>
      <c r="W94" s="7" t="s">
        <v>128</v>
      </c>
      <c r="X94" s="7" t="s">
        <v>331</v>
      </c>
      <c r="Y94" s="7" t="s">
        <v>219</v>
      </c>
      <c r="Z94" s="7"/>
      <c r="AA94" s="7" t="s">
        <v>332</v>
      </c>
      <c r="AB94" s="7"/>
      <c r="AC94" s="7"/>
      <c r="AD94" s="7" t="s">
        <v>132</v>
      </c>
      <c r="AE94" s="7" t="s">
        <v>133</v>
      </c>
      <c r="AF94" s="7" t="s">
        <v>333</v>
      </c>
      <c r="AG94" s="7"/>
      <c r="AH94" s="7" t="s">
        <v>136</v>
      </c>
      <c r="AI94" s="7" t="s">
        <v>135</v>
      </c>
      <c r="AJ94" s="7" t="s">
        <v>136</v>
      </c>
      <c r="AK94" s="7"/>
      <c r="AL94" s="7"/>
      <c r="AM94" s="7"/>
      <c r="AN94" s="7" t="s">
        <v>137</v>
      </c>
      <c r="AO94" s="7" t="s">
        <v>136</v>
      </c>
      <c r="AP94" s="7" t="s">
        <v>334</v>
      </c>
      <c r="AQ94" s="7"/>
      <c r="AR94" s="7" t="s">
        <v>140</v>
      </c>
      <c r="AS94" s="7"/>
      <c r="AT94" s="7" t="s">
        <v>261</v>
      </c>
      <c r="AU94" s="7"/>
      <c r="AV94" s="7"/>
      <c r="AW94" s="7"/>
      <c r="AX94" s="7"/>
      <c r="AY94" s="7"/>
      <c r="AZ94" s="7" t="s">
        <v>335</v>
      </c>
      <c r="BA94" s="7" t="s">
        <v>336</v>
      </c>
      <c r="BB94" s="7" t="s">
        <v>337</v>
      </c>
      <c r="BC94" s="7" t="s">
        <v>338</v>
      </c>
      <c r="BD94" s="7" t="s">
        <v>339</v>
      </c>
      <c r="BE94" s="7" t="s">
        <v>135</v>
      </c>
      <c r="BF94" s="7"/>
      <c r="BG94" s="7"/>
      <c r="BH94" s="7"/>
      <c r="BI94" s="7"/>
      <c r="BJ94" s="7"/>
      <c r="BK94" s="7"/>
      <c r="BL94" s="7"/>
      <c r="BM94" s="7"/>
      <c r="BN94" s="7"/>
      <c r="BO94" s="7"/>
      <c r="BP94" s="7"/>
      <c r="BQ94" s="7"/>
      <c r="BR94" s="7"/>
      <c r="BS94" s="7"/>
      <c r="BT94" s="7"/>
      <c r="BU94" s="7"/>
      <c r="BV94" s="7" t="s">
        <v>340</v>
      </c>
      <c r="BW94" s="7" t="s">
        <v>341</v>
      </c>
      <c r="BX94" s="7" t="s">
        <v>342</v>
      </c>
      <c r="BY94" s="7" t="s">
        <v>343</v>
      </c>
      <c r="BZ94" s="7" t="s">
        <v>344</v>
      </c>
      <c r="CA94" s="7" t="s">
        <v>345</v>
      </c>
      <c r="CB94" s="7" t="s">
        <v>135</v>
      </c>
      <c r="CC94" s="7"/>
      <c r="CD94" s="7"/>
      <c r="CE94" s="7"/>
      <c r="CF94" s="7"/>
      <c r="CG94" s="7"/>
      <c r="CH94" s="7"/>
      <c r="CI94" s="7"/>
      <c r="CJ94" s="7"/>
      <c r="CK94" s="7" t="s">
        <v>259</v>
      </c>
      <c r="CL94" s="7" t="s">
        <v>324</v>
      </c>
      <c r="CM94" s="7" t="s">
        <v>346</v>
      </c>
      <c r="CN94" s="7" t="s">
        <v>136</v>
      </c>
      <c r="CO94" s="7"/>
      <c r="CP94" s="7" t="s">
        <v>240</v>
      </c>
      <c r="CQ94" s="7"/>
      <c r="CR94" s="7" t="s">
        <v>347</v>
      </c>
      <c r="CS94" s="7" t="s">
        <v>200</v>
      </c>
      <c r="CT94" s="7" t="s">
        <v>324</v>
      </c>
      <c r="CU94" s="7" t="s">
        <v>325</v>
      </c>
      <c r="CV94" s="7" t="s">
        <v>120</v>
      </c>
      <c r="CW94" s="7"/>
      <c r="CX94" s="7"/>
      <c r="CY94" s="7"/>
      <c r="CZ94" s="7"/>
      <c r="DA94" s="7"/>
      <c r="DB94" s="7"/>
      <c r="DC94" s="7"/>
      <c r="DD94" s="7"/>
      <c r="DE94" s="7"/>
      <c r="DF94" s="7" t="s">
        <v>349</v>
      </c>
      <c r="DG94" s="7" t="s">
        <v>350</v>
      </c>
      <c r="DH94" s="7"/>
      <c r="DI94" s="7" t="s">
        <v>3127</v>
      </c>
      <c r="DJ94" s="15" t="e">
        <f>VLOOKUP(Таблица3[[#This Row],[UF_USER]],Таблица4[#All],20,0)</f>
        <v>#N/A</v>
      </c>
      <c r="DK94" s="15" t="str">
        <f>Таблица3[[#This Row],[UF_SURNAME]]&amp;" "&amp;Таблица3[[#This Row],[UF_FIRSTNAME]]&amp;" "&amp;Таблица3[[#This Row],[UF_PATRONYMIC]]</f>
        <v>Мухсинов Эдуард Ядгарович</v>
      </c>
      <c r="EH94" s="31" t="s">
        <v>4413</v>
      </c>
      <c r="EI94" s="9" t="s">
        <v>318</v>
      </c>
    </row>
    <row r="95" spans="1:139" ht="18" customHeight="1" x14ac:dyDescent="0.35">
      <c r="A95" s="7" t="s">
        <v>283</v>
      </c>
      <c r="B95" s="5">
        <v>623</v>
      </c>
      <c r="C95" s="7" t="s">
        <v>284</v>
      </c>
      <c r="D95" s="7" t="s">
        <v>285</v>
      </c>
      <c r="E95" s="7" t="s">
        <v>286</v>
      </c>
      <c r="F95" s="7" t="s">
        <v>122</v>
      </c>
      <c r="G95" s="7"/>
      <c r="H95" s="7"/>
      <c r="I95" s="7"/>
      <c r="J95" s="7" t="s">
        <v>287</v>
      </c>
      <c r="K95" s="7" t="s">
        <v>288</v>
      </c>
      <c r="L95" s="7" t="s">
        <v>291</v>
      </c>
      <c r="M95" s="7" t="s">
        <v>292</v>
      </c>
      <c r="N95" s="7" t="s">
        <v>293</v>
      </c>
      <c r="O95" s="7" t="s">
        <v>294</v>
      </c>
      <c r="P95" s="7" t="s">
        <v>295</v>
      </c>
      <c r="Q95" s="7" t="s">
        <v>296</v>
      </c>
      <c r="R95" s="7"/>
      <c r="S95" s="7"/>
      <c r="T95" s="7" t="s">
        <v>297</v>
      </c>
      <c r="U95" s="7"/>
      <c r="V95" s="7" t="s">
        <v>289</v>
      </c>
      <c r="W95" s="7" t="s">
        <v>128</v>
      </c>
      <c r="X95" s="7" t="s">
        <v>298</v>
      </c>
      <c r="Y95" s="7" t="s">
        <v>219</v>
      </c>
      <c r="Z95" s="7"/>
      <c r="AA95" s="7" t="s">
        <v>299</v>
      </c>
      <c r="AB95" s="7"/>
      <c r="AC95" s="7"/>
      <c r="AD95" s="7" t="s">
        <v>132</v>
      </c>
      <c r="AE95" s="7" t="s">
        <v>133</v>
      </c>
      <c r="AF95" s="7" t="s">
        <v>300</v>
      </c>
      <c r="AG95" s="7"/>
      <c r="AH95" s="7" t="s">
        <v>136</v>
      </c>
      <c r="AI95" s="7" t="s">
        <v>135</v>
      </c>
      <c r="AJ95" s="7" t="s">
        <v>136</v>
      </c>
      <c r="AK95" s="7"/>
      <c r="AL95" s="7"/>
      <c r="AM95" s="7"/>
      <c r="AN95" s="7" t="s">
        <v>137</v>
      </c>
      <c r="AO95" s="7" t="s">
        <v>136</v>
      </c>
      <c r="AP95" s="7" t="s">
        <v>301</v>
      </c>
      <c r="AQ95" s="7"/>
      <c r="AR95" s="7" t="s">
        <v>140</v>
      </c>
      <c r="AS95" s="7"/>
      <c r="AT95" s="7" t="s">
        <v>302</v>
      </c>
      <c r="AU95" s="7"/>
      <c r="AV95" s="7"/>
      <c r="AW95" s="7"/>
      <c r="AX95" s="7"/>
      <c r="AY95" s="7"/>
      <c r="AZ95" s="7" t="s">
        <v>303</v>
      </c>
      <c r="BA95" s="7" t="s">
        <v>304</v>
      </c>
      <c r="BB95" s="7" t="s">
        <v>305</v>
      </c>
      <c r="BC95" s="7" t="s">
        <v>306</v>
      </c>
      <c r="BD95" s="7" t="s">
        <v>307</v>
      </c>
      <c r="BE95" s="7" t="s">
        <v>135</v>
      </c>
      <c r="BF95" s="7"/>
      <c r="BG95" s="7"/>
      <c r="BH95" s="7"/>
      <c r="BI95" s="7"/>
      <c r="BJ95" s="7"/>
      <c r="BK95" s="7"/>
      <c r="BL95" s="7"/>
      <c r="BM95" s="7"/>
      <c r="BN95" s="7"/>
      <c r="BO95" s="7"/>
      <c r="BP95" s="7"/>
      <c r="BQ95" s="7"/>
      <c r="BR95" s="7"/>
      <c r="BS95" s="7"/>
      <c r="BT95" s="7"/>
      <c r="BU95" s="7"/>
      <c r="BV95" s="7" t="s">
        <v>308</v>
      </c>
      <c r="BW95" s="7" t="s">
        <v>309</v>
      </c>
      <c r="BX95" s="7"/>
      <c r="BY95" s="7" t="s">
        <v>310</v>
      </c>
      <c r="BZ95" s="7" t="s">
        <v>311</v>
      </c>
      <c r="CA95" s="7" t="s">
        <v>312</v>
      </c>
      <c r="CB95" s="7" t="s">
        <v>135</v>
      </c>
      <c r="CC95" s="7" t="s">
        <v>313</v>
      </c>
      <c r="CD95" s="7"/>
      <c r="CE95" s="7"/>
      <c r="CF95" s="7"/>
      <c r="CG95" s="7"/>
      <c r="CH95" s="7"/>
      <c r="CI95" s="7"/>
      <c r="CJ95" s="7"/>
      <c r="CK95" s="7"/>
      <c r="CL95" s="7" t="s">
        <v>314</v>
      </c>
      <c r="CM95" s="7" t="s">
        <v>315</v>
      </c>
      <c r="CN95" s="7"/>
      <c r="CO95" s="7"/>
      <c r="CP95" s="7" t="s">
        <v>240</v>
      </c>
      <c r="CQ95" s="7"/>
      <c r="CR95" s="7" t="s">
        <v>159</v>
      </c>
      <c r="CS95" s="7" t="s">
        <v>278</v>
      </c>
      <c r="CT95" s="7"/>
      <c r="CU95" s="7" t="s">
        <v>290</v>
      </c>
      <c r="CV95" s="7"/>
      <c r="CW95" s="7"/>
      <c r="CX95" s="7"/>
      <c r="CY95" s="7" t="s">
        <v>316</v>
      </c>
      <c r="CZ95" s="7"/>
      <c r="DA95" s="7"/>
      <c r="DB95" s="7"/>
      <c r="DC95" s="7"/>
      <c r="DD95" s="7"/>
      <c r="DE95" s="7"/>
      <c r="DF95" s="7"/>
      <c r="DG95" s="7"/>
      <c r="DH95" s="7"/>
      <c r="DI95" s="7" t="s">
        <v>3126</v>
      </c>
      <c r="DJ95" s="15" t="e">
        <f>VLOOKUP(Таблица3[[#This Row],[UF_USER]],Таблица4[#All],20,0)</f>
        <v>#N/A</v>
      </c>
      <c r="DK95" s="15" t="str">
        <f>Таблица3[[#This Row],[UF_SURNAME]]&amp;" "&amp;Таблица3[[#This Row],[UF_FIRSTNAME]]&amp;" "&amp;Таблица3[[#This Row],[UF_PATRONYMIC]]</f>
        <v>Валеев Ринат Дамирович</v>
      </c>
      <c r="EH95" s="15" t="s">
        <v>4414</v>
      </c>
      <c r="EI95" s="9" t="s">
        <v>284</v>
      </c>
    </row>
    <row r="96" spans="1:139" ht="18" customHeight="1" x14ac:dyDescent="0.35">
      <c r="A96" s="7" t="s">
        <v>245</v>
      </c>
      <c r="B96" s="5">
        <v>624</v>
      </c>
      <c r="C96" s="7" t="s">
        <v>246</v>
      </c>
      <c r="D96" s="7" t="s">
        <v>247</v>
      </c>
      <c r="E96" s="7" t="s">
        <v>248</v>
      </c>
      <c r="F96" s="7" t="s">
        <v>122</v>
      </c>
      <c r="G96" s="7"/>
      <c r="H96" s="7"/>
      <c r="I96" s="7" t="s">
        <v>279</v>
      </c>
      <c r="J96" s="7" t="s">
        <v>249</v>
      </c>
      <c r="K96" s="7" t="s">
        <v>250</v>
      </c>
      <c r="L96" s="7" t="s">
        <v>173</v>
      </c>
      <c r="M96" s="7" t="s">
        <v>123</v>
      </c>
      <c r="N96" s="7" t="s">
        <v>254</v>
      </c>
      <c r="O96" s="7" t="s">
        <v>214</v>
      </c>
      <c r="P96" s="7" t="s">
        <v>255</v>
      </c>
      <c r="Q96" s="7" t="s">
        <v>256</v>
      </c>
      <c r="R96" s="7"/>
      <c r="S96" s="7"/>
      <c r="T96" s="7"/>
      <c r="U96" s="7"/>
      <c r="V96" s="7" t="s">
        <v>251</v>
      </c>
      <c r="W96" s="7" t="s">
        <v>128</v>
      </c>
      <c r="X96" s="7" t="s">
        <v>257</v>
      </c>
      <c r="Y96" s="7" t="s">
        <v>258</v>
      </c>
      <c r="Z96" s="7"/>
      <c r="AA96" s="7" t="s">
        <v>259</v>
      </c>
      <c r="AB96" s="7"/>
      <c r="AC96" s="7"/>
      <c r="AD96" s="7" t="s">
        <v>132</v>
      </c>
      <c r="AE96" s="7" t="s">
        <v>133</v>
      </c>
      <c r="AF96" s="7" t="s">
        <v>260</v>
      </c>
      <c r="AG96" s="7"/>
      <c r="AH96" s="7" t="s">
        <v>135</v>
      </c>
      <c r="AI96" s="7" t="s">
        <v>136</v>
      </c>
      <c r="AJ96" s="7" t="s">
        <v>136</v>
      </c>
      <c r="AK96" s="7"/>
      <c r="AL96" s="7"/>
      <c r="AM96" s="7"/>
      <c r="AN96" s="7" t="s">
        <v>137</v>
      </c>
      <c r="AO96" s="7" t="s">
        <v>136</v>
      </c>
      <c r="AP96" s="7" t="s">
        <v>182</v>
      </c>
      <c r="AQ96" s="7" t="s">
        <v>139</v>
      </c>
      <c r="AR96" s="7" t="s">
        <v>140</v>
      </c>
      <c r="AS96" s="7"/>
      <c r="AT96" s="7" t="s">
        <v>261</v>
      </c>
      <c r="AU96" s="7"/>
      <c r="AV96" s="7"/>
      <c r="AW96" s="7"/>
      <c r="AX96" s="7"/>
      <c r="AY96" s="7"/>
      <c r="AZ96" s="7" t="s">
        <v>262</v>
      </c>
      <c r="BA96" s="7" t="s">
        <v>263</v>
      </c>
      <c r="BB96" s="7" t="s">
        <v>264</v>
      </c>
      <c r="BC96" s="7" t="s">
        <v>265</v>
      </c>
      <c r="BD96" s="7" t="s">
        <v>266</v>
      </c>
      <c r="BE96" s="7" t="s">
        <v>135</v>
      </c>
      <c r="BF96" s="7"/>
      <c r="BG96" s="7"/>
      <c r="BH96" s="7"/>
      <c r="BI96" s="7" t="s">
        <v>267</v>
      </c>
      <c r="BJ96" s="7" t="s">
        <v>230</v>
      </c>
      <c r="BK96" s="7"/>
      <c r="BL96" s="7"/>
      <c r="BM96" s="7"/>
      <c r="BN96" s="7"/>
      <c r="BO96" s="7"/>
      <c r="BP96" s="7"/>
      <c r="BQ96" s="7"/>
      <c r="BR96" s="7"/>
      <c r="BS96" s="7"/>
      <c r="BT96" s="7"/>
      <c r="BU96" s="7"/>
      <c r="BV96" s="7" t="s">
        <v>268</v>
      </c>
      <c r="BW96" s="7" t="s">
        <v>269</v>
      </c>
      <c r="BX96" s="7" t="s">
        <v>233</v>
      </c>
      <c r="BY96" s="7" t="s">
        <v>270</v>
      </c>
      <c r="BZ96" s="7" t="s">
        <v>271</v>
      </c>
      <c r="CA96" s="7" t="s">
        <v>272</v>
      </c>
      <c r="CB96" s="7" t="s">
        <v>135</v>
      </c>
      <c r="CC96" s="7" t="s">
        <v>273</v>
      </c>
      <c r="CD96" s="7"/>
      <c r="CE96" s="7" t="s">
        <v>274</v>
      </c>
      <c r="CF96" s="7"/>
      <c r="CG96" s="7"/>
      <c r="CH96" s="7"/>
      <c r="CI96" s="7"/>
      <c r="CJ96" s="7"/>
      <c r="CK96" s="7" t="s">
        <v>275</v>
      </c>
      <c r="CL96" s="7" t="s">
        <v>276</v>
      </c>
      <c r="CM96" s="7" t="s">
        <v>277</v>
      </c>
      <c r="CN96" s="7" t="s">
        <v>135</v>
      </c>
      <c r="CO96" s="7"/>
      <c r="CP96" s="7" t="s">
        <v>240</v>
      </c>
      <c r="CQ96" s="7"/>
      <c r="CR96" s="7" t="s">
        <v>241</v>
      </c>
      <c r="CS96" s="7" t="s">
        <v>278</v>
      </c>
      <c r="CT96" s="7" t="s">
        <v>252</v>
      </c>
      <c r="CU96" s="7" t="s">
        <v>253</v>
      </c>
      <c r="CV96" s="7" t="s">
        <v>120</v>
      </c>
      <c r="CW96" s="7" t="s">
        <v>280</v>
      </c>
      <c r="CX96" s="7"/>
      <c r="CY96" s="7"/>
      <c r="CZ96" s="7"/>
      <c r="DA96" s="7"/>
      <c r="DB96" s="7"/>
      <c r="DC96" s="7"/>
      <c r="DD96" s="7"/>
      <c r="DE96" s="7"/>
      <c r="DF96" s="7" t="s">
        <v>281</v>
      </c>
      <c r="DG96" s="7" t="s">
        <v>282</v>
      </c>
      <c r="DH96" s="7"/>
      <c r="DI96" s="7" t="s">
        <v>2969</v>
      </c>
      <c r="DJ96" s="15" t="str">
        <f>VLOOKUP(Таблица3[[#This Row],[UF_USER]],Таблица4[#All],20,0)</f>
        <v>да</v>
      </c>
      <c r="DK96" s="15" t="str">
        <f>Таблица3[[#This Row],[UF_SURNAME]]&amp;" "&amp;Таблица3[[#This Row],[UF_FIRSTNAME]]&amp;" "&amp;Таблица3[[#This Row],[UF_PATRONYMIC]]</f>
        <v>Супенко Александр Сергеевич</v>
      </c>
      <c r="EH96" s="31" t="s">
        <v>4415</v>
      </c>
      <c r="EI96" s="9" t="s">
        <v>246</v>
      </c>
    </row>
    <row r="97" spans="1:139" ht="18" customHeight="1" x14ac:dyDescent="0.35">
      <c r="A97" s="7" t="s">
        <v>204</v>
      </c>
      <c r="B97" s="5">
        <v>625</v>
      </c>
      <c r="C97" s="7" t="s">
        <v>205</v>
      </c>
      <c r="D97" s="7" t="s">
        <v>206</v>
      </c>
      <c r="E97" s="7" t="s">
        <v>207</v>
      </c>
      <c r="F97" s="7" t="s">
        <v>122</v>
      </c>
      <c r="G97" s="7"/>
      <c r="H97" s="7"/>
      <c r="I97" s="7" t="s">
        <v>242</v>
      </c>
      <c r="J97" s="7" t="s">
        <v>208</v>
      </c>
      <c r="K97" s="7" t="s">
        <v>209</v>
      </c>
      <c r="L97" s="7" t="s">
        <v>212</v>
      </c>
      <c r="M97" s="7" t="s">
        <v>123</v>
      </c>
      <c r="N97" s="7" t="s">
        <v>213</v>
      </c>
      <c r="O97" s="7" t="s">
        <v>214</v>
      </c>
      <c r="P97" s="7" t="s">
        <v>215</v>
      </c>
      <c r="Q97" s="7" t="s">
        <v>216</v>
      </c>
      <c r="R97" s="7"/>
      <c r="S97" s="7"/>
      <c r="T97" s="7" t="s">
        <v>217</v>
      </c>
      <c r="U97" s="7"/>
      <c r="V97" s="7" t="s">
        <v>210</v>
      </c>
      <c r="W97" s="7" t="s">
        <v>128</v>
      </c>
      <c r="X97" s="7" t="s">
        <v>218</v>
      </c>
      <c r="Y97" s="7" t="s">
        <v>219</v>
      </c>
      <c r="Z97" s="7"/>
      <c r="AA97" s="7" t="s">
        <v>220</v>
      </c>
      <c r="AB97" s="7"/>
      <c r="AC97" s="7"/>
      <c r="AD97" s="7" t="s">
        <v>132</v>
      </c>
      <c r="AE97" s="7" t="s">
        <v>133</v>
      </c>
      <c r="AF97" s="7" t="s">
        <v>221</v>
      </c>
      <c r="AG97" s="7"/>
      <c r="AH97" s="7" t="s">
        <v>136</v>
      </c>
      <c r="AI97" s="7" t="s">
        <v>135</v>
      </c>
      <c r="AJ97" s="7" t="s">
        <v>136</v>
      </c>
      <c r="AK97" s="7"/>
      <c r="AL97" s="7"/>
      <c r="AM97" s="7"/>
      <c r="AN97" s="7" t="s">
        <v>137</v>
      </c>
      <c r="AO97" s="7" t="s">
        <v>136</v>
      </c>
      <c r="AP97" s="7" t="s">
        <v>182</v>
      </c>
      <c r="AQ97" s="7" t="s">
        <v>139</v>
      </c>
      <c r="AR97" s="7" t="s">
        <v>140</v>
      </c>
      <c r="AS97" s="7"/>
      <c r="AT97" s="7" t="s">
        <v>222</v>
      </c>
      <c r="AU97" s="7"/>
      <c r="AV97" s="7"/>
      <c r="AW97" s="7"/>
      <c r="AX97" s="7"/>
      <c r="AY97" s="7"/>
      <c r="AZ97" s="7" t="s">
        <v>223</v>
      </c>
      <c r="BA97" s="7" t="s">
        <v>224</v>
      </c>
      <c r="BB97" s="7" t="s">
        <v>225</v>
      </c>
      <c r="BC97" s="7" t="s">
        <v>226</v>
      </c>
      <c r="BD97" s="7" t="s">
        <v>227</v>
      </c>
      <c r="BE97" s="7" t="s">
        <v>136</v>
      </c>
      <c r="BF97" s="7" t="s">
        <v>228</v>
      </c>
      <c r="BG97" s="7"/>
      <c r="BH97" s="7"/>
      <c r="BI97" s="7" t="s">
        <v>229</v>
      </c>
      <c r="BJ97" s="7" t="s">
        <v>230</v>
      </c>
      <c r="BK97" s="7"/>
      <c r="BL97" s="7"/>
      <c r="BM97" s="7"/>
      <c r="BN97" s="7"/>
      <c r="BO97" s="7"/>
      <c r="BP97" s="7"/>
      <c r="BQ97" s="7"/>
      <c r="BR97" s="7"/>
      <c r="BS97" s="7"/>
      <c r="BT97" s="7"/>
      <c r="BU97" s="7"/>
      <c r="BV97" s="7" t="s">
        <v>231</v>
      </c>
      <c r="BW97" s="7" t="s">
        <v>232</v>
      </c>
      <c r="BX97" s="7" t="s">
        <v>233</v>
      </c>
      <c r="BY97" s="7" t="s">
        <v>234</v>
      </c>
      <c r="BZ97" s="7" t="s">
        <v>235</v>
      </c>
      <c r="CA97" s="7" t="s">
        <v>236</v>
      </c>
      <c r="CB97" s="7" t="s">
        <v>135</v>
      </c>
      <c r="CC97" s="7"/>
      <c r="CD97" s="7"/>
      <c r="CE97" s="7"/>
      <c r="CF97" s="7"/>
      <c r="CG97" s="7"/>
      <c r="CH97" s="7"/>
      <c r="CI97" s="7"/>
      <c r="CJ97" s="7"/>
      <c r="CK97" s="7" t="s">
        <v>237</v>
      </c>
      <c r="CL97" s="7" t="s">
        <v>238</v>
      </c>
      <c r="CM97" s="7" t="s">
        <v>239</v>
      </c>
      <c r="CN97" s="7" t="s">
        <v>136</v>
      </c>
      <c r="CO97" s="7"/>
      <c r="CP97" s="7" t="s">
        <v>240</v>
      </c>
      <c r="CQ97" s="7"/>
      <c r="CR97" s="7" t="s">
        <v>241</v>
      </c>
      <c r="CS97" s="7" t="s">
        <v>200</v>
      </c>
      <c r="CT97" s="7" t="s">
        <v>211</v>
      </c>
      <c r="CU97" s="7" t="s">
        <v>119</v>
      </c>
      <c r="CV97" s="7" t="s">
        <v>120</v>
      </c>
      <c r="CW97" s="7"/>
      <c r="CX97" s="7"/>
      <c r="CY97" s="7"/>
      <c r="CZ97" s="7"/>
      <c r="DA97" s="7"/>
      <c r="DB97" s="7"/>
      <c r="DC97" s="7"/>
      <c r="DD97" s="7"/>
      <c r="DE97" s="7"/>
      <c r="DF97" s="7" t="s">
        <v>243</v>
      </c>
      <c r="DG97" s="7" t="s">
        <v>244</v>
      </c>
      <c r="DH97" s="7"/>
      <c r="DI97" s="7" t="s">
        <v>2969</v>
      </c>
      <c r="DJ97" s="15" t="e">
        <f>VLOOKUP(Таблица3[[#This Row],[UF_USER]],Таблица4[#All],20,0)</f>
        <v>#N/A</v>
      </c>
      <c r="DK97" s="15" t="str">
        <f>Таблица3[[#This Row],[UF_SURNAME]]&amp;" "&amp;Таблица3[[#This Row],[UF_FIRSTNAME]]&amp;" "&amp;Таблица3[[#This Row],[UF_PATRONYMIC]]</f>
        <v>Сушко Дмитрий Алексеевич</v>
      </c>
      <c r="EH97" s="15" t="s">
        <v>4416</v>
      </c>
      <c r="EI97" s="9" t="s">
        <v>205</v>
      </c>
    </row>
    <row r="98" spans="1:139" ht="18" customHeight="1" x14ac:dyDescent="0.35">
      <c r="A98" s="7" t="s">
        <v>165</v>
      </c>
      <c r="B98" s="5">
        <v>626</v>
      </c>
      <c r="C98" s="7" t="s">
        <v>166</v>
      </c>
      <c r="D98" s="7" t="s">
        <v>167</v>
      </c>
      <c r="E98" s="7" t="s">
        <v>168</v>
      </c>
      <c r="F98" s="7" t="s">
        <v>122</v>
      </c>
      <c r="G98" s="7"/>
      <c r="H98" s="7"/>
      <c r="I98" s="7" t="s">
        <v>201</v>
      </c>
      <c r="J98" s="7" t="s">
        <v>169</v>
      </c>
      <c r="K98" s="7" t="s">
        <v>170</v>
      </c>
      <c r="L98" s="7" t="s">
        <v>173</v>
      </c>
      <c r="M98" s="7" t="s">
        <v>123</v>
      </c>
      <c r="N98" s="7" t="s">
        <v>174</v>
      </c>
      <c r="O98" s="7" t="s">
        <v>175</v>
      </c>
      <c r="P98" s="7" t="s">
        <v>176</v>
      </c>
      <c r="Q98" s="7" t="s">
        <v>177</v>
      </c>
      <c r="R98" s="7"/>
      <c r="S98" s="7"/>
      <c r="T98" s="7" t="s">
        <v>178</v>
      </c>
      <c r="U98" s="7"/>
      <c r="V98" s="7" t="s">
        <v>171</v>
      </c>
      <c r="W98" s="7" t="s">
        <v>128</v>
      </c>
      <c r="X98" s="7" t="s">
        <v>179</v>
      </c>
      <c r="Y98" s="7"/>
      <c r="Z98" s="7" t="s">
        <v>180</v>
      </c>
      <c r="AA98" s="7"/>
      <c r="AB98" s="7"/>
      <c r="AC98" s="7"/>
      <c r="AD98" s="7" t="s">
        <v>132</v>
      </c>
      <c r="AE98" s="7" t="s">
        <v>133</v>
      </c>
      <c r="AF98" s="7" t="s">
        <v>181</v>
      </c>
      <c r="AG98" s="7"/>
      <c r="AH98" s="7" t="s">
        <v>136</v>
      </c>
      <c r="AI98" s="7" t="s">
        <v>136</v>
      </c>
      <c r="AJ98" s="7" t="s">
        <v>136</v>
      </c>
      <c r="AK98" s="7"/>
      <c r="AL98" s="7"/>
      <c r="AM98" s="7"/>
      <c r="AN98" s="7" t="s">
        <v>137</v>
      </c>
      <c r="AO98" s="7" t="s">
        <v>136</v>
      </c>
      <c r="AP98" s="7" t="s">
        <v>182</v>
      </c>
      <c r="AQ98" s="7" t="s">
        <v>183</v>
      </c>
      <c r="AR98" s="7" t="s">
        <v>140</v>
      </c>
      <c r="AS98" s="7"/>
      <c r="AT98" s="7" t="s">
        <v>141</v>
      </c>
      <c r="AU98" s="7"/>
      <c r="AV98" s="7"/>
      <c r="AW98" s="7"/>
      <c r="AX98" s="7"/>
      <c r="AY98" s="7"/>
      <c r="AZ98" s="7" t="s">
        <v>184</v>
      </c>
      <c r="BA98" s="7" t="s">
        <v>185</v>
      </c>
      <c r="BB98" s="7" t="s">
        <v>186</v>
      </c>
      <c r="BC98" s="7" t="s">
        <v>187</v>
      </c>
      <c r="BD98" s="7" t="s">
        <v>188</v>
      </c>
      <c r="BE98" s="7" t="s">
        <v>135</v>
      </c>
      <c r="BF98" s="7"/>
      <c r="BG98" s="7"/>
      <c r="BH98" s="7"/>
      <c r="BI98" s="7" t="s">
        <v>189</v>
      </c>
      <c r="BJ98" s="7" t="s">
        <v>190</v>
      </c>
      <c r="BK98" s="7"/>
      <c r="BL98" s="7"/>
      <c r="BM98" s="7"/>
      <c r="BN98" s="7"/>
      <c r="BO98" s="7"/>
      <c r="BP98" s="7"/>
      <c r="BQ98" s="7"/>
      <c r="BR98" s="7"/>
      <c r="BS98" s="7"/>
      <c r="BT98" s="7"/>
      <c r="BU98" s="7"/>
      <c r="BV98" s="7" t="s">
        <v>191</v>
      </c>
      <c r="BW98" s="7" t="s">
        <v>192</v>
      </c>
      <c r="BX98" s="7" t="s">
        <v>128</v>
      </c>
      <c r="BY98" s="7" t="s">
        <v>193</v>
      </c>
      <c r="BZ98" s="7" t="s">
        <v>194</v>
      </c>
      <c r="CA98" s="7" t="s">
        <v>195</v>
      </c>
      <c r="CB98" s="7" t="s">
        <v>136</v>
      </c>
      <c r="CC98" s="7"/>
      <c r="CD98" s="7"/>
      <c r="CE98" s="7" t="s">
        <v>196</v>
      </c>
      <c r="CF98" s="7"/>
      <c r="CG98" s="7"/>
      <c r="CH98" s="7"/>
      <c r="CI98" s="7"/>
      <c r="CJ98" s="7"/>
      <c r="CK98" s="7" t="s">
        <v>197</v>
      </c>
      <c r="CL98" s="7" t="s">
        <v>198</v>
      </c>
      <c r="CM98" s="7" t="s">
        <v>199</v>
      </c>
      <c r="CN98" s="7" t="s">
        <v>135</v>
      </c>
      <c r="CO98" s="7"/>
      <c r="CP98" s="7" t="s">
        <v>158</v>
      </c>
      <c r="CQ98" s="7"/>
      <c r="CR98" s="7" t="s">
        <v>159</v>
      </c>
      <c r="CS98" s="7" t="s">
        <v>200</v>
      </c>
      <c r="CT98" s="7" t="s">
        <v>172</v>
      </c>
      <c r="CU98" s="7" t="s">
        <v>119</v>
      </c>
      <c r="CV98" s="7" t="s">
        <v>120</v>
      </c>
      <c r="CW98" s="7"/>
      <c r="CX98" s="7"/>
      <c r="CY98" s="7"/>
      <c r="CZ98" s="7"/>
      <c r="DA98" s="7"/>
      <c r="DB98" s="7"/>
      <c r="DC98" s="7"/>
      <c r="DD98" s="7"/>
      <c r="DE98" s="7"/>
      <c r="DF98" s="7" t="s">
        <v>202</v>
      </c>
      <c r="DG98" s="7" t="s">
        <v>203</v>
      </c>
      <c r="DH98" s="7"/>
      <c r="DI98" s="7" t="s">
        <v>3125</v>
      </c>
      <c r="DJ98" s="15" t="e">
        <f>VLOOKUP(Таблица3[[#This Row],[UF_USER]],Таблица4[#All],20,0)</f>
        <v>#N/A</v>
      </c>
      <c r="DK98" s="15" t="str">
        <f>Таблица3[[#This Row],[UF_SURNAME]]&amp;" "&amp;Таблица3[[#This Row],[UF_FIRSTNAME]]&amp;" "&amp;Таблица3[[#This Row],[UF_PATRONYMIC]]</f>
        <v>Галиуллин Марат Минтагирович</v>
      </c>
      <c r="EH98" s="31" t="s">
        <v>4417</v>
      </c>
      <c r="EI98" s="9" t="s">
        <v>166</v>
      </c>
    </row>
    <row r="99" spans="1:139" ht="18" customHeight="1" x14ac:dyDescent="0.35">
      <c r="A99" s="7" t="s">
        <v>111</v>
      </c>
      <c r="B99" s="5">
        <v>627</v>
      </c>
      <c r="C99" s="7" t="s">
        <v>112</v>
      </c>
      <c r="D99" s="7" t="s">
        <v>113</v>
      </c>
      <c r="E99" s="7" t="s">
        <v>114</v>
      </c>
      <c r="F99" s="7" t="s">
        <v>122</v>
      </c>
      <c r="G99" s="7"/>
      <c r="H99" s="7"/>
      <c r="I99" s="7" t="s">
        <v>161</v>
      </c>
      <c r="J99" s="7" t="s">
        <v>115</v>
      </c>
      <c r="K99" s="7" t="s">
        <v>116</v>
      </c>
      <c r="L99" s="7" t="s">
        <v>121</v>
      </c>
      <c r="M99" s="7" t="s">
        <v>123</v>
      </c>
      <c r="N99" s="7" t="s">
        <v>124</v>
      </c>
      <c r="O99" s="7" t="s">
        <v>125</v>
      </c>
      <c r="P99" s="7" t="s">
        <v>126</v>
      </c>
      <c r="Q99" s="7" t="s">
        <v>127</v>
      </c>
      <c r="R99" s="7"/>
      <c r="S99" s="7"/>
      <c r="T99" s="7"/>
      <c r="U99" s="7"/>
      <c r="V99" s="7" t="s">
        <v>117</v>
      </c>
      <c r="W99" s="7" t="s">
        <v>128</v>
      </c>
      <c r="X99" s="7" t="s">
        <v>129</v>
      </c>
      <c r="Y99" s="7"/>
      <c r="Z99" s="7" t="s">
        <v>130</v>
      </c>
      <c r="AA99" s="7" t="s">
        <v>131</v>
      </c>
      <c r="AB99" s="7"/>
      <c r="AC99" s="7"/>
      <c r="AD99" s="7" t="s">
        <v>132</v>
      </c>
      <c r="AE99" s="7" t="s">
        <v>133</v>
      </c>
      <c r="AF99" s="7" t="s">
        <v>134</v>
      </c>
      <c r="AG99" s="7"/>
      <c r="AH99" s="7" t="s">
        <v>135</v>
      </c>
      <c r="AI99" s="7" t="s">
        <v>136</v>
      </c>
      <c r="AJ99" s="7" t="s">
        <v>136</v>
      </c>
      <c r="AK99" s="7"/>
      <c r="AL99" s="7"/>
      <c r="AM99" s="7"/>
      <c r="AN99" s="7" t="s">
        <v>137</v>
      </c>
      <c r="AO99" s="7" t="s">
        <v>136</v>
      </c>
      <c r="AP99" s="7" t="s">
        <v>138</v>
      </c>
      <c r="AQ99" s="7" t="s">
        <v>139</v>
      </c>
      <c r="AR99" s="7" t="s">
        <v>140</v>
      </c>
      <c r="AS99" s="7"/>
      <c r="AT99" s="7" t="s">
        <v>141</v>
      </c>
      <c r="AU99" s="7"/>
      <c r="AV99" s="7"/>
      <c r="AW99" s="7"/>
      <c r="AX99" s="7"/>
      <c r="AY99" s="7"/>
      <c r="AZ99" s="7" t="s">
        <v>142</v>
      </c>
      <c r="BA99" s="7" t="s">
        <v>143</v>
      </c>
      <c r="BB99" s="7" t="s">
        <v>144</v>
      </c>
      <c r="BC99" s="7" t="s">
        <v>145</v>
      </c>
      <c r="BD99" s="7" t="s">
        <v>146</v>
      </c>
      <c r="BE99" s="7" t="s">
        <v>135</v>
      </c>
      <c r="BF99" s="7"/>
      <c r="BG99" s="7"/>
      <c r="BH99" s="7"/>
      <c r="BI99" s="7" t="s">
        <v>147</v>
      </c>
      <c r="BJ99" s="7" t="s">
        <v>148</v>
      </c>
      <c r="BK99" s="7"/>
      <c r="BL99" s="7"/>
      <c r="BM99" s="7"/>
      <c r="BN99" s="7"/>
      <c r="BO99" s="7"/>
      <c r="BP99" s="7"/>
      <c r="BQ99" s="7"/>
      <c r="BR99" s="7"/>
      <c r="BS99" s="7"/>
      <c r="BT99" s="7"/>
      <c r="BU99" s="7"/>
      <c r="BV99" s="7" t="s">
        <v>149</v>
      </c>
      <c r="BW99" s="7" t="s">
        <v>150</v>
      </c>
      <c r="BX99" s="7" t="s">
        <v>151</v>
      </c>
      <c r="BY99" s="7" t="s">
        <v>152</v>
      </c>
      <c r="BZ99" s="7" t="s">
        <v>153</v>
      </c>
      <c r="CA99" s="7" t="s">
        <v>154</v>
      </c>
      <c r="CB99" s="7" t="s">
        <v>135</v>
      </c>
      <c r="CC99" s="7" t="s">
        <v>155</v>
      </c>
      <c r="CD99" s="7"/>
      <c r="CE99" s="7"/>
      <c r="CF99" s="7"/>
      <c r="CG99" s="7"/>
      <c r="CH99" s="7"/>
      <c r="CI99" s="7"/>
      <c r="CJ99" s="7"/>
      <c r="CK99" s="7" t="s">
        <v>156</v>
      </c>
      <c r="CL99" s="7" t="s">
        <v>118</v>
      </c>
      <c r="CM99" s="7" t="s">
        <v>157</v>
      </c>
      <c r="CN99" s="7" t="s">
        <v>136</v>
      </c>
      <c r="CO99" s="7"/>
      <c r="CP99" s="7" t="s">
        <v>158</v>
      </c>
      <c r="CQ99" s="7"/>
      <c r="CR99" s="7" t="s">
        <v>159</v>
      </c>
      <c r="CS99" s="7" t="s">
        <v>160</v>
      </c>
      <c r="CT99" s="7" t="s">
        <v>118</v>
      </c>
      <c r="CU99" s="7" t="s">
        <v>119</v>
      </c>
      <c r="CV99" s="7" t="s">
        <v>120</v>
      </c>
      <c r="CW99" s="7" t="s">
        <v>162</v>
      </c>
      <c r="CX99" s="7"/>
      <c r="CY99" s="7"/>
      <c r="CZ99" s="7"/>
      <c r="DA99" s="7"/>
      <c r="DB99" s="7"/>
      <c r="DC99" s="7"/>
      <c r="DD99" s="7"/>
      <c r="DE99" s="7"/>
      <c r="DF99" s="7" t="s">
        <v>163</v>
      </c>
      <c r="DG99" s="7" t="s">
        <v>164</v>
      </c>
      <c r="DH99" s="7"/>
      <c r="DI99" s="7" t="s">
        <v>3069</v>
      </c>
      <c r="DJ99" s="15" t="e">
        <f>VLOOKUP(Таблица3[[#This Row],[UF_USER]],Таблица4[#All],20,0)</f>
        <v>#N/A</v>
      </c>
      <c r="DK99" s="15" t="str">
        <f>Таблица3[[#This Row],[UF_SURNAME]]&amp;" "&amp;Таблица3[[#This Row],[UF_FIRSTNAME]]&amp;" "&amp;Таблица3[[#This Row],[UF_PATRONYMIC]]</f>
        <v>Баранов Андрей Андреевич</v>
      </c>
      <c r="EH99" s="15" t="s">
        <v>4418</v>
      </c>
      <c r="EI99" s="9" t="s">
        <v>112</v>
      </c>
    </row>
    <row r="100" spans="1:139" ht="18" customHeight="1" x14ac:dyDescent="0.35">
      <c r="A100" s="7" t="s">
        <v>3097</v>
      </c>
      <c r="B100" s="5">
        <v>631</v>
      </c>
      <c r="C100" s="7" t="s">
        <v>3098</v>
      </c>
      <c r="D100" s="7" t="s">
        <v>3099</v>
      </c>
      <c r="E100" s="7" t="s">
        <v>2760</v>
      </c>
      <c r="F100" s="7" t="s">
        <v>122</v>
      </c>
      <c r="G100" s="7"/>
      <c r="H100" s="7"/>
      <c r="I100" s="7" t="s">
        <v>3100</v>
      </c>
      <c r="J100" s="7" t="s">
        <v>3101</v>
      </c>
      <c r="K100" s="7" t="s">
        <v>2802</v>
      </c>
      <c r="L100" s="7" t="s">
        <v>1089</v>
      </c>
      <c r="M100" s="7" t="s">
        <v>123</v>
      </c>
      <c r="N100" s="7" t="s">
        <v>3102</v>
      </c>
      <c r="O100" s="7" t="s">
        <v>294</v>
      </c>
      <c r="P100" s="7" t="s">
        <v>3103</v>
      </c>
      <c r="Q100" s="7" t="s">
        <v>3104</v>
      </c>
      <c r="R100" s="7"/>
      <c r="S100" s="7"/>
      <c r="T100" s="7" t="s">
        <v>3105</v>
      </c>
      <c r="U100" s="7"/>
      <c r="V100" s="7" t="s">
        <v>3106</v>
      </c>
      <c r="W100" s="7" t="s">
        <v>128</v>
      </c>
      <c r="X100" s="7" t="s">
        <v>3107</v>
      </c>
      <c r="Y100" s="7" t="s">
        <v>986</v>
      </c>
      <c r="Z100" s="7"/>
      <c r="AA100" s="7" t="s">
        <v>3108</v>
      </c>
      <c r="AB100" s="7"/>
      <c r="AC100" s="7"/>
      <c r="AD100" s="7" t="s">
        <v>132</v>
      </c>
      <c r="AE100" s="7" t="s">
        <v>133</v>
      </c>
      <c r="AF100" s="7" t="s">
        <v>3109</v>
      </c>
      <c r="AG100" s="7"/>
      <c r="AH100" s="7" t="s">
        <v>136</v>
      </c>
      <c r="AI100" s="7" t="s">
        <v>135</v>
      </c>
      <c r="AJ100" s="7" t="s">
        <v>136</v>
      </c>
      <c r="AK100" s="7"/>
      <c r="AL100" s="7"/>
      <c r="AM100" s="7"/>
      <c r="AN100" s="7" t="s">
        <v>137</v>
      </c>
      <c r="AO100" s="7" t="s">
        <v>136</v>
      </c>
      <c r="AP100" s="7" t="s">
        <v>182</v>
      </c>
      <c r="AQ100" s="7" t="s">
        <v>594</v>
      </c>
      <c r="AR100" s="7" t="s">
        <v>140</v>
      </c>
      <c r="AS100" s="7"/>
      <c r="AT100" s="7" t="s">
        <v>261</v>
      </c>
      <c r="AU100" s="7"/>
      <c r="AV100" s="7"/>
      <c r="AW100" s="7"/>
      <c r="AX100" s="7"/>
      <c r="AY100" s="7"/>
      <c r="AZ100" s="7" t="s">
        <v>3110</v>
      </c>
      <c r="BA100" s="7" t="s">
        <v>3111</v>
      </c>
      <c r="BB100" s="7" t="s">
        <v>3112</v>
      </c>
      <c r="BC100" s="7" t="s">
        <v>3113</v>
      </c>
      <c r="BD100" s="7" t="s">
        <v>3114</v>
      </c>
      <c r="BE100" s="7" t="s">
        <v>135</v>
      </c>
      <c r="BF100" s="7"/>
      <c r="BG100" s="7"/>
      <c r="BH100" s="7"/>
      <c r="BI100" s="7" t="s">
        <v>3115</v>
      </c>
      <c r="BJ100" s="7" t="s">
        <v>789</v>
      </c>
      <c r="BK100" s="7"/>
      <c r="BL100" s="7"/>
      <c r="BM100" s="7"/>
      <c r="BN100" s="7"/>
      <c r="BO100" s="7"/>
      <c r="BP100" s="7"/>
      <c r="BQ100" s="7"/>
      <c r="BR100" s="7"/>
      <c r="BS100" s="7"/>
      <c r="BT100" s="7"/>
      <c r="BU100" s="7"/>
      <c r="BV100" s="7" t="s">
        <v>3116</v>
      </c>
      <c r="BW100" s="7" t="s">
        <v>3117</v>
      </c>
      <c r="BX100" s="7" t="s">
        <v>996</v>
      </c>
      <c r="BY100" s="7" t="s">
        <v>3118</v>
      </c>
      <c r="BZ100" s="7" t="s">
        <v>3119</v>
      </c>
      <c r="CA100" s="7" t="s">
        <v>3120</v>
      </c>
      <c r="CB100" s="7" t="s">
        <v>135</v>
      </c>
      <c r="CC100" s="7"/>
      <c r="CD100" s="7"/>
      <c r="CE100" s="7"/>
      <c r="CF100" s="7"/>
      <c r="CG100" s="7"/>
      <c r="CH100" s="7"/>
      <c r="CI100" s="7"/>
      <c r="CJ100" s="7"/>
      <c r="CK100" s="7" t="s">
        <v>1292</v>
      </c>
      <c r="CL100" s="7" t="s">
        <v>3121</v>
      </c>
      <c r="CM100" s="7" t="s">
        <v>3122</v>
      </c>
      <c r="CN100" s="7" t="s">
        <v>136</v>
      </c>
      <c r="CO100" s="7"/>
      <c r="CP100" s="7" t="s">
        <v>240</v>
      </c>
      <c r="CQ100" s="7"/>
      <c r="CR100" s="7" t="s">
        <v>241</v>
      </c>
      <c r="CS100" s="7" t="s">
        <v>2748</v>
      </c>
      <c r="CT100" s="7" t="s">
        <v>172</v>
      </c>
      <c r="CU100" s="7" t="s">
        <v>119</v>
      </c>
      <c r="CV100" s="7" t="s">
        <v>120</v>
      </c>
      <c r="CW100" s="7"/>
      <c r="CX100" s="7"/>
      <c r="CY100" s="7"/>
      <c r="CZ100" s="7"/>
      <c r="DA100" s="7"/>
      <c r="DB100" s="7"/>
      <c r="DC100" s="7"/>
      <c r="DD100" s="7"/>
      <c r="DE100" s="7"/>
      <c r="DF100" s="7" t="s">
        <v>3123</v>
      </c>
      <c r="DG100" s="7" t="s">
        <v>3124</v>
      </c>
      <c r="DH100" s="7"/>
      <c r="DI100" s="7" t="s">
        <v>2969</v>
      </c>
      <c r="DJ100" s="15" t="e">
        <f>VLOOKUP(Таблица3[[#This Row],[UF_USER]],Таблица4[#All],20,0)</f>
        <v>#N/A</v>
      </c>
      <c r="DK100" s="15" t="str">
        <f>Таблица3[[#This Row],[UF_SURNAME]]&amp;" "&amp;Таблица3[[#This Row],[UF_FIRSTNAME]]&amp;" "&amp;Таблица3[[#This Row],[UF_PATRONYMIC]]</f>
        <v>Булинский Роман Леонидович</v>
      </c>
      <c r="EH100" s="31" t="s">
        <v>4419</v>
      </c>
      <c r="EI100" s="9" t="s">
        <v>3098</v>
      </c>
    </row>
    <row r="101" spans="1:139" ht="18" customHeight="1" x14ac:dyDescent="0.35">
      <c r="A101" s="7" t="s">
        <v>3070</v>
      </c>
      <c r="B101" s="5">
        <v>632</v>
      </c>
      <c r="C101" s="7" t="s">
        <v>3071</v>
      </c>
      <c r="D101" s="7" t="s">
        <v>3072</v>
      </c>
      <c r="E101" s="7" t="s">
        <v>2817</v>
      </c>
      <c r="F101" s="7" t="s">
        <v>122</v>
      </c>
      <c r="G101" s="7"/>
      <c r="H101" s="7"/>
      <c r="I101" s="7"/>
      <c r="J101" s="7" t="s">
        <v>3073</v>
      </c>
      <c r="K101" s="7" t="s">
        <v>356</v>
      </c>
      <c r="L101" s="7" t="s">
        <v>713</v>
      </c>
      <c r="M101" s="7" t="s">
        <v>123</v>
      </c>
      <c r="N101" s="7" t="s">
        <v>3074</v>
      </c>
      <c r="O101" s="7" t="s">
        <v>294</v>
      </c>
      <c r="P101" s="7" t="s">
        <v>3075</v>
      </c>
      <c r="Q101" s="7" t="s">
        <v>3076</v>
      </c>
      <c r="R101" s="7"/>
      <c r="S101" s="7"/>
      <c r="T101" s="7" t="s">
        <v>3077</v>
      </c>
      <c r="U101" s="7"/>
      <c r="V101" s="7" t="s">
        <v>3078</v>
      </c>
      <c r="W101" s="7" t="s">
        <v>128</v>
      </c>
      <c r="X101" s="7" t="s">
        <v>2786</v>
      </c>
      <c r="Y101" s="7" t="s">
        <v>522</v>
      </c>
      <c r="Z101" s="7"/>
      <c r="AA101" s="7" t="s">
        <v>3079</v>
      </c>
      <c r="AB101" s="7"/>
      <c r="AC101" s="7"/>
      <c r="AD101" s="7" t="s">
        <v>132</v>
      </c>
      <c r="AE101" s="7" t="s">
        <v>133</v>
      </c>
      <c r="AF101" s="7" t="s">
        <v>3080</v>
      </c>
      <c r="AG101" s="7"/>
      <c r="AH101" s="7" t="s">
        <v>135</v>
      </c>
      <c r="AI101" s="7" t="s">
        <v>135</v>
      </c>
      <c r="AJ101" s="7" t="s">
        <v>136</v>
      </c>
      <c r="AK101" s="7"/>
      <c r="AL101" s="7"/>
      <c r="AM101" s="7"/>
      <c r="AN101" s="7" t="s">
        <v>137</v>
      </c>
      <c r="AO101" s="7" t="s">
        <v>136</v>
      </c>
      <c r="AP101" s="7" t="s">
        <v>182</v>
      </c>
      <c r="AQ101" s="7" t="s">
        <v>594</v>
      </c>
      <c r="AR101" s="7" t="s">
        <v>140</v>
      </c>
      <c r="AS101" s="7"/>
      <c r="AT101" s="7" t="s">
        <v>302</v>
      </c>
      <c r="AU101" s="7"/>
      <c r="AV101" s="7"/>
      <c r="AW101" s="7"/>
      <c r="AX101" s="7"/>
      <c r="AY101" s="7"/>
      <c r="AZ101" s="7" t="s">
        <v>3081</v>
      </c>
      <c r="BA101" s="7" t="s">
        <v>720</v>
      </c>
      <c r="BB101" s="7" t="s">
        <v>3082</v>
      </c>
      <c r="BC101" s="7" t="s">
        <v>3083</v>
      </c>
      <c r="BD101" s="7" t="s">
        <v>3084</v>
      </c>
      <c r="BE101" s="7" t="s">
        <v>135</v>
      </c>
      <c r="BF101" s="7"/>
      <c r="BG101" s="7"/>
      <c r="BH101" s="7"/>
      <c r="BI101" s="7" t="s">
        <v>1024</v>
      </c>
      <c r="BJ101" s="7" t="s">
        <v>724</v>
      </c>
      <c r="BK101" s="7"/>
      <c r="BL101" s="7"/>
      <c r="BM101" s="7"/>
      <c r="BN101" s="7"/>
      <c r="BO101" s="7"/>
      <c r="BP101" s="7"/>
      <c r="BQ101" s="7"/>
      <c r="BR101" s="7"/>
      <c r="BS101" s="7"/>
      <c r="BT101" s="7"/>
      <c r="BU101" s="7"/>
      <c r="BV101" s="7" t="s">
        <v>3085</v>
      </c>
      <c r="BW101" s="7" t="s">
        <v>2885</v>
      </c>
      <c r="BX101" s="7" t="s">
        <v>3086</v>
      </c>
      <c r="BY101" s="7" t="s">
        <v>3087</v>
      </c>
      <c r="BZ101" s="7" t="s">
        <v>3088</v>
      </c>
      <c r="CA101" s="7" t="s">
        <v>3089</v>
      </c>
      <c r="CB101" s="7" t="s">
        <v>135</v>
      </c>
      <c r="CC101" s="7" t="s">
        <v>3090</v>
      </c>
      <c r="CD101" s="7"/>
      <c r="CE101" s="7"/>
      <c r="CF101" s="7"/>
      <c r="CG101" s="7"/>
      <c r="CH101" s="7"/>
      <c r="CI101" s="7"/>
      <c r="CJ101" s="7"/>
      <c r="CK101" s="7" t="s">
        <v>3091</v>
      </c>
      <c r="CL101" s="7" t="s">
        <v>3092</v>
      </c>
      <c r="CM101" s="7" t="s">
        <v>3093</v>
      </c>
      <c r="CN101" s="7" t="s">
        <v>136</v>
      </c>
      <c r="CO101" s="7"/>
      <c r="CP101" s="7" t="s">
        <v>240</v>
      </c>
      <c r="CQ101" s="7"/>
      <c r="CR101" s="7" t="s">
        <v>347</v>
      </c>
      <c r="CS101" s="7" t="s">
        <v>160</v>
      </c>
      <c r="CT101" s="7" t="s">
        <v>172</v>
      </c>
      <c r="CU101" s="7" t="s">
        <v>119</v>
      </c>
      <c r="CV101" s="7" t="s">
        <v>120</v>
      </c>
      <c r="CW101" s="7"/>
      <c r="CX101" s="7"/>
      <c r="CY101" s="7"/>
      <c r="CZ101" s="7"/>
      <c r="DA101" s="7"/>
      <c r="DB101" s="7"/>
      <c r="DC101" s="7"/>
      <c r="DD101" s="7"/>
      <c r="DE101" s="7"/>
      <c r="DF101" s="7" t="s">
        <v>3094</v>
      </c>
      <c r="DG101" s="7" t="s">
        <v>3095</v>
      </c>
      <c r="DH101" s="7"/>
      <c r="DI101" s="7" t="s">
        <v>3096</v>
      </c>
      <c r="DJ101" s="15" t="str">
        <f>VLOOKUP(Таблица3[[#This Row],[UF_USER]],Таблица4[#All],20,0)</f>
        <v>да</v>
      </c>
      <c r="DK101" s="15" t="str">
        <f>Таблица3[[#This Row],[UF_SURNAME]]&amp;" "&amp;Таблица3[[#This Row],[UF_FIRSTNAME]]&amp;" "&amp;Таблица3[[#This Row],[UF_PATRONYMIC]]</f>
        <v>Брюханов Аркадий Иванович</v>
      </c>
      <c r="EH101" s="15" t="s">
        <v>4420</v>
      </c>
      <c r="EI101" s="9" t="s">
        <v>3071</v>
      </c>
    </row>
    <row r="102" spans="1:139" ht="18" customHeight="1" x14ac:dyDescent="0.35">
      <c r="A102" s="7" t="s">
        <v>3021</v>
      </c>
      <c r="B102" s="5">
        <v>633</v>
      </c>
      <c r="C102" s="7" t="s">
        <v>2777</v>
      </c>
      <c r="D102" s="7" t="s">
        <v>2778</v>
      </c>
      <c r="E102" s="7" t="s">
        <v>2779</v>
      </c>
      <c r="F102" s="7" t="s">
        <v>122</v>
      </c>
      <c r="G102" s="7"/>
      <c r="H102" s="7"/>
      <c r="I102" s="7" t="s">
        <v>3022</v>
      </c>
      <c r="J102" s="7" t="s">
        <v>2780</v>
      </c>
      <c r="K102" s="7" t="s">
        <v>2781</v>
      </c>
      <c r="L102" s="7" t="s">
        <v>173</v>
      </c>
      <c r="M102" s="7" t="s">
        <v>377</v>
      </c>
      <c r="N102" s="7" t="s">
        <v>3023</v>
      </c>
      <c r="O102" s="7" t="s">
        <v>294</v>
      </c>
      <c r="P102" s="7" t="s">
        <v>3024</v>
      </c>
      <c r="Q102" s="7" t="s">
        <v>3025</v>
      </c>
      <c r="R102" s="7"/>
      <c r="S102" s="7"/>
      <c r="T102" s="7" t="s">
        <v>3026</v>
      </c>
      <c r="U102" s="7"/>
      <c r="V102" s="7" t="s">
        <v>2782</v>
      </c>
      <c r="W102" s="7" t="s">
        <v>128</v>
      </c>
      <c r="X102" s="7" t="s">
        <v>2783</v>
      </c>
      <c r="Y102" s="7" t="s">
        <v>258</v>
      </c>
      <c r="Z102" s="7"/>
      <c r="AA102" s="7" t="s">
        <v>3027</v>
      </c>
      <c r="AB102" s="7"/>
      <c r="AC102" s="7"/>
      <c r="AD102" s="7" t="s">
        <v>132</v>
      </c>
      <c r="AE102" s="7" t="s">
        <v>133</v>
      </c>
      <c r="AF102" s="7" t="s">
        <v>2784</v>
      </c>
      <c r="AG102" s="7"/>
      <c r="AH102" s="7" t="s">
        <v>135</v>
      </c>
      <c r="AI102" s="7" t="s">
        <v>135</v>
      </c>
      <c r="AJ102" s="7" t="s">
        <v>136</v>
      </c>
      <c r="AK102" s="7"/>
      <c r="AL102" s="7"/>
      <c r="AM102" s="7"/>
      <c r="AN102" s="7" t="s">
        <v>137</v>
      </c>
      <c r="AO102" s="7" t="s">
        <v>136</v>
      </c>
      <c r="AP102" s="7" t="s">
        <v>182</v>
      </c>
      <c r="AQ102" s="7" t="s">
        <v>139</v>
      </c>
      <c r="AR102" s="7" t="s">
        <v>140</v>
      </c>
      <c r="AS102" s="7"/>
      <c r="AT102" s="7" t="s">
        <v>261</v>
      </c>
      <c r="AU102" s="7"/>
      <c r="AV102" s="7"/>
      <c r="AW102" s="7"/>
      <c r="AX102" s="7"/>
      <c r="AY102" s="7"/>
      <c r="AZ102" s="7" t="s">
        <v>3028</v>
      </c>
      <c r="BA102" s="7" t="s">
        <v>3029</v>
      </c>
      <c r="BB102" s="7" t="s">
        <v>3030</v>
      </c>
      <c r="BC102" s="7" t="s">
        <v>3031</v>
      </c>
      <c r="BD102" s="7" t="s">
        <v>3032</v>
      </c>
      <c r="BE102" s="7" t="s">
        <v>135</v>
      </c>
      <c r="BF102" s="7"/>
      <c r="BG102" s="7"/>
      <c r="BH102" s="7"/>
      <c r="BI102" s="7" t="s">
        <v>3033</v>
      </c>
      <c r="BJ102" s="7" t="s">
        <v>3034</v>
      </c>
      <c r="BK102" s="7"/>
      <c r="BL102" s="7"/>
      <c r="BM102" s="7"/>
      <c r="BN102" s="7"/>
      <c r="BO102" s="7"/>
      <c r="BP102" s="7"/>
      <c r="BQ102" s="7"/>
      <c r="BR102" s="7"/>
      <c r="BS102" s="7"/>
      <c r="BT102" s="7"/>
      <c r="BU102" s="7"/>
      <c r="BV102" s="7" t="s">
        <v>3035</v>
      </c>
      <c r="BW102" s="7" t="s">
        <v>3036</v>
      </c>
      <c r="BX102" s="7" t="s">
        <v>996</v>
      </c>
      <c r="BY102" s="7" t="s">
        <v>3037</v>
      </c>
      <c r="BZ102" s="7" t="s">
        <v>728</v>
      </c>
      <c r="CA102" s="7" t="s">
        <v>3038</v>
      </c>
      <c r="CB102" s="7" t="s">
        <v>135</v>
      </c>
      <c r="CC102" s="7" t="s">
        <v>3039</v>
      </c>
      <c r="CD102" s="7"/>
      <c r="CE102" s="7"/>
      <c r="CF102" s="7"/>
      <c r="CG102" s="7"/>
      <c r="CH102" s="7"/>
      <c r="CI102" s="7"/>
      <c r="CJ102" s="7"/>
      <c r="CK102" s="7" t="s">
        <v>3040</v>
      </c>
      <c r="CL102" s="7" t="s">
        <v>3041</v>
      </c>
      <c r="CM102" s="7" t="s">
        <v>3042</v>
      </c>
      <c r="CN102" s="7" t="s">
        <v>136</v>
      </c>
      <c r="CO102" s="7"/>
      <c r="CP102" s="7" t="s">
        <v>240</v>
      </c>
      <c r="CQ102" s="7"/>
      <c r="CR102" s="7" t="s">
        <v>241</v>
      </c>
      <c r="CS102" s="7" t="s">
        <v>160</v>
      </c>
      <c r="CT102" s="7" t="s">
        <v>3043</v>
      </c>
      <c r="CU102" s="7" t="s">
        <v>3044</v>
      </c>
      <c r="CV102" s="7" t="s">
        <v>3045</v>
      </c>
      <c r="CW102" s="7" t="s">
        <v>3046</v>
      </c>
      <c r="CX102" s="7"/>
      <c r="CY102" s="7"/>
      <c r="CZ102" s="7"/>
      <c r="DA102" s="7"/>
      <c r="DB102" s="7"/>
      <c r="DC102" s="7"/>
      <c r="DD102" s="7"/>
      <c r="DE102" s="7"/>
      <c r="DF102" s="7" t="s">
        <v>3047</v>
      </c>
      <c r="DG102" s="7" t="s">
        <v>3048</v>
      </c>
      <c r="DH102" s="7"/>
      <c r="DI102" s="7" t="s">
        <v>3020</v>
      </c>
      <c r="DJ102" s="15" t="e">
        <f>VLOOKUP(Таблица3[[#This Row],[UF_USER]],Таблица4[#All],20,0)</f>
        <v>#N/A</v>
      </c>
      <c r="DK102" s="15" t="str">
        <f>Таблица3[[#This Row],[UF_SURNAME]]&amp;" "&amp;Таблица3[[#This Row],[UF_FIRSTNAME]]&amp;" "&amp;Таблица3[[#This Row],[UF_PATRONYMIC]]</f>
        <v>Байравов Нариман Алмасович</v>
      </c>
      <c r="EH102" s="31" t="s">
        <v>4421</v>
      </c>
      <c r="EI102" s="9" t="s">
        <v>2777</v>
      </c>
    </row>
    <row r="103" spans="1:139" ht="18" customHeight="1" x14ac:dyDescent="0.35">
      <c r="A103" s="7" t="s">
        <v>3049</v>
      </c>
      <c r="B103" s="5">
        <v>634</v>
      </c>
      <c r="C103" s="7" t="s">
        <v>3050</v>
      </c>
      <c r="D103" s="7" t="s">
        <v>3051</v>
      </c>
      <c r="E103" s="7" t="s">
        <v>545</v>
      </c>
      <c r="F103" s="7" t="s">
        <v>122</v>
      </c>
      <c r="G103" s="7"/>
      <c r="H103" s="7"/>
      <c r="I103" s="7"/>
      <c r="J103" s="7" t="s">
        <v>3052</v>
      </c>
      <c r="K103" s="7" t="s">
        <v>356</v>
      </c>
      <c r="L103" s="7" t="s">
        <v>2787</v>
      </c>
      <c r="M103" s="7" t="s">
        <v>123</v>
      </c>
      <c r="N103" s="7" t="s">
        <v>3053</v>
      </c>
      <c r="O103" s="7" t="s">
        <v>294</v>
      </c>
      <c r="P103" s="7" t="s">
        <v>129</v>
      </c>
      <c r="Q103" s="7" t="s">
        <v>3054</v>
      </c>
      <c r="R103" s="7"/>
      <c r="S103" s="7"/>
      <c r="T103" s="7" t="s">
        <v>129</v>
      </c>
      <c r="U103" s="7"/>
      <c r="V103" s="7" t="s">
        <v>3055</v>
      </c>
      <c r="W103" s="7" t="s">
        <v>128</v>
      </c>
      <c r="X103" s="7" t="s">
        <v>3056</v>
      </c>
      <c r="Y103" s="7" t="s">
        <v>416</v>
      </c>
      <c r="Z103" s="7"/>
      <c r="AA103" s="7" t="s">
        <v>129</v>
      </c>
      <c r="AB103" s="7"/>
      <c r="AC103" s="7"/>
      <c r="AD103" s="7" t="s">
        <v>132</v>
      </c>
      <c r="AE103" s="7" t="s">
        <v>133</v>
      </c>
      <c r="AF103" s="7" t="s">
        <v>3057</v>
      </c>
      <c r="AG103" s="7"/>
      <c r="AH103" s="7" t="s">
        <v>135</v>
      </c>
      <c r="AI103" s="7" t="s">
        <v>135</v>
      </c>
      <c r="AJ103" s="7" t="s">
        <v>136</v>
      </c>
      <c r="AK103" s="7"/>
      <c r="AL103" s="7"/>
      <c r="AM103" s="7"/>
      <c r="AN103" s="7" t="s">
        <v>137</v>
      </c>
      <c r="AO103" s="7" t="s">
        <v>136</v>
      </c>
      <c r="AP103" s="7" t="s">
        <v>182</v>
      </c>
      <c r="AQ103" s="7" t="s">
        <v>139</v>
      </c>
      <c r="AR103" s="7" t="s">
        <v>140</v>
      </c>
      <c r="AS103" s="7"/>
      <c r="AT103" s="7" t="s">
        <v>222</v>
      </c>
      <c r="AU103" s="7"/>
      <c r="AV103" s="7"/>
      <c r="AW103" s="7"/>
      <c r="AX103" s="7"/>
      <c r="AY103" s="7"/>
      <c r="AZ103" s="7" t="s">
        <v>3058</v>
      </c>
      <c r="BA103" s="7" t="s">
        <v>3029</v>
      </c>
      <c r="BB103" s="7" t="s">
        <v>3059</v>
      </c>
      <c r="BC103" s="7" t="s">
        <v>3060</v>
      </c>
      <c r="BD103" s="7" t="s">
        <v>3061</v>
      </c>
      <c r="BE103" s="7" t="s">
        <v>136</v>
      </c>
      <c r="BF103" s="7" t="s">
        <v>3062</v>
      </c>
      <c r="BG103" s="7"/>
      <c r="BH103" s="7"/>
      <c r="BI103" s="7" t="s">
        <v>1560</v>
      </c>
      <c r="BJ103" s="7" t="s">
        <v>564</v>
      </c>
      <c r="BK103" s="7"/>
      <c r="BL103" s="7"/>
      <c r="BM103" s="7"/>
      <c r="BN103" s="7"/>
      <c r="BO103" s="7"/>
      <c r="BP103" s="7"/>
      <c r="BQ103" s="7"/>
      <c r="BR103" s="7"/>
      <c r="BS103" s="7"/>
      <c r="BT103" s="7"/>
      <c r="BU103" s="7"/>
      <c r="BV103" s="7" t="s">
        <v>3063</v>
      </c>
      <c r="BW103" s="7" t="s">
        <v>3064</v>
      </c>
      <c r="BX103" s="7" t="s">
        <v>1686</v>
      </c>
      <c r="BY103" s="7" t="s">
        <v>129</v>
      </c>
      <c r="BZ103" s="7" t="s">
        <v>129</v>
      </c>
      <c r="CA103" s="7" t="s">
        <v>3065</v>
      </c>
      <c r="CB103" s="7" t="s">
        <v>135</v>
      </c>
      <c r="CC103" s="7"/>
      <c r="CD103" s="7"/>
      <c r="CE103" s="7"/>
      <c r="CF103" s="7"/>
      <c r="CG103" s="7"/>
      <c r="CH103" s="7"/>
      <c r="CI103" s="7"/>
      <c r="CJ103" s="7"/>
      <c r="CK103" s="7" t="s">
        <v>259</v>
      </c>
      <c r="CL103" s="7" t="s">
        <v>3066</v>
      </c>
      <c r="CM103" s="7" t="s">
        <v>3067</v>
      </c>
      <c r="CN103" s="7" t="s">
        <v>135</v>
      </c>
      <c r="CO103" s="7"/>
      <c r="CP103" s="7" t="s">
        <v>240</v>
      </c>
      <c r="CQ103" s="7"/>
      <c r="CR103" s="7" t="s">
        <v>1952</v>
      </c>
      <c r="CS103" s="7" t="s">
        <v>160</v>
      </c>
      <c r="CT103" s="7" t="s">
        <v>3066</v>
      </c>
      <c r="CU103" s="7" t="s">
        <v>119</v>
      </c>
      <c r="CV103" s="7" t="s">
        <v>120</v>
      </c>
      <c r="CW103" s="7"/>
      <c r="CX103" s="7"/>
      <c r="CY103" s="7"/>
      <c r="CZ103" s="7"/>
      <c r="DA103" s="7"/>
      <c r="DB103" s="7"/>
      <c r="DC103" s="7"/>
      <c r="DD103" s="7"/>
      <c r="DE103" s="7"/>
      <c r="DF103" s="7" t="s">
        <v>129</v>
      </c>
      <c r="DG103" s="7" t="s">
        <v>3068</v>
      </c>
      <c r="DH103" s="7"/>
      <c r="DI103" s="7" t="s">
        <v>3069</v>
      </c>
      <c r="DJ103" s="15" t="e">
        <f>VLOOKUP(Таблица3[[#This Row],[UF_USER]],Таблица4[#All],20,0)</f>
        <v>#N/A</v>
      </c>
      <c r="DK103" s="15" t="str">
        <f>Таблица3[[#This Row],[UF_SURNAME]]&amp;" "&amp;Таблица3[[#This Row],[UF_FIRSTNAME]]&amp;" "&amp;Таблица3[[#This Row],[UF_PATRONYMIC]]</f>
        <v>Агапкин Максим Иванович</v>
      </c>
      <c r="EH103" s="15" t="s">
        <v>4422</v>
      </c>
      <c r="EI103" s="9" t="s">
        <v>3050</v>
      </c>
    </row>
    <row r="104" spans="1:139" ht="18" customHeight="1" x14ac:dyDescent="0.35">
      <c r="A104" s="7" t="s">
        <v>2970</v>
      </c>
      <c r="B104" s="5">
        <v>635</v>
      </c>
      <c r="C104" s="7" t="s">
        <v>2829</v>
      </c>
      <c r="D104" s="7" t="s">
        <v>2830</v>
      </c>
      <c r="E104" s="7" t="s">
        <v>2820</v>
      </c>
      <c r="F104" s="7" t="s">
        <v>122</v>
      </c>
      <c r="G104" s="7"/>
      <c r="H104" s="7"/>
      <c r="I104" s="7" t="s">
        <v>2971</v>
      </c>
      <c r="J104" s="7" t="s">
        <v>2831</v>
      </c>
      <c r="K104" s="7" t="s">
        <v>2832</v>
      </c>
      <c r="L104" s="7" t="s">
        <v>173</v>
      </c>
      <c r="M104" s="7" t="s">
        <v>377</v>
      </c>
      <c r="N104" s="7" t="s">
        <v>2972</v>
      </c>
      <c r="O104" s="7" t="s">
        <v>294</v>
      </c>
      <c r="P104" s="7" t="s">
        <v>2973</v>
      </c>
      <c r="Q104" s="7" t="s">
        <v>2974</v>
      </c>
      <c r="R104" s="7"/>
      <c r="S104" s="7"/>
      <c r="T104" s="7" t="s">
        <v>2975</v>
      </c>
      <c r="U104" s="7"/>
      <c r="V104" s="7" t="s">
        <v>2976</v>
      </c>
      <c r="W104" s="7" t="s">
        <v>128</v>
      </c>
      <c r="X104" s="7" t="s">
        <v>2833</v>
      </c>
      <c r="Y104" s="7" t="s">
        <v>416</v>
      </c>
      <c r="Z104" s="7"/>
      <c r="AA104" s="7" t="s">
        <v>2977</v>
      </c>
      <c r="AB104" s="7"/>
      <c r="AC104" s="7"/>
      <c r="AD104" s="7" t="s">
        <v>132</v>
      </c>
      <c r="AE104" s="7" t="s">
        <v>133</v>
      </c>
      <c r="AF104" s="7" t="s">
        <v>2834</v>
      </c>
      <c r="AG104" s="7"/>
      <c r="AH104" s="7" t="s">
        <v>136</v>
      </c>
      <c r="AI104" s="7" t="s">
        <v>135</v>
      </c>
      <c r="AJ104" s="7" t="s">
        <v>136</v>
      </c>
      <c r="AK104" s="7"/>
      <c r="AL104" s="7"/>
      <c r="AM104" s="7"/>
      <c r="AN104" s="7" t="s">
        <v>137</v>
      </c>
      <c r="AO104" s="7" t="s">
        <v>136</v>
      </c>
      <c r="AP104" s="7" t="s">
        <v>182</v>
      </c>
      <c r="AQ104" s="7" t="s">
        <v>183</v>
      </c>
      <c r="AR104" s="7" t="s">
        <v>140</v>
      </c>
      <c r="AS104" s="7"/>
      <c r="AT104" s="7" t="s">
        <v>302</v>
      </c>
      <c r="AU104" s="7"/>
      <c r="AV104" s="7"/>
      <c r="AW104" s="7"/>
      <c r="AX104" s="7"/>
      <c r="AY104" s="7"/>
      <c r="AZ104" s="7" t="s">
        <v>2978</v>
      </c>
      <c r="BA104" s="7" t="s">
        <v>2979</v>
      </c>
      <c r="BB104" s="7" t="s">
        <v>2980</v>
      </c>
      <c r="BC104" s="7" t="s">
        <v>2981</v>
      </c>
      <c r="BD104" s="7" t="s">
        <v>2982</v>
      </c>
      <c r="BE104" s="7" t="s">
        <v>135</v>
      </c>
      <c r="BF104" s="7"/>
      <c r="BG104" s="7"/>
      <c r="BH104" s="7"/>
      <c r="BI104" s="7" t="s">
        <v>1439</v>
      </c>
      <c r="BJ104" s="7" t="s">
        <v>1440</v>
      </c>
      <c r="BK104" s="7"/>
      <c r="BL104" s="7"/>
      <c r="BM104" s="7"/>
      <c r="BN104" s="7"/>
      <c r="BO104" s="7"/>
      <c r="BP104" s="7"/>
      <c r="BQ104" s="7"/>
      <c r="BR104" s="7"/>
      <c r="BS104" s="7"/>
      <c r="BT104" s="7"/>
      <c r="BU104" s="7"/>
      <c r="BV104" s="7" t="s">
        <v>2983</v>
      </c>
      <c r="BW104" s="7" t="s">
        <v>2984</v>
      </c>
      <c r="BX104" s="7" t="s">
        <v>465</v>
      </c>
      <c r="BY104" s="7" t="s">
        <v>2985</v>
      </c>
      <c r="BZ104" s="7" t="s">
        <v>2986</v>
      </c>
      <c r="CA104" s="7" t="s">
        <v>2987</v>
      </c>
      <c r="CB104" s="7" t="s">
        <v>135</v>
      </c>
      <c r="CC104" s="7" t="s">
        <v>2988</v>
      </c>
      <c r="CD104" s="7"/>
      <c r="CE104" s="7"/>
      <c r="CF104" s="7"/>
      <c r="CG104" s="7"/>
      <c r="CH104" s="7"/>
      <c r="CI104" s="7"/>
      <c r="CJ104" s="7"/>
      <c r="CK104" s="7" t="s">
        <v>2791</v>
      </c>
      <c r="CL104" s="7" t="s">
        <v>2989</v>
      </c>
      <c r="CM104" s="7" t="s">
        <v>2990</v>
      </c>
      <c r="CN104" s="7" t="s">
        <v>135</v>
      </c>
      <c r="CO104" s="7"/>
      <c r="CP104" s="7" t="s">
        <v>158</v>
      </c>
      <c r="CQ104" s="7"/>
      <c r="CR104" s="7" t="s">
        <v>159</v>
      </c>
      <c r="CS104" s="7" t="s">
        <v>160</v>
      </c>
      <c r="CT104" s="7" t="s">
        <v>2991</v>
      </c>
      <c r="CU104" s="7" t="s">
        <v>2992</v>
      </c>
      <c r="CV104" s="7" t="s">
        <v>120</v>
      </c>
      <c r="CW104" s="7"/>
      <c r="CX104" s="7"/>
      <c r="CY104" s="7"/>
      <c r="CZ104" s="7"/>
      <c r="DA104" s="7"/>
      <c r="DB104" s="7"/>
      <c r="DC104" s="7"/>
      <c r="DD104" s="7"/>
      <c r="DE104" s="7"/>
      <c r="DF104" s="7" t="s">
        <v>2993</v>
      </c>
      <c r="DG104" s="7" t="s">
        <v>2764</v>
      </c>
      <c r="DH104" s="7"/>
      <c r="DI104" s="7" t="s">
        <v>2898</v>
      </c>
      <c r="DJ104" s="15" t="str">
        <f>VLOOKUP(Таблица3[[#This Row],[UF_USER]],Таблица4[#All],20,0)</f>
        <v>да</v>
      </c>
      <c r="DK104" s="15" t="str">
        <f>Таблица3[[#This Row],[UF_SURNAME]]&amp;" "&amp;Таблица3[[#This Row],[UF_FIRSTNAME]]&amp;" "&amp;Таблица3[[#This Row],[UF_PATRONYMIC]]</f>
        <v>Латипов Тимур Солеевич</v>
      </c>
      <c r="EH104" s="31" t="s">
        <v>4423</v>
      </c>
      <c r="EI104" s="9" t="s">
        <v>2829</v>
      </c>
    </row>
    <row r="105" spans="1:139" ht="18" customHeight="1" x14ac:dyDescent="0.35">
      <c r="A105" s="7" t="s">
        <v>2942</v>
      </c>
      <c r="B105" s="5">
        <v>636</v>
      </c>
      <c r="C105" s="7" t="s">
        <v>2943</v>
      </c>
      <c r="D105" s="7" t="s">
        <v>2944</v>
      </c>
      <c r="E105" s="7" t="s">
        <v>2945</v>
      </c>
      <c r="F105" s="7" t="s">
        <v>122</v>
      </c>
      <c r="G105" s="7"/>
      <c r="H105" s="7"/>
      <c r="I105" s="7" t="s">
        <v>2946</v>
      </c>
      <c r="J105" s="7" t="s">
        <v>2947</v>
      </c>
      <c r="K105" s="7" t="s">
        <v>2948</v>
      </c>
      <c r="L105" s="7" t="s">
        <v>173</v>
      </c>
      <c r="M105" s="7" t="s">
        <v>123</v>
      </c>
      <c r="N105" s="7" t="s">
        <v>2949</v>
      </c>
      <c r="O105" s="7" t="s">
        <v>294</v>
      </c>
      <c r="P105" s="7" t="s">
        <v>2950</v>
      </c>
      <c r="Q105" s="7" t="s">
        <v>2951</v>
      </c>
      <c r="R105" s="7"/>
      <c r="S105" s="7"/>
      <c r="T105" s="7" t="s">
        <v>2952</v>
      </c>
      <c r="U105" s="7"/>
      <c r="V105" s="7" t="s">
        <v>2953</v>
      </c>
      <c r="W105" s="7" t="s">
        <v>128</v>
      </c>
      <c r="X105" s="7" t="s">
        <v>2954</v>
      </c>
      <c r="Y105" s="7"/>
      <c r="Z105" s="7"/>
      <c r="AA105" s="7"/>
      <c r="AB105" s="7"/>
      <c r="AC105" s="7"/>
      <c r="AD105" s="7" t="s">
        <v>132</v>
      </c>
      <c r="AE105" s="7" t="s">
        <v>133</v>
      </c>
      <c r="AF105" s="7" t="s">
        <v>2955</v>
      </c>
      <c r="AG105" s="7"/>
      <c r="AH105" s="7" t="s">
        <v>136</v>
      </c>
      <c r="AI105" s="7" t="s">
        <v>135</v>
      </c>
      <c r="AJ105" s="7" t="s">
        <v>136</v>
      </c>
      <c r="AK105" s="7"/>
      <c r="AL105" s="7"/>
      <c r="AM105" s="7"/>
      <c r="AN105" s="7" t="s">
        <v>137</v>
      </c>
      <c r="AO105" s="7" t="s">
        <v>136</v>
      </c>
      <c r="AP105" s="7" t="s">
        <v>182</v>
      </c>
      <c r="AQ105" s="7" t="s">
        <v>139</v>
      </c>
      <c r="AR105" s="7" t="s">
        <v>140</v>
      </c>
      <c r="AS105" s="7"/>
      <c r="AT105" s="7" t="s">
        <v>261</v>
      </c>
      <c r="AU105" s="7"/>
      <c r="AV105" s="7"/>
      <c r="AW105" s="7"/>
      <c r="AX105" s="7"/>
      <c r="AY105" s="7"/>
      <c r="AZ105" s="7" t="s">
        <v>2956</v>
      </c>
      <c r="BA105" s="7" t="s">
        <v>2112</v>
      </c>
      <c r="BB105" s="7" t="s">
        <v>2957</v>
      </c>
      <c r="BC105" s="7" t="s">
        <v>2958</v>
      </c>
      <c r="BD105" s="7" t="s">
        <v>2959</v>
      </c>
      <c r="BE105" s="7" t="s">
        <v>135</v>
      </c>
      <c r="BF105" s="7"/>
      <c r="BG105" s="7"/>
      <c r="BH105" s="7"/>
      <c r="BI105" s="7"/>
      <c r="BJ105" s="7"/>
      <c r="BK105" s="7"/>
      <c r="BL105" s="7"/>
      <c r="BM105" s="7"/>
      <c r="BN105" s="7"/>
      <c r="BO105" s="7"/>
      <c r="BP105" s="7"/>
      <c r="BQ105" s="7"/>
      <c r="BR105" s="7"/>
      <c r="BS105" s="7"/>
      <c r="BT105" s="7"/>
      <c r="BU105" s="7"/>
      <c r="BV105" s="7" t="s">
        <v>2823</v>
      </c>
      <c r="BW105" s="7" t="s">
        <v>2960</v>
      </c>
      <c r="BX105" s="7" t="s">
        <v>428</v>
      </c>
      <c r="BY105" s="7" t="s">
        <v>2961</v>
      </c>
      <c r="BZ105" s="7" t="s">
        <v>2962</v>
      </c>
      <c r="CA105" s="7" t="s">
        <v>2963</v>
      </c>
      <c r="CB105" s="7" t="s">
        <v>135</v>
      </c>
      <c r="CC105" s="7" t="s">
        <v>2964</v>
      </c>
      <c r="CD105" s="7"/>
      <c r="CE105" s="7"/>
      <c r="CF105" s="7"/>
      <c r="CG105" s="7"/>
      <c r="CH105" s="7"/>
      <c r="CI105" s="7"/>
      <c r="CJ105" s="7"/>
      <c r="CK105" s="7" t="s">
        <v>2791</v>
      </c>
      <c r="CL105" s="7" t="s">
        <v>2965</v>
      </c>
      <c r="CM105" s="7" t="s">
        <v>2966</v>
      </c>
      <c r="CN105" s="7" t="s">
        <v>136</v>
      </c>
      <c r="CO105" s="7"/>
      <c r="CP105" s="7" t="s">
        <v>240</v>
      </c>
      <c r="CQ105" s="7"/>
      <c r="CR105" s="7" t="s">
        <v>241</v>
      </c>
      <c r="CS105" s="7" t="s">
        <v>160</v>
      </c>
      <c r="CT105" s="7" t="s">
        <v>172</v>
      </c>
      <c r="CU105" s="7" t="s">
        <v>119</v>
      </c>
      <c r="CV105" s="7" t="s">
        <v>120</v>
      </c>
      <c r="CW105" s="7"/>
      <c r="CX105" s="7"/>
      <c r="CY105" s="7"/>
      <c r="CZ105" s="7"/>
      <c r="DA105" s="7"/>
      <c r="DB105" s="7"/>
      <c r="DC105" s="7"/>
      <c r="DD105" s="7"/>
      <c r="DE105" s="7"/>
      <c r="DF105" s="7" t="s">
        <v>2967</v>
      </c>
      <c r="DG105" s="7" t="s">
        <v>2968</v>
      </c>
      <c r="DH105" s="7"/>
      <c r="DI105" s="7" t="s">
        <v>2969</v>
      </c>
      <c r="DJ105" s="15" t="e">
        <f>VLOOKUP(Таблица3[[#This Row],[UF_USER]],Таблица4[#All],20,0)</f>
        <v>#N/A</v>
      </c>
      <c r="DK105" s="15" t="str">
        <f>Таблица3[[#This Row],[UF_SURNAME]]&amp;" "&amp;Таблица3[[#This Row],[UF_FIRSTNAME]]&amp;" "&amp;Таблица3[[#This Row],[UF_PATRONYMIC]]</f>
        <v>Зульфикаров Зульфикар Гаджиевич</v>
      </c>
      <c r="EH105" s="15" t="s">
        <v>4424</v>
      </c>
      <c r="EI105" s="9" t="s">
        <v>2943</v>
      </c>
    </row>
    <row r="106" spans="1:139" ht="18" customHeight="1" x14ac:dyDescent="0.35">
      <c r="A106" s="7" t="s">
        <v>2929</v>
      </c>
      <c r="B106" s="5">
        <v>637</v>
      </c>
      <c r="C106" s="7" t="s">
        <v>2930</v>
      </c>
      <c r="D106" s="7" t="s">
        <v>2931</v>
      </c>
      <c r="E106" s="7" t="s">
        <v>545</v>
      </c>
      <c r="F106" s="7" t="s">
        <v>360</v>
      </c>
      <c r="G106" s="7"/>
      <c r="H106" s="7"/>
      <c r="I106" s="7"/>
      <c r="J106" s="7" t="s">
        <v>2932</v>
      </c>
      <c r="K106" s="7" t="s">
        <v>911</v>
      </c>
      <c r="L106" s="7" t="s">
        <v>619</v>
      </c>
      <c r="M106" s="7" t="s">
        <v>123</v>
      </c>
      <c r="N106" s="7"/>
      <c r="O106" s="7"/>
      <c r="P106" s="7"/>
      <c r="Q106" s="7"/>
      <c r="R106" s="7"/>
      <c r="S106" s="7"/>
      <c r="T106" s="7"/>
      <c r="U106" s="7"/>
      <c r="V106" s="7" t="s">
        <v>2933</v>
      </c>
      <c r="W106" s="7" t="s">
        <v>128</v>
      </c>
      <c r="X106" s="7"/>
      <c r="Y106" s="7"/>
      <c r="Z106" s="7"/>
      <c r="AA106" s="7"/>
      <c r="AB106" s="7"/>
      <c r="AC106" s="7"/>
      <c r="AD106" s="7" t="s">
        <v>132</v>
      </c>
      <c r="AE106" s="7" t="s">
        <v>133</v>
      </c>
      <c r="AF106" s="7" t="s">
        <v>2934</v>
      </c>
      <c r="AG106" s="7"/>
      <c r="AH106" s="7"/>
      <c r="AI106" s="7"/>
      <c r="AJ106" s="7"/>
      <c r="AK106" s="7"/>
      <c r="AL106" s="7"/>
      <c r="AM106" s="7"/>
      <c r="AN106" s="7" t="s">
        <v>137</v>
      </c>
      <c r="AO106" s="7" t="s">
        <v>136</v>
      </c>
      <c r="AP106" s="7" t="s">
        <v>334</v>
      </c>
      <c r="AQ106" s="7"/>
      <c r="AR106" s="7"/>
      <c r="AS106" s="7" t="s">
        <v>379</v>
      </c>
      <c r="AT106" s="7"/>
      <c r="AU106" s="7"/>
      <c r="AV106" s="7"/>
      <c r="AW106" s="7"/>
      <c r="AX106" s="7"/>
      <c r="AY106" s="7"/>
      <c r="AZ106" s="7"/>
      <c r="BA106" s="7"/>
      <c r="BB106" s="7"/>
      <c r="BC106" s="7"/>
      <c r="BD106" s="7"/>
      <c r="BE106" s="7"/>
      <c r="BF106" s="7"/>
      <c r="BG106" s="7"/>
      <c r="BH106" s="7"/>
      <c r="BI106" s="7"/>
      <c r="BJ106" s="7"/>
      <c r="BK106" s="7" t="s">
        <v>135</v>
      </c>
      <c r="BL106" s="7" t="s">
        <v>135</v>
      </c>
      <c r="BM106" s="7" t="s">
        <v>135</v>
      </c>
      <c r="BN106" s="7" t="s">
        <v>135</v>
      </c>
      <c r="BO106" s="7" t="s">
        <v>135</v>
      </c>
      <c r="BP106" s="7" t="s">
        <v>2935</v>
      </c>
      <c r="BQ106" s="7" t="s">
        <v>2936</v>
      </c>
      <c r="BR106" s="7" t="s">
        <v>2937</v>
      </c>
      <c r="BS106" s="7" t="s">
        <v>2938</v>
      </c>
      <c r="BT106" s="7"/>
      <c r="BU106" s="7"/>
      <c r="BV106" s="7" t="s">
        <v>931</v>
      </c>
      <c r="BW106" s="7" t="s">
        <v>2939</v>
      </c>
      <c r="BX106" s="7"/>
      <c r="BY106" s="7"/>
      <c r="BZ106" s="7"/>
      <c r="CA106" s="7"/>
      <c r="CB106" s="7"/>
      <c r="CC106" s="7"/>
      <c r="CD106" s="7"/>
      <c r="CE106" s="7"/>
      <c r="CF106" s="7"/>
      <c r="CG106" s="7"/>
      <c r="CH106" s="7"/>
      <c r="CI106" s="7"/>
      <c r="CJ106" s="7"/>
      <c r="CK106" s="7"/>
      <c r="CL106" s="7" t="s">
        <v>2940</v>
      </c>
      <c r="CM106" s="7"/>
      <c r="CN106" s="7"/>
      <c r="CO106" s="7"/>
      <c r="CP106" s="7" t="s">
        <v>240</v>
      </c>
      <c r="CQ106" s="7"/>
      <c r="CR106" s="7" t="s">
        <v>159</v>
      </c>
      <c r="CS106" s="7" t="s">
        <v>160</v>
      </c>
      <c r="CT106" s="7" t="s">
        <v>2941</v>
      </c>
      <c r="CU106" s="7" t="s">
        <v>119</v>
      </c>
      <c r="CV106" s="7" t="s">
        <v>120</v>
      </c>
      <c r="CW106" s="7"/>
      <c r="CX106" s="7"/>
      <c r="CY106" s="7"/>
      <c r="CZ106" s="7" t="s">
        <v>135</v>
      </c>
      <c r="DA106" s="7" t="s">
        <v>388</v>
      </c>
      <c r="DB106" s="7"/>
      <c r="DC106" s="7"/>
      <c r="DD106" s="7"/>
      <c r="DE106" s="7"/>
      <c r="DF106" s="7"/>
      <c r="DG106" s="7"/>
      <c r="DH106" s="7" t="s">
        <v>136</v>
      </c>
      <c r="DI106" s="7" t="s">
        <v>2898</v>
      </c>
      <c r="DJ106" s="15" t="e">
        <f>VLOOKUP(Таблица3[[#This Row],[UF_USER]],Таблица4[#All],20,0)</f>
        <v>#N/A</v>
      </c>
      <c r="DK106" s="15" t="str">
        <f>Таблица3[[#This Row],[UF_SURNAME]]&amp;" "&amp;Таблица3[[#This Row],[UF_FIRSTNAME]]&amp;" "&amp;Таблица3[[#This Row],[UF_PATRONYMIC]]</f>
        <v>Журавлев Максим Александрович</v>
      </c>
      <c r="EH106" s="31" t="s">
        <v>4425</v>
      </c>
      <c r="EI106" s="9" t="s">
        <v>2930</v>
      </c>
    </row>
    <row r="107" spans="1:139" ht="18" customHeight="1" x14ac:dyDescent="0.35">
      <c r="A107" s="7" t="s">
        <v>2994</v>
      </c>
      <c r="B107" s="5">
        <v>638</v>
      </c>
      <c r="C107" s="7" t="s">
        <v>2995</v>
      </c>
      <c r="D107" s="7" t="s">
        <v>2996</v>
      </c>
      <c r="E107" s="7" t="s">
        <v>207</v>
      </c>
      <c r="F107" s="7" t="s">
        <v>122</v>
      </c>
      <c r="G107" s="7"/>
      <c r="H107" s="7"/>
      <c r="I107" s="7"/>
      <c r="J107" s="7" t="s">
        <v>2997</v>
      </c>
      <c r="K107" s="7" t="s">
        <v>835</v>
      </c>
      <c r="L107" s="7" t="s">
        <v>2399</v>
      </c>
      <c r="M107" s="7" t="s">
        <v>123</v>
      </c>
      <c r="N107" s="7" t="s">
        <v>2998</v>
      </c>
      <c r="O107" s="7" t="s">
        <v>294</v>
      </c>
      <c r="P107" s="7" t="s">
        <v>2999</v>
      </c>
      <c r="Q107" s="7" t="s">
        <v>3000</v>
      </c>
      <c r="R107" s="7"/>
      <c r="S107" s="7"/>
      <c r="T107" s="7" t="s">
        <v>3001</v>
      </c>
      <c r="U107" s="7"/>
      <c r="V107" s="7" t="s">
        <v>3002</v>
      </c>
      <c r="W107" s="7" t="s">
        <v>128</v>
      </c>
      <c r="X107" s="7" t="s">
        <v>507</v>
      </c>
      <c r="Y107" s="7"/>
      <c r="Z107" s="7" t="s">
        <v>1870</v>
      </c>
      <c r="AA107" s="7"/>
      <c r="AB107" s="7"/>
      <c r="AC107" s="7"/>
      <c r="AD107" s="7" t="s">
        <v>132</v>
      </c>
      <c r="AE107" s="7" t="s">
        <v>133</v>
      </c>
      <c r="AF107" s="7" t="s">
        <v>3003</v>
      </c>
      <c r="AG107" s="7"/>
      <c r="AH107" s="7" t="s">
        <v>135</v>
      </c>
      <c r="AI107" s="7" t="s">
        <v>135</v>
      </c>
      <c r="AJ107" s="7" t="s">
        <v>136</v>
      </c>
      <c r="AK107" s="7"/>
      <c r="AL107" s="7"/>
      <c r="AM107" s="7"/>
      <c r="AN107" s="7" t="s">
        <v>137</v>
      </c>
      <c r="AO107" s="7" t="s">
        <v>136</v>
      </c>
      <c r="AP107" s="7" t="s">
        <v>859</v>
      </c>
      <c r="AQ107" s="7" t="s">
        <v>139</v>
      </c>
      <c r="AR107" s="7" t="s">
        <v>140</v>
      </c>
      <c r="AS107" s="7"/>
      <c r="AT107" s="7" t="s">
        <v>261</v>
      </c>
      <c r="AU107" s="7"/>
      <c r="AV107" s="7"/>
      <c r="AW107" s="7"/>
      <c r="AX107" s="7"/>
      <c r="AY107" s="7"/>
      <c r="AZ107" s="7" t="s">
        <v>3004</v>
      </c>
      <c r="BA107" s="7" t="s">
        <v>3005</v>
      </c>
      <c r="BB107" s="7" t="s">
        <v>3006</v>
      </c>
      <c r="BC107" s="7" t="s">
        <v>3007</v>
      </c>
      <c r="BD107" s="7" t="s">
        <v>3008</v>
      </c>
      <c r="BE107" s="7" t="s">
        <v>136</v>
      </c>
      <c r="BF107" s="7" t="s">
        <v>3009</v>
      </c>
      <c r="BG107" s="7"/>
      <c r="BH107" s="7"/>
      <c r="BI107" s="7" t="s">
        <v>3010</v>
      </c>
      <c r="BJ107" s="7" t="s">
        <v>564</v>
      </c>
      <c r="BK107" s="7"/>
      <c r="BL107" s="7"/>
      <c r="BM107" s="7"/>
      <c r="BN107" s="7"/>
      <c r="BO107" s="7"/>
      <c r="BP107" s="7"/>
      <c r="BQ107" s="7"/>
      <c r="BR107" s="7"/>
      <c r="BS107" s="7"/>
      <c r="BT107" s="7"/>
      <c r="BU107" s="7"/>
      <c r="BV107" s="7" t="s">
        <v>3011</v>
      </c>
      <c r="BW107" s="7" t="s">
        <v>3012</v>
      </c>
      <c r="BX107" s="7" t="s">
        <v>2836</v>
      </c>
      <c r="BY107" s="7" t="s">
        <v>3013</v>
      </c>
      <c r="BZ107" s="7" t="s">
        <v>3014</v>
      </c>
      <c r="CA107" s="7" t="s">
        <v>3015</v>
      </c>
      <c r="CB107" s="7" t="s">
        <v>135</v>
      </c>
      <c r="CC107" s="7"/>
      <c r="CD107" s="7"/>
      <c r="CE107" s="7"/>
      <c r="CF107" s="7"/>
      <c r="CG107" s="7"/>
      <c r="CH107" s="7"/>
      <c r="CI107" s="7"/>
      <c r="CJ107" s="7"/>
      <c r="CK107" s="7" t="s">
        <v>507</v>
      </c>
      <c r="CL107" s="7" t="s">
        <v>3016</v>
      </c>
      <c r="CM107" s="7" t="s">
        <v>3017</v>
      </c>
      <c r="CN107" s="7" t="s">
        <v>136</v>
      </c>
      <c r="CO107" s="7"/>
      <c r="CP107" s="7" t="s">
        <v>240</v>
      </c>
      <c r="CQ107" s="7"/>
      <c r="CR107" s="7" t="s">
        <v>241</v>
      </c>
      <c r="CS107" s="7" t="s">
        <v>160</v>
      </c>
      <c r="CT107" s="7" t="s">
        <v>172</v>
      </c>
      <c r="CU107" s="7" t="s">
        <v>119</v>
      </c>
      <c r="CV107" s="7" t="s">
        <v>120</v>
      </c>
      <c r="CW107" s="7"/>
      <c r="CX107" s="7"/>
      <c r="CY107" s="7"/>
      <c r="CZ107" s="7"/>
      <c r="DA107" s="7"/>
      <c r="DB107" s="7"/>
      <c r="DC107" s="7"/>
      <c r="DD107" s="7"/>
      <c r="DE107" s="7"/>
      <c r="DF107" s="7" t="s">
        <v>3018</v>
      </c>
      <c r="DG107" s="7" t="s">
        <v>3019</v>
      </c>
      <c r="DH107" s="7"/>
      <c r="DI107" s="7" t="s">
        <v>3020</v>
      </c>
      <c r="DJ107" s="15" t="e">
        <f>VLOOKUP(Таблица3[[#This Row],[UF_USER]],Таблица4[#All],20,0)</f>
        <v>#N/A</v>
      </c>
      <c r="DK107" s="15" t="str">
        <f>Таблица3[[#This Row],[UF_SURNAME]]&amp;" "&amp;Таблица3[[#This Row],[UF_FIRSTNAME]]&amp;" "&amp;Таблица3[[#This Row],[UF_PATRONYMIC]]</f>
        <v>Смердов Дмитрий Викторович</v>
      </c>
      <c r="EH107" s="15" t="s">
        <v>4426</v>
      </c>
      <c r="EI107" s="9" t="s">
        <v>2995</v>
      </c>
    </row>
    <row r="108" spans="1:139" ht="18" customHeight="1" x14ac:dyDescent="0.35">
      <c r="A108" s="7" t="s">
        <v>2868</v>
      </c>
      <c r="B108" s="5">
        <v>639</v>
      </c>
      <c r="C108" s="7" t="s">
        <v>2869</v>
      </c>
      <c r="D108" s="7" t="s">
        <v>2870</v>
      </c>
      <c r="E108" s="7" t="s">
        <v>114</v>
      </c>
      <c r="F108" s="7" t="s">
        <v>122</v>
      </c>
      <c r="G108" s="7"/>
      <c r="H108" s="7"/>
      <c r="I108" s="7" t="s">
        <v>2871</v>
      </c>
      <c r="J108" s="7" t="s">
        <v>2872</v>
      </c>
      <c r="K108" s="7" t="s">
        <v>2766</v>
      </c>
      <c r="L108" s="7" t="s">
        <v>326</v>
      </c>
      <c r="M108" s="7" t="s">
        <v>377</v>
      </c>
      <c r="N108" s="7" t="s">
        <v>2873</v>
      </c>
      <c r="O108" s="7" t="s">
        <v>294</v>
      </c>
      <c r="P108" s="7" t="s">
        <v>2874</v>
      </c>
      <c r="Q108" s="7" t="s">
        <v>2875</v>
      </c>
      <c r="R108" s="7"/>
      <c r="S108" s="7"/>
      <c r="T108" s="7" t="s">
        <v>2876</v>
      </c>
      <c r="U108" s="7"/>
      <c r="V108" s="7" t="s">
        <v>2877</v>
      </c>
      <c r="W108" s="7" t="s">
        <v>128</v>
      </c>
      <c r="X108" s="7" t="s">
        <v>2878</v>
      </c>
      <c r="Y108" s="7" t="s">
        <v>219</v>
      </c>
      <c r="Z108" s="7"/>
      <c r="AA108" s="7" t="s">
        <v>2879</v>
      </c>
      <c r="AB108" s="7"/>
      <c r="AC108" s="7"/>
      <c r="AD108" s="7" t="s">
        <v>132</v>
      </c>
      <c r="AE108" s="7" t="s">
        <v>133</v>
      </c>
      <c r="AF108" s="7" t="s">
        <v>2880</v>
      </c>
      <c r="AG108" s="7"/>
      <c r="AH108" s="7" t="s">
        <v>135</v>
      </c>
      <c r="AI108" s="7" t="s">
        <v>135</v>
      </c>
      <c r="AJ108" s="7" t="s">
        <v>136</v>
      </c>
      <c r="AK108" s="7"/>
      <c r="AL108" s="7"/>
      <c r="AM108" s="7"/>
      <c r="AN108" s="7" t="s">
        <v>137</v>
      </c>
      <c r="AO108" s="7" t="s">
        <v>136</v>
      </c>
      <c r="AP108" s="7" t="s">
        <v>182</v>
      </c>
      <c r="AQ108" s="7" t="s">
        <v>594</v>
      </c>
      <c r="AR108" s="7" t="s">
        <v>140</v>
      </c>
      <c r="AS108" s="7"/>
      <c r="AT108" s="7" t="s">
        <v>302</v>
      </c>
      <c r="AU108" s="7"/>
      <c r="AV108" s="7"/>
      <c r="AW108" s="7"/>
      <c r="AX108" s="7"/>
      <c r="AY108" s="7"/>
      <c r="AZ108" s="7" t="s">
        <v>2881</v>
      </c>
      <c r="BA108" s="7" t="s">
        <v>2882</v>
      </c>
      <c r="BB108" s="7" t="s">
        <v>926</v>
      </c>
      <c r="BC108" s="7" t="s">
        <v>2883</v>
      </c>
      <c r="BD108" s="7" t="s">
        <v>2884</v>
      </c>
      <c r="BE108" s="7" t="s">
        <v>135</v>
      </c>
      <c r="BF108" s="7"/>
      <c r="BG108" s="7"/>
      <c r="BH108" s="7"/>
      <c r="BI108" s="7" t="s">
        <v>661</v>
      </c>
      <c r="BJ108" s="7" t="s">
        <v>601</v>
      </c>
      <c r="BK108" s="7"/>
      <c r="BL108" s="7"/>
      <c r="BM108" s="7"/>
      <c r="BN108" s="7"/>
      <c r="BO108" s="7"/>
      <c r="BP108" s="7"/>
      <c r="BQ108" s="7"/>
      <c r="BR108" s="7"/>
      <c r="BS108" s="7"/>
      <c r="BT108" s="7"/>
      <c r="BU108" s="7"/>
      <c r="BV108" s="7" t="s">
        <v>491</v>
      </c>
      <c r="BW108" s="7" t="s">
        <v>2885</v>
      </c>
      <c r="BX108" s="7" t="s">
        <v>1259</v>
      </c>
      <c r="BY108" s="7" t="s">
        <v>2886</v>
      </c>
      <c r="BZ108" s="7" t="s">
        <v>2887</v>
      </c>
      <c r="CA108" s="7" t="s">
        <v>2888</v>
      </c>
      <c r="CB108" s="7" t="s">
        <v>135</v>
      </c>
      <c r="CC108" s="7" t="s">
        <v>2889</v>
      </c>
      <c r="CD108" s="7"/>
      <c r="CE108" s="7" t="s">
        <v>2890</v>
      </c>
      <c r="CF108" s="7"/>
      <c r="CG108" s="7"/>
      <c r="CH108" s="7"/>
      <c r="CI108" s="7"/>
      <c r="CJ108" s="7"/>
      <c r="CK108" s="7" t="s">
        <v>2891</v>
      </c>
      <c r="CL108" s="7" t="s">
        <v>2892</v>
      </c>
      <c r="CM108" s="7" t="s">
        <v>2893</v>
      </c>
      <c r="CN108" s="7" t="s">
        <v>136</v>
      </c>
      <c r="CO108" s="7"/>
      <c r="CP108" s="7" t="s">
        <v>240</v>
      </c>
      <c r="CQ108" s="7"/>
      <c r="CR108" s="7" t="s">
        <v>159</v>
      </c>
      <c r="CS108" s="7" t="s">
        <v>638</v>
      </c>
      <c r="CT108" s="7" t="s">
        <v>2894</v>
      </c>
      <c r="CU108" s="7" t="s">
        <v>119</v>
      </c>
      <c r="CV108" s="7" t="s">
        <v>120</v>
      </c>
      <c r="CW108" s="7" t="s">
        <v>2895</v>
      </c>
      <c r="CX108" s="7"/>
      <c r="CY108" s="7"/>
      <c r="CZ108" s="7"/>
      <c r="DA108" s="7"/>
      <c r="DB108" s="7"/>
      <c r="DC108" s="7"/>
      <c r="DD108" s="7"/>
      <c r="DE108" s="7"/>
      <c r="DF108" s="7" t="s">
        <v>2896</v>
      </c>
      <c r="DG108" s="7" t="s">
        <v>2897</v>
      </c>
      <c r="DH108" s="7"/>
      <c r="DI108" s="7" t="s">
        <v>2898</v>
      </c>
      <c r="DJ108" s="15" t="str">
        <f>VLOOKUP(Таблица3[[#This Row],[UF_USER]],Таблица4[#All],20,0)</f>
        <v>да</v>
      </c>
      <c r="DK108" s="15" t="str">
        <f>Таблица3[[#This Row],[UF_SURNAME]]&amp;" "&amp;Таблица3[[#This Row],[UF_FIRSTNAME]]&amp;" "&amp;Таблица3[[#This Row],[UF_PATRONYMIC]]</f>
        <v>Кожанов Андрей Вячеславович</v>
      </c>
      <c r="EH108" s="31" t="s">
        <v>4427</v>
      </c>
      <c r="EI108" s="9" t="s">
        <v>2869</v>
      </c>
    </row>
    <row r="109" spans="1:139" ht="18" customHeight="1" x14ac:dyDescent="0.35">
      <c r="A109" s="7" t="s">
        <v>2857</v>
      </c>
      <c r="B109" s="5">
        <v>640</v>
      </c>
      <c r="C109" s="7" t="s">
        <v>2858</v>
      </c>
      <c r="D109" s="7" t="s">
        <v>2859</v>
      </c>
      <c r="E109" s="7" t="s">
        <v>393</v>
      </c>
      <c r="F109" s="7" t="s">
        <v>360</v>
      </c>
      <c r="G109" s="7"/>
      <c r="H109" s="7"/>
      <c r="I109" s="7"/>
      <c r="J109" s="7" t="s">
        <v>2860</v>
      </c>
      <c r="K109" s="7" t="s">
        <v>977</v>
      </c>
      <c r="L109" s="7" t="s">
        <v>2852</v>
      </c>
      <c r="M109" s="7" t="s">
        <v>377</v>
      </c>
      <c r="N109" s="7"/>
      <c r="O109" s="7"/>
      <c r="P109" s="7"/>
      <c r="Q109" s="7"/>
      <c r="R109" s="7"/>
      <c r="S109" s="7"/>
      <c r="T109" s="7"/>
      <c r="U109" s="7"/>
      <c r="V109" s="7" t="s">
        <v>2861</v>
      </c>
      <c r="W109" s="7" t="s">
        <v>128</v>
      </c>
      <c r="X109" s="7"/>
      <c r="Y109" s="7"/>
      <c r="Z109" s="7"/>
      <c r="AA109" s="7"/>
      <c r="AB109" s="7"/>
      <c r="AC109" s="7"/>
      <c r="AD109" s="7" t="s">
        <v>132</v>
      </c>
      <c r="AE109" s="7" t="s">
        <v>133</v>
      </c>
      <c r="AF109" s="7" t="s">
        <v>2862</v>
      </c>
      <c r="AG109" s="7"/>
      <c r="AH109" s="7"/>
      <c r="AI109" s="7"/>
      <c r="AJ109" s="7"/>
      <c r="AK109" s="7"/>
      <c r="AL109" s="7"/>
      <c r="AM109" s="7"/>
      <c r="AN109" s="7" t="s">
        <v>137</v>
      </c>
      <c r="AO109" s="7" t="s">
        <v>136</v>
      </c>
      <c r="AP109" s="7" t="s">
        <v>182</v>
      </c>
      <c r="AQ109" s="7"/>
      <c r="AR109" s="7"/>
      <c r="AS109" s="7" t="s">
        <v>362</v>
      </c>
      <c r="AT109" s="7"/>
      <c r="AU109" s="7"/>
      <c r="AV109" s="7"/>
      <c r="AW109" s="7"/>
      <c r="AX109" s="7"/>
      <c r="AY109" s="7"/>
      <c r="AZ109" s="7"/>
      <c r="BA109" s="7"/>
      <c r="BB109" s="7"/>
      <c r="BC109" s="7"/>
      <c r="BD109" s="7"/>
      <c r="BE109" s="7"/>
      <c r="BF109" s="7"/>
      <c r="BG109" s="7"/>
      <c r="BH109" s="7"/>
      <c r="BI109" s="7"/>
      <c r="BJ109" s="7"/>
      <c r="BK109" s="7" t="s">
        <v>136</v>
      </c>
      <c r="BL109" s="7" t="s">
        <v>135</v>
      </c>
      <c r="BM109" s="7" t="s">
        <v>136</v>
      </c>
      <c r="BN109" s="7" t="s">
        <v>135</v>
      </c>
      <c r="BO109" s="7" t="s">
        <v>136</v>
      </c>
      <c r="BP109" s="7"/>
      <c r="BQ109" s="7"/>
      <c r="BR109" s="7"/>
      <c r="BS109" s="7"/>
      <c r="BT109" s="7"/>
      <c r="BU109" s="7"/>
      <c r="BV109" s="7" t="s">
        <v>1504</v>
      </c>
      <c r="BW109" s="7" t="s">
        <v>2863</v>
      </c>
      <c r="BX109" s="7"/>
      <c r="BY109" s="7"/>
      <c r="BZ109" s="7"/>
      <c r="CA109" s="7"/>
      <c r="CB109" s="7"/>
      <c r="CC109" s="7"/>
      <c r="CD109" s="7"/>
      <c r="CE109" s="7"/>
      <c r="CF109" s="7"/>
      <c r="CG109" s="7"/>
      <c r="CH109" s="7"/>
      <c r="CI109" s="7"/>
      <c r="CJ109" s="7"/>
      <c r="CK109" s="7"/>
      <c r="CL109" s="7" t="s">
        <v>2864</v>
      </c>
      <c r="CM109" s="7"/>
      <c r="CN109" s="7"/>
      <c r="CO109" s="7"/>
      <c r="CP109" s="7" t="s">
        <v>240</v>
      </c>
      <c r="CQ109" s="7"/>
      <c r="CR109" s="7" t="s">
        <v>159</v>
      </c>
      <c r="CS109" s="7" t="s">
        <v>160</v>
      </c>
      <c r="CT109" s="7" t="s">
        <v>2865</v>
      </c>
      <c r="CU109" s="7" t="s">
        <v>2866</v>
      </c>
      <c r="CV109" s="7" t="s">
        <v>120</v>
      </c>
      <c r="CW109" s="7"/>
      <c r="CX109" s="7"/>
      <c r="CY109" s="7"/>
      <c r="CZ109" s="7" t="s">
        <v>135</v>
      </c>
      <c r="DA109" s="7" t="s">
        <v>388</v>
      </c>
      <c r="DB109" s="7" t="s">
        <v>906</v>
      </c>
      <c r="DC109" s="7"/>
      <c r="DD109" s="7"/>
      <c r="DE109" s="7"/>
      <c r="DF109" s="7"/>
      <c r="DG109" s="7"/>
      <c r="DH109" s="7" t="s">
        <v>135</v>
      </c>
      <c r="DI109" s="7" t="s">
        <v>2867</v>
      </c>
      <c r="DJ109" s="15" t="e">
        <f>VLOOKUP(Таблица3[[#This Row],[UF_USER]],Таблица4[#All],20,0)</f>
        <v>#N/A</v>
      </c>
      <c r="DK109" s="15" t="str">
        <f>Таблица3[[#This Row],[UF_SURNAME]]&amp;" "&amp;Таблица3[[#This Row],[UF_FIRSTNAME]]&amp;" "&amp;Таблица3[[#This Row],[UF_PATRONYMIC]]</f>
        <v>Коныгин Евгений Геннадьевич</v>
      </c>
      <c r="EH109" s="15" t="s">
        <v>4428</v>
      </c>
      <c r="EI109" s="9" t="s">
        <v>2858</v>
      </c>
    </row>
    <row r="110" spans="1:139" ht="18" customHeight="1" x14ac:dyDescent="0.35">
      <c r="A110" s="7" t="s">
        <v>2899</v>
      </c>
      <c r="B110" s="5">
        <v>641</v>
      </c>
      <c r="C110" s="7" t="s">
        <v>2900</v>
      </c>
      <c r="D110" s="7" t="s">
        <v>2901</v>
      </c>
      <c r="E110" s="7" t="s">
        <v>2225</v>
      </c>
      <c r="F110" s="7" t="s">
        <v>122</v>
      </c>
      <c r="G110" s="7"/>
      <c r="H110" s="7"/>
      <c r="I110" s="7" t="s">
        <v>2902</v>
      </c>
      <c r="J110" s="7" t="s">
        <v>2903</v>
      </c>
      <c r="K110" s="7" t="s">
        <v>408</v>
      </c>
      <c r="L110" s="7" t="s">
        <v>173</v>
      </c>
      <c r="M110" s="7" t="s">
        <v>123</v>
      </c>
      <c r="N110" s="7" t="s">
        <v>2904</v>
      </c>
      <c r="O110" s="7" t="s">
        <v>294</v>
      </c>
      <c r="P110" s="7" t="s">
        <v>2905</v>
      </c>
      <c r="Q110" s="7" t="s">
        <v>2906</v>
      </c>
      <c r="R110" s="7"/>
      <c r="S110" s="7"/>
      <c r="T110" s="7"/>
      <c r="U110" s="7"/>
      <c r="V110" s="7" t="s">
        <v>2907</v>
      </c>
      <c r="W110" s="7" t="s">
        <v>128</v>
      </c>
      <c r="X110" s="7" t="s">
        <v>2806</v>
      </c>
      <c r="Y110" s="7" t="s">
        <v>921</v>
      </c>
      <c r="Z110" s="7"/>
      <c r="AA110" s="7" t="s">
        <v>2908</v>
      </c>
      <c r="AB110" s="7"/>
      <c r="AC110" s="7"/>
      <c r="AD110" s="7" t="s">
        <v>132</v>
      </c>
      <c r="AE110" s="7" t="s">
        <v>133</v>
      </c>
      <c r="AF110" s="7" t="s">
        <v>2909</v>
      </c>
      <c r="AG110" s="7"/>
      <c r="AH110" s="7" t="s">
        <v>136</v>
      </c>
      <c r="AI110" s="7" t="s">
        <v>136</v>
      </c>
      <c r="AJ110" s="7" t="s">
        <v>136</v>
      </c>
      <c r="AK110" s="7"/>
      <c r="AL110" s="7"/>
      <c r="AM110" s="7"/>
      <c r="AN110" s="7" t="s">
        <v>137</v>
      </c>
      <c r="AO110" s="7" t="s">
        <v>136</v>
      </c>
      <c r="AP110" s="7" t="s">
        <v>859</v>
      </c>
      <c r="AQ110" s="7"/>
      <c r="AR110" s="7" t="s">
        <v>140</v>
      </c>
      <c r="AS110" s="7"/>
      <c r="AT110" s="7" t="s">
        <v>302</v>
      </c>
      <c r="AU110" s="7"/>
      <c r="AV110" s="7"/>
      <c r="AW110" s="7"/>
      <c r="AX110" s="7"/>
      <c r="AY110" s="7"/>
      <c r="AZ110" s="7" t="s">
        <v>2910</v>
      </c>
      <c r="BA110" s="7" t="s">
        <v>2911</v>
      </c>
      <c r="BB110" s="7" t="s">
        <v>2912</v>
      </c>
      <c r="BC110" s="7" t="s">
        <v>2913</v>
      </c>
      <c r="BD110" s="7" t="s">
        <v>2914</v>
      </c>
      <c r="BE110" s="7" t="s">
        <v>135</v>
      </c>
      <c r="BF110" s="7"/>
      <c r="BG110" s="7"/>
      <c r="BH110" s="7"/>
      <c r="BI110" s="7" t="s">
        <v>2915</v>
      </c>
      <c r="BJ110" s="7" t="s">
        <v>2916</v>
      </c>
      <c r="BK110" s="7"/>
      <c r="BL110" s="7"/>
      <c r="BM110" s="7"/>
      <c r="BN110" s="7"/>
      <c r="BO110" s="7"/>
      <c r="BP110" s="7"/>
      <c r="BQ110" s="7"/>
      <c r="BR110" s="7"/>
      <c r="BS110" s="7"/>
      <c r="BT110" s="7"/>
      <c r="BU110" s="7"/>
      <c r="BV110" s="7" t="s">
        <v>2917</v>
      </c>
      <c r="BW110" s="7" t="s">
        <v>2918</v>
      </c>
      <c r="BX110" s="7" t="s">
        <v>696</v>
      </c>
      <c r="BY110" s="7" t="s">
        <v>2919</v>
      </c>
      <c r="BZ110" s="7" t="s">
        <v>2920</v>
      </c>
      <c r="CA110" s="7" t="s">
        <v>2921</v>
      </c>
      <c r="CB110" s="7" t="s">
        <v>135</v>
      </c>
      <c r="CC110" s="7" t="s">
        <v>1870</v>
      </c>
      <c r="CD110" s="7"/>
      <c r="CE110" s="7"/>
      <c r="CF110" s="7"/>
      <c r="CG110" s="7"/>
      <c r="CH110" s="7"/>
      <c r="CI110" s="7"/>
      <c r="CJ110" s="7"/>
      <c r="CK110" s="7" t="s">
        <v>2922</v>
      </c>
      <c r="CL110" s="7" t="s">
        <v>2923</v>
      </c>
      <c r="CM110" s="7" t="s">
        <v>2924</v>
      </c>
      <c r="CN110" s="7" t="s">
        <v>136</v>
      </c>
      <c r="CO110" s="7"/>
      <c r="CP110" s="7" t="s">
        <v>158</v>
      </c>
      <c r="CQ110" s="7"/>
      <c r="CR110" s="7" t="s">
        <v>159</v>
      </c>
      <c r="CS110" s="7" t="s">
        <v>160</v>
      </c>
      <c r="CT110" s="7" t="s">
        <v>2925</v>
      </c>
      <c r="CU110" s="7" t="s">
        <v>2926</v>
      </c>
      <c r="CV110" s="7" t="s">
        <v>120</v>
      </c>
      <c r="CW110" s="7"/>
      <c r="CX110" s="7"/>
      <c r="CY110" s="7"/>
      <c r="CZ110" s="7"/>
      <c r="DA110" s="7"/>
      <c r="DB110" s="7"/>
      <c r="DC110" s="7"/>
      <c r="DD110" s="7"/>
      <c r="DE110" s="7"/>
      <c r="DF110" s="7" t="s">
        <v>2927</v>
      </c>
      <c r="DG110" s="7" t="s">
        <v>2928</v>
      </c>
      <c r="DH110" s="7"/>
      <c r="DI110" s="7" t="s">
        <v>2898</v>
      </c>
      <c r="DJ110" s="15" t="e">
        <f>VLOOKUP(Таблица3[[#This Row],[UF_USER]],Таблица4[#All],20,0)</f>
        <v>#N/A</v>
      </c>
      <c r="DK110" s="15" t="str">
        <f>Таблица3[[#This Row],[UF_SURNAME]]&amp;" "&amp;Таблица3[[#This Row],[UF_FIRSTNAME]]&amp;" "&amp;Таблица3[[#This Row],[UF_PATRONYMIC]]</f>
        <v>Федингин Никита Евгеньевич</v>
      </c>
      <c r="EH110" s="31" t="s">
        <v>4429</v>
      </c>
      <c r="EI110" s="9" t="s">
        <v>2900</v>
      </c>
    </row>
    <row r="111" spans="1:139" ht="18" customHeight="1" x14ac:dyDescent="0.35">
      <c r="A111" s="7" t="s">
        <v>3136</v>
      </c>
      <c r="B111" s="5">
        <v>643</v>
      </c>
      <c r="C111" s="7" t="s">
        <v>3137</v>
      </c>
      <c r="D111" s="7" t="s">
        <v>3138</v>
      </c>
      <c r="E111" s="7" t="s">
        <v>975</v>
      </c>
      <c r="F111" s="7" t="s">
        <v>122</v>
      </c>
      <c r="G111" s="7"/>
      <c r="H111" s="7"/>
      <c r="I111" s="7"/>
      <c r="J111" s="7" t="s">
        <v>3139</v>
      </c>
      <c r="K111" s="7" t="s">
        <v>445</v>
      </c>
      <c r="L111" s="7" t="s">
        <v>713</v>
      </c>
      <c r="M111" s="7"/>
      <c r="N111" s="7"/>
      <c r="O111" s="7"/>
      <c r="P111" s="7"/>
      <c r="Q111" s="7"/>
      <c r="R111" s="7"/>
      <c r="S111" s="7"/>
      <c r="T111" s="7"/>
      <c r="U111" s="7"/>
      <c r="V111" s="7"/>
      <c r="W111" s="7" t="s">
        <v>128</v>
      </c>
      <c r="X111" s="7"/>
      <c r="Y111" s="7"/>
      <c r="Z111" s="7"/>
      <c r="AA111" s="7"/>
      <c r="AB111" s="7"/>
      <c r="AC111" s="7"/>
      <c r="AD111" s="7" t="s">
        <v>132</v>
      </c>
      <c r="AE111" s="7" t="s">
        <v>133</v>
      </c>
      <c r="AF111" s="7" t="s">
        <v>3140</v>
      </c>
      <c r="AG111" s="7"/>
      <c r="AH111" s="7"/>
      <c r="AI111" s="7"/>
      <c r="AJ111" s="7"/>
      <c r="AK111" s="7"/>
      <c r="AL111" s="7"/>
      <c r="AM111" s="7"/>
      <c r="AN111" s="7" t="s">
        <v>137</v>
      </c>
      <c r="AO111" s="7" t="s">
        <v>136</v>
      </c>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t="s">
        <v>240</v>
      </c>
      <c r="CQ111" s="7"/>
      <c r="CR111" s="7"/>
      <c r="CS111" s="7" t="s">
        <v>160</v>
      </c>
      <c r="CT111" s="7" t="s">
        <v>172</v>
      </c>
      <c r="CU111" s="7" t="s">
        <v>119</v>
      </c>
      <c r="CV111" s="7" t="s">
        <v>120</v>
      </c>
      <c r="CW111" s="7"/>
      <c r="CX111" s="7"/>
      <c r="CY111" s="7"/>
      <c r="CZ111" s="7"/>
      <c r="DA111" s="7"/>
      <c r="DB111" s="7"/>
      <c r="DC111" s="7"/>
      <c r="DD111" s="7"/>
      <c r="DE111" s="7"/>
      <c r="DF111" s="7"/>
      <c r="DG111" s="7"/>
      <c r="DH111" s="7"/>
      <c r="DI111" s="7"/>
      <c r="DJ111" s="15" t="e">
        <f>VLOOKUP(Таблица3[[#This Row],[UF_USER]],Таблица4[#All],20,0)</f>
        <v>#N/A</v>
      </c>
      <c r="DK111" s="15" t="str">
        <f>Таблица3[[#This Row],[UF_SURNAME]]&amp;" "&amp;Таблица3[[#This Row],[UF_FIRSTNAME]]&amp;" "&amp;Таблица3[[#This Row],[UF_PATRONYMIC]]</f>
        <v>Рескаленко Константин Олегович</v>
      </c>
      <c r="EH111" s="15" t="s">
        <v>4430</v>
      </c>
      <c r="EI111" s="9" t="s">
        <v>3137</v>
      </c>
    </row>
    <row r="112" spans="1:139" ht="18" customHeight="1" x14ac:dyDescent="0.35">
      <c r="A112" s="7" t="s">
        <v>3141</v>
      </c>
      <c r="B112" s="5">
        <v>645</v>
      </c>
      <c r="C112" s="7" t="s">
        <v>3142</v>
      </c>
      <c r="D112" s="7" t="s">
        <v>3143</v>
      </c>
      <c r="E112" s="7" t="s">
        <v>946</v>
      </c>
      <c r="F112" s="7" t="s">
        <v>122</v>
      </c>
      <c r="G112" s="7"/>
      <c r="H112" s="7"/>
      <c r="I112" s="7"/>
      <c r="J112" s="7" t="s">
        <v>3144</v>
      </c>
      <c r="K112" s="7" t="s">
        <v>805</v>
      </c>
      <c r="L112" s="7" t="s">
        <v>173</v>
      </c>
      <c r="M112" s="7" t="s">
        <v>123</v>
      </c>
      <c r="N112" s="7" t="s">
        <v>3145</v>
      </c>
      <c r="O112" s="7" t="s">
        <v>294</v>
      </c>
      <c r="P112" s="7" t="s">
        <v>3146</v>
      </c>
      <c r="Q112" s="7" t="s">
        <v>3147</v>
      </c>
      <c r="R112" s="7"/>
      <c r="S112" s="7"/>
      <c r="T112" s="7" t="s">
        <v>3148</v>
      </c>
      <c r="U112" s="7"/>
      <c r="V112" s="7" t="s">
        <v>3149</v>
      </c>
      <c r="W112" s="7" t="s">
        <v>128</v>
      </c>
      <c r="X112" s="7" t="s">
        <v>3150</v>
      </c>
      <c r="Y112" s="7" t="s">
        <v>856</v>
      </c>
      <c r="Z112" s="7"/>
      <c r="AA112" s="7"/>
      <c r="AB112" s="7"/>
      <c r="AC112" s="7"/>
      <c r="AD112" s="7" t="s">
        <v>132</v>
      </c>
      <c r="AE112" s="7" t="s">
        <v>133</v>
      </c>
      <c r="AF112" s="7" t="s">
        <v>3151</v>
      </c>
      <c r="AG112" s="7"/>
      <c r="AH112" s="7" t="s">
        <v>136</v>
      </c>
      <c r="AI112" s="7" t="s">
        <v>135</v>
      </c>
      <c r="AJ112" s="7" t="s">
        <v>136</v>
      </c>
      <c r="AK112" s="7"/>
      <c r="AL112" s="7"/>
      <c r="AM112" s="7"/>
      <c r="AN112" s="7" t="s">
        <v>137</v>
      </c>
      <c r="AO112" s="7" t="s">
        <v>136</v>
      </c>
      <c r="AP112" s="7" t="s">
        <v>334</v>
      </c>
      <c r="AQ112" s="7" t="s">
        <v>1433</v>
      </c>
      <c r="AR112" s="7" t="s">
        <v>140</v>
      </c>
      <c r="AS112" s="7"/>
      <c r="AT112" s="7" t="s">
        <v>261</v>
      </c>
      <c r="AU112" s="7"/>
      <c r="AV112" s="7"/>
      <c r="AW112" s="7"/>
      <c r="AX112" s="7"/>
      <c r="AY112" s="7"/>
      <c r="AZ112" s="7" t="s">
        <v>3152</v>
      </c>
      <c r="BA112" s="7" t="s">
        <v>3153</v>
      </c>
      <c r="BB112" s="7" t="s">
        <v>3154</v>
      </c>
      <c r="BC112" s="7" t="s">
        <v>3155</v>
      </c>
      <c r="BD112" s="7" t="s">
        <v>3156</v>
      </c>
      <c r="BE112" s="7" t="s">
        <v>135</v>
      </c>
      <c r="BF112" s="7"/>
      <c r="BG112" s="7"/>
      <c r="BH112" s="7"/>
      <c r="BI112" s="7"/>
      <c r="BJ112" s="7"/>
      <c r="BK112" s="7"/>
      <c r="BL112" s="7"/>
      <c r="BM112" s="7"/>
      <c r="BN112" s="7"/>
      <c r="BO112" s="7"/>
      <c r="BP112" s="7"/>
      <c r="BQ112" s="7"/>
      <c r="BR112" s="7"/>
      <c r="BS112" s="7"/>
      <c r="BT112" s="7"/>
      <c r="BU112" s="7"/>
      <c r="BV112" s="7" t="s">
        <v>3157</v>
      </c>
      <c r="BW112" s="7" t="s">
        <v>3158</v>
      </c>
      <c r="BX112" s="7" t="s">
        <v>3159</v>
      </c>
      <c r="BY112" s="7" t="s">
        <v>3160</v>
      </c>
      <c r="BZ112" s="7" t="s">
        <v>3161</v>
      </c>
      <c r="CA112" s="7" t="s">
        <v>3162</v>
      </c>
      <c r="CB112" s="7" t="s">
        <v>135</v>
      </c>
      <c r="CC112" s="7" t="s">
        <v>3163</v>
      </c>
      <c r="CD112" s="7"/>
      <c r="CE112" s="7"/>
      <c r="CF112" s="7"/>
      <c r="CG112" s="7"/>
      <c r="CH112" s="7"/>
      <c r="CI112" s="7"/>
      <c r="CJ112" s="7" t="s">
        <v>3164</v>
      </c>
      <c r="CK112" s="7" t="s">
        <v>3165</v>
      </c>
      <c r="CL112" s="7" t="s">
        <v>3166</v>
      </c>
      <c r="CM112" s="7" t="s">
        <v>2791</v>
      </c>
      <c r="CN112" s="7" t="s">
        <v>136</v>
      </c>
      <c r="CO112" s="7"/>
      <c r="CP112" s="7" t="s">
        <v>240</v>
      </c>
      <c r="CQ112" s="7"/>
      <c r="CR112" s="7" t="s">
        <v>347</v>
      </c>
      <c r="CS112" s="7" t="s">
        <v>160</v>
      </c>
      <c r="CT112" s="7" t="s">
        <v>172</v>
      </c>
      <c r="CU112" s="7" t="s">
        <v>119</v>
      </c>
      <c r="CV112" s="7" t="s">
        <v>120</v>
      </c>
      <c r="CW112" s="7"/>
      <c r="CX112" s="7"/>
      <c r="CY112" s="7"/>
      <c r="CZ112" s="7"/>
      <c r="DA112" s="7"/>
      <c r="DB112" s="7"/>
      <c r="DC112" s="7" t="s">
        <v>341</v>
      </c>
      <c r="DD112" s="7"/>
      <c r="DE112" s="7"/>
      <c r="DF112" s="7" t="s">
        <v>3167</v>
      </c>
      <c r="DG112" s="7" t="s">
        <v>3168</v>
      </c>
      <c r="DH112" s="7"/>
      <c r="DI112" s="7" t="s">
        <v>3129</v>
      </c>
      <c r="DJ112" s="15" t="str">
        <f>VLOOKUP(Таблица3[[#This Row],[UF_USER]],Таблица4[#All],20,0)</f>
        <v>да</v>
      </c>
      <c r="DK112" s="15" t="str">
        <f>Таблица3[[#This Row],[UF_SURNAME]]&amp;" "&amp;Таблица3[[#This Row],[UF_FIRSTNAME]]&amp;" "&amp;Таблица3[[#This Row],[UF_PATRONYMIC]]</f>
        <v>Гордыман Василий Владимирович</v>
      </c>
      <c r="EH112" s="31" t="s">
        <v>4431</v>
      </c>
      <c r="EI112" s="9" t="s">
        <v>3142</v>
      </c>
    </row>
    <row r="113" spans="1:139" ht="18" customHeight="1" x14ac:dyDescent="0.35">
      <c r="A113" s="7" t="s">
        <v>3169</v>
      </c>
      <c r="B113" s="5">
        <v>646</v>
      </c>
      <c r="C113" s="7" t="s">
        <v>3170</v>
      </c>
      <c r="D113" s="7" t="s">
        <v>3171</v>
      </c>
      <c r="E113" s="7" t="s">
        <v>848</v>
      </c>
      <c r="F113" s="7" t="s">
        <v>122</v>
      </c>
      <c r="G113" s="7"/>
      <c r="H113" s="7"/>
      <c r="I113" s="7" t="s">
        <v>3172</v>
      </c>
      <c r="J113" s="7" t="s">
        <v>3173</v>
      </c>
      <c r="K113" s="7" t="s">
        <v>835</v>
      </c>
      <c r="L113" s="7" t="s">
        <v>173</v>
      </c>
      <c r="M113" s="7" t="s">
        <v>123</v>
      </c>
      <c r="N113" s="7" t="s">
        <v>3174</v>
      </c>
      <c r="O113" s="7" t="s">
        <v>294</v>
      </c>
      <c r="P113" s="7" t="s">
        <v>3175</v>
      </c>
      <c r="Q113" s="7" t="s">
        <v>3176</v>
      </c>
      <c r="R113" s="7"/>
      <c r="S113" s="7"/>
      <c r="T113" s="7" t="s">
        <v>3177</v>
      </c>
      <c r="U113" s="7"/>
      <c r="V113" s="7" t="s">
        <v>3178</v>
      </c>
      <c r="W113" s="7" t="s">
        <v>128</v>
      </c>
      <c r="X113" s="7" t="s">
        <v>2786</v>
      </c>
      <c r="Y113" s="7" t="s">
        <v>653</v>
      </c>
      <c r="Z113" s="7"/>
      <c r="AA113" s="7"/>
      <c r="AB113" s="7"/>
      <c r="AC113" s="7"/>
      <c r="AD113" s="7" t="s">
        <v>132</v>
      </c>
      <c r="AE113" s="7" t="s">
        <v>133</v>
      </c>
      <c r="AF113" s="7" t="s">
        <v>3179</v>
      </c>
      <c r="AG113" s="7"/>
      <c r="AH113" s="7" t="s">
        <v>136</v>
      </c>
      <c r="AI113" s="7" t="s">
        <v>135</v>
      </c>
      <c r="AJ113" s="7" t="s">
        <v>136</v>
      </c>
      <c r="AK113" s="7"/>
      <c r="AL113" s="7"/>
      <c r="AM113" s="7"/>
      <c r="AN113" s="7" t="s">
        <v>137</v>
      </c>
      <c r="AO113" s="7" t="s">
        <v>136</v>
      </c>
      <c r="AP113" s="7" t="s">
        <v>182</v>
      </c>
      <c r="AQ113" s="7"/>
      <c r="AR113" s="7" t="s">
        <v>140</v>
      </c>
      <c r="AS113" s="7"/>
      <c r="AT113" s="7" t="s">
        <v>261</v>
      </c>
      <c r="AU113" s="7"/>
      <c r="AV113" s="7"/>
      <c r="AW113" s="7"/>
      <c r="AX113" s="7"/>
      <c r="AY113" s="7"/>
      <c r="AZ113" s="7" t="s">
        <v>3180</v>
      </c>
      <c r="BA113" s="7" t="s">
        <v>1500</v>
      </c>
      <c r="BB113" s="7" t="s">
        <v>3181</v>
      </c>
      <c r="BC113" s="7" t="s">
        <v>3182</v>
      </c>
      <c r="BD113" s="7" t="s">
        <v>3183</v>
      </c>
      <c r="BE113" s="7" t="s">
        <v>135</v>
      </c>
      <c r="BF113" s="7"/>
      <c r="BG113" s="7"/>
      <c r="BH113" s="7"/>
      <c r="BI113" s="7"/>
      <c r="BJ113" s="7"/>
      <c r="BK113" s="7"/>
      <c r="BL113" s="7"/>
      <c r="BM113" s="7"/>
      <c r="BN113" s="7"/>
      <c r="BO113" s="7"/>
      <c r="BP113" s="7"/>
      <c r="BQ113" s="7"/>
      <c r="BR113" s="7"/>
      <c r="BS113" s="7"/>
      <c r="BT113" s="7"/>
      <c r="BU113" s="7"/>
      <c r="BV113" s="7" t="s">
        <v>3184</v>
      </c>
      <c r="BW113" s="7" t="s">
        <v>3185</v>
      </c>
      <c r="BX113" s="7" t="s">
        <v>1563</v>
      </c>
      <c r="BY113" s="7" t="s">
        <v>3186</v>
      </c>
      <c r="BZ113" s="7" t="s">
        <v>344</v>
      </c>
      <c r="CA113" s="7" t="s">
        <v>3187</v>
      </c>
      <c r="CB113" s="7" t="s">
        <v>135</v>
      </c>
      <c r="CC113" s="7" t="s">
        <v>2786</v>
      </c>
      <c r="CD113" s="7"/>
      <c r="CE113" s="7"/>
      <c r="CF113" s="7"/>
      <c r="CG113" s="7"/>
      <c r="CH113" s="7"/>
      <c r="CI113" s="7"/>
      <c r="CJ113" s="7"/>
      <c r="CK113" s="7" t="s">
        <v>507</v>
      </c>
      <c r="CL113" s="7" t="s">
        <v>3188</v>
      </c>
      <c r="CM113" s="7" t="s">
        <v>3189</v>
      </c>
      <c r="CN113" s="7" t="s">
        <v>136</v>
      </c>
      <c r="CO113" s="7"/>
      <c r="CP113" s="7" t="s">
        <v>158</v>
      </c>
      <c r="CQ113" s="7"/>
      <c r="CR113" s="7" t="s">
        <v>159</v>
      </c>
      <c r="CS113" s="7" t="s">
        <v>160</v>
      </c>
      <c r="CT113" s="7" t="s">
        <v>172</v>
      </c>
      <c r="CU113" s="7" t="s">
        <v>119</v>
      </c>
      <c r="CV113" s="7" t="s">
        <v>120</v>
      </c>
      <c r="CW113" s="7"/>
      <c r="CX113" s="7"/>
      <c r="CY113" s="7"/>
      <c r="CZ113" s="7"/>
      <c r="DA113" s="7"/>
      <c r="DB113" s="7"/>
      <c r="DC113" s="7"/>
      <c r="DD113" s="7"/>
      <c r="DE113" s="7"/>
      <c r="DF113" s="7" t="s">
        <v>507</v>
      </c>
      <c r="DG113" s="7" t="s">
        <v>1234</v>
      </c>
      <c r="DH113" s="7"/>
      <c r="DI113" s="7" t="s">
        <v>2898</v>
      </c>
      <c r="DJ113" s="15" t="e">
        <f>VLOOKUP(Таблица3[[#This Row],[UF_USER]],Таблица4[#All],20,0)</f>
        <v>#N/A</v>
      </c>
      <c r="DK113" s="15" t="str">
        <f>Таблица3[[#This Row],[UF_SURNAME]]&amp;" "&amp;Таблица3[[#This Row],[UF_FIRSTNAME]]&amp;" "&amp;Таблица3[[#This Row],[UF_PATRONYMIC]]</f>
        <v>Акеньшин Сергей Викторович</v>
      </c>
      <c r="EH113" s="15" t="s">
        <v>4432</v>
      </c>
      <c r="EI113" s="9" t="s">
        <v>3170</v>
      </c>
    </row>
    <row r="114" spans="1:139" ht="18" customHeight="1" x14ac:dyDescent="0.35">
      <c r="A114" s="7" t="s">
        <v>3190</v>
      </c>
      <c r="B114" s="5">
        <v>647</v>
      </c>
      <c r="C114" s="7" t="s">
        <v>3191</v>
      </c>
      <c r="D114" s="7" t="s">
        <v>2837</v>
      </c>
      <c r="E114" s="7" t="s">
        <v>2785</v>
      </c>
      <c r="F114" s="7" t="s">
        <v>122</v>
      </c>
      <c r="G114" s="7"/>
      <c r="H114" s="7"/>
      <c r="I114" s="7"/>
      <c r="J114" s="7" t="s">
        <v>2835</v>
      </c>
      <c r="K114" s="7" t="s">
        <v>250</v>
      </c>
      <c r="L114" s="7" t="s">
        <v>1987</v>
      </c>
      <c r="M114" s="7" t="s">
        <v>123</v>
      </c>
      <c r="N114" s="7" t="s">
        <v>129</v>
      </c>
      <c r="O114" s="7" t="s">
        <v>175</v>
      </c>
      <c r="P114" s="7" t="s">
        <v>3192</v>
      </c>
      <c r="Q114" s="7"/>
      <c r="R114" s="7"/>
      <c r="S114" s="7"/>
      <c r="T114" s="7" t="s">
        <v>3193</v>
      </c>
      <c r="U114" s="7"/>
      <c r="V114" s="7" t="s">
        <v>3194</v>
      </c>
      <c r="W114" s="7" t="s">
        <v>128</v>
      </c>
      <c r="X114" s="7" t="s">
        <v>129</v>
      </c>
      <c r="Y114" s="7"/>
      <c r="Z114" s="7" t="s">
        <v>3195</v>
      </c>
      <c r="AA114" s="7"/>
      <c r="AB114" s="7"/>
      <c r="AC114" s="7"/>
      <c r="AD114" s="7" t="s">
        <v>132</v>
      </c>
      <c r="AE114" s="7" t="s">
        <v>133</v>
      </c>
      <c r="AF114" s="7" t="s">
        <v>3196</v>
      </c>
      <c r="AG114" s="7"/>
      <c r="AH114" s="7" t="s">
        <v>135</v>
      </c>
      <c r="AI114" s="7" t="s">
        <v>135</v>
      </c>
      <c r="AJ114" s="7" t="s">
        <v>136</v>
      </c>
      <c r="AK114" s="7"/>
      <c r="AL114" s="7"/>
      <c r="AM114" s="7"/>
      <c r="AN114" s="7" t="s">
        <v>137</v>
      </c>
      <c r="AO114" s="7" t="s">
        <v>136</v>
      </c>
      <c r="AP114" s="7" t="s">
        <v>182</v>
      </c>
      <c r="AQ114" s="7" t="s">
        <v>594</v>
      </c>
      <c r="AR114" s="7" t="s">
        <v>140</v>
      </c>
      <c r="AS114" s="7"/>
      <c r="AT114" s="7" t="s">
        <v>141</v>
      </c>
      <c r="AU114" s="7"/>
      <c r="AV114" s="7"/>
      <c r="AW114" s="7"/>
      <c r="AX114" s="7"/>
      <c r="AY114" s="7"/>
      <c r="AZ114" s="7" t="s">
        <v>3197</v>
      </c>
      <c r="BA114" s="7" t="s">
        <v>3198</v>
      </c>
      <c r="BB114" s="7"/>
      <c r="BC114" s="7" t="s">
        <v>3199</v>
      </c>
      <c r="BD114" s="7" t="s">
        <v>3200</v>
      </c>
      <c r="BE114" s="7" t="s">
        <v>136</v>
      </c>
      <c r="BF114" s="7" t="s">
        <v>3201</v>
      </c>
      <c r="BG114" s="7"/>
      <c r="BH114" s="7"/>
      <c r="BI114" s="7" t="s">
        <v>788</v>
      </c>
      <c r="BJ114" s="7" t="s">
        <v>190</v>
      </c>
      <c r="BK114" s="7"/>
      <c r="BL114" s="7"/>
      <c r="BM114" s="7"/>
      <c r="BN114" s="7"/>
      <c r="BO114" s="7"/>
      <c r="BP114" s="7"/>
      <c r="BQ114" s="7"/>
      <c r="BR114" s="7"/>
      <c r="BS114" s="7"/>
      <c r="BT114" s="7"/>
      <c r="BU114" s="7"/>
      <c r="BV114" s="7" t="s">
        <v>3202</v>
      </c>
      <c r="BW114" s="7"/>
      <c r="BX114" s="7" t="s">
        <v>128</v>
      </c>
      <c r="BY114" s="7"/>
      <c r="BZ114" s="7"/>
      <c r="CA114" s="7"/>
      <c r="CB114" s="7" t="s">
        <v>135</v>
      </c>
      <c r="CC114" s="7"/>
      <c r="CD114" s="7"/>
      <c r="CE114" s="7"/>
      <c r="CF114" s="7"/>
      <c r="CG114" s="7"/>
      <c r="CH114" s="7"/>
      <c r="CI114" s="7"/>
      <c r="CJ114" s="7"/>
      <c r="CK114" s="7" t="s">
        <v>507</v>
      </c>
      <c r="CL114" s="7" t="s">
        <v>3203</v>
      </c>
      <c r="CM114" s="7" t="s">
        <v>3204</v>
      </c>
      <c r="CN114" s="7" t="s">
        <v>136</v>
      </c>
      <c r="CO114" s="7"/>
      <c r="CP114" s="7" t="s">
        <v>240</v>
      </c>
      <c r="CQ114" s="7"/>
      <c r="CR114" s="7" t="s">
        <v>1952</v>
      </c>
      <c r="CS114" s="7" t="s">
        <v>200</v>
      </c>
      <c r="CT114" s="7" t="s">
        <v>3205</v>
      </c>
      <c r="CU114" s="7" t="s">
        <v>119</v>
      </c>
      <c r="CV114" s="7" t="s">
        <v>120</v>
      </c>
      <c r="CW114" s="7" t="s">
        <v>3206</v>
      </c>
      <c r="CX114" s="7"/>
      <c r="CY114" s="7"/>
      <c r="CZ114" s="7"/>
      <c r="DA114" s="7"/>
      <c r="DB114" s="7"/>
      <c r="DC114" s="7"/>
      <c r="DD114" s="7"/>
      <c r="DE114" s="7"/>
      <c r="DF114" s="7" t="s">
        <v>129</v>
      </c>
      <c r="DG114" s="7" t="s">
        <v>3207</v>
      </c>
      <c r="DH114" s="7"/>
      <c r="DI114" s="7" t="s">
        <v>3133</v>
      </c>
      <c r="DJ114" s="15" t="e">
        <f>VLOOKUP(Таблица3[[#This Row],[UF_USER]],Таблица4[#All],20,0)</f>
        <v>#N/A</v>
      </c>
      <c r="DK114" s="15" t="str">
        <f>Таблица3[[#This Row],[UF_SURNAME]]&amp;" "&amp;Таблица3[[#This Row],[UF_FIRSTNAME]]&amp;" "&amp;Таблица3[[#This Row],[UF_PATRONYMIC]]</f>
        <v>Козлов Антон Сергеевич</v>
      </c>
      <c r="EH114" s="31" t="s">
        <v>4433</v>
      </c>
      <c r="EI114" s="9" t="s">
        <v>3191</v>
      </c>
    </row>
    <row r="115" spans="1:139" ht="18" customHeight="1" x14ac:dyDescent="0.35">
      <c r="A115" s="7" t="s">
        <v>3208</v>
      </c>
      <c r="B115" s="5">
        <v>648</v>
      </c>
      <c r="C115" s="7" t="s">
        <v>3209</v>
      </c>
      <c r="D115" s="7" t="s">
        <v>3210</v>
      </c>
      <c r="E115" s="7" t="s">
        <v>354</v>
      </c>
      <c r="F115" s="7" t="s">
        <v>122</v>
      </c>
      <c r="G115" s="7"/>
      <c r="H115" s="7"/>
      <c r="I115" s="7" t="s">
        <v>3211</v>
      </c>
      <c r="J115" s="7" t="s">
        <v>3212</v>
      </c>
      <c r="K115" s="7" t="s">
        <v>774</v>
      </c>
      <c r="L115" s="7" t="s">
        <v>359</v>
      </c>
      <c r="M115" s="7" t="s">
        <v>123</v>
      </c>
      <c r="N115" s="7" t="s">
        <v>3213</v>
      </c>
      <c r="O115" s="7" t="s">
        <v>294</v>
      </c>
      <c r="P115" s="7" t="s">
        <v>3214</v>
      </c>
      <c r="Q115" s="7" t="s">
        <v>3215</v>
      </c>
      <c r="R115" s="7"/>
      <c r="S115" s="7"/>
      <c r="T115" s="7"/>
      <c r="U115" s="7"/>
      <c r="V115" s="7" t="s">
        <v>3216</v>
      </c>
      <c r="W115" s="7" t="s">
        <v>128</v>
      </c>
      <c r="X115" s="7" t="s">
        <v>3217</v>
      </c>
      <c r="Y115" s="7"/>
      <c r="Z115" s="7" t="s">
        <v>3218</v>
      </c>
      <c r="AA115" s="7" t="s">
        <v>3219</v>
      </c>
      <c r="AB115" s="7"/>
      <c r="AC115" s="7"/>
      <c r="AD115" s="7" t="s">
        <v>132</v>
      </c>
      <c r="AE115" s="7" t="s">
        <v>133</v>
      </c>
      <c r="AF115" s="7" t="s">
        <v>3220</v>
      </c>
      <c r="AG115" s="7"/>
      <c r="AH115" s="7" t="s">
        <v>135</v>
      </c>
      <c r="AI115" s="7" t="s">
        <v>136</v>
      </c>
      <c r="AJ115" s="7" t="s">
        <v>136</v>
      </c>
      <c r="AK115" s="7"/>
      <c r="AL115" s="7"/>
      <c r="AM115" s="7"/>
      <c r="AN115" s="7" t="s">
        <v>137</v>
      </c>
      <c r="AO115" s="7" t="s">
        <v>136</v>
      </c>
      <c r="AP115" s="7" t="s">
        <v>182</v>
      </c>
      <c r="AQ115" s="7" t="s">
        <v>139</v>
      </c>
      <c r="AR115" s="7" t="s">
        <v>140</v>
      </c>
      <c r="AS115" s="7"/>
      <c r="AT115" s="7" t="s">
        <v>261</v>
      </c>
      <c r="AU115" s="7"/>
      <c r="AV115" s="7"/>
      <c r="AW115" s="7"/>
      <c r="AX115" s="7"/>
      <c r="AY115" s="7"/>
      <c r="AZ115" s="7" t="s">
        <v>3221</v>
      </c>
      <c r="BA115" s="7" t="s">
        <v>3222</v>
      </c>
      <c r="BB115" s="7" t="s">
        <v>3223</v>
      </c>
      <c r="BC115" s="7" t="s">
        <v>3224</v>
      </c>
      <c r="BD115" s="7" t="s">
        <v>3225</v>
      </c>
      <c r="BE115" s="7" t="s">
        <v>135</v>
      </c>
      <c r="BF115" s="7"/>
      <c r="BG115" s="7"/>
      <c r="BH115" s="7"/>
      <c r="BI115" s="7" t="s">
        <v>2116</v>
      </c>
      <c r="BJ115" s="7" t="s">
        <v>662</v>
      </c>
      <c r="BK115" s="7"/>
      <c r="BL115" s="7"/>
      <c r="BM115" s="7"/>
      <c r="BN115" s="7"/>
      <c r="BO115" s="7"/>
      <c r="BP115" s="7"/>
      <c r="BQ115" s="7"/>
      <c r="BR115" s="7"/>
      <c r="BS115" s="7"/>
      <c r="BT115" s="7"/>
      <c r="BU115" s="7"/>
      <c r="BV115" s="7" t="s">
        <v>2359</v>
      </c>
      <c r="BW115" s="7" t="s">
        <v>3226</v>
      </c>
      <c r="BX115" s="7" t="s">
        <v>428</v>
      </c>
      <c r="BY115" s="7" t="s">
        <v>3227</v>
      </c>
      <c r="BZ115" s="7" t="s">
        <v>3228</v>
      </c>
      <c r="CA115" s="7" t="s">
        <v>3229</v>
      </c>
      <c r="CB115" s="7" t="s">
        <v>135</v>
      </c>
      <c r="CC115" s="7" t="s">
        <v>3230</v>
      </c>
      <c r="CD115" s="7"/>
      <c r="CE115" s="7"/>
      <c r="CF115" s="7"/>
      <c r="CG115" s="7"/>
      <c r="CH115" s="7"/>
      <c r="CI115" s="7"/>
      <c r="CJ115" s="7"/>
      <c r="CK115" s="7" t="s">
        <v>132</v>
      </c>
      <c r="CL115" s="7" t="s">
        <v>3231</v>
      </c>
      <c r="CM115" s="7" t="s">
        <v>3232</v>
      </c>
      <c r="CN115" s="7" t="s">
        <v>136</v>
      </c>
      <c r="CO115" s="7"/>
      <c r="CP115" s="7" t="s">
        <v>240</v>
      </c>
      <c r="CQ115" s="7"/>
      <c r="CR115" s="7" t="s">
        <v>159</v>
      </c>
      <c r="CS115" s="7" t="s">
        <v>200</v>
      </c>
      <c r="CT115" s="7" t="s">
        <v>172</v>
      </c>
      <c r="CU115" s="7" t="s">
        <v>119</v>
      </c>
      <c r="CV115" s="7" t="s">
        <v>120</v>
      </c>
      <c r="CW115" s="7" t="s">
        <v>1874</v>
      </c>
      <c r="CX115" s="7"/>
      <c r="CY115" s="7"/>
      <c r="CZ115" s="7"/>
      <c r="DA115" s="7"/>
      <c r="DB115" s="7"/>
      <c r="DC115" s="7"/>
      <c r="DD115" s="7"/>
      <c r="DE115" s="7"/>
      <c r="DF115" s="7" t="s">
        <v>3233</v>
      </c>
      <c r="DG115" s="7" t="s">
        <v>3234</v>
      </c>
      <c r="DH115" s="7"/>
      <c r="DI115" s="7" t="s">
        <v>3069</v>
      </c>
      <c r="DJ115" s="15" t="e">
        <f>VLOOKUP(Таблица3[[#This Row],[UF_USER]],Таблица4[#All],20,0)</f>
        <v>#N/A</v>
      </c>
      <c r="DK115" s="15" t="str">
        <f>Таблица3[[#This Row],[UF_SURNAME]]&amp;" "&amp;Таблица3[[#This Row],[UF_FIRSTNAME]]&amp;" "&amp;Таблица3[[#This Row],[UF_PATRONYMIC]]</f>
        <v>Пастухов Игорь Николаевич</v>
      </c>
      <c r="EH115" s="15" t="s">
        <v>4434</v>
      </c>
      <c r="EI115" s="9" t="s">
        <v>3209</v>
      </c>
    </row>
    <row r="116" spans="1:139" ht="18" customHeight="1" x14ac:dyDescent="0.35">
      <c r="A116" s="7" t="s">
        <v>3235</v>
      </c>
      <c r="B116" s="5">
        <v>649</v>
      </c>
      <c r="C116" s="7" t="s">
        <v>3236</v>
      </c>
      <c r="D116" s="7" t="s">
        <v>3237</v>
      </c>
      <c r="E116" s="7" t="s">
        <v>373</v>
      </c>
      <c r="F116" s="7" t="s">
        <v>122</v>
      </c>
      <c r="G116" s="7"/>
      <c r="H116" s="7"/>
      <c r="I116" s="7" t="s">
        <v>3238</v>
      </c>
      <c r="J116" s="7" t="s">
        <v>3239</v>
      </c>
      <c r="K116" s="7" t="s">
        <v>645</v>
      </c>
      <c r="L116" s="7" t="s">
        <v>882</v>
      </c>
      <c r="M116" s="7" t="s">
        <v>123</v>
      </c>
      <c r="N116" s="7" t="s">
        <v>3240</v>
      </c>
      <c r="O116" s="7" t="s">
        <v>294</v>
      </c>
      <c r="P116" s="7" t="s">
        <v>3241</v>
      </c>
      <c r="Q116" s="7" t="s">
        <v>3242</v>
      </c>
      <c r="R116" s="7"/>
      <c r="S116" s="7"/>
      <c r="T116" s="7"/>
      <c r="U116" s="7"/>
      <c r="V116" s="7" t="s">
        <v>3243</v>
      </c>
      <c r="W116" s="7" t="s">
        <v>128</v>
      </c>
      <c r="X116" s="7" t="s">
        <v>3244</v>
      </c>
      <c r="Y116" s="7" t="s">
        <v>258</v>
      </c>
      <c r="Z116" s="7"/>
      <c r="AA116" s="7" t="s">
        <v>3245</v>
      </c>
      <c r="AB116" s="7"/>
      <c r="AC116" s="7"/>
      <c r="AD116" s="7" t="s">
        <v>132</v>
      </c>
      <c r="AE116" s="7" t="s">
        <v>133</v>
      </c>
      <c r="AF116" s="7" t="s">
        <v>3246</v>
      </c>
      <c r="AG116" s="7"/>
      <c r="AH116" s="7" t="s">
        <v>136</v>
      </c>
      <c r="AI116" s="7" t="s">
        <v>136</v>
      </c>
      <c r="AJ116" s="7" t="s">
        <v>136</v>
      </c>
      <c r="AK116" s="7"/>
      <c r="AL116" s="7"/>
      <c r="AM116" s="7"/>
      <c r="AN116" s="7" t="s">
        <v>137</v>
      </c>
      <c r="AO116" s="7" t="s">
        <v>136</v>
      </c>
      <c r="AP116" s="7" t="s">
        <v>182</v>
      </c>
      <c r="AQ116" s="7" t="s">
        <v>139</v>
      </c>
      <c r="AR116" s="7" t="s">
        <v>140</v>
      </c>
      <c r="AS116" s="7"/>
      <c r="AT116" s="7" t="s">
        <v>261</v>
      </c>
      <c r="AU116" s="7"/>
      <c r="AV116" s="7"/>
      <c r="AW116" s="7"/>
      <c r="AX116" s="7"/>
      <c r="AY116" s="7"/>
      <c r="AZ116" s="7" t="s">
        <v>3247</v>
      </c>
      <c r="BA116" s="7" t="s">
        <v>3248</v>
      </c>
      <c r="BB116" s="7" t="s">
        <v>3249</v>
      </c>
      <c r="BC116" s="7" t="s">
        <v>3250</v>
      </c>
      <c r="BD116" s="7" t="s">
        <v>3251</v>
      </c>
      <c r="BE116" s="7" t="s">
        <v>135</v>
      </c>
      <c r="BF116" s="7"/>
      <c r="BG116" s="7"/>
      <c r="BH116" s="7"/>
      <c r="BI116" s="7" t="s">
        <v>3252</v>
      </c>
      <c r="BJ116" s="7" t="s">
        <v>3253</v>
      </c>
      <c r="BK116" s="7"/>
      <c r="BL116" s="7"/>
      <c r="BM116" s="7"/>
      <c r="BN116" s="7"/>
      <c r="BO116" s="7"/>
      <c r="BP116" s="7"/>
      <c r="BQ116" s="7"/>
      <c r="BR116" s="7"/>
      <c r="BS116" s="7"/>
      <c r="BT116" s="7"/>
      <c r="BU116" s="7"/>
      <c r="BV116" s="7" t="s">
        <v>3254</v>
      </c>
      <c r="BW116" s="7" t="s">
        <v>3255</v>
      </c>
      <c r="BX116" s="7" t="s">
        <v>465</v>
      </c>
      <c r="BY116" s="7" t="s">
        <v>3256</v>
      </c>
      <c r="BZ116" s="7" t="s">
        <v>3257</v>
      </c>
      <c r="CA116" s="7" t="s">
        <v>3258</v>
      </c>
      <c r="CB116" s="7" t="s">
        <v>135</v>
      </c>
      <c r="CC116" s="7"/>
      <c r="CD116" s="7"/>
      <c r="CE116" s="7"/>
      <c r="CF116" s="7"/>
      <c r="CG116" s="7"/>
      <c r="CH116" s="7"/>
      <c r="CI116" s="7"/>
      <c r="CJ116" s="7"/>
      <c r="CK116" s="7" t="s">
        <v>132</v>
      </c>
      <c r="CL116" s="7" t="s">
        <v>3259</v>
      </c>
      <c r="CM116" s="7" t="s">
        <v>3260</v>
      </c>
      <c r="CN116" s="7" t="s">
        <v>136</v>
      </c>
      <c r="CO116" s="7"/>
      <c r="CP116" s="7" t="s">
        <v>240</v>
      </c>
      <c r="CQ116" s="7"/>
      <c r="CR116" s="7" t="s">
        <v>159</v>
      </c>
      <c r="CS116" s="7" t="s">
        <v>200</v>
      </c>
      <c r="CT116" s="7" t="s">
        <v>3261</v>
      </c>
      <c r="CU116" s="7" t="s">
        <v>119</v>
      </c>
      <c r="CV116" s="7" t="s">
        <v>120</v>
      </c>
      <c r="CW116" s="7"/>
      <c r="CX116" s="7"/>
      <c r="CY116" s="7"/>
      <c r="CZ116" s="7"/>
      <c r="DA116" s="7"/>
      <c r="DB116" s="7"/>
      <c r="DC116" s="7"/>
      <c r="DD116" s="7"/>
      <c r="DE116" s="7"/>
      <c r="DF116" s="7" t="s">
        <v>132</v>
      </c>
      <c r="DG116" s="7" t="s">
        <v>3262</v>
      </c>
      <c r="DH116" s="7"/>
      <c r="DI116" s="7" t="s">
        <v>2898</v>
      </c>
      <c r="DJ116" s="15" t="str">
        <f>VLOOKUP(Таблица3[[#This Row],[UF_USER]],Таблица4[#All],20,0)</f>
        <v>да</v>
      </c>
      <c r="DK116" s="15" t="str">
        <f>Таблица3[[#This Row],[UF_SURNAME]]&amp;" "&amp;Таблица3[[#This Row],[UF_FIRSTNAME]]&amp;" "&amp;Таблица3[[#This Row],[UF_PATRONYMIC]]</f>
        <v>Якунин Алексей Михайлович</v>
      </c>
      <c r="EH116" s="31" t="s">
        <v>4435</v>
      </c>
      <c r="EI116" s="9" t="s">
        <v>3236</v>
      </c>
    </row>
    <row r="117" spans="1:139" ht="18" customHeight="1" x14ac:dyDescent="0.35">
      <c r="A117" s="7" t="s">
        <v>3263</v>
      </c>
      <c r="B117" s="5">
        <v>650</v>
      </c>
      <c r="C117" s="7" t="s">
        <v>3264</v>
      </c>
      <c r="D117" s="7" t="s">
        <v>3265</v>
      </c>
      <c r="E117" s="7" t="s">
        <v>2849</v>
      </c>
      <c r="F117" s="7" t="s">
        <v>122</v>
      </c>
      <c r="G117" s="7"/>
      <c r="H117" s="7"/>
      <c r="I117" s="7" t="s">
        <v>3266</v>
      </c>
      <c r="J117" s="7" t="s">
        <v>3267</v>
      </c>
      <c r="K117" s="7" t="s">
        <v>2789</v>
      </c>
      <c r="L117" s="7" t="s">
        <v>173</v>
      </c>
      <c r="M117" s="7" t="s">
        <v>123</v>
      </c>
      <c r="N117" s="7" t="s">
        <v>341</v>
      </c>
      <c r="O117" s="7" t="s">
        <v>294</v>
      </c>
      <c r="P117" s="7" t="s">
        <v>3268</v>
      </c>
      <c r="Q117" s="7" t="s">
        <v>3269</v>
      </c>
      <c r="R117" s="7"/>
      <c r="S117" s="7"/>
      <c r="T117" s="7"/>
      <c r="U117" s="7"/>
      <c r="V117" s="7" t="s">
        <v>3270</v>
      </c>
      <c r="W117" s="7" t="s">
        <v>128</v>
      </c>
      <c r="X117" s="7" t="s">
        <v>663</v>
      </c>
      <c r="Y117" s="7" t="s">
        <v>653</v>
      </c>
      <c r="Z117" s="7"/>
      <c r="AA117" s="7"/>
      <c r="AB117" s="7"/>
      <c r="AC117" s="7"/>
      <c r="AD117" s="7" t="s">
        <v>132</v>
      </c>
      <c r="AE117" s="7" t="s">
        <v>133</v>
      </c>
      <c r="AF117" s="7" t="s">
        <v>3271</v>
      </c>
      <c r="AG117" s="7"/>
      <c r="AH117" s="7" t="s">
        <v>136</v>
      </c>
      <c r="AI117" s="7" t="s">
        <v>136</v>
      </c>
      <c r="AJ117" s="7" t="s">
        <v>136</v>
      </c>
      <c r="AK117" s="7"/>
      <c r="AL117" s="7"/>
      <c r="AM117" s="7"/>
      <c r="AN117" s="7" t="s">
        <v>137</v>
      </c>
      <c r="AO117" s="7" t="s">
        <v>136</v>
      </c>
      <c r="AP117" s="7" t="s">
        <v>334</v>
      </c>
      <c r="AQ117" s="7" t="s">
        <v>2749</v>
      </c>
      <c r="AR117" s="7" t="s">
        <v>140</v>
      </c>
      <c r="AS117" s="7"/>
      <c r="AT117" s="7" t="s">
        <v>261</v>
      </c>
      <c r="AU117" s="7"/>
      <c r="AV117" s="7"/>
      <c r="AW117" s="7"/>
      <c r="AX117" s="7"/>
      <c r="AY117" s="7"/>
      <c r="AZ117" s="7" t="s">
        <v>3272</v>
      </c>
      <c r="BA117" s="7" t="s">
        <v>3273</v>
      </c>
      <c r="BB117" s="7" t="s">
        <v>3274</v>
      </c>
      <c r="BC117" s="7" t="s">
        <v>3275</v>
      </c>
      <c r="BD117" s="7" t="s">
        <v>3276</v>
      </c>
      <c r="BE117" s="7" t="s">
        <v>135</v>
      </c>
      <c r="BF117" s="7"/>
      <c r="BG117" s="7"/>
      <c r="BH117" s="7"/>
      <c r="BI117" s="7" t="s">
        <v>3277</v>
      </c>
      <c r="BJ117" s="7" t="s">
        <v>3278</v>
      </c>
      <c r="BK117" s="7"/>
      <c r="BL117" s="7"/>
      <c r="BM117" s="7"/>
      <c r="BN117" s="7"/>
      <c r="BO117" s="7"/>
      <c r="BP117" s="7"/>
      <c r="BQ117" s="7"/>
      <c r="BR117" s="7"/>
      <c r="BS117" s="7"/>
      <c r="BT117" s="7"/>
      <c r="BU117" s="7"/>
      <c r="BV117" s="7" t="s">
        <v>3279</v>
      </c>
      <c r="BW117" s="7" t="s">
        <v>341</v>
      </c>
      <c r="BX117" s="7" t="s">
        <v>1259</v>
      </c>
      <c r="BY117" s="7" t="s">
        <v>3280</v>
      </c>
      <c r="BZ117" s="7" t="s">
        <v>504</v>
      </c>
      <c r="CA117" s="7" t="s">
        <v>3281</v>
      </c>
      <c r="CB117" s="7" t="s">
        <v>135</v>
      </c>
      <c r="CC117" s="7"/>
      <c r="CD117" s="7"/>
      <c r="CE117" s="7"/>
      <c r="CF117" s="7"/>
      <c r="CG117" s="7"/>
      <c r="CH117" s="7"/>
      <c r="CI117" s="7"/>
      <c r="CJ117" s="7" t="s">
        <v>3282</v>
      </c>
      <c r="CK117" s="7" t="s">
        <v>3283</v>
      </c>
      <c r="CL117" s="7" t="s">
        <v>3284</v>
      </c>
      <c r="CM117" s="7" t="s">
        <v>3285</v>
      </c>
      <c r="CN117" s="7" t="s">
        <v>136</v>
      </c>
      <c r="CO117" s="7"/>
      <c r="CP117" s="7" t="s">
        <v>240</v>
      </c>
      <c r="CQ117" s="7"/>
      <c r="CR117" s="7" t="s">
        <v>159</v>
      </c>
      <c r="CS117" s="7" t="s">
        <v>160</v>
      </c>
      <c r="CT117" s="7" t="s">
        <v>172</v>
      </c>
      <c r="CU117" s="7" t="s">
        <v>119</v>
      </c>
      <c r="CV117" s="7" t="s">
        <v>120</v>
      </c>
      <c r="CW117" s="7"/>
      <c r="CX117" s="7"/>
      <c r="CY117" s="7"/>
      <c r="CZ117" s="7"/>
      <c r="DA117" s="7"/>
      <c r="DB117" s="7"/>
      <c r="DC117" s="7"/>
      <c r="DD117" s="7"/>
      <c r="DE117" s="7"/>
      <c r="DF117" s="7" t="s">
        <v>507</v>
      </c>
      <c r="DG117" s="7" t="s">
        <v>3286</v>
      </c>
      <c r="DH117" s="7"/>
      <c r="DI117" s="7" t="s">
        <v>2898</v>
      </c>
      <c r="DJ117" s="15" t="e">
        <f>VLOOKUP(Таблица3[[#This Row],[UF_USER]],Таблица4[#All],20,0)</f>
        <v>#N/A</v>
      </c>
      <c r="DK117" s="15" t="str">
        <f>Таблица3[[#This Row],[UF_SURNAME]]&amp;" "&amp;Таблица3[[#This Row],[UF_FIRSTNAME]]&amp;" "&amp;Таблица3[[#This Row],[UF_PATRONYMIC]]</f>
        <v>Кобрик Рафаэль Васильевич</v>
      </c>
      <c r="EH117" s="15" t="s">
        <v>4436</v>
      </c>
      <c r="EI117" s="9" t="s">
        <v>3264</v>
      </c>
    </row>
    <row r="118" spans="1:139" ht="18" customHeight="1" x14ac:dyDescent="0.35">
      <c r="A118" s="1" t="s">
        <v>3287</v>
      </c>
      <c r="B118" s="6">
        <v>651</v>
      </c>
      <c r="C118" s="1" t="s">
        <v>3288</v>
      </c>
      <c r="D118" s="1" t="s">
        <v>1638</v>
      </c>
      <c r="E118" s="1" t="s">
        <v>2785</v>
      </c>
      <c r="F118" s="1" t="s">
        <v>122</v>
      </c>
      <c r="G118" s="1"/>
      <c r="H118" s="1"/>
      <c r="I118" s="1" t="s">
        <v>3289</v>
      </c>
      <c r="J118" s="1" t="s">
        <v>3290</v>
      </c>
      <c r="K118" s="1" t="s">
        <v>645</v>
      </c>
      <c r="L118" s="1" t="s">
        <v>326</v>
      </c>
      <c r="M118" s="1" t="s">
        <v>123</v>
      </c>
      <c r="N118" s="1" t="s">
        <v>3291</v>
      </c>
      <c r="O118" s="1" t="s">
        <v>175</v>
      </c>
      <c r="P118" s="1" t="s">
        <v>3292</v>
      </c>
      <c r="Q118" s="1" t="s">
        <v>3293</v>
      </c>
      <c r="R118" s="1"/>
      <c r="S118" s="1"/>
      <c r="T118" s="1"/>
      <c r="U118" s="1"/>
      <c r="V118" s="1" t="s">
        <v>3294</v>
      </c>
      <c r="W118" s="1" t="s">
        <v>128</v>
      </c>
      <c r="X118" s="1" t="s">
        <v>3295</v>
      </c>
      <c r="Y118" s="1" t="s">
        <v>219</v>
      </c>
      <c r="Z118" s="1"/>
      <c r="AA118" s="1" t="s">
        <v>3296</v>
      </c>
      <c r="AB118" s="1"/>
      <c r="AC118" s="1"/>
      <c r="AD118" s="1" t="s">
        <v>132</v>
      </c>
      <c r="AE118" s="1" t="s">
        <v>133</v>
      </c>
      <c r="AF118" s="1" t="s">
        <v>3297</v>
      </c>
      <c r="AG118" s="1"/>
      <c r="AH118" s="1" t="s">
        <v>136</v>
      </c>
      <c r="AI118" s="1" t="s">
        <v>136</v>
      </c>
      <c r="AJ118" s="1" t="s">
        <v>136</v>
      </c>
      <c r="AK118" s="1"/>
      <c r="AL118" s="1"/>
      <c r="AM118" s="1"/>
      <c r="AN118" s="1" t="s">
        <v>137</v>
      </c>
      <c r="AO118" s="1" t="s">
        <v>136</v>
      </c>
      <c r="AP118" s="1" t="s">
        <v>182</v>
      </c>
      <c r="AQ118" s="1" t="s">
        <v>183</v>
      </c>
      <c r="AR118" s="1" t="s">
        <v>140</v>
      </c>
      <c r="AS118" s="1"/>
      <c r="AT118" s="1" t="s">
        <v>141</v>
      </c>
      <c r="AU118" s="1"/>
      <c r="AV118" s="1"/>
      <c r="AW118" s="1"/>
      <c r="AX118" s="1"/>
      <c r="AY118" s="1"/>
      <c r="AZ118" s="1" t="s">
        <v>3298</v>
      </c>
      <c r="BA118" s="1" t="s">
        <v>3029</v>
      </c>
      <c r="BB118" s="1" t="s">
        <v>3299</v>
      </c>
      <c r="BC118" s="1" t="s">
        <v>3300</v>
      </c>
      <c r="BD118" s="1" t="s">
        <v>3301</v>
      </c>
      <c r="BE118" s="1" t="s">
        <v>135</v>
      </c>
      <c r="BF118" s="1"/>
      <c r="BG118" s="1"/>
      <c r="BH118" s="1"/>
      <c r="BI118" s="1" t="s">
        <v>500</v>
      </c>
      <c r="BJ118" s="1" t="s">
        <v>662</v>
      </c>
      <c r="BK118" s="1"/>
      <c r="BL118" s="1"/>
      <c r="BM118" s="1"/>
      <c r="BN118" s="1"/>
      <c r="BO118" s="1"/>
      <c r="BP118" s="1"/>
      <c r="BQ118" s="1"/>
      <c r="BR118" s="1"/>
      <c r="BS118" s="1"/>
      <c r="BT118" s="1"/>
      <c r="BU118" s="1"/>
      <c r="BV118" s="1" t="s">
        <v>3302</v>
      </c>
      <c r="BW118" s="1" t="s">
        <v>3303</v>
      </c>
      <c r="BX118" s="1" t="s">
        <v>128</v>
      </c>
      <c r="BY118" s="1" t="s">
        <v>3304</v>
      </c>
      <c r="BZ118" s="1" t="s">
        <v>3305</v>
      </c>
      <c r="CA118" s="1" t="s">
        <v>3306</v>
      </c>
      <c r="CB118" s="1" t="s">
        <v>135</v>
      </c>
      <c r="CC118" s="1" t="s">
        <v>3307</v>
      </c>
      <c r="CD118" s="1"/>
      <c r="CE118" s="1"/>
      <c r="CF118" s="1"/>
      <c r="CG118" s="1"/>
      <c r="CH118" s="1"/>
      <c r="CI118" s="1"/>
      <c r="CJ118" s="1"/>
      <c r="CK118" s="1" t="s">
        <v>2186</v>
      </c>
      <c r="CL118" s="1" t="s">
        <v>3308</v>
      </c>
      <c r="CM118" s="1" t="s">
        <v>3309</v>
      </c>
      <c r="CN118" s="1" t="s">
        <v>136</v>
      </c>
      <c r="CO118" s="1"/>
      <c r="CP118" s="1" t="s">
        <v>240</v>
      </c>
      <c r="CQ118" s="1"/>
      <c r="CR118" s="1" t="s">
        <v>159</v>
      </c>
      <c r="CS118" s="1" t="s">
        <v>3310</v>
      </c>
      <c r="CT118" s="1" t="s">
        <v>172</v>
      </c>
      <c r="CU118" s="1" t="s">
        <v>119</v>
      </c>
      <c r="CV118" s="1" t="s">
        <v>120</v>
      </c>
      <c r="CW118" s="1"/>
      <c r="CX118" s="1"/>
      <c r="CY118" s="1"/>
      <c r="CZ118" s="1"/>
      <c r="DA118" s="1"/>
      <c r="DB118" s="1"/>
      <c r="DC118" s="1"/>
      <c r="DD118" s="1"/>
      <c r="DE118" s="1"/>
      <c r="DF118" s="1" t="s">
        <v>2186</v>
      </c>
      <c r="DG118" s="1" t="s">
        <v>3311</v>
      </c>
      <c r="DH118" s="1"/>
      <c r="DI118" s="1" t="s">
        <v>2898</v>
      </c>
      <c r="DJ118" s="15" t="e">
        <f>VLOOKUP(Таблица3[[#This Row],[UF_USER]],Таблица4[#All],20,0)</f>
        <v>#N/A</v>
      </c>
      <c r="DK118" s="15" t="str">
        <f>Таблица3[[#This Row],[UF_SURNAME]]&amp;" "&amp;Таблица3[[#This Row],[UF_FIRSTNAME]]&amp;" "&amp;Таблица3[[#This Row],[UF_PATRONYMIC]]</f>
        <v>Михайлов Антон Михайлович</v>
      </c>
      <c r="EH118" s="31" t="s">
        <v>4437</v>
      </c>
      <c r="EI118" s="13" t="s">
        <v>3288</v>
      </c>
    </row>
    <row r="119" spans="1:139" ht="52.5" x14ac:dyDescent="0.35">
      <c r="A119" s="7" t="s">
        <v>3567</v>
      </c>
      <c r="B119" s="7" t="s">
        <v>3568</v>
      </c>
      <c r="C119" s="7" t="s">
        <v>3569</v>
      </c>
      <c r="D119" s="7" t="s">
        <v>3570</v>
      </c>
      <c r="E119" s="7" t="s">
        <v>2768</v>
      </c>
      <c r="F119" s="7" t="s">
        <v>360</v>
      </c>
      <c r="G119" s="7"/>
      <c r="H119" s="7"/>
      <c r="I119" s="7"/>
      <c r="J119" s="7" t="s">
        <v>3571</v>
      </c>
      <c r="K119" s="7" t="s">
        <v>3572</v>
      </c>
      <c r="L119" s="7" t="s">
        <v>2812</v>
      </c>
      <c r="M119" s="7" t="s">
        <v>123</v>
      </c>
      <c r="N119" s="7"/>
      <c r="O119" s="7"/>
      <c r="P119" s="7"/>
      <c r="Q119" s="7"/>
      <c r="R119" s="7"/>
      <c r="S119" s="7"/>
      <c r="T119" s="7"/>
      <c r="U119" s="7"/>
      <c r="V119" s="7" t="s">
        <v>3573</v>
      </c>
      <c r="W119" s="7" t="s">
        <v>128</v>
      </c>
      <c r="X119" s="7"/>
      <c r="Y119" s="7"/>
      <c r="Z119" s="7"/>
      <c r="AA119" s="7"/>
      <c r="AB119" s="7"/>
      <c r="AC119" s="7"/>
      <c r="AD119" s="7" t="s">
        <v>132</v>
      </c>
      <c r="AE119" s="7" t="s">
        <v>133</v>
      </c>
      <c r="AF119" s="7" t="s">
        <v>3574</v>
      </c>
      <c r="AG119" s="7"/>
      <c r="AH119" s="7"/>
      <c r="AI119" s="7"/>
      <c r="AJ119" s="7"/>
      <c r="AK119" s="7"/>
      <c r="AL119" s="7"/>
      <c r="AM119" s="7"/>
      <c r="AN119" s="7" t="s">
        <v>137</v>
      </c>
      <c r="AO119" s="7" t="s">
        <v>136</v>
      </c>
      <c r="AP119" s="7" t="s">
        <v>182</v>
      </c>
      <c r="AQ119" s="7"/>
      <c r="AR119" s="7"/>
      <c r="AS119" s="7" t="s">
        <v>379</v>
      </c>
      <c r="AT119" s="7"/>
      <c r="AU119" s="7" t="s">
        <v>884</v>
      </c>
      <c r="AV119" s="7"/>
      <c r="AW119" s="7"/>
      <c r="AX119" s="7"/>
      <c r="AY119" s="7"/>
      <c r="AZ119" s="7"/>
      <c r="BA119" s="7"/>
      <c r="BB119" s="7"/>
      <c r="BC119" s="7"/>
      <c r="BD119" s="7"/>
      <c r="BE119" s="7"/>
      <c r="BF119" s="7"/>
      <c r="BG119" s="7"/>
      <c r="BH119" s="7"/>
      <c r="BI119" s="7"/>
      <c r="BJ119" s="7"/>
      <c r="BK119" s="7" t="s">
        <v>135</v>
      </c>
      <c r="BL119" s="7" t="s">
        <v>135</v>
      </c>
      <c r="BM119" s="7" t="s">
        <v>135</v>
      </c>
      <c r="BN119" s="7" t="s">
        <v>135</v>
      </c>
      <c r="BO119" s="7" t="s">
        <v>135</v>
      </c>
      <c r="BP119" s="7" t="s">
        <v>3575</v>
      </c>
      <c r="BQ119" s="7" t="s">
        <v>2761</v>
      </c>
      <c r="BR119" s="7" t="s">
        <v>3576</v>
      </c>
      <c r="BS119" s="7" t="s">
        <v>2765</v>
      </c>
      <c r="BT119" s="7"/>
      <c r="BU119" s="7"/>
      <c r="BV119" s="7" t="s">
        <v>3577</v>
      </c>
      <c r="BW119" s="7" t="s">
        <v>1588</v>
      </c>
      <c r="BX119" s="7"/>
      <c r="BY119" s="7"/>
      <c r="BZ119" s="7"/>
      <c r="CA119" s="7"/>
      <c r="CB119" s="7"/>
      <c r="CC119" s="7"/>
      <c r="CD119" s="7"/>
      <c r="CE119" s="7"/>
      <c r="CF119" s="7"/>
      <c r="CG119" s="7"/>
      <c r="CH119" s="7"/>
      <c r="CI119" s="7"/>
      <c r="CJ119" s="7"/>
      <c r="CK119" s="7"/>
      <c r="CL119" s="7" t="s">
        <v>3578</v>
      </c>
      <c r="CM119" s="7"/>
      <c r="CN119" s="7"/>
      <c r="CO119" s="7"/>
      <c r="CP119" s="7" t="s">
        <v>158</v>
      </c>
      <c r="CQ119" s="7"/>
      <c r="CR119" s="7" t="s">
        <v>241</v>
      </c>
      <c r="CS119" s="7" t="s">
        <v>3310</v>
      </c>
      <c r="CT119" s="7" t="s">
        <v>3579</v>
      </c>
      <c r="CU119" s="7" t="s">
        <v>3580</v>
      </c>
      <c r="CV119" s="7" t="s">
        <v>120</v>
      </c>
      <c r="CW119" s="7"/>
      <c r="CX119" s="7"/>
      <c r="CY119" s="7"/>
      <c r="CZ119" s="7" t="s">
        <v>135</v>
      </c>
      <c r="DA119" s="7" t="s">
        <v>388</v>
      </c>
      <c r="DB119" s="7" t="s">
        <v>889</v>
      </c>
      <c r="DC119" s="7"/>
      <c r="DD119" s="7"/>
      <c r="DE119" s="7"/>
      <c r="DF119" s="7"/>
      <c r="DG119" s="7"/>
      <c r="DH119" s="7" t="s">
        <v>135</v>
      </c>
      <c r="DI119" s="7" t="s">
        <v>3131</v>
      </c>
      <c r="DJ119" s="15" t="str">
        <f>VLOOKUP(Таблица3[[#This Row],[UF_USER]],Таблица4[#All],20,0)</f>
        <v>да</v>
      </c>
      <c r="DK119" s="15" t="str">
        <f>Таблица3[[#This Row],[UF_SURNAME]]&amp;" "&amp;Таблица3[[#This Row],[UF_FIRSTNAME]]&amp;" "&amp;Таблица3[[#This Row],[UF_PATRONYMIC]]</f>
        <v>Ахметшин Наиль Минкадирович</v>
      </c>
      <c r="EH119" s="15" t="s">
        <v>4438</v>
      </c>
      <c r="EI119" s="9" t="s">
        <v>3569</v>
      </c>
    </row>
    <row r="120" spans="1:139" ht="65.5" x14ac:dyDescent="0.35">
      <c r="A120" s="7" t="s">
        <v>3554</v>
      </c>
      <c r="B120" s="7" t="s">
        <v>3555</v>
      </c>
      <c r="C120" s="7" t="s">
        <v>3556</v>
      </c>
      <c r="D120" s="7" t="s">
        <v>2792</v>
      </c>
      <c r="E120" s="7" t="s">
        <v>3557</v>
      </c>
      <c r="F120" s="7" t="s">
        <v>360</v>
      </c>
      <c r="G120" s="7"/>
      <c r="H120" s="7"/>
      <c r="I120" s="7"/>
      <c r="J120" s="7" t="s">
        <v>3558</v>
      </c>
      <c r="K120" s="7" t="s">
        <v>116</v>
      </c>
      <c r="L120" s="7" t="s">
        <v>3559</v>
      </c>
      <c r="M120" s="7" t="s">
        <v>123</v>
      </c>
      <c r="N120" s="7"/>
      <c r="O120" s="7"/>
      <c r="P120" s="7"/>
      <c r="Q120" s="7"/>
      <c r="R120" s="7"/>
      <c r="S120" s="7"/>
      <c r="T120" s="7"/>
      <c r="U120" s="7"/>
      <c r="V120" s="7" t="s">
        <v>3560</v>
      </c>
      <c r="W120" s="7" t="s">
        <v>128</v>
      </c>
      <c r="X120" s="7"/>
      <c r="Y120" s="7"/>
      <c r="Z120" s="7"/>
      <c r="AA120" s="7"/>
      <c r="AB120" s="7"/>
      <c r="AC120" s="7"/>
      <c r="AD120" s="7" t="s">
        <v>132</v>
      </c>
      <c r="AE120" s="7" t="s">
        <v>133</v>
      </c>
      <c r="AF120" s="7" t="s">
        <v>3561</v>
      </c>
      <c r="AG120" s="7"/>
      <c r="AH120" s="7"/>
      <c r="AI120" s="7"/>
      <c r="AJ120" s="7"/>
      <c r="AK120" s="7"/>
      <c r="AL120" s="7"/>
      <c r="AM120" s="7"/>
      <c r="AN120" s="7" t="s">
        <v>137</v>
      </c>
      <c r="AO120" s="7" t="s">
        <v>136</v>
      </c>
      <c r="AP120" s="7" t="s">
        <v>182</v>
      </c>
      <c r="AQ120" s="7"/>
      <c r="AR120" s="7"/>
      <c r="AS120" s="7" t="s">
        <v>362</v>
      </c>
      <c r="AT120" s="7"/>
      <c r="AU120" s="7" t="s">
        <v>1884</v>
      </c>
      <c r="AV120" s="7"/>
      <c r="AW120" s="7"/>
      <c r="AX120" s="7"/>
      <c r="AY120" s="7"/>
      <c r="AZ120" s="7"/>
      <c r="BA120" s="7"/>
      <c r="BB120" s="7"/>
      <c r="BC120" s="7"/>
      <c r="BD120" s="7"/>
      <c r="BE120" s="7"/>
      <c r="BF120" s="7"/>
      <c r="BG120" s="7"/>
      <c r="BH120" s="7"/>
      <c r="BI120" s="7"/>
      <c r="BJ120" s="7"/>
      <c r="BK120" s="7" t="s">
        <v>135</v>
      </c>
      <c r="BL120" s="7" t="s">
        <v>135</v>
      </c>
      <c r="BM120" s="7" t="s">
        <v>135</v>
      </c>
      <c r="BN120" s="7" t="s">
        <v>135</v>
      </c>
      <c r="BO120" s="7" t="s">
        <v>135</v>
      </c>
      <c r="BP120" s="7"/>
      <c r="BQ120" s="7"/>
      <c r="BR120" s="7" t="s">
        <v>124</v>
      </c>
      <c r="BS120" s="7" t="s">
        <v>1900</v>
      </c>
      <c r="BT120" s="7"/>
      <c r="BU120" s="7"/>
      <c r="BV120" s="7" t="s">
        <v>3562</v>
      </c>
      <c r="BW120" s="7" t="s">
        <v>3563</v>
      </c>
      <c r="BX120" s="7"/>
      <c r="BY120" s="7"/>
      <c r="BZ120" s="7"/>
      <c r="CA120" s="7"/>
      <c r="CB120" s="7"/>
      <c r="CC120" s="7"/>
      <c r="CD120" s="7"/>
      <c r="CE120" s="7"/>
      <c r="CF120" s="7"/>
      <c r="CG120" s="7"/>
      <c r="CH120" s="7"/>
      <c r="CI120" s="7"/>
      <c r="CJ120" s="7"/>
      <c r="CK120" s="7"/>
      <c r="CL120" s="7" t="s">
        <v>3564</v>
      </c>
      <c r="CM120" s="7"/>
      <c r="CN120" s="7"/>
      <c r="CO120" s="7"/>
      <c r="CP120" s="7" t="s">
        <v>240</v>
      </c>
      <c r="CQ120" s="7"/>
      <c r="CR120" s="7" t="s">
        <v>159</v>
      </c>
      <c r="CS120" s="7" t="s">
        <v>638</v>
      </c>
      <c r="CT120" s="7" t="s">
        <v>3565</v>
      </c>
      <c r="CU120" s="7" t="s">
        <v>119</v>
      </c>
      <c r="CV120" s="7" t="s">
        <v>120</v>
      </c>
      <c r="CW120" s="7"/>
      <c r="CX120" s="7"/>
      <c r="CY120" s="7"/>
      <c r="CZ120" s="7"/>
      <c r="DA120" s="7" t="s">
        <v>388</v>
      </c>
      <c r="DB120" s="7" t="s">
        <v>3566</v>
      </c>
      <c r="DC120" s="7"/>
      <c r="DD120" s="7"/>
      <c r="DE120" s="7"/>
      <c r="DF120" s="7"/>
      <c r="DG120" s="7"/>
      <c r="DH120" s="7" t="s">
        <v>135</v>
      </c>
      <c r="DI120" s="7" t="s">
        <v>3132</v>
      </c>
      <c r="DJ120" s="15" t="e">
        <f>VLOOKUP(Таблица3[[#This Row],[UF_USER]],Таблица4[#All],20,0)</f>
        <v>#N/A</v>
      </c>
      <c r="DK120" s="15" t="str">
        <f>Таблица3[[#This Row],[UF_SURNAME]]&amp;" "&amp;Таблица3[[#This Row],[UF_FIRSTNAME]]&amp;" "&amp;Таблица3[[#This Row],[UF_PATRONYMIC]]</f>
        <v>Киселев Трофим Андреевич</v>
      </c>
      <c r="EH120" s="31" t="s">
        <v>4439</v>
      </c>
      <c r="EI120" s="9" t="s">
        <v>3556</v>
      </c>
    </row>
    <row r="121" spans="1:139" ht="409.6" x14ac:dyDescent="0.35">
      <c r="A121" s="7" t="s">
        <v>3529</v>
      </c>
      <c r="B121" s="7" t="s">
        <v>3530</v>
      </c>
      <c r="C121" s="7" t="s">
        <v>2813</v>
      </c>
      <c r="D121" s="7" t="s">
        <v>2814</v>
      </c>
      <c r="E121" s="7" t="s">
        <v>207</v>
      </c>
      <c r="F121" s="7" t="s">
        <v>122</v>
      </c>
      <c r="G121" s="7"/>
      <c r="H121" s="7"/>
      <c r="I121" s="7" t="s">
        <v>3531</v>
      </c>
      <c r="J121" s="7" t="s">
        <v>2815</v>
      </c>
      <c r="K121" s="7" t="s">
        <v>1908</v>
      </c>
      <c r="L121" s="7" t="s">
        <v>1089</v>
      </c>
      <c r="M121" s="7" t="s">
        <v>123</v>
      </c>
      <c r="N121" s="7" t="s">
        <v>3532</v>
      </c>
      <c r="O121" s="7" t="s">
        <v>294</v>
      </c>
      <c r="P121" s="7" t="s">
        <v>3533</v>
      </c>
      <c r="Q121" s="7" t="s">
        <v>3534</v>
      </c>
      <c r="R121" s="7"/>
      <c r="S121" s="7"/>
      <c r="T121" s="7" t="s">
        <v>3535</v>
      </c>
      <c r="U121" s="7"/>
      <c r="V121" s="7" t="s">
        <v>3536</v>
      </c>
      <c r="W121" s="7" t="s">
        <v>128</v>
      </c>
      <c r="X121" s="7" t="s">
        <v>3537</v>
      </c>
      <c r="Y121" s="7" t="s">
        <v>921</v>
      </c>
      <c r="Z121" s="7"/>
      <c r="AA121" s="7" t="s">
        <v>3538</v>
      </c>
      <c r="AB121" s="7"/>
      <c r="AC121" s="7"/>
      <c r="AD121" s="7" t="s">
        <v>132</v>
      </c>
      <c r="AE121" s="7" t="s">
        <v>133</v>
      </c>
      <c r="AF121" s="7" t="s">
        <v>2816</v>
      </c>
      <c r="AG121" s="7"/>
      <c r="AH121" s="7" t="s">
        <v>136</v>
      </c>
      <c r="AI121" s="7" t="s">
        <v>135</v>
      </c>
      <c r="AJ121" s="7" t="s">
        <v>136</v>
      </c>
      <c r="AK121" s="7"/>
      <c r="AL121" s="7"/>
      <c r="AM121" s="7"/>
      <c r="AN121" s="7" t="s">
        <v>137</v>
      </c>
      <c r="AO121" s="7" t="s">
        <v>136</v>
      </c>
      <c r="AP121" s="7" t="s">
        <v>182</v>
      </c>
      <c r="AQ121" s="7" t="s">
        <v>594</v>
      </c>
      <c r="AR121" s="7" t="s">
        <v>140</v>
      </c>
      <c r="AS121" s="7"/>
      <c r="AT121" s="7" t="s">
        <v>261</v>
      </c>
      <c r="AU121" s="7"/>
      <c r="AV121" s="7"/>
      <c r="AW121" s="7"/>
      <c r="AX121" s="7"/>
      <c r="AY121" s="7"/>
      <c r="AZ121" s="7" t="s">
        <v>3539</v>
      </c>
      <c r="BA121" s="7" t="s">
        <v>3540</v>
      </c>
      <c r="BB121" s="7" t="s">
        <v>3154</v>
      </c>
      <c r="BC121" s="7" t="s">
        <v>3541</v>
      </c>
      <c r="BD121" s="7" t="s">
        <v>3542</v>
      </c>
      <c r="BE121" s="7" t="s">
        <v>135</v>
      </c>
      <c r="BF121" s="7"/>
      <c r="BG121" s="7"/>
      <c r="BH121" s="7"/>
      <c r="BI121" s="7" t="s">
        <v>3115</v>
      </c>
      <c r="BJ121" s="7" t="s">
        <v>3543</v>
      </c>
      <c r="BK121" s="7"/>
      <c r="BL121" s="7"/>
      <c r="BM121" s="7"/>
      <c r="BN121" s="7"/>
      <c r="BO121" s="7"/>
      <c r="BP121" s="7"/>
      <c r="BQ121" s="7"/>
      <c r="BR121" s="7"/>
      <c r="BS121" s="7"/>
      <c r="BT121" s="7"/>
      <c r="BU121" s="7"/>
      <c r="BV121" s="7" t="s">
        <v>3544</v>
      </c>
      <c r="BW121" s="7" t="s">
        <v>3545</v>
      </c>
      <c r="BX121" s="7" t="s">
        <v>2844</v>
      </c>
      <c r="BY121" s="7" t="s">
        <v>3546</v>
      </c>
      <c r="BZ121" s="7" t="s">
        <v>3547</v>
      </c>
      <c r="CA121" s="7" t="s">
        <v>3548</v>
      </c>
      <c r="CB121" s="7" t="s">
        <v>135</v>
      </c>
      <c r="CC121" s="7" t="s">
        <v>1870</v>
      </c>
      <c r="CD121" s="7"/>
      <c r="CE121" s="7"/>
      <c r="CF121" s="7"/>
      <c r="CG121" s="7"/>
      <c r="CH121" s="7"/>
      <c r="CI121" s="7"/>
      <c r="CJ121" s="7"/>
      <c r="CK121" s="7" t="s">
        <v>507</v>
      </c>
      <c r="CL121" s="7" t="s">
        <v>3549</v>
      </c>
      <c r="CM121" s="7" t="s">
        <v>3550</v>
      </c>
      <c r="CN121" s="7" t="s">
        <v>136</v>
      </c>
      <c r="CO121" s="7"/>
      <c r="CP121" s="7" t="s">
        <v>240</v>
      </c>
      <c r="CQ121" s="7"/>
      <c r="CR121" s="7" t="s">
        <v>241</v>
      </c>
      <c r="CS121" s="7" t="s">
        <v>160</v>
      </c>
      <c r="CT121" s="7" t="s">
        <v>3551</v>
      </c>
      <c r="CU121" s="7" t="s">
        <v>119</v>
      </c>
      <c r="CV121" s="7" t="s">
        <v>120</v>
      </c>
      <c r="CW121" s="7"/>
      <c r="CX121" s="7"/>
      <c r="CY121" s="7"/>
      <c r="CZ121" s="7"/>
      <c r="DA121" s="7"/>
      <c r="DB121" s="7"/>
      <c r="DC121" s="7"/>
      <c r="DD121" s="7"/>
      <c r="DE121" s="7"/>
      <c r="DF121" s="7" t="s">
        <v>3552</v>
      </c>
      <c r="DG121" s="7" t="s">
        <v>3553</v>
      </c>
      <c r="DH121" s="7"/>
      <c r="DI121" s="7" t="s">
        <v>3020</v>
      </c>
      <c r="DJ121" s="15" t="e">
        <f>VLOOKUP(Таблица3[[#This Row],[UF_USER]],Таблица4[#All],20,0)</f>
        <v>#N/A</v>
      </c>
      <c r="DK121" s="15" t="str">
        <f>Таблица3[[#This Row],[UF_SURNAME]]&amp;" "&amp;Таблица3[[#This Row],[UF_FIRSTNAME]]&amp;" "&amp;Таблица3[[#This Row],[UF_PATRONYMIC]]</f>
        <v>Шалимов Дмитрий Анатольевич</v>
      </c>
      <c r="EH121" s="15" t="s">
        <v>4440</v>
      </c>
      <c r="EI121" s="9" t="s">
        <v>2813</v>
      </c>
    </row>
    <row r="122" spans="1:139" ht="409.6" x14ac:dyDescent="0.35">
      <c r="A122" s="7" t="s">
        <v>3502</v>
      </c>
      <c r="B122" s="7" t="s">
        <v>3503</v>
      </c>
      <c r="C122" s="7" t="s">
        <v>3504</v>
      </c>
      <c r="D122" s="7" t="s">
        <v>3505</v>
      </c>
      <c r="E122" s="7" t="s">
        <v>2794</v>
      </c>
      <c r="F122" s="7" t="s">
        <v>122</v>
      </c>
      <c r="G122" s="7"/>
      <c r="H122" s="7"/>
      <c r="I122" s="7" t="s">
        <v>3506</v>
      </c>
      <c r="J122" s="7" t="s">
        <v>3507</v>
      </c>
      <c r="K122" s="7" t="s">
        <v>2805</v>
      </c>
      <c r="L122" s="7" t="s">
        <v>291</v>
      </c>
      <c r="M122" s="7" t="s">
        <v>292</v>
      </c>
      <c r="N122" s="7" t="s">
        <v>3508</v>
      </c>
      <c r="O122" s="7" t="s">
        <v>294</v>
      </c>
      <c r="P122" s="7" t="s">
        <v>3509</v>
      </c>
      <c r="Q122" s="7" t="s">
        <v>3510</v>
      </c>
      <c r="R122" s="7"/>
      <c r="S122" s="7"/>
      <c r="T122" s="7"/>
      <c r="U122" s="7"/>
      <c r="V122" s="7" t="s">
        <v>3511</v>
      </c>
      <c r="W122" s="7" t="s">
        <v>128</v>
      </c>
      <c r="X122" s="7" t="s">
        <v>3512</v>
      </c>
      <c r="Y122" s="7" t="s">
        <v>1524</v>
      </c>
      <c r="Z122" s="7"/>
      <c r="AA122" s="7" t="s">
        <v>3513</v>
      </c>
      <c r="AB122" s="7"/>
      <c r="AC122" s="7"/>
      <c r="AD122" s="7" t="s">
        <v>132</v>
      </c>
      <c r="AE122" s="7" t="s">
        <v>133</v>
      </c>
      <c r="AF122" s="7" t="s">
        <v>3514</v>
      </c>
      <c r="AG122" s="7"/>
      <c r="AH122" s="7" t="s">
        <v>135</v>
      </c>
      <c r="AI122" s="7" t="s">
        <v>136</v>
      </c>
      <c r="AJ122" s="7" t="s">
        <v>136</v>
      </c>
      <c r="AK122" s="7"/>
      <c r="AL122" s="7"/>
      <c r="AM122" s="7"/>
      <c r="AN122" s="7" t="s">
        <v>137</v>
      </c>
      <c r="AO122" s="7" t="s">
        <v>136</v>
      </c>
      <c r="AP122" s="7" t="s">
        <v>334</v>
      </c>
      <c r="AQ122" s="7"/>
      <c r="AR122" s="7" t="s">
        <v>140</v>
      </c>
      <c r="AS122" s="7"/>
      <c r="AT122" s="7" t="s">
        <v>261</v>
      </c>
      <c r="AU122" s="7"/>
      <c r="AV122" s="7"/>
      <c r="AW122" s="7"/>
      <c r="AX122" s="7"/>
      <c r="AY122" s="7"/>
      <c r="AZ122" s="7" t="s">
        <v>3515</v>
      </c>
      <c r="BA122" s="7" t="s">
        <v>3516</v>
      </c>
      <c r="BB122" s="7" t="s">
        <v>3517</v>
      </c>
      <c r="BC122" s="7" t="s">
        <v>3518</v>
      </c>
      <c r="BD122" s="7" t="s">
        <v>3519</v>
      </c>
      <c r="BE122" s="7" t="s">
        <v>135</v>
      </c>
      <c r="BF122" s="7"/>
      <c r="BG122" s="7"/>
      <c r="BH122" s="7"/>
      <c r="BI122" s="7"/>
      <c r="BJ122" s="7"/>
      <c r="BK122" s="7"/>
      <c r="BL122" s="7"/>
      <c r="BM122" s="7"/>
      <c r="BN122" s="7"/>
      <c r="BO122" s="7"/>
      <c r="BP122" s="7"/>
      <c r="BQ122" s="7"/>
      <c r="BR122" s="7"/>
      <c r="BS122" s="7"/>
      <c r="BT122" s="7"/>
      <c r="BU122" s="7"/>
      <c r="BV122" s="7" t="s">
        <v>2359</v>
      </c>
      <c r="BW122" s="7" t="s">
        <v>3520</v>
      </c>
      <c r="BX122" s="7" t="s">
        <v>604</v>
      </c>
      <c r="BY122" s="7" t="s">
        <v>3521</v>
      </c>
      <c r="BZ122" s="7" t="s">
        <v>3522</v>
      </c>
      <c r="CA122" s="7" t="s">
        <v>3523</v>
      </c>
      <c r="CB122" s="7" t="s">
        <v>135</v>
      </c>
      <c r="CC122" s="7" t="s">
        <v>3524</v>
      </c>
      <c r="CD122" s="7"/>
      <c r="CE122" s="7"/>
      <c r="CF122" s="7"/>
      <c r="CG122" s="7"/>
      <c r="CH122" s="7"/>
      <c r="CI122" s="7"/>
      <c r="CJ122" s="7"/>
      <c r="CK122" s="7"/>
      <c r="CL122" s="7" t="s">
        <v>3525</v>
      </c>
      <c r="CM122" s="7" t="s">
        <v>3526</v>
      </c>
      <c r="CN122" s="7"/>
      <c r="CO122" s="7"/>
      <c r="CP122" s="7" t="s">
        <v>158</v>
      </c>
      <c r="CQ122" s="7"/>
      <c r="CR122" s="7" t="s">
        <v>159</v>
      </c>
      <c r="CS122" s="7" t="s">
        <v>3310</v>
      </c>
      <c r="CT122" s="7" t="s">
        <v>172</v>
      </c>
      <c r="CU122" s="7" t="s">
        <v>3527</v>
      </c>
      <c r="CV122" s="7" t="s">
        <v>120</v>
      </c>
      <c r="CW122" s="7" t="s">
        <v>3528</v>
      </c>
      <c r="CX122" s="7"/>
      <c r="CY122" s="7" t="s">
        <v>316</v>
      </c>
      <c r="CZ122" s="7"/>
      <c r="DA122" s="7"/>
      <c r="DB122" s="7"/>
      <c r="DC122" s="7"/>
      <c r="DD122" s="7"/>
      <c r="DE122" s="7"/>
      <c r="DF122" s="7"/>
      <c r="DG122" s="7"/>
      <c r="DH122" s="7"/>
      <c r="DI122" s="7" t="s">
        <v>3069</v>
      </c>
      <c r="DJ122" s="15" t="e">
        <f>VLOOKUP(Таблица3[[#This Row],[UF_USER]],Таблица4[#All],20,0)</f>
        <v>#N/A</v>
      </c>
      <c r="DK122" s="15" t="str">
        <f>Таблица3[[#This Row],[UF_SURNAME]]&amp;" "&amp;Таблица3[[#This Row],[UF_FIRSTNAME]]&amp;" "&amp;Таблица3[[#This Row],[UF_PATRONYMIC]]</f>
        <v>Адушкин Вячеслав Борисович</v>
      </c>
      <c r="EH122" s="31" t="s">
        <v>4441</v>
      </c>
      <c r="EI122" s="9" t="s">
        <v>3504</v>
      </c>
    </row>
    <row r="123" spans="1:139" ht="143.5" x14ac:dyDescent="0.35">
      <c r="A123" s="7" t="s">
        <v>3447</v>
      </c>
      <c r="B123" s="7" t="s">
        <v>3448</v>
      </c>
      <c r="C123" s="7" t="s">
        <v>3449</v>
      </c>
      <c r="D123" s="7" t="s">
        <v>3450</v>
      </c>
      <c r="E123" s="7" t="s">
        <v>114</v>
      </c>
      <c r="F123" s="7" t="s">
        <v>122</v>
      </c>
      <c r="G123" s="7"/>
      <c r="H123" s="7"/>
      <c r="I123" s="7" t="s">
        <v>3451</v>
      </c>
      <c r="J123" s="7" t="s">
        <v>3452</v>
      </c>
      <c r="K123" s="7" t="s">
        <v>1908</v>
      </c>
      <c r="L123" s="7" t="s">
        <v>326</v>
      </c>
      <c r="M123" s="7" t="s">
        <v>123</v>
      </c>
      <c r="N123" s="7" t="s">
        <v>3453</v>
      </c>
      <c r="O123" s="7" t="s">
        <v>175</v>
      </c>
      <c r="P123" s="7" t="s">
        <v>3454</v>
      </c>
      <c r="Q123" s="7" t="s">
        <v>3455</v>
      </c>
      <c r="R123" s="7"/>
      <c r="S123" s="7"/>
      <c r="T123" s="7"/>
      <c r="U123" s="7"/>
      <c r="V123" s="7" t="s">
        <v>3456</v>
      </c>
      <c r="W123" s="7" t="s">
        <v>128</v>
      </c>
      <c r="X123" s="7" t="s">
        <v>953</v>
      </c>
      <c r="Y123" s="7" t="s">
        <v>1858</v>
      </c>
      <c r="Z123" s="7"/>
      <c r="AA123" s="7" t="s">
        <v>3457</v>
      </c>
      <c r="AB123" s="7"/>
      <c r="AC123" s="7"/>
      <c r="AD123" s="7" t="s">
        <v>132</v>
      </c>
      <c r="AE123" s="7" t="s">
        <v>133</v>
      </c>
      <c r="AF123" s="7" t="s">
        <v>3458</v>
      </c>
      <c r="AG123" s="7"/>
      <c r="AH123" s="7" t="s">
        <v>135</v>
      </c>
      <c r="AI123" s="7" t="s">
        <v>136</v>
      </c>
      <c r="AJ123" s="7" t="s">
        <v>136</v>
      </c>
      <c r="AK123" s="7"/>
      <c r="AL123" s="7"/>
      <c r="AM123" s="7"/>
      <c r="AN123" s="7" t="s">
        <v>137</v>
      </c>
      <c r="AO123" s="7" t="s">
        <v>136</v>
      </c>
      <c r="AP123" s="7" t="s">
        <v>182</v>
      </c>
      <c r="AQ123" s="7" t="s">
        <v>139</v>
      </c>
      <c r="AR123" s="7" t="s">
        <v>140</v>
      </c>
      <c r="AS123" s="7"/>
      <c r="AT123" s="7" t="s">
        <v>141</v>
      </c>
      <c r="AU123" s="7"/>
      <c r="AV123" s="7"/>
      <c r="AW123" s="7"/>
      <c r="AX123" s="7"/>
      <c r="AY123" s="7"/>
      <c r="AZ123" s="7" t="s">
        <v>3459</v>
      </c>
      <c r="BA123" s="7" t="s">
        <v>3460</v>
      </c>
      <c r="BB123" s="7" t="s">
        <v>3461</v>
      </c>
      <c r="BC123" s="7" t="s">
        <v>3462</v>
      </c>
      <c r="BD123" s="7" t="s">
        <v>3463</v>
      </c>
      <c r="BE123" s="7" t="s">
        <v>135</v>
      </c>
      <c r="BF123" s="7"/>
      <c r="BG123" s="7"/>
      <c r="BH123" s="7"/>
      <c r="BI123" s="7" t="s">
        <v>3464</v>
      </c>
      <c r="BJ123" s="7" t="s">
        <v>789</v>
      </c>
      <c r="BK123" s="7"/>
      <c r="BL123" s="7"/>
      <c r="BM123" s="7"/>
      <c r="BN123" s="7"/>
      <c r="BO123" s="7"/>
      <c r="BP123" s="7"/>
      <c r="BQ123" s="7"/>
      <c r="BR123" s="7"/>
      <c r="BS123" s="7"/>
      <c r="BT123" s="7"/>
      <c r="BU123" s="7"/>
      <c r="BV123" s="7" t="s">
        <v>1025</v>
      </c>
      <c r="BW123" s="7" t="s">
        <v>3465</v>
      </c>
      <c r="BX123" s="7" t="s">
        <v>1630</v>
      </c>
      <c r="BY123" s="7" t="s">
        <v>3466</v>
      </c>
      <c r="BZ123" s="7" t="s">
        <v>467</v>
      </c>
      <c r="CA123" s="7" t="s">
        <v>3467</v>
      </c>
      <c r="CB123" s="7" t="s">
        <v>135</v>
      </c>
      <c r="CC123" s="7" t="s">
        <v>3468</v>
      </c>
      <c r="CD123" s="7"/>
      <c r="CE123" s="7"/>
      <c r="CF123" s="7"/>
      <c r="CG123" s="7"/>
      <c r="CH123" s="7"/>
      <c r="CI123" s="7"/>
      <c r="CJ123" s="7"/>
      <c r="CK123" s="7" t="s">
        <v>3469</v>
      </c>
      <c r="CL123" s="7" t="s">
        <v>3470</v>
      </c>
      <c r="CM123" s="7" t="s">
        <v>3471</v>
      </c>
      <c r="CN123" s="7" t="s">
        <v>136</v>
      </c>
      <c r="CO123" s="7"/>
      <c r="CP123" s="7" t="s">
        <v>240</v>
      </c>
      <c r="CQ123" s="7"/>
      <c r="CR123" s="7" t="s">
        <v>159</v>
      </c>
      <c r="CS123" s="7" t="s">
        <v>3310</v>
      </c>
      <c r="CT123" s="7" t="s">
        <v>3472</v>
      </c>
      <c r="CU123" s="7" t="s">
        <v>507</v>
      </c>
      <c r="CV123" s="7" t="s">
        <v>507</v>
      </c>
      <c r="CW123" s="7" t="s">
        <v>3473</v>
      </c>
      <c r="CX123" s="7"/>
      <c r="CY123" s="7"/>
      <c r="CZ123" s="7"/>
      <c r="DA123" s="7"/>
      <c r="DB123" s="7"/>
      <c r="DC123" s="7"/>
      <c r="DD123" s="7"/>
      <c r="DE123" s="7"/>
      <c r="DF123" s="7" t="s">
        <v>3474</v>
      </c>
      <c r="DG123" s="7" t="s">
        <v>3475</v>
      </c>
      <c r="DH123" s="7"/>
      <c r="DI123" s="7" t="s">
        <v>3125</v>
      </c>
      <c r="DJ123" s="15" t="e">
        <f>VLOOKUP(Таблица3[[#This Row],[UF_USER]],Таблица4[#All],20,0)</f>
        <v>#N/A</v>
      </c>
      <c r="DK123" s="15" t="str">
        <f>Таблица3[[#This Row],[UF_SURNAME]]&amp;" "&amp;Таблица3[[#This Row],[UF_FIRSTNAME]]&amp;" "&amp;Таблица3[[#This Row],[UF_PATRONYMIC]]</f>
        <v>Зайцев Андрей Анатольевич</v>
      </c>
      <c r="EH123" s="15" t="s">
        <v>4442</v>
      </c>
      <c r="EI123" s="9" t="s">
        <v>3449</v>
      </c>
    </row>
    <row r="124" spans="1:139" ht="143.5" x14ac:dyDescent="0.35">
      <c r="A124" s="7" t="s">
        <v>3476</v>
      </c>
      <c r="B124" s="7" t="s">
        <v>1196</v>
      </c>
      <c r="C124" s="7" t="s">
        <v>3477</v>
      </c>
      <c r="D124" s="7" t="s">
        <v>3478</v>
      </c>
      <c r="E124" s="7" t="s">
        <v>2843</v>
      </c>
      <c r="F124" s="7" t="s">
        <v>122</v>
      </c>
      <c r="G124" s="7"/>
      <c r="H124" s="7"/>
      <c r="I124" s="7" t="s">
        <v>3479</v>
      </c>
      <c r="J124" s="7" t="s">
        <v>3480</v>
      </c>
      <c r="K124" s="7" t="s">
        <v>250</v>
      </c>
      <c r="L124" s="7" t="s">
        <v>619</v>
      </c>
      <c r="M124" s="7" t="s">
        <v>123</v>
      </c>
      <c r="N124" s="7" t="s">
        <v>3481</v>
      </c>
      <c r="O124" s="7" t="s">
        <v>175</v>
      </c>
      <c r="P124" s="7" t="s">
        <v>3482</v>
      </c>
      <c r="Q124" s="7" t="s">
        <v>3483</v>
      </c>
      <c r="R124" s="7"/>
      <c r="S124" s="7"/>
      <c r="T124" s="7"/>
      <c r="U124" s="7"/>
      <c r="V124" s="7" t="s">
        <v>3484</v>
      </c>
      <c r="W124" s="7" t="s">
        <v>128</v>
      </c>
      <c r="X124" s="7" t="s">
        <v>3482</v>
      </c>
      <c r="Y124" s="7" t="s">
        <v>219</v>
      </c>
      <c r="Z124" s="7"/>
      <c r="AA124" s="7"/>
      <c r="AB124" s="7"/>
      <c r="AC124" s="7"/>
      <c r="AD124" s="7" t="s">
        <v>132</v>
      </c>
      <c r="AE124" s="7" t="s">
        <v>133</v>
      </c>
      <c r="AF124" s="7" t="s">
        <v>3485</v>
      </c>
      <c r="AG124" s="7"/>
      <c r="AH124" s="7" t="s">
        <v>136</v>
      </c>
      <c r="AI124" s="7" t="s">
        <v>136</v>
      </c>
      <c r="AJ124" s="7" t="s">
        <v>136</v>
      </c>
      <c r="AK124" s="7"/>
      <c r="AL124" s="7"/>
      <c r="AM124" s="7"/>
      <c r="AN124" s="7" t="s">
        <v>137</v>
      </c>
      <c r="AO124" s="7" t="s">
        <v>136</v>
      </c>
      <c r="AP124" s="7" t="s">
        <v>182</v>
      </c>
      <c r="AQ124" s="7" t="s">
        <v>139</v>
      </c>
      <c r="AR124" s="7" t="s">
        <v>140</v>
      </c>
      <c r="AS124" s="7"/>
      <c r="AT124" s="7" t="s">
        <v>141</v>
      </c>
      <c r="AU124" s="7"/>
      <c r="AV124" s="7"/>
      <c r="AW124" s="7"/>
      <c r="AX124" s="7"/>
      <c r="AY124" s="7"/>
      <c r="AZ124" s="7" t="s">
        <v>3486</v>
      </c>
      <c r="BA124" s="7" t="s">
        <v>3487</v>
      </c>
      <c r="BB124" s="7" t="s">
        <v>3488</v>
      </c>
      <c r="BC124" s="7" t="s">
        <v>3489</v>
      </c>
      <c r="BD124" s="7" t="s">
        <v>3490</v>
      </c>
      <c r="BE124" s="7" t="s">
        <v>135</v>
      </c>
      <c r="BF124" s="7"/>
      <c r="BG124" s="7"/>
      <c r="BH124" s="7"/>
      <c r="BI124" s="7" t="s">
        <v>2220</v>
      </c>
      <c r="BJ124" s="7" t="s">
        <v>230</v>
      </c>
      <c r="BK124" s="7"/>
      <c r="BL124" s="7"/>
      <c r="BM124" s="7"/>
      <c r="BN124" s="7"/>
      <c r="BO124" s="7"/>
      <c r="BP124" s="7"/>
      <c r="BQ124" s="7"/>
      <c r="BR124" s="7"/>
      <c r="BS124" s="7"/>
      <c r="BT124" s="7"/>
      <c r="BU124" s="7"/>
      <c r="BV124" s="7" t="s">
        <v>3491</v>
      </c>
      <c r="BW124" s="7" t="s">
        <v>3492</v>
      </c>
      <c r="BX124" s="7" t="s">
        <v>128</v>
      </c>
      <c r="BY124" s="7" t="s">
        <v>3493</v>
      </c>
      <c r="BZ124" s="7" t="s">
        <v>3494</v>
      </c>
      <c r="CA124" s="7" t="s">
        <v>3495</v>
      </c>
      <c r="CB124" s="7" t="s">
        <v>135</v>
      </c>
      <c r="CC124" s="7"/>
      <c r="CD124" s="7"/>
      <c r="CE124" s="7"/>
      <c r="CF124" s="7"/>
      <c r="CG124" s="7"/>
      <c r="CH124" s="7"/>
      <c r="CI124" s="7"/>
      <c r="CJ124" s="7"/>
      <c r="CK124" s="7" t="s">
        <v>3496</v>
      </c>
      <c r="CL124" s="7" t="s">
        <v>3497</v>
      </c>
      <c r="CM124" s="7" t="s">
        <v>3498</v>
      </c>
      <c r="CN124" s="7" t="s">
        <v>136</v>
      </c>
      <c r="CO124" s="7"/>
      <c r="CP124" s="7" t="s">
        <v>240</v>
      </c>
      <c r="CQ124" s="7"/>
      <c r="CR124" s="7" t="s">
        <v>159</v>
      </c>
      <c r="CS124" s="7" t="s">
        <v>3310</v>
      </c>
      <c r="CT124" s="7" t="s">
        <v>3499</v>
      </c>
      <c r="CU124" s="7" t="s">
        <v>119</v>
      </c>
      <c r="CV124" s="7" t="s">
        <v>120</v>
      </c>
      <c r="CW124" s="7"/>
      <c r="CX124" s="7"/>
      <c r="CY124" s="7"/>
      <c r="CZ124" s="7"/>
      <c r="DA124" s="7"/>
      <c r="DB124" s="7"/>
      <c r="DC124" s="7"/>
      <c r="DD124" s="7"/>
      <c r="DE124" s="7"/>
      <c r="DF124" s="7" t="s">
        <v>3500</v>
      </c>
      <c r="DG124" s="7" t="s">
        <v>3501</v>
      </c>
      <c r="DH124" s="7"/>
      <c r="DI124" s="7" t="s">
        <v>2898</v>
      </c>
      <c r="DJ124" s="15" t="e">
        <f>VLOOKUP(Таблица3[[#This Row],[UF_USER]],Таблица4[#All],20,0)</f>
        <v>#N/A</v>
      </c>
      <c r="DK124" s="15" t="str">
        <f>Таблица3[[#This Row],[UF_SURNAME]]&amp;" "&amp;Таблица3[[#This Row],[UF_FIRSTNAME]]&amp;" "&amp;Таблица3[[#This Row],[UF_PATRONYMIC]]</f>
        <v>Рукин Ярослав Сергеевич</v>
      </c>
      <c r="EH124" s="31" t="s">
        <v>4443</v>
      </c>
      <c r="EI124" s="9" t="s">
        <v>3477</v>
      </c>
    </row>
    <row r="125" spans="1:139" ht="409.6" x14ac:dyDescent="0.35">
      <c r="A125" s="7" t="s">
        <v>3417</v>
      </c>
      <c r="B125" s="7" t="s">
        <v>3418</v>
      </c>
      <c r="C125" s="7" t="s">
        <v>3419</v>
      </c>
      <c r="D125" s="7" t="s">
        <v>3420</v>
      </c>
      <c r="E125" s="7" t="s">
        <v>2794</v>
      </c>
      <c r="F125" s="7" t="s">
        <v>122</v>
      </c>
      <c r="G125" s="7"/>
      <c r="H125" s="7"/>
      <c r="I125" s="7" t="s">
        <v>3421</v>
      </c>
      <c r="J125" s="7" t="s">
        <v>3422</v>
      </c>
      <c r="K125" s="7" t="s">
        <v>977</v>
      </c>
      <c r="L125" s="7" t="s">
        <v>619</v>
      </c>
      <c r="M125" s="7" t="s">
        <v>123</v>
      </c>
      <c r="N125" s="7" t="s">
        <v>3423</v>
      </c>
      <c r="O125" s="7" t="s">
        <v>294</v>
      </c>
      <c r="P125" s="7" t="s">
        <v>3424</v>
      </c>
      <c r="Q125" s="7" t="s">
        <v>3425</v>
      </c>
      <c r="R125" s="7"/>
      <c r="S125" s="7"/>
      <c r="T125" s="7" t="s">
        <v>3426</v>
      </c>
      <c r="U125" s="7"/>
      <c r="V125" s="7" t="s">
        <v>3427</v>
      </c>
      <c r="W125" s="7" t="s">
        <v>128</v>
      </c>
      <c r="X125" s="7" t="s">
        <v>3428</v>
      </c>
      <c r="Y125" s="7" t="s">
        <v>219</v>
      </c>
      <c r="Z125" s="7"/>
      <c r="AA125" s="7" t="s">
        <v>3429</v>
      </c>
      <c r="AB125" s="7"/>
      <c r="AC125" s="7"/>
      <c r="AD125" s="7" t="s">
        <v>132</v>
      </c>
      <c r="AE125" s="7" t="s">
        <v>133</v>
      </c>
      <c r="AF125" s="7" t="s">
        <v>3430</v>
      </c>
      <c r="AG125" s="7"/>
      <c r="AH125" s="7" t="s">
        <v>135</v>
      </c>
      <c r="AI125" s="7" t="s">
        <v>135</v>
      </c>
      <c r="AJ125" s="7" t="s">
        <v>136</v>
      </c>
      <c r="AK125" s="7"/>
      <c r="AL125" s="7"/>
      <c r="AM125" s="7"/>
      <c r="AN125" s="7" t="s">
        <v>137</v>
      </c>
      <c r="AO125" s="7" t="s">
        <v>136</v>
      </c>
      <c r="AP125" s="7" t="s">
        <v>182</v>
      </c>
      <c r="AQ125" s="7" t="s">
        <v>139</v>
      </c>
      <c r="AR125" s="7" t="s">
        <v>140</v>
      </c>
      <c r="AS125" s="7"/>
      <c r="AT125" s="7" t="s">
        <v>222</v>
      </c>
      <c r="AU125" s="7"/>
      <c r="AV125" s="7"/>
      <c r="AW125" s="7"/>
      <c r="AX125" s="7"/>
      <c r="AY125" s="7"/>
      <c r="AZ125" s="7" t="s">
        <v>3431</v>
      </c>
      <c r="BA125" s="7" t="s">
        <v>720</v>
      </c>
      <c r="BB125" s="7" t="s">
        <v>3432</v>
      </c>
      <c r="BC125" s="7" t="s">
        <v>3433</v>
      </c>
      <c r="BD125" s="7" t="s">
        <v>3434</v>
      </c>
      <c r="BE125" s="7" t="s">
        <v>135</v>
      </c>
      <c r="BF125" s="7"/>
      <c r="BG125" s="7"/>
      <c r="BH125" s="7"/>
      <c r="BI125" s="7" t="s">
        <v>2220</v>
      </c>
      <c r="BJ125" s="7" t="s">
        <v>230</v>
      </c>
      <c r="BK125" s="7"/>
      <c r="BL125" s="7"/>
      <c r="BM125" s="7"/>
      <c r="BN125" s="7"/>
      <c r="BO125" s="7"/>
      <c r="BP125" s="7"/>
      <c r="BQ125" s="7"/>
      <c r="BR125" s="7"/>
      <c r="BS125" s="7"/>
      <c r="BT125" s="7"/>
      <c r="BU125" s="7"/>
      <c r="BV125" s="7" t="s">
        <v>663</v>
      </c>
      <c r="BW125" s="7" t="s">
        <v>3435</v>
      </c>
      <c r="BX125" s="7" t="s">
        <v>2808</v>
      </c>
      <c r="BY125" s="7" t="s">
        <v>3436</v>
      </c>
      <c r="BZ125" s="7" t="s">
        <v>3437</v>
      </c>
      <c r="CA125" s="7" t="s">
        <v>3438</v>
      </c>
      <c r="CB125" s="7" t="s">
        <v>135</v>
      </c>
      <c r="CC125" s="7" t="s">
        <v>3439</v>
      </c>
      <c r="CD125" s="7"/>
      <c r="CE125" s="7"/>
      <c r="CF125" s="7"/>
      <c r="CG125" s="7"/>
      <c r="CH125" s="7"/>
      <c r="CI125" s="7"/>
      <c r="CJ125" s="7"/>
      <c r="CK125" s="7" t="s">
        <v>3440</v>
      </c>
      <c r="CL125" s="7" t="s">
        <v>3441</v>
      </c>
      <c r="CM125" s="7" t="s">
        <v>3442</v>
      </c>
      <c r="CN125" s="7" t="s">
        <v>136</v>
      </c>
      <c r="CO125" s="7"/>
      <c r="CP125" s="7" t="s">
        <v>240</v>
      </c>
      <c r="CQ125" s="7"/>
      <c r="CR125" s="7" t="s">
        <v>241</v>
      </c>
      <c r="CS125" s="7" t="s">
        <v>3310</v>
      </c>
      <c r="CT125" s="7" t="s">
        <v>3441</v>
      </c>
      <c r="CU125" s="7" t="s">
        <v>3443</v>
      </c>
      <c r="CV125" s="7" t="s">
        <v>3444</v>
      </c>
      <c r="CW125" s="7" t="s">
        <v>611</v>
      </c>
      <c r="CX125" s="7"/>
      <c r="CY125" s="7"/>
      <c r="CZ125" s="7"/>
      <c r="DA125" s="7"/>
      <c r="DB125" s="7"/>
      <c r="DC125" s="7"/>
      <c r="DD125" s="7"/>
      <c r="DE125" s="7"/>
      <c r="DF125" s="7" t="s">
        <v>3445</v>
      </c>
      <c r="DG125" s="7" t="s">
        <v>3446</v>
      </c>
      <c r="DH125" s="7"/>
      <c r="DI125" s="7" t="s">
        <v>2969</v>
      </c>
      <c r="DJ125" s="15" t="e">
        <f>VLOOKUP(Таблица3[[#This Row],[UF_USER]],Таблица4[#All],20,0)</f>
        <v>#N/A</v>
      </c>
      <c r="DK125" s="15" t="str">
        <f>Таблица3[[#This Row],[UF_SURNAME]]&amp;" "&amp;Таблица3[[#This Row],[UF_FIRSTNAME]]&amp;" "&amp;Таблица3[[#This Row],[UF_PATRONYMIC]]</f>
        <v>Крейдер Вячеслав Геннадьевич</v>
      </c>
      <c r="EH125" s="15" t="s">
        <v>4444</v>
      </c>
      <c r="EI125" s="9" t="s">
        <v>3419</v>
      </c>
    </row>
    <row r="126" spans="1:139" ht="52.5" x14ac:dyDescent="0.35">
      <c r="A126" s="7" t="s">
        <v>3396</v>
      </c>
      <c r="B126" s="7" t="s">
        <v>3397</v>
      </c>
      <c r="C126" s="7" t="s">
        <v>3398</v>
      </c>
      <c r="D126" s="7" t="s">
        <v>3399</v>
      </c>
      <c r="E126" s="7" t="s">
        <v>3400</v>
      </c>
      <c r="F126" s="7" t="s">
        <v>360</v>
      </c>
      <c r="G126" s="7"/>
      <c r="H126" s="7"/>
      <c r="I126" s="7"/>
      <c r="J126" s="7" t="s">
        <v>3401</v>
      </c>
      <c r="K126" s="7" t="s">
        <v>3402</v>
      </c>
      <c r="L126" s="7" t="s">
        <v>121</v>
      </c>
      <c r="M126" s="7" t="s">
        <v>123</v>
      </c>
      <c r="N126" s="7"/>
      <c r="O126" s="7"/>
      <c r="P126" s="7"/>
      <c r="Q126" s="7"/>
      <c r="R126" s="7"/>
      <c r="S126" s="7"/>
      <c r="T126" s="7"/>
      <c r="U126" s="7"/>
      <c r="V126" s="7" t="s">
        <v>3403</v>
      </c>
      <c r="W126" s="7" t="s">
        <v>128</v>
      </c>
      <c r="X126" s="7"/>
      <c r="Y126" s="7"/>
      <c r="Z126" s="7"/>
      <c r="AA126" s="7"/>
      <c r="AB126" s="7"/>
      <c r="AC126" s="7"/>
      <c r="AD126" s="7" t="s">
        <v>132</v>
      </c>
      <c r="AE126" s="7" t="s">
        <v>133</v>
      </c>
      <c r="AF126" s="7" t="s">
        <v>3404</v>
      </c>
      <c r="AG126" s="7"/>
      <c r="AH126" s="7"/>
      <c r="AI126" s="7"/>
      <c r="AJ126" s="7"/>
      <c r="AK126" s="7"/>
      <c r="AL126" s="7"/>
      <c r="AM126" s="7"/>
      <c r="AN126" s="7" t="s">
        <v>137</v>
      </c>
      <c r="AO126" s="7" t="s">
        <v>136</v>
      </c>
      <c r="AP126" s="7" t="s">
        <v>182</v>
      </c>
      <c r="AQ126" s="7"/>
      <c r="AR126" s="7"/>
      <c r="AS126" s="7" t="s">
        <v>362</v>
      </c>
      <c r="AT126" s="7"/>
      <c r="AU126" s="7" t="s">
        <v>3405</v>
      </c>
      <c r="AV126" s="7"/>
      <c r="AW126" s="7"/>
      <c r="AX126" s="7"/>
      <c r="AY126" s="7"/>
      <c r="AZ126" s="7"/>
      <c r="BA126" s="7"/>
      <c r="BB126" s="7"/>
      <c r="BC126" s="7"/>
      <c r="BD126" s="7"/>
      <c r="BE126" s="7"/>
      <c r="BF126" s="7"/>
      <c r="BG126" s="7"/>
      <c r="BH126" s="7"/>
      <c r="BI126" s="7"/>
      <c r="BJ126" s="7"/>
      <c r="BK126" s="7" t="s">
        <v>135</v>
      </c>
      <c r="BL126" s="7" t="s">
        <v>135</v>
      </c>
      <c r="BM126" s="7" t="s">
        <v>135</v>
      </c>
      <c r="BN126" s="7" t="s">
        <v>135</v>
      </c>
      <c r="BO126" s="7" t="s">
        <v>135</v>
      </c>
      <c r="BP126" s="7"/>
      <c r="BQ126" s="7"/>
      <c r="BR126" s="7" t="s">
        <v>3406</v>
      </c>
      <c r="BS126" s="7" t="s">
        <v>3407</v>
      </c>
      <c r="BT126" s="7"/>
      <c r="BU126" s="7"/>
      <c r="BV126" s="7" t="s">
        <v>3408</v>
      </c>
      <c r="BW126" s="7" t="s">
        <v>3409</v>
      </c>
      <c r="BX126" s="7"/>
      <c r="BY126" s="7"/>
      <c r="BZ126" s="7"/>
      <c r="CA126" s="7"/>
      <c r="CB126" s="7"/>
      <c r="CC126" s="7"/>
      <c r="CD126" s="7"/>
      <c r="CE126" s="7"/>
      <c r="CF126" s="7"/>
      <c r="CG126" s="7"/>
      <c r="CH126" s="7"/>
      <c r="CI126" s="7"/>
      <c r="CJ126" s="7"/>
      <c r="CK126" s="7"/>
      <c r="CL126" s="7" t="s">
        <v>3410</v>
      </c>
      <c r="CM126" s="7"/>
      <c r="CN126" s="7"/>
      <c r="CO126" s="7"/>
      <c r="CP126" s="7" t="s">
        <v>240</v>
      </c>
      <c r="CQ126" s="7"/>
      <c r="CR126" s="7" t="s">
        <v>159</v>
      </c>
      <c r="CS126" s="7" t="s">
        <v>3310</v>
      </c>
      <c r="CT126" s="7" t="s">
        <v>172</v>
      </c>
      <c r="CU126" s="7" t="s">
        <v>3411</v>
      </c>
      <c r="CV126" s="7" t="s">
        <v>120</v>
      </c>
      <c r="CW126" s="7"/>
      <c r="CX126" s="7"/>
      <c r="CY126" s="7"/>
      <c r="CZ126" s="7" t="s">
        <v>135</v>
      </c>
      <c r="DA126" s="7" t="s">
        <v>388</v>
      </c>
      <c r="DB126" s="7" t="s">
        <v>3412</v>
      </c>
      <c r="DC126" s="7"/>
      <c r="DD126" s="7"/>
      <c r="DE126" s="7"/>
      <c r="DF126" s="7"/>
      <c r="DG126" s="7"/>
      <c r="DH126" s="7" t="s">
        <v>135</v>
      </c>
      <c r="DI126" s="7" t="s">
        <v>3132</v>
      </c>
      <c r="DJ126" s="15" t="str">
        <f>VLOOKUP(Таблица3[[#This Row],[UF_USER]],Таблица4[#All],20,0)</f>
        <v>да</v>
      </c>
      <c r="DK126" s="15" t="str">
        <f>Таблица3[[#This Row],[UF_SURNAME]]&amp;" "&amp;Таблица3[[#This Row],[UF_FIRSTNAME]]&amp;" "&amp;Таблица3[[#This Row],[UF_PATRONYMIC]]</f>
        <v>Меджидов Захид Эльдар Оглы</v>
      </c>
      <c r="EH126" s="31" t="s">
        <v>4445</v>
      </c>
      <c r="EI126" s="9" t="s">
        <v>3398</v>
      </c>
    </row>
    <row r="127" spans="1:139" ht="65.5" x14ac:dyDescent="0.35">
      <c r="A127" s="7" t="s">
        <v>3413</v>
      </c>
      <c r="B127" s="7" t="s">
        <v>3414</v>
      </c>
      <c r="C127" s="7" t="s">
        <v>2752</v>
      </c>
      <c r="D127" s="7" t="s">
        <v>2753</v>
      </c>
      <c r="E127" s="7" t="s">
        <v>2753</v>
      </c>
      <c r="F127" s="7" t="s">
        <v>360</v>
      </c>
      <c r="G127" s="7"/>
      <c r="H127" s="7"/>
      <c r="I127" s="7"/>
      <c r="J127" s="7" t="s">
        <v>2754</v>
      </c>
      <c r="K127" s="7" t="s">
        <v>803</v>
      </c>
      <c r="L127" s="7" t="s">
        <v>882</v>
      </c>
      <c r="M127" s="7" t="s">
        <v>123</v>
      </c>
      <c r="N127" s="7"/>
      <c r="O127" s="7"/>
      <c r="P127" s="7"/>
      <c r="Q127" s="7"/>
      <c r="R127" s="7"/>
      <c r="S127" s="7"/>
      <c r="T127" s="7"/>
      <c r="U127" s="7"/>
      <c r="V127" s="7" t="s">
        <v>2755</v>
      </c>
      <c r="W127" s="7" t="s">
        <v>128</v>
      </c>
      <c r="X127" s="7"/>
      <c r="Y127" s="7"/>
      <c r="Z127" s="7"/>
      <c r="AA127" s="7"/>
      <c r="AB127" s="7"/>
      <c r="AC127" s="7"/>
      <c r="AD127" s="7" t="s">
        <v>132</v>
      </c>
      <c r="AE127" s="7" t="s">
        <v>133</v>
      </c>
      <c r="AF127" s="7" t="s">
        <v>2757</v>
      </c>
      <c r="AG127" s="7"/>
      <c r="AH127" s="7"/>
      <c r="AI127" s="7"/>
      <c r="AJ127" s="7"/>
      <c r="AK127" s="7"/>
      <c r="AL127" s="7"/>
      <c r="AM127" s="7"/>
      <c r="AN127" s="7" t="s">
        <v>137</v>
      </c>
      <c r="AO127" s="7" t="s">
        <v>136</v>
      </c>
      <c r="AP127" s="7" t="s">
        <v>182</v>
      </c>
      <c r="AQ127" s="7"/>
      <c r="AR127" s="7"/>
      <c r="AS127" s="7"/>
      <c r="AT127" s="7"/>
      <c r="AU127" s="7"/>
      <c r="AV127" s="7"/>
      <c r="AW127" s="7"/>
      <c r="AX127" s="7"/>
      <c r="AY127" s="7"/>
      <c r="AZ127" s="7"/>
      <c r="BA127" s="7"/>
      <c r="BB127" s="7"/>
      <c r="BC127" s="7"/>
      <c r="BD127" s="7"/>
      <c r="BE127" s="7"/>
      <c r="BF127" s="7"/>
      <c r="BG127" s="7"/>
      <c r="BH127" s="7"/>
      <c r="BI127" s="7"/>
      <c r="BJ127" s="7"/>
      <c r="BK127" s="7" t="s">
        <v>135</v>
      </c>
      <c r="BL127" s="7" t="s">
        <v>136</v>
      </c>
      <c r="BM127" s="7" t="s">
        <v>136</v>
      </c>
      <c r="BN127" s="7" t="s">
        <v>135</v>
      </c>
      <c r="BO127" s="7" t="s">
        <v>136</v>
      </c>
      <c r="BP127" s="7"/>
      <c r="BQ127" s="7"/>
      <c r="BR127" s="7"/>
      <c r="BS127" s="7"/>
      <c r="BT127" s="7"/>
      <c r="BU127" s="7"/>
      <c r="BV127" s="7" t="s">
        <v>1504</v>
      </c>
      <c r="BW127" s="7" t="s">
        <v>3415</v>
      </c>
      <c r="BX127" s="7"/>
      <c r="BY127" s="7"/>
      <c r="BZ127" s="7"/>
      <c r="CA127" s="7"/>
      <c r="CB127" s="7"/>
      <c r="CC127" s="7"/>
      <c r="CD127" s="7"/>
      <c r="CE127" s="7"/>
      <c r="CF127" s="7"/>
      <c r="CG127" s="7"/>
      <c r="CH127" s="7"/>
      <c r="CI127" s="7"/>
      <c r="CJ127" s="7"/>
      <c r="CK127" s="7"/>
      <c r="CL127" s="7" t="s">
        <v>2758</v>
      </c>
      <c r="CM127" s="7"/>
      <c r="CN127" s="7"/>
      <c r="CO127" s="7"/>
      <c r="CP127" s="7" t="s">
        <v>240</v>
      </c>
      <c r="CQ127" s="7"/>
      <c r="CR127" s="7" t="s">
        <v>159</v>
      </c>
      <c r="CS127" s="7" t="s">
        <v>3310</v>
      </c>
      <c r="CT127" s="7" t="s">
        <v>2756</v>
      </c>
      <c r="CU127" s="7" t="s">
        <v>3416</v>
      </c>
      <c r="CV127" s="7" t="s">
        <v>120</v>
      </c>
      <c r="CW127" s="7"/>
      <c r="CX127" s="7"/>
      <c r="CY127" s="7"/>
      <c r="CZ127" s="7" t="s">
        <v>136</v>
      </c>
      <c r="DA127" s="7"/>
      <c r="DB127" s="7"/>
      <c r="DC127" s="7"/>
      <c r="DD127" s="7"/>
      <c r="DE127" s="7"/>
      <c r="DF127" s="7"/>
      <c r="DG127" s="7"/>
      <c r="DH127" s="7" t="s">
        <v>135</v>
      </c>
      <c r="DI127" s="7" t="s">
        <v>3132</v>
      </c>
      <c r="DJ127" s="15" t="e">
        <f>VLOOKUP(Таблица3[[#This Row],[UF_USER]],Таблица4[#All],20,0)</f>
        <v>#N/A</v>
      </c>
      <c r="DK127" s="15" t="str">
        <f>Таблица3[[#This Row],[UF_SURNAME]]&amp;" "&amp;Таблица3[[#This Row],[UF_FIRSTNAME]]&amp;" "&amp;Таблица3[[#This Row],[UF_PATRONYMIC]]</f>
        <v>Полуместный Полуместный Кирилл</v>
      </c>
      <c r="EH127" s="15" t="s">
        <v>4446</v>
      </c>
      <c r="EI127" s="9" t="s">
        <v>2752</v>
      </c>
    </row>
    <row r="128" spans="1:139" ht="234.5" x14ac:dyDescent="0.35">
      <c r="A128" s="7" t="s">
        <v>3313</v>
      </c>
      <c r="B128" s="7" t="s">
        <v>3314</v>
      </c>
      <c r="C128" s="7" t="s">
        <v>3315</v>
      </c>
      <c r="D128" s="7" t="s">
        <v>2810</v>
      </c>
      <c r="E128" s="7" t="s">
        <v>1039</v>
      </c>
      <c r="F128" s="7" t="s">
        <v>122</v>
      </c>
      <c r="G128" s="7"/>
      <c r="H128" s="7"/>
      <c r="I128" s="7" t="s">
        <v>3316</v>
      </c>
      <c r="J128" s="7" t="s">
        <v>3317</v>
      </c>
      <c r="K128" s="7" t="s">
        <v>911</v>
      </c>
      <c r="L128" s="7" t="s">
        <v>3318</v>
      </c>
      <c r="M128" s="7" t="s">
        <v>377</v>
      </c>
      <c r="N128" s="7" t="s">
        <v>3319</v>
      </c>
      <c r="O128" s="7" t="s">
        <v>294</v>
      </c>
      <c r="P128" s="7" t="s">
        <v>3320</v>
      </c>
      <c r="Q128" s="7" t="s">
        <v>3321</v>
      </c>
      <c r="R128" s="7"/>
      <c r="S128" s="7"/>
      <c r="T128" s="7" t="s">
        <v>3322</v>
      </c>
      <c r="U128" s="7"/>
      <c r="V128" s="7" t="s">
        <v>3323</v>
      </c>
      <c r="W128" s="7" t="s">
        <v>128</v>
      </c>
      <c r="X128" s="7" t="s">
        <v>3324</v>
      </c>
      <c r="Y128" s="7"/>
      <c r="Z128" s="7" t="s">
        <v>3325</v>
      </c>
      <c r="AA128" s="7" t="s">
        <v>2186</v>
      </c>
      <c r="AB128" s="7"/>
      <c r="AC128" s="7"/>
      <c r="AD128" s="7" t="s">
        <v>132</v>
      </c>
      <c r="AE128" s="7" t="s">
        <v>133</v>
      </c>
      <c r="AF128" s="7" t="s">
        <v>3326</v>
      </c>
      <c r="AG128" s="7"/>
      <c r="AH128" s="7" t="s">
        <v>135</v>
      </c>
      <c r="AI128" s="7" t="s">
        <v>135</v>
      </c>
      <c r="AJ128" s="7" t="s">
        <v>136</v>
      </c>
      <c r="AK128" s="7"/>
      <c r="AL128" s="7"/>
      <c r="AM128" s="7"/>
      <c r="AN128" s="7" t="s">
        <v>137</v>
      </c>
      <c r="AO128" s="7" t="s">
        <v>136</v>
      </c>
      <c r="AP128" s="7" t="s">
        <v>334</v>
      </c>
      <c r="AQ128" s="7" t="s">
        <v>1433</v>
      </c>
      <c r="AR128" s="7" t="s">
        <v>140</v>
      </c>
      <c r="AS128" s="7"/>
      <c r="AT128" s="7" t="s">
        <v>261</v>
      </c>
      <c r="AU128" s="7"/>
      <c r="AV128" s="7"/>
      <c r="AW128" s="7"/>
      <c r="AX128" s="7"/>
      <c r="AY128" s="7"/>
      <c r="AZ128" s="7" t="s">
        <v>3327</v>
      </c>
      <c r="BA128" s="7" t="s">
        <v>3328</v>
      </c>
      <c r="BB128" s="7" t="s">
        <v>3329</v>
      </c>
      <c r="BC128" s="7" t="s">
        <v>3330</v>
      </c>
      <c r="BD128" s="7" t="s">
        <v>3331</v>
      </c>
      <c r="BE128" s="7" t="s">
        <v>135</v>
      </c>
      <c r="BF128" s="7"/>
      <c r="BG128" s="7"/>
      <c r="BH128" s="7"/>
      <c r="BI128" s="7"/>
      <c r="BJ128" s="7"/>
      <c r="BK128" s="7"/>
      <c r="BL128" s="7"/>
      <c r="BM128" s="7"/>
      <c r="BN128" s="7"/>
      <c r="BO128" s="7"/>
      <c r="BP128" s="7"/>
      <c r="BQ128" s="7"/>
      <c r="BR128" s="7"/>
      <c r="BS128" s="7"/>
      <c r="BT128" s="7"/>
      <c r="BU128" s="7"/>
      <c r="BV128" s="7" t="s">
        <v>3332</v>
      </c>
      <c r="BW128" s="7" t="s">
        <v>3333</v>
      </c>
      <c r="BX128" s="7" t="s">
        <v>2853</v>
      </c>
      <c r="BY128" s="7" t="s">
        <v>3334</v>
      </c>
      <c r="BZ128" s="7" t="s">
        <v>3335</v>
      </c>
      <c r="CA128" s="7" t="s">
        <v>3336</v>
      </c>
      <c r="CB128" s="7" t="s">
        <v>135</v>
      </c>
      <c r="CC128" s="7"/>
      <c r="CD128" s="7"/>
      <c r="CE128" s="7"/>
      <c r="CF128" s="7"/>
      <c r="CG128" s="7"/>
      <c r="CH128" s="7"/>
      <c r="CI128" s="7"/>
      <c r="CJ128" s="7"/>
      <c r="CK128" s="7" t="s">
        <v>3337</v>
      </c>
      <c r="CL128" s="7" t="s">
        <v>3338</v>
      </c>
      <c r="CM128" s="7" t="s">
        <v>3339</v>
      </c>
      <c r="CN128" s="7" t="s">
        <v>136</v>
      </c>
      <c r="CO128" s="7"/>
      <c r="CP128" s="7" t="s">
        <v>158</v>
      </c>
      <c r="CQ128" s="7"/>
      <c r="CR128" s="7" t="s">
        <v>241</v>
      </c>
      <c r="CS128" s="7" t="s">
        <v>3310</v>
      </c>
      <c r="CT128" s="7" t="s">
        <v>172</v>
      </c>
      <c r="CU128" s="7" t="s">
        <v>119</v>
      </c>
      <c r="CV128" s="7" t="s">
        <v>120</v>
      </c>
      <c r="CW128" s="7" t="s">
        <v>3340</v>
      </c>
      <c r="CX128" s="7"/>
      <c r="CY128" s="7"/>
      <c r="CZ128" s="7"/>
      <c r="DA128" s="7"/>
      <c r="DB128" s="7"/>
      <c r="DC128" s="7" t="s">
        <v>3341</v>
      </c>
      <c r="DD128" s="7"/>
      <c r="DE128" s="7"/>
      <c r="DF128" s="7" t="s">
        <v>3342</v>
      </c>
      <c r="DG128" s="7" t="s">
        <v>3343</v>
      </c>
      <c r="DH128" s="7"/>
      <c r="DI128" s="7" t="s">
        <v>3020</v>
      </c>
      <c r="DJ128" s="15" t="e">
        <f>VLOOKUP(Таблица3[[#This Row],[UF_USER]],Таблица4[#All],20,0)</f>
        <v>#N/A</v>
      </c>
      <c r="DK128" s="15" t="str">
        <f>Таблица3[[#This Row],[UF_SURNAME]]&amp;" "&amp;Таблица3[[#This Row],[UF_FIRSTNAME]]&amp;" "&amp;Таблица3[[#This Row],[UF_PATRONYMIC]]</f>
        <v>Исламов Денис Александрович</v>
      </c>
      <c r="EH128" s="31" t="s">
        <v>4447</v>
      </c>
      <c r="EI128" s="9" t="s">
        <v>3315</v>
      </c>
    </row>
    <row r="129" spans="1:139" ht="286.5" x14ac:dyDescent="0.35">
      <c r="A129" s="7" t="s">
        <v>3368</v>
      </c>
      <c r="B129" s="7" t="s">
        <v>3369</v>
      </c>
      <c r="C129" s="7" t="s">
        <v>3370</v>
      </c>
      <c r="D129" s="7" t="s">
        <v>3371</v>
      </c>
      <c r="E129" s="7" t="s">
        <v>248</v>
      </c>
      <c r="F129" s="7" t="s">
        <v>122</v>
      </c>
      <c r="G129" s="7"/>
      <c r="H129" s="7"/>
      <c r="I129" s="7" t="s">
        <v>3372</v>
      </c>
      <c r="J129" s="7" t="s">
        <v>3373</v>
      </c>
      <c r="K129" s="7" t="s">
        <v>1908</v>
      </c>
      <c r="L129" s="7" t="s">
        <v>2828</v>
      </c>
      <c r="M129" s="7" t="s">
        <v>123</v>
      </c>
      <c r="N129" s="7" t="s">
        <v>3374</v>
      </c>
      <c r="O129" s="7" t="s">
        <v>294</v>
      </c>
      <c r="P129" s="7" t="s">
        <v>3375</v>
      </c>
      <c r="Q129" s="7" t="s">
        <v>3376</v>
      </c>
      <c r="R129" s="7"/>
      <c r="S129" s="7"/>
      <c r="T129" s="7"/>
      <c r="U129" s="7"/>
      <c r="V129" s="7" t="s">
        <v>3377</v>
      </c>
      <c r="W129" s="7" t="s">
        <v>128</v>
      </c>
      <c r="X129" s="7" t="s">
        <v>2811</v>
      </c>
      <c r="Y129" s="7" t="s">
        <v>986</v>
      </c>
      <c r="Z129" s="7"/>
      <c r="AA129" s="7" t="s">
        <v>3378</v>
      </c>
      <c r="AB129" s="7"/>
      <c r="AC129" s="7"/>
      <c r="AD129" s="7" t="s">
        <v>132</v>
      </c>
      <c r="AE129" s="7" t="s">
        <v>133</v>
      </c>
      <c r="AF129" s="7" t="s">
        <v>3379</v>
      </c>
      <c r="AG129" s="7"/>
      <c r="AH129" s="7" t="s">
        <v>136</v>
      </c>
      <c r="AI129" s="7" t="s">
        <v>136</v>
      </c>
      <c r="AJ129" s="7" t="s">
        <v>136</v>
      </c>
      <c r="AK129" s="7"/>
      <c r="AL129" s="7"/>
      <c r="AM129" s="7"/>
      <c r="AN129" s="7" t="s">
        <v>137</v>
      </c>
      <c r="AO129" s="7" t="s">
        <v>136</v>
      </c>
      <c r="AP129" s="7" t="s">
        <v>334</v>
      </c>
      <c r="AQ129" s="7" t="s">
        <v>139</v>
      </c>
      <c r="AR129" s="7" t="s">
        <v>140</v>
      </c>
      <c r="AS129" s="7"/>
      <c r="AT129" s="7" t="s">
        <v>261</v>
      </c>
      <c r="AU129" s="7"/>
      <c r="AV129" s="7"/>
      <c r="AW129" s="7"/>
      <c r="AX129" s="7"/>
      <c r="AY129" s="7"/>
      <c r="AZ129" s="7" t="s">
        <v>3380</v>
      </c>
      <c r="BA129" s="7" t="s">
        <v>3381</v>
      </c>
      <c r="BB129" s="7" t="s">
        <v>3382</v>
      </c>
      <c r="BC129" s="7" t="s">
        <v>3383</v>
      </c>
      <c r="BD129" s="7" t="s">
        <v>3384</v>
      </c>
      <c r="BE129" s="7" t="s">
        <v>136</v>
      </c>
      <c r="BF129" s="7" t="s">
        <v>3385</v>
      </c>
      <c r="BG129" s="7"/>
      <c r="BH129" s="7"/>
      <c r="BI129" s="7" t="s">
        <v>3386</v>
      </c>
      <c r="BJ129" s="7" t="s">
        <v>3387</v>
      </c>
      <c r="BK129" s="7"/>
      <c r="BL129" s="7"/>
      <c r="BM129" s="7"/>
      <c r="BN129" s="7"/>
      <c r="BO129" s="7"/>
      <c r="BP129" s="7"/>
      <c r="BQ129" s="7"/>
      <c r="BR129" s="7"/>
      <c r="BS129" s="7"/>
      <c r="BT129" s="7"/>
      <c r="BU129" s="7"/>
      <c r="BV129" s="7" t="s">
        <v>663</v>
      </c>
      <c r="BW129" s="7" t="s">
        <v>3388</v>
      </c>
      <c r="BX129" s="7" t="s">
        <v>933</v>
      </c>
      <c r="BY129" s="7" t="s">
        <v>3389</v>
      </c>
      <c r="BZ129" s="7" t="s">
        <v>504</v>
      </c>
      <c r="CA129" s="7" t="s">
        <v>3390</v>
      </c>
      <c r="CB129" s="7" t="s">
        <v>135</v>
      </c>
      <c r="CC129" s="7"/>
      <c r="CD129" s="7"/>
      <c r="CE129" s="7"/>
      <c r="CF129" s="7"/>
      <c r="CG129" s="7"/>
      <c r="CH129" s="7"/>
      <c r="CI129" s="7"/>
      <c r="CJ129" s="7"/>
      <c r="CK129" s="7" t="s">
        <v>507</v>
      </c>
      <c r="CL129" s="7" t="s">
        <v>3391</v>
      </c>
      <c r="CM129" s="7" t="s">
        <v>3392</v>
      </c>
      <c r="CN129" s="7" t="s">
        <v>136</v>
      </c>
      <c r="CO129" s="7"/>
      <c r="CP129" s="7" t="s">
        <v>240</v>
      </c>
      <c r="CQ129" s="7"/>
      <c r="CR129" s="7" t="s">
        <v>241</v>
      </c>
      <c r="CS129" s="7" t="s">
        <v>3310</v>
      </c>
      <c r="CT129" s="7" t="s">
        <v>3393</v>
      </c>
      <c r="CU129" s="7" t="s">
        <v>3394</v>
      </c>
      <c r="CV129" s="7" t="s">
        <v>120</v>
      </c>
      <c r="CW129" s="7"/>
      <c r="CX129" s="7"/>
      <c r="CY129" s="7"/>
      <c r="CZ129" s="7"/>
      <c r="DA129" s="7"/>
      <c r="DB129" s="7"/>
      <c r="DC129" s="7"/>
      <c r="DD129" s="7"/>
      <c r="DE129" s="7"/>
      <c r="DF129" s="7" t="s">
        <v>507</v>
      </c>
      <c r="DG129" s="7" t="s">
        <v>3395</v>
      </c>
      <c r="DH129" s="7"/>
      <c r="DI129" s="7" t="s">
        <v>3129</v>
      </c>
      <c r="DJ129" s="15" t="e">
        <f>VLOOKUP(Таблица3[[#This Row],[UF_USER]],Таблица4[#All],20,0)</f>
        <v>#N/A</v>
      </c>
      <c r="DK129" s="15" t="str">
        <f>Таблица3[[#This Row],[UF_SURNAME]]&amp;" "&amp;Таблица3[[#This Row],[UF_FIRSTNAME]]&amp;" "&amp;Таблица3[[#This Row],[UF_PATRONYMIC]]</f>
        <v>Щербинин Александр Анатольевич</v>
      </c>
      <c r="EH129" s="15" t="s">
        <v>4448</v>
      </c>
      <c r="EI129" s="9" t="s">
        <v>3370</v>
      </c>
    </row>
    <row r="130" spans="1:139" ht="273.5" x14ac:dyDescent="0.35">
      <c r="A130" s="1" t="s">
        <v>3344</v>
      </c>
      <c r="B130" s="1" t="s">
        <v>3345</v>
      </c>
      <c r="C130" s="1" t="s">
        <v>2848</v>
      </c>
      <c r="D130" s="1" t="s">
        <v>2821</v>
      </c>
      <c r="E130" s="1" t="s">
        <v>2849</v>
      </c>
      <c r="F130" s="1" t="s">
        <v>122</v>
      </c>
      <c r="G130" s="1"/>
      <c r="H130" s="1"/>
      <c r="I130" s="1" t="s">
        <v>3346</v>
      </c>
      <c r="J130" s="1" t="s">
        <v>2850</v>
      </c>
      <c r="K130" s="1" t="s">
        <v>2822</v>
      </c>
      <c r="L130" s="1" t="s">
        <v>2852</v>
      </c>
      <c r="M130" s="1" t="s">
        <v>123</v>
      </c>
      <c r="N130" s="1" t="s">
        <v>3347</v>
      </c>
      <c r="O130" s="1" t="s">
        <v>294</v>
      </c>
      <c r="P130" s="1" t="s">
        <v>3348</v>
      </c>
      <c r="Q130" s="1" t="s">
        <v>3349</v>
      </c>
      <c r="R130" s="1"/>
      <c r="S130" s="1"/>
      <c r="T130" s="1"/>
      <c r="U130" s="1"/>
      <c r="V130" s="1" t="s">
        <v>3350</v>
      </c>
      <c r="W130" s="1" t="s">
        <v>128</v>
      </c>
      <c r="X130" s="1" t="s">
        <v>3351</v>
      </c>
      <c r="Y130" s="1" t="s">
        <v>219</v>
      </c>
      <c r="Z130" s="1"/>
      <c r="AA130" s="1" t="s">
        <v>3352</v>
      </c>
      <c r="AB130" s="1"/>
      <c r="AC130" s="1"/>
      <c r="AD130" s="1" t="s">
        <v>132</v>
      </c>
      <c r="AE130" s="1" t="s">
        <v>133</v>
      </c>
      <c r="AF130" s="1" t="s">
        <v>3353</v>
      </c>
      <c r="AG130" s="1"/>
      <c r="AH130" s="1" t="s">
        <v>135</v>
      </c>
      <c r="AI130" s="1" t="s">
        <v>136</v>
      </c>
      <c r="AJ130" s="1" t="s">
        <v>136</v>
      </c>
      <c r="AK130" s="1"/>
      <c r="AL130" s="1"/>
      <c r="AM130" s="1"/>
      <c r="AN130" s="1" t="s">
        <v>137</v>
      </c>
      <c r="AO130" s="1" t="s">
        <v>136</v>
      </c>
      <c r="AP130" s="1" t="s">
        <v>182</v>
      </c>
      <c r="AQ130" s="1" t="s">
        <v>594</v>
      </c>
      <c r="AR130" s="1" t="s">
        <v>140</v>
      </c>
      <c r="AS130" s="1"/>
      <c r="AT130" s="1" t="s">
        <v>261</v>
      </c>
      <c r="AU130" s="1"/>
      <c r="AV130" s="1"/>
      <c r="AW130" s="1"/>
      <c r="AX130" s="1"/>
      <c r="AY130" s="1"/>
      <c r="AZ130" s="1" t="s">
        <v>3354</v>
      </c>
      <c r="BA130" s="1" t="s">
        <v>3355</v>
      </c>
      <c r="BB130" s="1" t="s">
        <v>3356</v>
      </c>
      <c r="BC130" s="1" t="s">
        <v>3357</v>
      </c>
      <c r="BD130" s="1" t="s">
        <v>3358</v>
      </c>
      <c r="BE130" s="1" t="s">
        <v>136</v>
      </c>
      <c r="BF130" s="1" t="s">
        <v>3359</v>
      </c>
      <c r="BG130" s="1"/>
      <c r="BH130" s="1"/>
      <c r="BI130" s="1" t="s">
        <v>661</v>
      </c>
      <c r="BJ130" s="1" t="s">
        <v>662</v>
      </c>
      <c r="BK130" s="1"/>
      <c r="BL130" s="1"/>
      <c r="BM130" s="1"/>
      <c r="BN130" s="1"/>
      <c r="BO130" s="1"/>
      <c r="BP130" s="1"/>
      <c r="BQ130" s="1"/>
      <c r="BR130" s="1"/>
      <c r="BS130" s="1"/>
      <c r="BT130" s="1"/>
      <c r="BU130" s="1"/>
      <c r="BV130" s="1" t="s">
        <v>3360</v>
      </c>
      <c r="BW130" s="1" t="s">
        <v>3361</v>
      </c>
      <c r="BX130" s="1" t="s">
        <v>2788</v>
      </c>
      <c r="BY130" s="1" t="s">
        <v>3362</v>
      </c>
      <c r="BZ130" s="1" t="s">
        <v>467</v>
      </c>
      <c r="CA130" s="1" t="s">
        <v>3363</v>
      </c>
      <c r="CB130" s="1" t="s">
        <v>135</v>
      </c>
      <c r="CC130" s="1" t="s">
        <v>453</v>
      </c>
      <c r="CD130" s="1"/>
      <c r="CE130" s="1"/>
      <c r="CF130" s="1"/>
      <c r="CG130" s="1"/>
      <c r="CH130" s="1"/>
      <c r="CI130" s="1"/>
      <c r="CJ130" s="1"/>
      <c r="CK130" s="1" t="s">
        <v>3364</v>
      </c>
      <c r="CL130" s="1" t="s">
        <v>2851</v>
      </c>
      <c r="CM130" s="1" t="s">
        <v>3365</v>
      </c>
      <c r="CN130" s="1" t="s">
        <v>136</v>
      </c>
      <c r="CO130" s="1"/>
      <c r="CP130" s="1" t="s">
        <v>240</v>
      </c>
      <c r="CQ130" s="1"/>
      <c r="CR130" s="1" t="s">
        <v>347</v>
      </c>
      <c r="CS130" s="1" t="s">
        <v>3310</v>
      </c>
      <c r="CT130" s="1" t="s">
        <v>172</v>
      </c>
      <c r="CU130" s="1" t="s">
        <v>119</v>
      </c>
      <c r="CV130" s="1" t="s">
        <v>120</v>
      </c>
      <c r="CW130" s="1"/>
      <c r="CX130" s="1"/>
      <c r="CY130" s="1"/>
      <c r="CZ130" s="1"/>
      <c r="DA130" s="1"/>
      <c r="DB130" s="1"/>
      <c r="DC130" s="1"/>
      <c r="DD130" s="1"/>
      <c r="DE130" s="1"/>
      <c r="DF130" s="1" t="s">
        <v>3366</v>
      </c>
      <c r="DG130" s="1" t="s">
        <v>3367</v>
      </c>
      <c r="DH130" s="1"/>
      <c r="DI130" s="1" t="s">
        <v>3127</v>
      </c>
      <c r="DJ130" s="15" t="str">
        <f>VLOOKUP(Таблица3[[#This Row],[UF_USER]],Таблица4[#All],20,0)</f>
        <v>да</v>
      </c>
      <c r="DK130" s="15" t="str">
        <f>Таблица3[[#This Row],[UF_SURNAME]]&amp;" "&amp;Таблица3[[#This Row],[UF_FIRSTNAME]]&amp;" "&amp;Таблица3[[#This Row],[UF_PATRONYMIC]]</f>
        <v>Торсанов Рафаэль Хайржанович</v>
      </c>
      <c r="EH130" s="31" t="s">
        <v>4449</v>
      </c>
      <c r="EI130" s="13" t="s">
        <v>2848</v>
      </c>
    </row>
    <row r="131" spans="1:139" ht="208.5" x14ac:dyDescent="0.35">
      <c r="A131" s="7" t="s">
        <v>4013</v>
      </c>
      <c r="B131" s="7" t="s">
        <v>4014</v>
      </c>
      <c r="C131" s="7" t="s">
        <v>4015</v>
      </c>
      <c r="D131" s="7" t="s">
        <v>4016</v>
      </c>
      <c r="E131" s="7" t="s">
        <v>248</v>
      </c>
      <c r="F131" s="7" t="s">
        <v>122</v>
      </c>
      <c r="G131" s="7"/>
      <c r="H131" s="7"/>
      <c r="I131" s="7" t="s">
        <v>4017</v>
      </c>
      <c r="J131" s="7" t="s">
        <v>4018</v>
      </c>
      <c r="K131" s="7" t="s">
        <v>2789</v>
      </c>
      <c r="L131" s="7" t="s">
        <v>2282</v>
      </c>
      <c r="M131" s="7"/>
      <c r="N131" s="7" t="s">
        <v>4019</v>
      </c>
      <c r="O131" s="7" t="s">
        <v>214</v>
      </c>
      <c r="P131" s="7" t="s">
        <v>4020</v>
      </c>
      <c r="Q131" s="7" t="s">
        <v>4021</v>
      </c>
      <c r="R131" s="7"/>
      <c r="S131" s="7"/>
      <c r="T131" s="7"/>
      <c r="U131" s="7"/>
      <c r="V131" s="7" t="s">
        <v>4022</v>
      </c>
      <c r="W131" s="7" t="s">
        <v>128</v>
      </c>
      <c r="X131" s="7" t="s">
        <v>491</v>
      </c>
      <c r="Y131" s="7" t="s">
        <v>653</v>
      </c>
      <c r="Z131" s="7"/>
      <c r="AA131" s="7" t="s">
        <v>4023</v>
      </c>
      <c r="AB131" s="7"/>
      <c r="AC131" s="7"/>
      <c r="AD131" s="7" t="s">
        <v>132</v>
      </c>
      <c r="AE131" s="7" t="s">
        <v>133</v>
      </c>
      <c r="AF131" s="7" t="s">
        <v>4024</v>
      </c>
      <c r="AG131" s="7"/>
      <c r="AH131" s="7" t="s">
        <v>136</v>
      </c>
      <c r="AI131" s="7" t="s">
        <v>136</v>
      </c>
      <c r="AJ131" s="7" t="s">
        <v>136</v>
      </c>
      <c r="AK131" s="7"/>
      <c r="AL131" s="7"/>
      <c r="AM131" s="7"/>
      <c r="AN131" s="7" t="s">
        <v>137</v>
      </c>
      <c r="AO131" s="7" t="s">
        <v>136</v>
      </c>
      <c r="AP131" s="7" t="s">
        <v>182</v>
      </c>
      <c r="AQ131" s="7"/>
      <c r="AR131" s="7" t="s">
        <v>140</v>
      </c>
      <c r="AS131" s="7"/>
      <c r="AT131" s="7" t="s">
        <v>141</v>
      </c>
      <c r="AU131" s="7"/>
      <c r="AV131" s="7"/>
      <c r="AW131" s="7"/>
      <c r="AX131" s="7"/>
      <c r="AY131" s="7"/>
      <c r="AZ131" s="7" t="s">
        <v>4025</v>
      </c>
      <c r="BA131" s="7" t="s">
        <v>4026</v>
      </c>
      <c r="BB131" s="7" t="s">
        <v>4027</v>
      </c>
      <c r="BC131" s="7" t="s">
        <v>4028</v>
      </c>
      <c r="BD131" s="7" t="s">
        <v>4029</v>
      </c>
      <c r="BE131" s="7" t="s">
        <v>135</v>
      </c>
      <c r="BF131" s="7"/>
      <c r="BG131" s="7"/>
      <c r="BH131" s="7"/>
      <c r="BI131" s="7"/>
      <c r="BJ131" s="7"/>
      <c r="BK131" s="7"/>
      <c r="BL131" s="7"/>
      <c r="BM131" s="7"/>
      <c r="BN131" s="7"/>
      <c r="BO131" s="7"/>
      <c r="BP131" s="7"/>
      <c r="BQ131" s="7"/>
      <c r="BR131" s="7"/>
      <c r="BS131" s="7"/>
      <c r="BT131" s="7"/>
      <c r="BU131" s="7"/>
      <c r="BV131" s="7" t="s">
        <v>4030</v>
      </c>
      <c r="BW131" s="7" t="s">
        <v>4031</v>
      </c>
      <c r="BX131" s="7" t="s">
        <v>823</v>
      </c>
      <c r="BY131" s="7" t="s">
        <v>4032</v>
      </c>
      <c r="BZ131" s="7" t="s">
        <v>344</v>
      </c>
      <c r="CA131" s="7" t="s">
        <v>4033</v>
      </c>
      <c r="CB131" s="7" t="s">
        <v>135</v>
      </c>
      <c r="CC131" s="7" t="s">
        <v>4034</v>
      </c>
      <c r="CD131" s="7"/>
      <c r="CE131" s="7"/>
      <c r="CF131" s="7"/>
      <c r="CG131" s="7"/>
      <c r="CH131" s="7"/>
      <c r="CI131" s="7"/>
      <c r="CJ131" s="7"/>
      <c r="CK131" s="7"/>
      <c r="CL131" s="7" t="s">
        <v>4035</v>
      </c>
      <c r="CM131" s="7" t="s">
        <v>4036</v>
      </c>
      <c r="CN131" s="7"/>
      <c r="CO131" s="7"/>
      <c r="CP131" s="7" t="s">
        <v>240</v>
      </c>
      <c r="CQ131" s="7"/>
      <c r="CR131" s="7" t="s">
        <v>159</v>
      </c>
      <c r="CS131" s="7" t="s">
        <v>3670</v>
      </c>
      <c r="CT131" s="7" t="s">
        <v>4037</v>
      </c>
      <c r="CU131" s="7" t="s">
        <v>4038</v>
      </c>
      <c r="CV131" s="7" t="s">
        <v>915</v>
      </c>
      <c r="CW131" s="7"/>
      <c r="CX131" s="7"/>
      <c r="CY131" s="7"/>
      <c r="CZ131" s="7"/>
      <c r="DA131" s="7"/>
      <c r="DB131" s="7"/>
      <c r="DC131" s="7"/>
      <c r="DD131" s="7"/>
      <c r="DE131" s="7"/>
      <c r="DF131" s="7"/>
      <c r="DG131" s="7"/>
      <c r="DH131" s="7"/>
      <c r="DI131" s="7" t="s">
        <v>2898</v>
      </c>
      <c r="DJ131" s="15" t="e">
        <f>VLOOKUP(Таблица3[[#This Row],[UF_USER]],Таблица4[#All],20,0)</f>
        <v>#N/A</v>
      </c>
      <c r="DK131" s="15" t="str">
        <f>Таблица3[[#This Row],[UF_SURNAME]]&amp;" "&amp;Таблица3[[#This Row],[UF_FIRSTNAME]]&amp;" "&amp;Таблица3[[#This Row],[UF_PATRONYMIC]]</f>
        <v>Калинюк Александр Васильевич</v>
      </c>
      <c r="EH131" s="15" t="s">
        <v>4450</v>
      </c>
      <c r="EI131" s="9" t="s">
        <v>4015</v>
      </c>
    </row>
    <row r="132" spans="1:139" ht="247.5" x14ac:dyDescent="0.35">
      <c r="A132" s="7" t="s">
        <v>3993</v>
      </c>
      <c r="B132" s="7" t="s">
        <v>3994</v>
      </c>
      <c r="C132" s="7" t="s">
        <v>2769</v>
      </c>
      <c r="D132" s="7" t="s">
        <v>2770</v>
      </c>
      <c r="E132" s="7" t="s">
        <v>248</v>
      </c>
      <c r="F132" s="7" t="s">
        <v>122</v>
      </c>
      <c r="G132" s="7"/>
      <c r="H132" s="7"/>
      <c r="I132" s="7" t="s">
        <v>3995</v>
      </c>
      <c r="J132" s="7" t="s">
        <v>2771</v>
      </c>
      <c r="K132" s="7" t="s">
        <v>356</v>
      </c>
      <c r="L132" s="7" t="s">
        <v>619</v>
      </c>
      <c r="M132" s="7" t="s">
        <v>377</v>
      </c>
      <c r="N132" s="7" t="s">
        <v>2773</v>
      </c>
      <c r="O132" s="7" t="s">
        <v>214</v>
      </c>
      <c r="P132" s="7" t="s">
        <v>3996</v>
      </c>
      <c r="Q132" s="7" t="s">
        <v>3997</v>
      </c>
      <c r="R132" s="7"/>
      <c r="S132" s="7"/>
      <c r="T132" s="7"/>
      <c r="U132" s="7"/>
      <c r="V132" s="7" t="s">
        <v>2772</v>
      </c>
      <c r="W132" s="7" t="s">
        <v>128</v>
      </c>
      <c r="X132" s="7" t="s">
        <v>3998</v>
      </c>
      <c r="Y132" s="7"/>
      <c r="Z132" s="7" t="s">
        <v>3999</v>
      </c>
      <c r="AA132" s="7" t="s">
        <v>4000</v>
      </c>
      <c r="AB132" s="7"/>
      <c r="AC132" s="7"/>
      <c r="AD132" s="7" t="s">
        <v>132</v>
      </c>
      <c r="AE132" s="7" t="s">
        <v>133</v>
      </c>
      <c r="AF132" s="7" t="s">
        <v>2774</v>
      </c>
      <c r="AG132" s="7"/>
      <c r="AH132" s="7" t="s">
        <v>136</v>
      </c>
      <c r="AI132" s="7" t="s">
        <v>136</v>
      </c>
      <c r="AJ132" s="7" t="s">
        <v>136</v>
      </c>
      <c r="AK132" s="7"/>
      <c r="AL132" s="7"/>
      <c r="AM132" s="7"/>
      <c r="AN132" s="7" t="s">
        <v>137</v>
      </c>
      <c r="AO132" s="7" t="s">
        <v>136</v>
      </c>
      <c r="AP132" s="7" t="s">
        <v>182</v>
      </c>
      <c r="AQ132" s="7" t="s">
        <v>139</v>
      </c>
      <c r="AR132" s="7" t="s">
        <v>140</v>
      </c>
      <c r="AS132" s="7"/>
      <c r="AT132" s="7" t="s">
        <v>222</v>
      </c>
      <c r="AU132" s="7"/>
      <c r="AV132" s="7"/>
      <c r="AW132" s="7"/>
      <c r="AX132" s="7"/>
      <c r="AY132" s="7"/>
      <c r="AZ132" s="7" t="s">
        <v>2775</v>
      </c>
      <c r="BA132" s="7" t="s">
        <v>4001</v>
      </c>
      <c r="BB132" s="7" t="s">
        <v>2776</v>
      </c>
      <c r="BC132" s="7" t="s">
        <v>4002</v>
      </c>
      <c r="BD132" s="7" t="s">
        <v>4003</v>
      </c>
      <c r="BE132" s="7" t="s">
        <v>135</v>
      </c>
      <c r="BF132" s="7"/>
      <c r="BG132" s="7"/>
      <c r="BH132" s="7"/>
      <c r="BI132" s="7" t="s">
        <v>500</v>
      </c>
      <c r="BJ132" s="7" t="s">
        <v>662</v>
      </c>
      <c r="BK132" s="7"/>
      <c r="BL132" s="7"/>
      <c r="BM132" s="7"/>
      <c r="BN132" s="7"/>
      <c r="BO132" s="7"/>
      <c r="BP132" s="7"/>
      <c r="BQ132" s="7"/>
      <c r="BR132" s="7"/>
      <c r="BS132" s="7"/>
      <c r="BT132" s="7"/>
      <c r="BU132" s="7"/>
      <c r="BV132" s="7" t="s">
        <v>4004</v>
      </c>
      <c r="BW132" s="7" t="s">
        <v>4005</v>
      </c>
      <c r="BX132" s="7" t="s">
        <v>996</v>
      </c>
      <c r="BY132" s="7" t="s">
        <v>4006</v>
      </c>
      <c r="BZ132" s="7" t="s">
        <v>504</v>
      </c>
      <c r="CA132" s="7" t="s">
        <v>4007</v>
      </c>
      <c r="CB132" s="7" t="s">
        <v>135</v>
      </c>
      <c r="CC132" s="7" t="s">
        <v>4008</v>
      </c>
      <c r="CD132" s="7"/>
      <c r="CE132" s="7"/>
      <c r="CF132" s="7"/>
      <c r="CG132" s="7"/>
      <c r="CH132" s="7"/>
      <c r="CI132" s="7"/>
      <c r="CJ132" s="7"/>
      <c r="CK132" s="7" t="s">
        <v>507</v>
      </c>
      <c r="CL132" s="7" t="s">
        <v>4009</v>
      </c>
      <c r="CM132" s="7" t="s">
        <v>4010</v>
      </c>
      <c r="CN132" s="7" t="s">
        <v>136</v>
      </c>
      <c r="CO132" s="7"/>
      <c r="CP132" s="7" t="s">
        <v>240</v>
      </c>
      <c r="CQ132" s="7"/>
      <c r="CR132" s="7" t="s">
        <v>159</v>
      </c>
      <c r="CS132" s="7" t="s">
        <v>278</v>
      </c>
      <c r="CT132" s="7" t="s">
        <v>172</v>
      </c>
      <c r="CU132" s="7" t="s">
        <v>119</v>
      </c>
      <c r="CV132" s="7" t="s">
        <v>4011</v>
      </c>
      <c r="CW132" s="7"/>
      <c r="CX132" s="7"/>
      <c r="CY132" s="7"/>
      <c r="CZ132" s="7"/>
      <c r="DA132" s="7"/>
      <c r="DB132" s="7"/>
      <c r="DC132" s="7"/>
      <c r="DD132" s="7"/>
      <c r="DE132" s="7"/>
      <c r="DF132" s="7" t="s">
        <v>507</v>
      </c>
      <c r="DG132" s="7" t="s">
        <v>4012</v>
      </c>
      <c r="DH132" s="7"/>
      <c r="DI132" s="7" t="s">
        <v>3069</v>
      </c>
      <c r="DJ132" s="15" t="str">
        <f>VLOOKUP(Таблица3[[#This Row],[UF_USER]],Таблица4[#All],20,0)</f>
        <v>да</v>
      </c>
      <c r="DK132" s="15" t="str">
        <f>Таблица3[[#This Row],[UF_SURNAME]]&amp;" "&amp;Таблица3[[#This Row],[UF_FIRSTNAME]]&amp;" "&amp;Таблица3[[#This Row],[UF_PATRONYMIC]]</f>
        <v>Рубцов Александр Иванович</v>
      </c>
      <c r="EH132" s="31" t="s">
        <v>4451</v>
      </c>
      <c r="EI132" s="9" t="s">
        <v>2769</v>
      </c>
    </row>
    <row r="133" spans="1:139" ht="169.5" x14ac:dyDescent="0.35">
      <c r="A133" s="7" t="s">
        <v>3961</v>
      </c>
      <c r="B133" s="7" t="s">
        <v>3962</v>
      </c>
      <c r="C133" s="7" t="s">
        <v>3963</v>
      </c>
      <c r="D133" s="7" t="s">
        <v>3964</v>
      </c>
      <c r="E133" s="7" t="s">
        <v>207</v>
      </c>
      <c r="F133" s="7" t="s">
        <v>122</v>
      </c>
      <c r="G133" s="7"/>
      <c r="H133" s="7"/>
      <c r="I133" s="7" t="s">
        <v>3965</v>
      </c>
      <c r="J133" s="7" t="s">
        <v>3966</v>
      </c>
      <c r="K133" s="7" t="s">
        <v>116</v>
      </c>
      <c r="L133" s="7" t="s">
        <v>291</v>
      </c>
      <c r="M133" s="7" t="s">
        <v>377</v>
      </c>
      <c r="N133" s="7" t="s">
        <v>3967</v>
      </c>
      <c r="O133" s="7" t="s">
        <v>125</v>
      </c>
      <c r="P133" s="7" t="s">
        <v>3968</v>
      </c>
      <c r="Q133" s="7" t="s">
        <v>3969</v>
      </c>
      <c r="R133" s="7"/>
      <c r="S133" s="7"/>
      <c r="T133" s="7" t="s">
        <v>3970</v>
      </c>
      <c r="U133" s="7"/>
      <c r="V133" s="7" t="s">
        <v>3971</v>
      </c>
      <c r="W133" s="7" t="s">
        <v>128</v>
      </c>
      <c r="X133" s="7" t="s">
        <v>3972</v>
      </c>
      <c r="Y133" s="7" t="s">
        <v>986</v>
      </c>
      <c r="Z133" s="7"/>
      <c r="AA133" s="7" t="s">
        <v>3973</v>
      </c>
      <c r="AB133" s="7"/>
      <c r="AC133" s="7"/>
      <c r="AD133" s="7" t="s">
        <v>132</v>
      </c>
      <c r="AE133" s="7" t="s">
        <v>133</v>
      </c>
      <c r="AF133" s="7" t="s">
        <v>3974</v>
      </c>
      <c r="AG133" s="7"/>
      <c r="AH133" s="7" t="s">
        <v>136</v>
      </c>
      <c r="AI133" s="7" t="s">
        <v>135</v>
      </c>
      <c r="AJ133" s="7" t="s">
        <v>136</v>
      </c>
      <c r="AK133" s="7"/>
      <c r="AL133" s="7"/>
      <c r="AM133" s="7"/>
      <c r="AN133" s="7" t="s">
        <v>137</v>
      </c>
      <c r="AO133" s="7" t="s">
        <v>136</v>
      </c>
      <c r="AP133" s="7" t="s">
        <v>182</v>
      </c>
      <c r="AQ133" s="7" t="s">
        <v>594</v>
      </c>
      <c r="AR133" s="7" t="s">
        <v>140</v>
      </c>
      <c r="AS133" s="7"/>
      <c r="AT133" s="7" t="s">
        <v>261</v>
      </c>
      <c r="AU133" s="7"/>
      <c r="AV133" s="7"/>
      <c r="AW133" s="7"/>
      <c r="AX133" s="7"/>
      <c r="AY133" s="7"/>
      <c r="AZ133" s="7" t="s">
        <v>3975</v>
      </c>
      <c r="BA133" s="7" t="s">
        <v>3976</v>
      </c>
      <c r="BB133" s="7" t="s">
        <v>3977</v>
      </c>
      <c r="BC133" s="7" t="s">
        <v>3978</v>
      </c>
      <c r="BD133" s="7" t="s">
        <v>3979</v>
      </c>
      <c r="BE133" s="7" t="s">
        <v>135</v>
      </c>
      <c r="BF133" s="7"/>
      <c r="BG133" s="7"/>
      <c r="BH133" s="7"/>
      <c r="BI133" s="7" t="s">
        <v>2751</v>
      </c>
      <c r="BJ133" s="7" t="s">
        <v>564</v>
      </c>
      <c r="BK133" s="7"/>
      <c r="BL133" s="7"/>
      <c r="BM133" s="7"/>
      <c r="BN133" s="7"/>
      <c r="BO133" s="7"/>
      <c r="BP133" s="7"/>
      <c r="BQ133" s="7"/>
      <c r="BR133" s="7"/>
      <c r="BS133" s="7"/>
      <c r="BT133" s="7"/>
      <c r="BU133" s="7"/>
      <c r="BV133" s="7" t="s">
        <v>3980</v>
      </c>
      <c r="BW133" s="7" t="s">
        <v>3981</v>
      </c>
      <c r="BX133" s="7" t="s">
        <v>3982</v>
      </c>
      <c r="BY133" s="7" t="s">
        <v>3983</v>
      </c>
      <c r="BZ133" s="7" t="s">
        <v>3984</v>
      </c>
      <c r="CA133" s="7" t="s">
        <v>3985</v>
      </c>
      <c r="CB133" s="7" t="s">
        <v>135</v>
      </c>
      <c r="CC133" s="7" t="s">
        <v>3986</v>
      </c>
      <c r="CD133" s="7"/>
      <c r="CE133" s="7" t="s">
        <v>3987</v>
      </c>
      <c r="CF133" s="7"/>
      <c r="CG133" s="7"/>
      <c r="CH133" s="7"/>
      <c r="CI133" s="7"/>
      <c r="CJ133" s="7"/>
      <c r="CK133" s="7" t="s">
        <v>3988</v>
      </c>
      <c r="CL133" s="7" t="s">
        <v>3989</v>
      </c>
      <c r="CM133" s="7" t="s">
        <v>3990</v>
      </c>
      <c r="CN133" s="7" t="s">
        <v>135</v>
      </c>
      <c r="CO133" s="7"/>
      <c r="CP133" s="7" t="s">
        <v>240</v>
      </c>
      <c r="CQ133" s="7"/>
      <c r="CR133" s="7" t="s">
        <v>241</v>
      </c>
      <c r="CS133" s="7" t="s">
        <v>3670</v>
      </c>
      <c r="CT133" s="7" t="s">
        <v>172</v>
      </c>
      <c r="CU133" s="7" t="s">
        <v>119</v>
      </c>
      <c r="CV133" s="7" t="s">
        <v>120</v>
      </c>
      <c r="CW133" s="7"/>
      <c r="CX133" s="7"/>
      <c r="CY133" s="7"/>
      <c r="CZ133" s="7"/>
      <c r="DA133" s="7"/>
      <c r="DB133" s="7"/>
      <c r="DC133" s="7"/>
      <c r="DD133" s="7"/>
      <c r="DE133" s="7"/>
      <c r="DF133" s="7" t="s">
        <v>3991</v>
      </c>
      <c r="DG133" s="7" t="s">
        <v>3992</v>
      </c>
      <c r="DH133" s="7"/>
      <c r="DI133" s="7" t="s">
        <v>2969</v>
      </c>
      <c r="DJ133" s="15" t="e">
        <f>VLOOKUP(Таблица3[[#This Row],[UF_USER]],Таблица4[#All],20,0)</f>
        <v>#N/A</v>
      </c>
      <c r="DK133" s="15" t="str">
        <f>Таблица3[[#This Row],[UF_SURNAME]]&amp;" "&amp;Таблица3[[#This Row],[UF_FIRSTNAME]]&amp;" "&amp;Таблица3[[#This Row],[UF_PATRONYMIC]]</f>
        <v>Бурмакин Дмитрий Андреевич</v>
      </c>
      <c r="EH133" s="15" t="s">
        <v>4452</v>
      </c>
      <c r="EI133" s="9" t="s">
        <v>3963</v>
      </c>
    </row>
    <row r="134" spans="1:139" ht="409.6" x14ac:dyDescent="0.35">
      <c r="A134" s="7" t="s">
        <v>3901</v>
      </c>
      <c r="B134" s="7" t="s">
        <v>3902</v>
      </c>
      <c r="C134" s="7" t="s">
        <v>3903</v>
      </c>
      <c r="D134" s="7" t="s">
        <v>3904</v>
      </c>
      <c r="E134" s="7" t="s">
        <v>2795</v>
      </c>
      <c r="F134" s="7" t="s">
        <v>122</v>
      </c>
      <c r="G134" s="7"/>
      <c r="H134" s="7"/>
      <c r="I134" s="7" t="s">
        <v>3905</v>
      </c>
      <c r="J134" s="7" t="s">
        <v>3906</v>
      </c>
      <c r="K134" s="7" t="s">
        <v>1605</v>
      </c>
      <c r="L134" s="7" t="s">
        <v>3907</v>
      </c>
      <c r="M134" s="7" t="s">
        <v>123</v>
      </c>
      <c r="N134" s="7" t="s">
        <v>3908</v>
      </c>
      <c r="O134" s="7" t="s">
        <v>294</v>
      </c>
      <c r="P134" s="7" t="s">
        <v>3909</v>
      </c>
      <c r="Q134" s="7" t="s">
        <v>3910</v>
      </c>
      <c r="R134" s="7"/>
      <c r="S134" s="7"/>
      <c r="T134" s="7" t="s">
        <v>3911</v>
      </c>
      <c r="U134" s="7"/>
      <c r="V134" s="7" t="s">
        <v>3912</v>
      </c>
      <c r="W134" s="7" t="s">
        <v>128</v>
      </c>
      <c r="X134" s="7" t="s">
        <v>3913</v>
      </c>
      <c r="Y134" s="7" t="s">
        <v>653</v>
      </c>
      <c r="Z134" s="7"/>
      <c r="AA134" s="7" t="s">
        <v>3914</v>
      </c>
      <c r="AB134" s="7"/>
      <c r="AC134" s="7"/>
      <c r="AD134" s="7" t="s">
        <v>132</v>
      </c>
      <c r="AE134" s="7" t="s">
        <v>133</v>
      </c>
      <c r="AF134" s="7" t="s">
        <v>3915</v>
      </c>
      <c r="AG134" s="7"/>
      <c r="AH134" s="7" t="s">
        <v>136</v>
      </c>
      <c r="AI134" s="7" t="s">
        <v>135</v>
      </c>
      <c r="AJ134" s="7" t="s">
        <v>136</v>
      </c>
      <c r="AK134" s="7"/>
      <c r="AL134" s="7"/>
      <c r="AM134" s="7"/>
      <c r="AN134" s="7" t="s">
        <v>137</v>
      </c>
      <c r="AO134" s="7" t="s">
        <v>136</v>
      </c>
      <c r="AP134" s="7" t="s">
        <v>182</v>
      </c>
      <c r="AQ134" s="7" t="s">
        <v>139</v>
      </c>
      <c r="AR134" s="7" t="s">
        <v>140</v>
      </c>
      <c r="AS134" s="7"/>
      <c r="AT134" s="7" t="s">
        <v>302</v>
      </c>
      <c r="AU134" s="7"/>
      <c r="AV134" s="7"/>
      <c r="AW134" s="7"/>
      <c r="AX134" s="7"/>
      <c r="AY134" s="7"/>
      <c r="AZ134" s="7" t="s">
        <v>3916</v>
      </c>
      <c r="BA134" s="7" t="s">
        <v>2112</v>
      </c>
      <c r="BB134" s="7" t="s">
        <v>3917</v>
      </c>
      <c r="BC134" s="7" t="s">
        <v>3918</v>
      </c>
      <c r="BD134" s="7" t="s">
        <v>3919</v>
      </c>
      <c r="BE134" s="7" t="s">
        <v>135</v>
      </c>
      <c r="BF134" s="7"/>
      <c r="BG134" s="7"/>
      <c r="BH134" s="7"/>
      <c r="BI134" s="7" t="s">
        <v>2220</v>
      </c>
      <c r="BJ134" s="7" t="s">
        <v>3920</v>
      </c>
      <c r="BK134" s="7"/>
      <c r="BL134" s="7"/>
      <c r="BM134" s="7"/>
      <c r="BN134" s="7"/>
      <c r="BO134" s="7"/>
      <c r="BP134" s="7"/>
      <c r="BQ134" s="7"/>
      <c r="BR134" s="7"/>
      <c r="BS134" s="7"/>
      <c r="BT134" s="7"/>
      <c r="BU134" s="7"/>
      <c r="BV134" s="7" t="s">
        <v>3921</v>
      </c>
      <c r="BW134" s="7" t="s">
        <v>3922</v>
      </c>
      <c r="BX134" s="7" t="s">
        <v>2819</v>
      </c>
      <c r="BY134" s="7" t="s">
        <v>3923</v>
      </c>
      <c r="BZ134" s="7" t="s">
        <v>3924</v>
      </c>
      <c r="CA134" s="7" t="s">
        <v>3925</v>
      </c>
      <c r="CB134" s="7" t="s">
        <v>135</v>
      </c>
      <c r="CC134" s="7" t="s">
        <v>3926</v>
      </c>
      <c r="CD134" s="7"/>
      <c r="CE134" s="7"/>
      <c r="CF134" s="7"/>
      <c r="CG134" s="7"/>
      <c r="CH134" s="7"/>
      <c r="CI134" s="7"/>
      <c r="CJ134" s="7"/>
      <c r="CK134" s="7" t="s">
        <v>3927</v>
      </c>
      <c r="CL134" s="7" t="s">
        <v>3928</v>
      </c>
      <c r="CM134" s="7" t="s">
        <v>3929</v>
      </c>
      <c r="CN134" s="7" t="s">
        <v>136</v>
      </c>
      <c r="CO134" s="7"/>
      <c r="CP134" s="7" t="s">
        <v>240</v>
      </c>
      <c r="CQ134" s="7"/>
      <c r="CR134" s="7" t="s">
        <v>241</v>
      </c>
      <c r="CS134" s="7" t="s">
        <v>3670</v>
      </c>
      <c r="CT134" s="7" t="s">
        <v>3930</v>
      </c>
      <c r="CU134" s="7" t="s">
        <v>3931</v>
      </c>
      <c r="CV134" s="7" t="s">
        <v>120</v>
      </c>
      <c r="CW134" s="7"/>
      <c r="CX134" s="7"/>
      <c r="CY134" s="7"/>
      <c r="CZ134" s="7"/>
      <c r="DA134" s="7"/>
      <c r="DB134" s="7"/>
      <c r="DC134" s="7"/>
      <c r="DD134" s="7"/>
      <c r="DE134" s="7"/>
      <c r="DF134" s="7" t="s">
        <v>3932</v>
      </c>
      <c r="DG134" s="7" t="s">
        <v>3933</v>
      </c>
      <c r="DH134" s="7"/>
      <c r="DI134" s="7" t="s">
        <v>3129</v>
      </c>
      <c r="DJ134" s="15" t="e">
        <f>VLOOKUP(Таблица3[[#This Row],[UF_USER]],Таблица4[#All],20,0)</f>
        <v>#N/A</v>
      </c>
      <c r="DK134" s="15" t="str">
        <f>Таблица3[[#This Row],[UF_SURNAME]]&amp;" "&amp;Таблица3[[#This Row],[UF_FIRSTNAME]]&amp;" "&amp;Таблица3[[#This Row],[UF_PATRONYMIC]]</f>
        <v>Гущин Михаил Валерьевич</v>
      </c>
      <c r="EH134" s="31" t="s">
        <v>4453</v>
      </c>
      <c r="EI134" s="9" t="s">
        <v>3903</v>
      </c>
    </row>
    <row r="135" spans="1:139" ht="52.5" x14ac:dyDescent="0.35">
      <c r="A135" s="7" t="s">
        <v>3894</v>
      </c>
      <c r="B135" s="7" t="s">
        <v>3895</v>
      </c>
      <c r="C135" s="7" t="s">
        <v>3896</v>
      </c>
      <c r="D135" s="7" t="s">
        <v>3585</v>
      </c>
      <c r="E135" s="7" t="s">
        <v>114</v>
      </c>
      <c r="F135" s="7" t="s">
        <v>360</v>
      </c>
      <c r="G135" s="7"/>
      <c r="H135" s="7"/>
      <c r="I135" s="7"/>
      <c r="J135" s="7" t="s">
        <v>3587</v>
      </c>
      <c r="K135" s="7" t="s">
        <v>408</v>
      </c>
      <c r="L135" s="7" t="s">
        <v>326</v>
      </c>
      <c r="M135" s="7" t="s">
        <v>377</v>
      </c>
      <c r="N135" s="7"/>
      <c r="O135" s="7"/>
      <c r="P135" s="7"/>
      <c r="Q135" s="7"/>
      <c r="R135" s="7"/>
      <c r="S135" s="7"/>
      <c r="T135" s="7"/>
      <c r="U135" s="7"/>
      <c r="V135" s="7" t="s">
        <v>3897</v>
      </c>
      <c r="W135" s="7" t="s">
        <v>128</v>
      </c>
      <c r="X135" s="7"/>
      <c r="Y135" s="7"/>
      <c r="Z135" s="7"/>
      <c r="AA135" s="7"/>
      <c r="AB135" s="7"/>
      <c r="AC135" s="7"/>
      <c r="AD135" s="7" t="s">
        <v>132</v>
      </c>
      <c r="AE135" s="7" t="s">
        <v>133</v>
      </c>
      <c r="AF135" s="7" t="s">
        <v>3593</v>
      </c>
      <c r="AG135" s="7"/>
      <c r="AH135" s="7"/>
      <c r="AI135" s="7"/>
      <c r="AJ135" s="7"/>
      <c r="AK135" s="7"/>
      <c r="AL135" s="7"/>
      <c r="AM135" s="7"/>
      <c r="AN135" s="7" t="s">
        <v>137</v>
      </c>
      <c r="AO135" s="7" t="s">
        <v>136</v>
      </c>
      <c r="AP135" s="7" t="s">
        <v>182</v>
      </c>
      <c r="AQ135" s="7"/>
      <c r="AR135" s="7"/>
      <c r="AS135" s="7" t="s">
        <v>379</v>
      </c>
      <c r="AT135" s="7"/>
      <c r="AU135" s="7" t="s">
        <v>3405</v>
      </c>
      <c r="AV135" s="7"/>
      <c r="AW135" s="7"/>
      <c r="AX135" s="7"/>
      <c r="AY135" s="7"/>
      <c r="AZ135" s="7"/>
      <c r="BA135" s="7"/>
      <c r="BB135" s="7"/>
      <c r="BC135" s="7"/>
      <c r="BD135" s="7"/>
      <c r="BE135" s="7"/>
      <c r="BF135" s="7"/>
      <c r="BG135" s="7"/>
      <c r="BH135" s="7"/>
      <c r="BI135" s="7"/>
      <c r="BJ135" s="7"/>
      <c r="BK135" s="7" t="s">
        <v>136</v>
      </c>
      <c r="BL135" s="7" t="s">
        <v>135</v>
      </c>
      <c r="BM135" s="7" t="s">
        <v>135</v>
      </c>
      <c r="BN135" s="7" t="s">
        <v>135</v>
      </c>
      <c r="BO135" s="7" t="s">
        <v>135</v>
      </c>
      <c r="BP135" s="7" t="s">
        <v>3575</v>
      </c>
      <c r="BQ135" s="7" t="s">
        <v>2764</v>
      </c>
      <c r="BR135" s="7"/>
      <c r="BS135" s="7" t="s">
        <v>1608</v>
      </c>
      <c r="BT135" s="7"/>
      <c r="BU135" s="7"/>
      <c r="BV135" s="7" t="s">
        <v>2763</v>
      </c>
      <c r="BW135" s="7" t="s">
        <v>3898</v>
      </c>
      <c r="BX135" s="7"/>
      <c r="BY135" s="7"/>
      <c r="BZ135" s="7"/>
      <c r="CA135" s="7"/>
      <c r="CB135" s="7"/>
      <c r="CC135" s="7"/>
      <c r="CD135" s="7"/>
      <c r="CE135" s="7"/>
      <c r="CF135" s="7"/>
      <c r="CG135" s="7"/>
      <c r="CH135" s="7"/>
      <c r="CI135" s="7"/>
      <c r="CJ135" s="7"/>
      <c r="CK135" s="7"/>
      <c r="CL135" s="7" t="s">
        <v>3899</v>
      </c>
      <c r="CM135" s="7"/>
      <c r="CN135" s="7"/>
      <c r="CO135" s="7"/>
      <c r="CP135" s="7" t="s">
        <v>158</v>
      </c>
      <c r="CQ135" s="7"/>
      <c r="CR135" s="7" t="s">
        <v>159</v>
      </c>
      <c r="CS135" s="7" t="s">
        <v>3310</v>
      </c>
      <c r="CT135" s="7" t="s">
        <v>172</v>
      </c>
      <c r="CU135" s="7" t="s">
        <v>119</v>
      </c>
      <c r="CV135" s="7" t="s">
        <v>120</v>
      </c>
      <c r="CW135" s="7"/>
      <c r="CX135" s="7"/>
      <c r="CY135" s="7"/>
      <c r="CZ135" s="7" t="s">
        <v>135</v>
      </c>
      <c r="DA135" s="7" t="s">
        <v>388</v>
      </c>
      <c r="DB135" s="7" t="s">
        <v>3900</v>
      </c>
      <c r="DC135" s="7"/>
      <c r="DD135" s="7"/>
      <c r="DE135" s="7"/>
      <c r="DF135" s="7"/>
      <c r="DG135" s="7"/>
      <c r="DH135" s="7" t="s">
        <v>135</v>
      </c>
      <c r="DI135" s="7" t="s">
        <v>2898</v>
      </c>
      <c r="DJ135" s="15" t="str">
        <f>VLOOKUP(Таблица3[[#This Row],[UF_USER]],Таблица4[#All],20,0)</f>
        <v>да</v>
      </c>
      <c r="DK135" s="15" t="str">
        <f>Таблица3[[#This Row],[UF_SURNAME]]&amp;" "&amp;Таблица3[[#This Row],[UF_FIRSTNAME]]&amp;" "&amp;Таблица3[[#This Row],[UF_PATRONYMIC]]</f>
        <v>Сафонов Андрей Евгеньевич</v>
      </c>
      <c r="EH135" s="15" t="s">
        <v>4316</v>
      </c>
      <c r="EI135" s="9" t="s">
        <v>3896</v>
      </c>
    </row>
    <row r="136" spans="1:139" ht="117.5" x14ac:dyDescent="0.35">
      <c r="A136" s="7" t="s">
        <v>3934</v>
      </c>
      <c r="B136" s="7" t="s">
        <v>3935</v>
      </c>
      <c r="C136" s="7" t="s">
        <v>3936</v>
      </c>
      <c r="D136" s="7" t="s">
        <v>3937</v>
      </c>
      <c r="E136" s="7" t="s">
        <v>373</v>
      </c>
      <c r="F136" s="7" t="s">
        <v>122</v>
      </c>
      <c r="G136" s="7"/>
      <c r="H136" s="7"/>
      <c r="I136" s="7" t="s">
        <v>3938</v>
      </c>
      <c r="J136" s="7" t="s">
        <v>3939</v>
      </c>
      <c r="K136" s="7" t="s">
        <v>1605</v>
      </c>
      <c r="L136" s="7" t="s">
        <v>291</v>
      </c>
      <c r="M136" s="7" t="s">
        <v>123</v>
      </c>
      <c r="N136" s="7" t="s">
        <v>3940</v>
      </c>
      <c r="O136" s="7" t="s">
        <v>175</v>
      </c>
      <c r="P136" s="7" t="s">
        <v>3941</v>
      </c>
      <c r="Q136" s="7" t="s">
        <v>3942</v>
      </c>
      <c r="R136" s="7"/>
      <c r="S136" s="7"/>
      <c r="T136" s="7"/>
      <c r="U136" s="7"/>
      <c r="V136" s="7" t="s">
        <v>3943</v>
      </c>
      <c r="W136" s="7" t="s">
        <v>128</v>
      </c>
      <c r="X136" s="7" t="s">
        <v>3944</v>
      </c>
      <c r="Y136" s="7" t="s">
        <v>492</v>
      </c>
      <c r="Z136" s="7"/>
      <c r="AA136" s="7" t="s">
        <v>3945</v>
      </c>
      <c r="AB136" s="7"/>
      <c r="AC136" s="7"/>
      <c r="AD136" s="7" t="s">
        <v>132</v>
      </c>
      <c r="AE136" s="7" t="s">
        <v>133</v>
      </c>
      <c r="AF136" s="7" t="s">
        <v>3946</v>
      </c>
      <c r="AG136" s="7"/>
      <c r="AH136" s="7" t="s">
        <v>136</v>
      </c>
      <c r="AI136" s="7" t="s">
        <v>136</v>
      </c>
      <c r="AJ136" s="7" t="s">
        <v>136</v>
      </c>
      <c r="AK136" s="7"/>
      <c r="AL136" s="7"/>
      <c r="AM136" s="7"/>
      <c r="AN136" s="7" t="s">
        <v>137</v>
      </c>
      <c r="AO136" s="7" t="s">
        <v>136</v>
      </c>
      <c r="AP136" s="7" t="s">
        <v>182</v>
      </c>
      <c r="AQ136" s="7" t="s">
        <v>139</v>
      </c>
      <c r="AR136" s="7" t="s">
        <v>140</v>
      </c>
      <c r="AS136" s="7"/>
      <c r="AT136" s="7" t="s">
        <v>141</v>
      </c>
      <c r="AU136" s="7"/>
      <c r="AV136" s="7"/>
      <c r="AW136" s="7"/>
      <c r="AX136" s="7"/>
      <c r="AY136" s="7"/>
      <c r="AZ136" s="7" t="s">
        <v>3947</v>
      </c>
      <c r="BA136" s="7" t="s">
        <v>2112</v>
      </c>
      <c r="BB136" s="7" t="s">
        <v>3948</v>
      </c>
      <c r="BC136" s="7" t="s">
        <v>3949</v>
      </c>
      <c r="BD136" s="7" t="s">
        <v>3950</v>
      </c>
      <c r="BE136" s="7" t="s">
        <v>135</v>
      </c>
      <c r="BF136" s="7"/>
      <c r="BG136" s="7"/>
      <c r="BH136" s="7"/>
      <c r="BI136" s="7" t="s">
        <v>2767</v>
      </c>
      <c r="BJ136" s="7" t="s">
        <v>601</v>
      </c>
      <c r="BK136" s="7"/>
      <c r="BL136" s="7"/>
      <c r="BM136" s="7"/>
      <c r="BN136" s="7"/>
      <c r="BO136" s="7"/>
      <c r="BP136" s="7"/>
      <c r="BQ136" s="7"/>
      <c r="BR136" s="7"/>
      <c r="BS136" s="7"/>
      <c r="BT136" s="7"/>
      <c r="BU136" s="7"/>
      <c r="BV136" s="7" t="s">
        <v>491</v>
      </c>
      <c r="BW136" s="7" t="s">
        <v>3951</v>
      </c>
      <c r="BX136" s="7" t="s">
        <v>128</v>
      </c>
      <c r="BY136" s="7" t="s">
        <v>3952</v>
      </c>
      <c r="BZ136" s="7" t="s">
        <v>3953</v>
      </c>
      <c r="CA136" s="7" t="s">
        <v>3954</v>
      </c>
      <c r="CB136" s="7" t="s">
        <v>135</v>
      </c>
      <c r="CC136" s="7"/>
      <c r="CD136" s="7"/>
      <c r="CE136" s="7"/>
      <c r="CF136" s="7"/>
      <c r="CG136" s="7"/>
      <c r="CH136" s="7"/>
      <c r="CI136" s="7"/>
      <c r="CJ136" s="7"/>
      <c r="CK136" s="7" t="s">
        <v>3955</v>
      </c>
      <c r="CL136" s="7" t="s">
        <v>3956</v>
      </c>
      <c r="CM136" s="7" t="s">
        <v>3957</v>
      </c>
      <c r="CN136" s="7" t="s">
        <v>136</v>
      </c>
      <c r="CO136" s="7"/>
      <c r="CP136" s="7" t="s">
        <v>240</v>
      </c>
      <c r="CQ136" s="7"/>
      <c r="CR136" s="7" t="s">
        <v>159</v>
      </c>
      <c r="CS136" s="7" t="s">
        <v>278</v>
      </c>
      <c r="CT136" s="7" t="s">
        <v>3958</v>
      </c>
      <c r="CU136" s="7" t="s">
        <v>119</v>
      </c>
      <c r="CV136" s="7" t="s">
        <v>120</v>
      </c>
      <c r="CW136" s="7"/>
      <c r="CX136" s="7"/>
      <c r="CY136" s="7"/>
      <c r="CZ136" s="7"/>
      <c r="DA136" s="7"/>
      <c r="DB136" s="7"/>
      <c r="DC136" s="7"/>
      <c r="DD136" s="7"/>
      <c r="DE136" s="7"/>
      <c r="DF136" s="7" t="s">
        <v>3959</v>
      </c>
      <c r="DG136" s="7" t="s">
        <v>3960</v>
      </c>
      <c r="DH136" s="7"/>
      <c r="DI136" s="7" t="s">
        <v>3132</v>
      </c>
      <c r="DJ136" s="15" t="e">
        <f>VLOOKUP(Таблица3[[#This Row],[UF_USER]],Таблица4[#All],20,0)</f>
        <v>#N/A</v>
      </c>
      <c r="DK136" s="15" t="str">
        <f>Таблица3[[#This Row],[UF_SURNAME]]&amp;" "&amp;Таблица3[[#This Row],[UF_FIRSTNAME]]&amp;" "&amp;Таблица3[[#This Row],[UF_PATRONYMIC]]</f>
        <v>Стариков Алексей Валерьевич</v>
      </c>
      <c r="EH136" s="31" t="s">
        <v>4454</v>
      </c>
      <c r="EI136" s="9" t="s">
        <v>3936</v>
      </c>
    </row>
    <row r="137" spans="1:139" ht="65.5" x14ac:dyDescent="0.35">
      <c r="A137" s="7" t="s">
        <v>3881</v>
      </c>
      <c r="B137" s="7" t="s">
        <v>3882</v>
      </c>
      <c r="C137" s="7" t="s">
        <v>3883</v>
      </c>
      <c r="D137" s="7" t="s">
        <v>3884</v>
      </c>
      <c r="E137" s="7" t="s">
        <v>2590</v>
      </c>
      <c r="F137" s="7" t="s">
        <v>360</v>
      </c>
      <c r="G137" s="7"/>
      <c r="H137" s="7"/>
      <c r="I137" s="7"/>
      <c r="J137" s="7" t="s">
        <v>3885</v>
      </c>
      <c r="K137" s="7" t="s">
        <v>835</v>
      </c>
      <c r="L137" s="7" t="s">
        <v>3886</v>
      </c>
      <c r="M137" s="7" t="s">
        <v>123</v>
      </c>
      <c r="N137" s="7"/>
      <c r="O137" s="7"/>
      <c r="P137" s="7"/>
      <c r="Q137" s="7"/>
      <c r="R137" s="7"/>
      <c r="S137" s="7"/>
      <c r="T137" s="7"/>
      <c r="U137" s="7"/>
      <c r="V137" s="7" t="s">
        <v>3887</v>
      </c>
      <c r="W137" s="7" t="s">
        <v>128</v>
      </c>
      <c r="X137" s="7"/>
      <c r="Y137" s="7"/>
      <c r="Z137" s="7"/>
      <c r="AA137" s="7"/>
      <c r="AB137" s="7"/>
      <c r="AC137" s="7"/>
      <c r="AD137" s="7" t="s">
        <v>132</v>
      </c>
      <c r="AE137" s="7" t="s">
        <v>133</v>
      </c>
      <c r="AF137" s="7" t="s">
        <v>3888</v>
      </c>
      <c r="AG137" s="7"/>
      <c r="AH137" s="7"/>
      <c r="AI137" s="7"/>
      <c r="AJ137" s="7"/>
      <c r="AK137" s="7"/>
      <c r="AL137" s="7"/>
      <c r="AM137" s="7"/>
      <c r="AN137" s="7" t="s">
        <v>137</v>
      </c>
      <c r="AO137" s="7" t="s">
        <v>136</v>
      </c>
      <c r="AP137" s="7" t="s">
        <v>182</v>
      </c>
      <c r="AQ137" s="7"/>
      <c r="AR137" s="7"/>
      <c r="AS137" s="7"/>
      <c r="AT137" s="7"/>
      <c r="AU137" s="7"/>
      <c r="AV137" s="7"/>
      <c r="AW137" s="7"/>
      <c r="AX137" s="7"/>
      <c r="AY137" s="7"/>
      <c r="AZ137" s="7"/>
      <c r="BA137" s="7"/>
      <c r="BB137" s="7"/>
      <c r="BC137" s="7"/>
      <c r="BD137" s="7"/>
      <c r="BE137" s="7"/>
      <c r="BF137" s="7"/>
      <c r="BG137" s="7"/>
      <c r="BH137" s="7"/>
      <c r="BI137" s="7"/>
      <c r="BJ137" s="7"/>
      <c r="BK137" s="7" t="s">
        <v>135</v>
      </c>
      <c r="BL137" s="7" t="s">
        <v>135</v>
      </c>
      <c r="BM137" s="7" t="s">
        <v>136</v>
      </c>
      <c r="BN137" s="7" t="s">
        <v>135</v>
      </c>
      <c r="BO137" s="7" t="s">
        <v>135</v>
      </c>
      <c r="BP137" s="7"/>
      <c r="BQ137" s="7"/>
      <c r="BR137" s="7" t="s">
        <v>3889</v>
      </c>
      <c r="BS137" s="7" t="s">
        <v>1047</v>
      </c>
      <c r="BT137" s="7"/>
      <c r="BU137" s="7"/>
      <c r="BV137" s="7" t="s">
        <v>663</v>
      </c>
      <c r="BW137" s="7" t="s">
        <v>3890</v>
      </c>
      <c r="BX137" s="7"/>
      <c r="BY137" s="7"/>
      <c r="BZ137" s="7"/>
      <c r="CA137" s="7"/>
      <c r="CB137" s="7"/>
      <c r="CC137" s="7"/>
      <c r="CD137" s="7"/>
      <c r="CE137" s="7"/>
      <c r="CF137" s="7"/>
      <c r="CG137" s="7"/>
      <c r="CH137" s="7"/>
      <c r="CI137" s="7"/>
      <c r="CJ137" s="7"/>
      <c r="CK137" s="7"/>
      <c r="CL137" s="7" t="s">
        <v>3891</v>
      </c>
      <c r="CM137" s="7"/>
      <c r="CN137" s="7"/>
      <c r="CO137" s="7"/>
      <c r="CP137" s="7" t="s">
        <v>240</v>
      </c>
      <c r="CQ137" s="7"/>
      <c r="CR137" s="7" t="s">
        <v>159</v>
      </c>
      <c r="CS137" s="7" t="s">
        <v>3670</v>
      </c>
      <c r="CT137" s="7" t="s">
        <v>3892</v>
      </c>
      <c r="CU137" s="7" t="s">
        <v>3893</v>
      </c>
      <c r="CV137" s="7" t="s">
        <v>120</v>
      </c>
      <c r="CW137" s="7"/>
      <c r="CX137" s="7"/>
      <c r="CY137" s="7"/>
      <c r="CZ137" s="7" t="s">
        <v>136</v>
      </c>
      <c r="DA137" s="7" t="s">
        <v>388</v>
      </c>
      <c r="DB137" s="7"/>
      <c r="DC137" s="7"/>
      <c r="DD137" s="7"/>
      <c r="DE137" s="7"/>
      <c r="DF137" s="7"/>
      <c r="DG137" s="7"/>
      <c r="DH137" s="7" t="s">
        <v>136</v>
      </c>
      <c r="DI137" s="7" t="s">
        <v>3125</v>
      </c>
      <c r="DJ137" s="15" t="e">
        <f>VLOOKUP(Таблица3[[#This Row],[UF_USER]],Таблица4[#All],20,0)</f>
        <v>#N/A</v>
      </c>
      <c r="DK137" s="15" t="str">
        <f>Таблица3[[#This Row],[UF_SURNAME]]&amp;" "&amp;Таблица3[[#This Row],[UF_FIRSTNAME]]&amp;" "&amp;Таблица3[[#This Row],[UF_PATRONYMIC]]</f>
        <v>Цымбалаев Николай Викторович</v>
      </c>
      <c r="EH137" s="15" t="s">
        <v>4455</v>
      </c>
      <c r="EI137" s="9" t="s">
        <v>3883</v>
      </c>
    </row>
    <row r="138" spans="1:139" ht="78.5" x14ac:dyDescent="0.35">
      <c r="A138" s="7" t="s">
        <v>3828</v>
      </c>
      <c r="B138" s="7" t="s">
        <v>3829</v>
      </c>
      <c r="C138" s="7" t="s">
        <v>3830</v>
      </c>
      <c r="D138" s="7" t="s">
        <v>3831</v>
      </c>
      <c r="E138" s="7" t="s">
        <v>975</v>
      </c>
      <c r="F138" s="7" t="s">
        <v>360</v>
      </c>
      <c r="G138" s="7"/>
      <c r="H138" s="7"/>
      <c r="I138" s="7"/>
      <c r="J138" s="7" t="s">
        <v>3832</v>
      </c>
      <c r="K138" s="7" t="s">
        <v>835</v>
      </c>
      <c r="L138" s="7" t="s">
        <v>291</v>
      </c>
      <c r="M138" s="7" t="s">
        <v>123</v>
      </c>
      <c r="N138" s="7"/>
      <c r="O138" s="7"/>
      <c r="P138" s="7"/>
      <c r="Q138" s="7"/>
      <c r="R138" s="7"/>
      <c r="S138" s="7"/>
      <c r="T138" s="7"/>
      <c r="U138" s="7"/>
      <c r="V138" s="7" t="s">
        <v>3833</v>
      </c>
      <c r="W138" s="7" t="s">
        <v>128</v>
      </c>
      <c r="X138" s="7"/>
      <c r="Y138" s="7"/>
      <c r="Z138" s="7"/>
      <c r="AA138" s="7"/>
      <c r="AB138" s="7"/>
      <c r="AC138" s="7"/>
      <c r="AD138" s="7" t="s">
        <v>132</v>
      </c>
      <c r="AE138" s="7" t="s">
        <v>133</v>
      </c>
      <c r="AF138" s="7" t="s">
        <v>3834</v>
      </c>
      <c r="AG138" s="7"/>
      <c r="AH138" s="7"/>
      <c r="AI138" s="7"/>
      <c r="AJ138" s="7"/>
      <c r="AK138" s="7"/>
      <c r="AL138" s="7"/>
      <c r="AM138" s="7"/>
      <c r="AN138" s="7" t="s">
        <v>137</v>
      </c>
      <c r="AO138" s="7" t="s">
        <v>136</v>
      </c>
      <c r="AP138" s="7" t="s">
        <v>182</v>
      </c>
      <c r="AQ138" s="7"/>
      <c r="AR138" s="7"/>
      <c r="AS138" s="7" t="s">
        <v>362</v>
      </c>
      <c r="AT138" s="7"/>
      <c r="AU138" s="7" t="s">
        <v>884</v>
      </c>
      <c r="AV138" s="7"/>
      <c r="AW138" s="7"/>
      <c r="AX138" s="7"/>
      <c r="AY138" s="7"/>
      <c r="AZ138" s="7"/>
      <c r="BA138" s="7"/>
      <c r="BB138" s="7"/>
      <c r="BC138" s="7"/>
      <c r="BD138" s="7"/>
      <c r="BE138" s="7"/>
      <c r="BF138" s="7"/>
      <c r="BG138" s="7"/>
      <c r="BH138" s="7"/>
      <c r="BI138" s="7"/>
      <c r="BJ138" s="7"/>
      <c r="BK138" s="7" t="s">
        <v>135</v>
      </c>
      <c r="BL138" s="7" t="s">
        <v>135</v>
      </c>
      <c r="BM138" s="7" t="s">
        <v>135</v>
      </c>
      <c r="BN138" s="7" t="s">
        <v>135</v>
      </c>
      <c r="BO138" s="7" t="s">
        <v>135</v>
      </c>
      <c r="BP138" s="7"/>
      <c r="BQ138" s="7"/>
      <c r="BR138" s="7" t="s">
        <v>3835</v>
      </c>
      <c r="BS138" s="7" t="s">
        <v>3836</v>
      </c>
      <c r="BT138" s="7"/>
      <c r="BU138" s="7"/>
      <c r="BV138" s="7" t="s">
        <v>1316</v>
      </c>
      <c r="BW138" s="7" t="s">
        <v>724</v>
      </c>
      <c r="BX138" s="7"/>
      <c r="BY138" s="7"/>
      <c r="BZ138" s="7"/>
      <c r="CA138" s="7"/>
      <c r="CB138" s="7"/>
      <c r="CC138" s="7"/>
      <c r="CD138" s="7"/>
      <c r="CE138" s="7"/>
      <c r="CF138" s="7"/>
      <c r="CG138" s="7"/>
      <c r="CH138" s="7"/>
      <c r="CI138" s="7"/>
      <c r="CJ138" s="7"/>
      <c r="CK138" s="7"/>
      <c r="CL138" s="7" t="s">
        <v>3837</v>
      </c>
      <c r="CM138" s="7"/>
      <c r="CN138" s="7"/>
      <c r="CO138" s="7"/>
      <c r="CP138" s="7" t="s">
        <v>158</v>
      </c>
      <c r="CQ138" s="7"/>
      <c r="CR138" s="7" t="s">
        <v>159</v>
      </c>
      <c r="CS138" s="7" t="s">
        <v>3670</v>
      </c>
      <c r="CT138" s="7" t="s">
        <v>3837</v>
      </c>
      <c r="CU138" s="7" t="s">
        <v>3838</v>
      </c>
      <c r="CV138" s="7"/>
      <c r="CW138" s="7"/>
      <c r="CX138" s="7"/>
      <c r="CY138" s="7"/>
      <c r="CZ138" s="7" t="s">
        <v>135</v>
      </c>
      <c r="DA138" s="7" t="s">
        <v>388</v>
      </c>
      <c r="DB138" s="7" t="s">
        <v>3839</v>
      </c>
      <c r="DC138" s="7"/>
      <c r="DD138" s="7"/>
      <c r="DE138" s="7"/>
      <c r="DF138" s="7"/>
      <c r="DG138" s="7"/>
      <c r="DH138" s="7" t="s">
        <v>136</v>
      </c>
      <c r="DI138" s="7" t="s">
        <v>3069</v>
      </c>
      <c r="DJ138" s="15" t="e">
        <f>VLOOKUP(Таблица3[[#This Row],[UF_USER]],Таблица4[#All],20,0)</f>
        <v>#N/A</v>
      </c>
      <c r="DK138" s="15" t="str">
        <f>Таблица3[[#This Row],[UF_SURNAME]]&amp;" "&amp;Таблица3[[#This Row],[UF_FIRSTNAME]]&amp;" "&amp;Таблица3[[#This Row],[UF_PATRONYMIC]]</f>
        <v>Нигматулин Константин Викторович</v>
      </c>
      <c r="EH138" s="31" t="s">
        <v>4456</v>
      </c>
      <c r="EI138" s="9" t="s">
        <v>3830</v>
      </c>
    </row>
    <row r="139" spans="1:139" ht="104.5" x14ac:dyDescent="0.35">
      <c r="A139" s="7" t="s">
        <v>3854</v>
      </c>
      <c r="B139" s="7" t="s">
        <v>3855</v>
      </c>
      <c r="C139" s="7" t="s">
        <v>3856</v>
      </c>
      <c r="D139" s="7" t="s">
        <v>3857</v>
      </c>
      <c r="E139" s="7" t="s">
        <v>1421</v>
      </c>
      <c r="F139" s="7" t="s">
        <v>122</v>
      </c>
      <c r="G139" s="7"/>
      <c r="H139" s="7"/>
      <c r="I139" s="7" t="s">
        <v>3858</v>
      </c>
      <c r="J139" s="7" t="s">
        <v>3859</v>
      </c>
      <c r="K139" s="7" t="s">
        <v>116</v>
      </c>
      <c r="L139" s="7" t="s">
        <v>212</v>
      </c>
      <c r="M139" s="7" t="s">
        <v>123</v>
      </c>
      <c r="N139" s="7" t="s">
        <v>3860</v>
      </c>
      <c r="O139" s="7" t="s">
        <v>294</v>
      </c>
      <c r="P139" s="7" t="s">
        <v>3861</v>
      </c>
      <c r="Q139" s="7" t="s">
        <v>3862</v>
      </c>
      <c r="R139" s="7"/>
      <c r="S139" s="7"/>
      <c r="T139" s="7" t="s">
        <v>3863</v>
      </c>
      <c r="U139" s="7" t="s">
        <v>3864</v>
      </c>
      <c r="V139" s="7" t="s">
        <v>3865</v>
      </c>
      <c r="W139" s="7" t="s">
        <v>128</v>
      </c>
      <c r="X139" s="7" t="s">
        <v>1504</v>
      </c>
      <c r="Y139" s="7" t="s">
        <v>653</v>
      </c>
      <c r="Z139" s="7"/>
      <c r="AA139" s="7"/>
      <c r="AB139" s="7"/>
      <c r="AC139" s="7"/>
      <c r="AD139" s="7" t="s">
        <v>132</v>
      </c>
      <c r="AE139" s="7" t="s">
        <v>133</v>
      </c>
      <c r="AF139" s="7" t="s">
        <v>3866</v>
      </c>
      <c r="AG139" s="7"/>
      <c r="AH139" s="7" t="s">
        <v>136</v>
      </c>
      <c r="AI139" s="7" t="s">
        <v>135</v>
      </c>
      <c r="AJ139" s="7" t="s">
        <v>135</v>
      </c>
      <c r="AK139" s="7"/>
      <c r="AL139" s="7"/>
      <c r="AM139" s="7"/>
      <c r="AN139" s="7" t="s">
        <v>137</v>
      </c>
      <c r="AO139" s="7" t="s">
        <v>136</v>
      </c>
      <c r="AP139" s="7" t="s">
        <v>182</v>
      </c>
      <c r="AQ139" s="7" t="s">
        <v>183</v>
      </c>
      <c r="AR139" s="7" t="s">
        <v>1498</v>
      </c>
      <c r="AS139" s="7"/>
      <c r="AT139" s="7" t="s">
        <v>302</v>
      </c>
      <c r="AU139" s="7"/>
      <c r="AV139" s="7"/>
      <c r="AW139" s="7"/>
      <c r="AX139" s="7"/>
      <c r="AY139" s="7"/>
      <c r="AZ139" s="7" t="s">
        <v>3867</v>
      </c>
      <c r="BA139" s="7" t="s">
        <v>3868</v>
      </c>
      <c r="BB139" s="7" t="s">
        <v>3869</v>
      </c>
      <c r="BC139" s="7" t="s">
        <v>3870</v>
      </c>
      <c r="BD139" s="7" t="s">
        <v>3871</v>
      </c>
      <c r="BE139" s="7" t="s">
        <v>135</v>
      </c>
      <c r="BF139" s="7"/>
      <c r="BG139" s="7"/>
      <c r="BH139" s="7"/>
      <c r="BI139" s="7"/>
      <c r="BJ139" s="7" t="s">
        <v>3872</v>
      </c>
      <c r="BK139" s="7"/>
      <c r="BL139" s="7"/>
      <c r="BM139" s="7"/>
      <c r="BN139" s="7"/>
      <c r="BO139" s="7"/>
      <c r="BP139" s="7"/>
      <c r="BQ139" s="7"/>
      <c r="BR139" s="7"/>
      <c r="BS139" s="7"/>
      <c r="BT139" s="7"/>
      <c r="BU139" s="7"/>
      <c r="BV139" s="7" t="s">
        <v>2421</v>
      </c>
      <c r="BW139" s="7" t="s">
        <v>3873</v>
      </c>
      <c r="BX139" s="7" t="s">
        <v>233</v>
      </c>
      <c r="BY139" s="7" t="s">
        <v>3874</v>
      </c>
      <c r="BZ139" s="7" t="s">
        <v>3875</v>
      </c>
      <c r="CA139" s="7" t="s">
        <v>3876</v>
      </c>
      <c r="CB139" s="7" t="s">
        <v>135</v>
      </c>
      <c r="CC139" s="7" t="s">
        <v>699</v>
      </c>
      <c r="CD139" s="7"/>
      <c r="CE139" s="7"/>
      <c r="CF139" s="7"/>
      <c r="CG139" s="7"/>
      <c r="CH139" s="7"/>
      <c r="CI139" s="7"/>
      <c r="CJ139" s="7"/>
      <c r="CK139" s="7" t="s">
        <v>2186</v>
      </c>
      <c r="CL139" s="7" t="s">
        <v>3877</v>
      </c>
      <c r="CM139" s="7" t="s">
        <v>3878</v>
      </c>
      <c r="CN139" s="7" t="s">
        <v>136</v>
      </c>
      <c r="CO139" s="7"/>
      <c r="CP139" s="7" t="s">
        <v>240</v>
      </c>
      <c r="CQ139" s="7"/>
      <c r="CR139" s="7" t="s">
        <v>159</v>
      </c>
      <c r="CS139" s="7" t="s">
        <v>3670</v>
      </c>
      <c r="CT139" s="7" t="s">
        <v>172</v>
      </c>
      <c r="CU139" s="7" t="s">
        <v>119</v>
      </c>
      <c r="CV139" s="7" t="s">
        <v>120</v>
      </c>
      <c r="CW139" s="7"/>
      <c r="CX139" s="7"/>
      <c r="CY139" s="7"/>
      <c r="CZ139" s="7"/>
      <c r="DA139" s="7"/>
      <c r="DB139" s="7"/>
      <c r="DC139" s="7"/>
      <c r="DD139" s="7"/>
      <c r="DE139" s="7"/>
      <c r="DF139" s="7" t="s">
        <v>3879</v>
      </c>
      <c r="DG139" s="7" t="s">
        <v>3880</v>
      </c>
      <c r="DH139" s="7"/>
      <c r="DI139" s="7" t="s">
        <v>2898</v>
      </c>
      <c r="DJ139" s="15" t="str">
        <f>VLOOKUP(Таблица3[[#This Row],[UF_USER]],Таблица4[#All],20,0)</f>
        <v>да</v>
      </c>
      <c r="DK139" s="15" t="str">
        <f>Таблица3[[#This Row],[UF_SURNAME]]&amp;" "&amp;Таблица3[[#This Row],[UF_FIRSTNAME]]&amp;" "&amp;Таблица3[[#This Row],[UF_PATRONYMIC]]</f>
        <v>Ахмедчин Павел Андреевич</v>
      </c>
      <c r="EH139" s="15" t="s">
        <v>4457</v>
      </c>
      <c r="EI139" s="9" t="s">
        <v>3856</v>
      </c>
    </row>
    <row r="140" spans="1:139" ht="65.5" x14ac:dyDescent="0.35">
      <c r="A140" s="7" t="s">
        <v>3840</v>
      </c>
      <c r="B140" s="7" t="s">
        <v>3841</v>
      </c>
      <c r="C140" s="7" t="s">
        <v>3842</v>
      </c>
      <c r="D140" s="7" t="s">
        <v>3843</v>
      </c>
      <c r="E140" s="7" t="s">
        <v>1421</v>
      </c>
      <c r="F140" s="7" t="s">
        <v>360</v>
      </c>
      <c r="G140" s="7"/>
      <c r="H140" s="7"/>
      <c r="I140" s="7"/>
      <c r="J140" s="7" t="s">
        <v>3844</v>
      </c>
      <c r="K140" s="7" t="s">
        <v>740</v>
      </c>
      <c r="L140" s="7" t="s">
        <v>212</v>
      </c>
      <c r="M140" s="7" t="s">
        <v>123</v>
      </c>
      <c r="N140" s="7"/>
      <c r="O140" s="7"/>
      <c r="P140" s="7"/>
      <c r="Q140" s="7"/>
      <c r="R140" s="7"/>
      <c r="S140" s="7"/>
      <c r="T140" s="7"/>
      <c r="U140" s="7"/>
      <c r="V140" s="7" t="s">
        <v>3845</v>
      </c>
      <c r="W140" s="7" t="s">
        <v>128</v>
      </c>
      <c r="X140" s="7"/>
      <c r="Y140" s="7"/>
      <c r="Z140" s="7"/>
      <c r="AA140" s="7"/>
      <c r="AB140" s="7"/>
      <c r="AC140" s="7"/>
      <c r="AD140" s="7" t="s">
        <v>132</v>
      </c>
      <c r="AE140" s="7" t="s">
        <v>133</v>
      </c>
      <c r="AF140" s="7" t="s">
        <v>3846</v>
      </c>
      <c r="AG140" s="7"/>
      <c r="AH140" s="7"/>
      <c r="AI140" s="7"/>
      <c r="AJ140" s="7"/>
      <c r="AK140" s="7"/>
      <c r="AL140" s="7"/>
      <c r="AM140" s="7"/>
      <c r="AN140" s="7" t="s">
        <v>137</v>
      </c>
      <c r="AO140" s="7" t="s">
        <v>136</v>
      </c>
      <c r="AP140" s="7" t="s">
        <v>859</v>
      </c>
      <c r="AQ140" s="7"/>
      <c r="AR140" s="7"/>
      <c r="AS140" s="7" t="s">
        <v>379</v>
      </c>
      <c r="AT140" s="7"/>
      <c r="AU140" s="7" t="s">
        <v>898</v>
      </c>
      <c r="AV140" s="7"/>
      <c r="AW140" s="7"/>
      <c r="AX140" s="7"/>
      <c r="AY140" s="7"/>
      <c r="AZ140" s="7"/>
      <c r="BA140" s="7"/>
      <c r="BB140" s="7"/>
      <c r="BC140" s="7"/>
      <c r="BD140" s="7"/>
      <c r="BE140" s="7"/>
      <c r="BF140" s="7"/>
      <c r="BG140" s="7"/>
      <c r="BH140" s="7"/>
      <c r="BI140" s="7"/>
      <c r="BJ140" s="7"/>
      <c r="BK140" s="7" t="s">
        <v>135</v>
      </c>
      <c r="BL140" s="7" t="s">
        <v>135</v>
      </c>
      <c r="BM140" s="7" t="s">
        <v>135</v>
      </c>
      <c r="BN140" s="7" t="s">
        <v>135</v>
      </c>
      <c r="BO140" s="7" t="s">
        <v>135</v>
      </c>
      <c r="BP140" s="7" t="s">
        <v>3847</v>
      </c>
      <c r="BQ140" s="7" t="s">
        <v>3848</v>
      </c>
      <c r="BR140" s="7" t="s">
        <v>3849</v>
      </c>
      <c r="BS140" s="7" t="s">
        <v>3850</v>
      </c>
      <c r="BT140" s="7"/>
      <c r="BU140" s="7"/>
      <c r="BV140" s="7" t="s">
        <v>2818</v>
      </c>
      <c r="BW140" s="7" t="s">
        <v>3851</v>
      </c>
      <c r="BX140" s="7"/>
      <c r="BY140" s="7"/>
      <c r="BZ140" s="7"/>
      <c r="CA140" s="7"/>
      <c r="CB140" s="7"/>
      <c r="CC140" s="7"/>
      <c r="CD140" s="7"/>
      <c r="CE140" s="7"/>
      <c r="CF140" s="7"/>
      <c r="CG140" s="7"/>
      <c r="CH140" s="7"/>
      <c r="CI140" s="7"/>
      <c r="CJ140" s="7"/>
      <c r="CK140" s="7"/>
      <c r="CL140" s="7" t="s">
        <v>3852</v>
      </c>
      <c r="CM140" s="7"/>
      <c r="CN140" s="7"/>
      <c r="CO140" s="7"/>
      <c r="CP140" s="7" t="s">
        <v>240</v>
      </c>
      <c r="CQ140" s="7"/>
      <c r="CR140" s="7" t="s">
        <v>159</v>
      </c>
      <c r="CS140" s="7" t="s">
        <v>3670</v>
      </c>
      <c r="CT140" s="7" t="s">
        <v>3853</v>
      </c>
      <c r="CU140" s="7" t="s">
        <v>119</v>
      </c>
      <c r="CV140" s="7" t="s">
        <v>120</v>
      </c>
      <c r="CW140" s="7"/>
      <c r="CX140" s="7"/>
      <c r="CY140" s="7"/>
      <c r="CZ140" s="7" t="s">
        <v>136</v>
      </c>
      <c r="DA140" s="7" t="s">
        <v>388</v>
      </c>
      <c r="DB140" s="7"/>
      <c r="DC140" s="7"/>
      <c r="DD140" s="7"/>
      <c r="DE140" s="7"/>
      <c r="DF140" s="7"/>
      <c r="DG140" s="7"/>
      <c r="DH140" s="7" t="s">
        <v>135</v>
      </c>
      <c r="DI140" s="7" t="s">
        <v>2867</v>
      </c>
      <c r="DJ140" s="15" t="e">
        <f>VLOOKUP(Таблица3[[#This Row],[UF_USER]],Таблица4[#All],20,0)</f>
        <v>#N/A</v>
      </c>
      <c r="DK140" s="15" t="str">
        <f>Таблица3[[#This Row],[UF_SURNAME]]&amp;" "&amp;Таблица3[[#This Row],[UF_FIRSTNAME]]&amp;" "&amp;Таблица3[[#This Row],[UF_PATRONYMIC]]</f>
        <v>Уляшев Павел Дмитриевич</v>
      </c>
      <c r="EH140" s="31" t="s">
        <v>4458</v>
      </c>
      <c r="EI140" s="9" t="s">
        <v>3842</v>
      </c>
    </row>
    <row r="141" spans="1:139" ht="325.5" x14ac:dyDescent="0.35">
      <c r="A141" s="7" t="s">
        <v>3738</v>
      </c>
      <c r="B141" s="7" t="s">
        <v>3739</v>
      </c>
      <c r="C141" s="7" t="s">
        <v>2797</v>
      </c>
      <c r="D141" s="7" t="s">
        <v>2798</v>
      </c>
      <c r="E141" s="7" t="s">
        <v>373</v>
      </c>
      <c r="F141" s="7" t="s">
        <v>122</v>
      </c>
      <c r="G141" s="7"/>
      <c r="H141" s="7"/>
      <c r="I141" s="7" t="s">
        <v>3740</v>
      </c>
      <c r="J141" s="7" t="s">
        <v>2799</v>
      </c>
      <c r="K141" s="7" t="s">
        <v>1640</v>
      </c>
      <c r="L141" s="7" t="s">
        <v>2800</v>
      </c>
      <c r="M141" s="7" t="s">
        <v>123</v>
      </c>
      <c r="N141" s="7" t="s">
        <v>3741</v>
      </c>
      <c r="O141" s="7" t="s">
        <v>294</v>
      </c>
      <c r="P141" s="7" t="s">
        <v>3742</v>
      </c>
      <c r="Q141" s="7" t="s">
        <v>3743</v>
      </c>
      <c r="R141" s="7"/>
      <c r="S141" s="7"/>
      <c r="T141" s="7"/>
      <c r="U141" s="7"/>
      <c r="V141" s="7" t="s">
        <v>3744</v>
      </c>
      <c r="W141" s="7" t="s">
        <v>128</v>
      </c>
      <c r="X141" s="7" t="s">
        <v>3745</v>
      </c>
      <c r="Y141" s="7" t="s">
        <v>986</v>
      </c>
      <c r="Z141" s="7"/>
      <c r="AA141" s="7" t="s">
        <v>3746</v>
      </c>
      <c r="AB141" s="7"/>
      <c r="AC141" s="7"/>
      <c r="AD141" s="7" t="s">
        <v>132</v>
      </c>
      <c r="AE141" s="7" t="s">
        <v>133</v>
      </c>
      <c r="AF141" s="7" t="s">
        <v>2801</v>
      </c>
      <c r="AG141" s="7"/>
      <c r="AH141" s="7" t="s">
        <v>136</v>
      </c>
      <c r="AI141" s="7" t="s">
        <v>136</v>
      </c>
      <c r="AJ141" s="7" t="s">
        <v>136</v>
      </c>
      <c r="AK141" s="7"/>
      <c r="AL141" s="7"/>
      <c r="AM141" s="7"/>
      <c r="AN141" s="7" t="s">
        <v>137</v>
      </c>
      <c r="AO141" s="7" t="s">
        <v>136</v>
      </c>
      <c r="AP141" s="7" t="s">
        <v>182</v>
      </c>
      <c r="AQ141" s="7" t="s">
        <v>139</v>
      </c>
      <c r="AR141" s="7" t="s">
        <v>140</v>
      </c>
      <c r="AS141" s="7"/>
      <c r="AT141" s="7" t="s">
        <v>261</v>
      </c>
      <c r="AU141" s="7"/>
      <c r="AV141" s="7"/>
      <c r="AW141" s="7"/>
      <c r="AX141" s="7"/>
      <c r="AY141" s="7"/>
      <c r="AZ141" s="7" t="s">
        <v>3747</v>
      </c>
      <c r="BA141" s="7" t="s">
        <v>3748</v>
      </c>
      <c r="BB141" s="7" t="s">
        <v>3749</v>
      </c>
      <c r="BC141" s="7" t="s">
        <v>3750</v>
      </c>
      <c r="BD141" s="7" t="s">
        <v>3751</v>
      </c>
      <c r="BE141" s="7" t="s">
        <v>135</v>
      </c>
      <c r="BF141" s="7"/>
      <c r="BG141" s="7"/>
      <c r="BH141" s="7"/>
      <c r="BI141" s="7" t="s">
        <v>3752</v>
      </c>
      <c r="BJ141" s="7" t="s">
        <v>3753</v>
      </c>
      <c r="BK141" s="7"/>
      <c r="BL141" s="7"/>
      <c r="BM141" s="7"/>
      <c r="BN141" s="7"/>
      <c r="BO141" s="7"/>
      <c r="BP141" s="7"/>
      <c r="BQ141" s="7"/>
      <c r="BR141" s="7"/>
      <c r="BS141" s="7"/>
      <c r="BT141" s="7"/>
      <c r="BU141" s="7"/>
      <c r="BV141" s="7" t="s">
        <v>3754</v>
      </c>
      <c r="BW141" s="7" t="s">
        <v>3755</v>
      </c>
      <c r="BX141" s="7" t="s">
        <v>2620</v>
      </c>
      <c r="BY141" s="7" t="s">
        <v>3756</v>
      </c>
      <c r="BZ141" s="7" t="s">
        <v>3757</v>
      </c>
      <c r="CA141" s="7" t="s">
        <v>3758</v>
      </c>
      <c r="CB141" s="7" t="s">
        <v>135</v>
      </c>
      <c r="CC141" s="7" t="s">
        <v>3759</v>
      </c>
      <c r="CD141" s="7"/>
      <c r="CE141" s="7"/>
      <c r="CF141" s="7"/>
      <c r="CG141" s="7"/>
      <c r="CH141" s="7"/>
      <c r="CI141" s="7"/>
      <c r="CJ141" s="7"/>
      <c r="CK141" s="7" t="s">
        <v>3760</v>
      </c>
      <c r="CL141" s="7" t="s">
        <v>3761</v>
      </c>
      <c r="CM141" s="7" t="s">
        <v>3762</v>
      </c>
      <c r="CN141" s="7" t="s">
        <v>136</v>
      </c>
      <c r="CO141" s="7"/>
      <c r="CP141" s="7" t="s">
        <v>240</v>
      </c>
      <c r="CQ141" s="7"/>
      <c r="CR141" s="7" t="s">
        <v>159</v>
      </c>
      <c r="CS141" s="7" t="s">
        <v>3310</v>
      </c>
      <c r="CT141" s="7" t="s">
        <v>3763</v>
      </c>
      <c r="CU141" s="7" t="s">
        <v>3764</v>
      </c>
      <c r="CV141" s="7" t="s">
        <v>3765</v>
      </c>
      <c r="CW141" s="7"/>
      <c r="CX141" s="7"/>
      <c r="CY141" s="7"/>
      <c r="CZ141" s="7"/>
      <c r="DA141" s="7"/>
      <c r="DB141" s="7"/>
      <c r="DC141" s="7"/>
      <c r="DD141" s="7"/>
      <c r="DE141" s="7"/>
      <c r="DF141" s="7" t="s">
        <v>3766</v>
      </c>
      <c r="DG141" s="7" t="s">
        <v>3767</v>
      </c>
      <c r="DH141" s="7"/>
      <c r="DI141" s="7" t="s">
        <v>3130</v>
      </c>
      <c r="DJ141" s="15" t="e">
        <f>VLOOKUP(Таблица3[[#This Row],[UF_USER]],Таблица4[#All],20,0)</f>
        <v>#N/A</v>
      </c>
      <c r="DK141" s="15" t="str">
        <f>Таблица3[[#This Row],[UF_SURNAME]]&amp;" "&amp;Таблица3[[#This Row],[UF_FIRSTNAME]]&amp;" "&amp;Таблица3[[#This Row],[UF_PATRONYMIC]]</f>
        <v>Немшанов Алексей Витальевич</v>
      </c>
      <c r="EH141" s="15" t="s">
        <v>4459</v>
      </c>
      <c r="EI141" s="9" t="s">
        <v>2797</v>
      </c>
    </row>
    <row r="142" spans="1:139" ht="409.6" x14ac:dyDescent="0.35">
      <c r="A142" s="7" t="s">
        <v>3797</v>
      </c>
      <c r="B142" s="7" t="s">
        <v>3798</v>
      </c>
      <c r="C142" s="7" t="s">
        <v>3799</v>
      </c>
      <c r="D142" s="7" t="s">
        <v>2845</v>
      </c>
      <c r="E142" s="7" t="s">
        <v>1456</v>
      </c>
      <c r="F142" s="7" t="s">
        <v>122</v>
      </c>
      <c r="G142" s="7"/>
      <c r="H142" s="7"/>
      <c r="I142" s="7" t="s">
        <v>3800</v>
      </c>
      <c r="J142" s="7" t="s">
        <v>2846</v>
      </c>
      <c r="K142" s="7" t="s">
        <v>835</v>
      </c>
      <c r="L142" s="7" t="s">
        <v>291</v>
      </c>
      <c r="M142" s="7" t="s">
        <v>123</v>
      </c>
      <c r="N142" s="7" t="s">
        <v>3801</v>
      </c>
      <c r="O142" s="7" t="s">
        <v>294</v>
      </c>
      <c r="P142" s="7" t="s">
        <v>3802</v>
      </c>
      <c r="Q142" s="7" t="s">
        <v>3803</v>
      </c>
      <c r="R142" s="7"/>
      <c r="S142" s="7"/>
      <c r="T142" s="7" t="s">
        <v>2847</v>
      </c>
      <c r="U142" s="7"/>
      <c r="V142" s="7" t="s">
        <v>3804</v>
      </c>
      <c r="W142" s="7" t="s">
        <v>128</v>
      </c>
      <c r="X142" s="7" t="s">
        <v>3805</v>
      </c>
      <c r="Y142" s="7" t="s">
        <v>856</v>
      </c>
      <c r="Z142" s="7"/>
      <c r="AA142" s="7" t="s">
        <v>3806</v>
      </c>
      <c r="AB142" s="7"/>
      <c r="AC142" s="7"/>
      <c r="AD142" s="7" t="s">
        <v>132</v>
      </c>
      <c r="AE142" s="7" t="s">
        <v>133</v>
      </c>
      <c r="AF142" s="7" t="s">
        <v>3807</v>
      </c>
      <c r="AG142" s="7"/>
      <c r="AH142" s="7" t="s">
        <v>135</v>
      </c>
      <c r="AI142" s="7" t="s">
        <v>135</v>
      </c>
      <c r="AJ142" s="7" t="s">
        <v>136</v>
      </c>
      <c r="AK142" s="7"/>
      <c r="AL142" s="7"/>
      <c r="AM142" s="7"/>
      <c r="AN142" s="7" t="s">
        <v>137</v>
      </c>
      <c r="AO142" s="7" t="s">
        <v>136</v>
      </c>
      <c r="AP142" s="7" t="s">
        <v>182</v>
      </c>
      <c r="AQ142" s="7" t="s">
        <v>594</v>
      </c>
      <c r="AR142" s="7" t="s">
        <v>140</v>
      </c>
      <c r="AS142" s="7"/>
      <c r="AT142" s="7" t="s">
        <v>302</v>
      </c>
      <c r="AU142" s="7"/>
      <c r="AV142" s="7"/>
      <c r="AW142" s="7"/>
      <c r="AX142" s="7"/>
      <c r="AY142" s="7"/>
      <c r="AZ142" s="7" t="s">
        <v>3808</v>
      </c>
      <c r="BA142" s="7" t="s">
        <v>3809</v>
      </c>
      <c r="BB142" s="7" t="s">
        <v>3810</v>
      </c>
      <c r="BC142" s="7" t="s">
        <v>3811</v>
      </c>
      <c r="BD142" s="7" t="s">
        <v>3812</v>
      </c>
      <c r="BE142" s="7" t="s">
        <v>135</v>
      </c>
      <c r="BF142" s="7"/>
      <c r="BG142" s="7"/>
      <c r="BH142" s="7"/>
      <c r="BI142" s="7" t="s">
        <v>3813</v>
      </c>
      <c r="BJ142" s="7" t="s">
        <v>789</v>
      </c>
      <c r="BK142" s="7"/>
      <c r="BL142" s="7"/>
      <c r="BM142" s="7"/>
      <c r="BN142" s="7"/>
      <c r="BO142" s="7"/>
      <c r="BP142" s="7"/>
      <c r="BQ142" s="7"/>
      <c r="BR142" s="7"/>
      <c r="BS142" s="7"/>
      <c r="BT142" s="7"/>
      <c r="BU142" s="7"/>
      <c r="BV142" s="7" t="s">
        <v>3814</v>
      </c>
      <c r="BW142" s="7" t="s">
        <v>3815</v>
      </c>
      <c r="BX142" s="7" t="s">
        <v>3816</v>
      </c>
      <c r="BY142" s="7" t="s">
        <v>3817</v>
      </c>
      <c r="BZ142" s="7" t="s">
        <v>3818</v>
      </c>
      <c r="CA142" s="7" t="s">
        <v>3819</v>
      </c>
      <c r="CB142" s="7" t="s">
        <v>135</v>
      </c>
      <c r="CC142" s="7" t="s">
        <v>3820</v>
      </c>
      <c r="CD142" s="7"/>
      <c r="CE142" s="7"/>
      <c r="CF142" s="7"/>
      <c r="CG142" s="7"/>
      <c r="CH142" s="7"/>
      <c r="CI142" s="7"/>
      <c r="CJ142" s="7"/>
      <c r="CK142" s="7" t="s">
        <v>3821</v>
      </c>
      <c r="CL142" s="7" t="s">
        <v>3822</v>
      </c>
      <c r="CM142" s="7" t="s">
        <v>3823</v>
      </c>
      <c r="CN142" s="7" t="s">
        <v>136</v>
      </c>
      <c r="CO142" s="7"/>
      <c r="CP142" s="7" t="s">
        <v>240</v>
      </c>
      <c r="CQ142" s="7"/>
      <c r="CR142" s="7" t="s">
        <v>347</v>
      </c>
      <c r="CS142" s="7" t="s">
        <v>278</v>
      </c>
      <c r="CT142" s="7" t="s">
        <v>3824</v>
      </c>
      <c r="CU142" s="7" t="s">
        <v>2790</v>
      </c>
      <c r="CV142" s="7" t="s">
        <v>2790</v>
      </c>
      <c r="CW142" s="7"/>
      <c r="CX142" s="7"/>
      <c r="CY142" s="7"/>
      <c r="CZ142" s="7"/>
      <c r="DA142" s="7"/>
      <c r="DB142" s="7"/>
      <c r="DC142" s="7"/>
      <c r="DD142" s="7"/>
      <c r="DE142" s="7"/>
      <c r="DF142" s="7" t="s">
        <v>3825</v>
      </c>
      <c r="DG142" s="7" t="s">
        <v>3826</v>
      </c>
      <c r="DH142" s="7"/>
      <c r="DI142" s="7" t="s">
        <v>3827</v>
      </c>
      <c r="DJ142" s="15" t="str">
        <f>VLOOKUP(Таблица3[[#This Row],[UF_USER]],Таблица4[#All],20,0)</f>
        <v>да</v>
      </c>
      <c r="DK142" s="15" t="str">
        <f>Таблица3[[#This Row],[UF_SURNAME]]&amp;" "&amp;Таблица3[[#This Row],[UF_FIRSTNAME]]&amp;" "&amp;Таблица3[[#This Row],[UF_PATRONYMIC]]</f>
        <v>Балацан Виктор Викторович</v>
      </c>
      <c r="EH142" s="31" t="s">
        <v>4460</v>
      </c>
      <c r="EI142" s="9" t="s">
        <v>3799</v>
      </c>
    </row>
    <row r="143" spans="1:139" ht="351.5" x14ac:dyDescent="0.35">
      <c r="A143" s="7" t="s">
        <v>3768</v>
      </c>
      <c r="B143" s="7" t="s">
        <v>3769</v>
      </c>
      <c r="C143" s="7" t="s">
        <v>2824</v>
      </c>
      <c r="D143" s="7" t="s">
        <v>2825</v>
      </c>
      <c r="E143" s="7" t="s">
        <v>1456</v>
      </c>
      <c r="F143" s="7" t="s">
        <v>122</v>
      </c>
      <c r="G143" s="7"/>
      <c r="H143" s="7"/>
      <c r="I143" s="7" t="s">
        <v>3770</v>
      </c>
      <c r="J143" s="7" t="s">
        <v>2826</v>
      </c>
      <c r="K143" s="7" t="s">
        <v>774</v>
      </c>
      <c r="L143" s="7" t="s">
        <v>2759</v>
      </c>
      <c r="M143" s="7" t="s">
        <v>123</v>
      </c>
      <c r="N143" s="7" t="s">
        <v>3771</v>
      </c>
      <c r="O143" s="7" t="s">
        <v>294</v>
      </c>
      <c r="P143" s="7" t="s">
        <v>3772</v>
      </c>
      <c r="Q143" s="7" t="s">
        <v>3773</v>
      </c>
      <c r="R143" s="7"/>
      <c r="S143" s="7"/>
      <c r="T143" s="7" t="s">
        <v>3774</v>
      </c>
      <c r="U143" s="7" t="s">
        <v>3775</v>
      </c>
      <c r="V143" s="7" t="s">
        <v>3776</v>
      </c>
      <c r="W143" s="7" t="s">
        <v>128</v>
      </c>
      <c r="X143" s="7" t="s">
        <v>3777</v>
      </c>
      <c r="Y143" s="7"/>
      <c r="Z143" s="7" t="s">
        <v>3778</v>
      </c>
      <c r="AA143" s="7" t="s">
        <v>3779</v>
      </c>
      <c r="AB143" s="7"/>
      <c r="AC143" s="7"/>
      <c r="AD143" s="7" t="s">
        <v>132</v>
      </c>
      <c r="AE143" s="7" t="s">
        <v>133</v>
      </c>
      <c r="AF143" s="7" t="s">
        <v>2827</v>
      </c>
      <c r="AG143" s="7"/>
      <c r="AH143" s="7" t="s">
        <v>136</v>
      </c>
      <c r="AI143" s="7" t="s">
        <v>135</v>
      </c>
      <c r="AJ143" s="7" t="s">
        <v>135</v>
      </c>
      <c r="AK143" s="7"/>
      <c r="AL143" s="7"/>
      <c r="AM143" s="7"/>
      <c r="AN143" s="7" t="s">
        <v>137</v>
      </c>
      <c r="AO143" s="7" t="s">
        <v>136</v>
      </c>
      <c r="AP143" s="7" t="s">
        <v>182</v>
      </c>
      <c r="AQ143" s="7" t="s">
        <v>139</v>
      </c>
      <c r="AR143" s="7" t="s">
        <v>140</v>
      </c>
      <c r="AS143" s="7"/>
      <c r="AT143" s="7" t="s">
        <v>261</v>
      </c>
      <c r="AU143" s="7"/>
      <c r="AV143" s="7"/>
      <c r="AW143" s="7"/>
      <c r="AX143" s="7"/>
      <c r="AY143" s="7"/>
      <c r="AZ143" s="7" t="s">
        <v>3780</v>
      </c>
      <c r="BA143" s="7" t="s">
        <v>3781</v>
      </c>
      <c r="BB143" s="7" t="s">
        <v>3782</v>
      </c>
      <c r="BC143" s="7" t="s">
        <v>3783</v>
      </c>
      <c r="BD143" s="7" t="s">
        <v>3784</v>
      </c>
      <c r="BE143" s="7" t="s">
        <v>135</v>
      </c>
      <c r="BF143" s="7"/>
      <c r="BG143" s="7"/>
      <c r="BH143" s="7"/>
      <c r="BI143" s="7" t="s">
        <v>3464</v>
      </c>
      <c r="BJ143" s="7" t="s">
        <v>1406</v>
      </c>
      <c r="BK143" s="7"/>
      <c r="BL143" s="7"/>
      <c r="BM143" s="7"/>
      <c r="BN143" s="7"/>
      <c r="BO143" s="7"/>
      <c r="BP143" s="7"/>
      <c r="BQ143" s="7"/>
      <c r="BR143" s="7"/>
      <c r="BS143" s="7"/>
      <c r="BT143" s="7"/>
      <c r="BU143" s="7"/>
      <c r="BV143" s="7" t="s">
        <v>3785</v>
      </c>
      <c r="BW143" s="7" t="s">
        <v>3786</v>
      </c>
      <c r="BX143" s="7" t="s">
        <v>2687</v>
      </c>
      <c r="BY143" s="7" t="s">
        <v>3787</v>
      </c>
      <c r="BZ143" s="7" t="s">
        <v>3788</v>
      </c>
      <c r="CA143" s="7" t="s">
        <v>3789</v>
      </c>
      <c r="CB143" s="7" t="s">
        <v>135</v>
      </c>
      <c r="CC143" s="7" t="s">
        <v>3790</v>
      </c>
      <c r="CD143" s="7"/>
      <c r="CE143" s="7"/>
      <c r="CF143" s="7"/>
      <c r="CG143" s="7"/>
      <c r="CH143" s="7"/>
      <c r="CI143" s="7"/>
      <c r="CJ143" s="7"/>
      <c r="CK143" s="7" t="s">
        <v>507</v>
      </c>
      <c r="CL143" s="7" t="s">
        <v>3791</v>
      </c>
      <c r="CM143" s="7" t="s">
        <v>3792</v>
      </c>
      <c r="CN143" s="7" t="s">
        <v>136</v>
      </c>
      <c r="CO143" s="7"/>
      <c r="CP143" s="7" t="s">
        <v>240</v>
      </c>
      <c r="CQ143" s="7"/>
      <c r="CR143" s="7" t="s">
        <v>159</v>
      </c>
      <c r="CS143" s="7" t="s">
        <v>3670</v>
      </c>
      <c r="CT143" s="7" t="s">
        <v>3793</v>
      </c>
      <c r="CU143" s="7" t="s">
        <v>3794</v>
      </c>
      <c r="CV143" s="7" t="s">
        <v>120</v>
      </c>
      <c r="CW143" s="7"/>
      <c r="CX143" s="7"/>
      <c r="CY143" s="7"/>
      <c r="CZ143" s="7"/>
      <c r="DA143" s="7"/>
      <c r="DB143" s="7"/>
      <c r="DC143" s="7"/>
      <c r="DD143" s="7"/>
      <c r="DE143" s="7"/>
      <c r="DF143" s="7" t="s">
        <v>3795</v>
      </c>
      <c r="DG143" s="7" t="s">
        <v>3796</v>
      </c>
      <c r="DH143" s="7"/>
      <c r="DI143" s="7" t="s">
        <v>2898</v>
      </c>
      <c r="DJ143" s="15" t="e">
        <f>VLOOKUP(Таблица3[[#This Row],[UF_USER]],Таблица4[#All],20,0)</f>
        <v>#N/A</v>
      </c>
      <c r="DK143" s="15" t="str">
        <f>Таблица3[[#This Row],[UF_SURNAME]]&amp;" "&amp;Таблица3[[#This Row],[UF_FIRSTNAME]]&amp;" "&amp;Таблица3[[#This Row],[UF_PATRONYMIC]]</f>
        <v>Сочнев Виктор Николаевич</v>
      </c>
      <c r="EH143" s="15" t="s">
        <v>4318</v>
      </c>
      <c r="EI143" s="9" t="s">
        <v>2824</v>
      </c>
    </row>
    <row r="144" spans="1:139" ht="52.5" x14ac:dyDescent="0.35">
      <c r="A144" s="7" t="s">
        <v>3726</v>
      </c>
      <c r="B144" s="7" t="s">
        <v>3727</v>
      </c>
      <c r="C144" s="7" t="s">
        <v>3728</v>
      </c>
      <c r="D144" s="7" t="s">
        <v>3729</v>
      </c>
      <c r="E144" s="7" t="s">
        <v>1700</v>
      </c>
      <c r="F144" s="7" t="s">
        <v>360</v>
      </c>
      <c r="G144" s="7"/>
      <c r="H144" s="7"/>
      <c r="I144" s="7"/>
      <c r="J144" s="7" t="s">
        <v>3730</v>
      </c>
      <c r="K144" s="7" t="s">
        <v>805</v>
      </c>
      <c r="L144" s="7" t="s">
        <v>326</v>
      </c>
      <c r="M144" s="7"/>
      <c r="N144" s="7"/>
      <c r="O144" s="7"/>
      <c r="P144" s="7"/>
      <c r="Q144" s="7"/>
      <c r="R144" s="7"/>
      <c r="S144" s="7"/>
      <c r="T144" s="7"/>
      <c r="U144" s="7"/>
      <c r="V144" s="7" t="s">
        <v>3731</v>
      </c>
      <c r="W144" s="7" t="s">
        <v>128</v>
      </c>
      <c r="X144" s="7"/>
      <c r="Y144" s="7"/>
      <c r="Z144" s="7"/>
      <c r="AA144" s="7"/>
      <c r="AB144" s="7"/>
      <c r="AC144" s="7"/>
      <c r="AD144" s="7" t="s">
        <v>132</v>
      </c>
      <c r="AE144" s="7" t="s">
        <v>133</v>
      </c>
      <c r="AF144" s="7" t="s">
        <v>3732</v>
      </c>
      <c r="AG144" s="7"/>
      <c r="AH144" s="7"/>
      <c r="AI144" s="7"/>
      <c r="AJ144" s="7"/>
      <c r="AK144" s="7"/>
      <c r="AL144" s="7"/>
      <c r="AM144" s="7"/>
      <c r="AN144" s="7" t="s">
        <v>137</v>
      </c>
      <c r="AO144" s="7" t="s">
        <v>136</v>
      </c>
      <c r="AP144" s="7" t="s">
        <v>182</v>
      </c>
      <c r="AQ144" s="7"/>
      <c r="AR144" s="7"/>
      <c r="AS144" s="7"/>
      <c r="AT144" s="7"/>
      <c r="AU144" s="7"/>
      <c r="AV144" s="7"/>
      <c r="AW144" s="7"/>
      <c r="AX144" s="7"/>
      <c r="AY144" s="7"/>
      <c r="AZ144" s="7"/>
      <c r="BA144" s="7"/>
      <c r="BB144" s="7"/>
      <c r="BC144" s="7"/>
      <c r="BD144" s="7"/>
      <c r="BE144" s="7"/>
      <c r="BF144" s="7"/>
      <c r="BG144" s="7"/>
      <c r="BH144" s="7"/>
      <c r="BI144" s="7"/>
      <c r="BJ144" s="7"/>
      <c r="BK144" s="7" t="s">
        <v>135</v>
      </c>
      <c r="BL144" s="7" t="s">
        <v>136</v>
      </c>
      <c r="BM144" s="7" t="s">
        <v>135</v>
      </c>
      <c r="BN144" s="7" t="s">
        <v>135</v>
      </c>
      <c r="BO144" s="7" t="s">
        <v>135</v>
      </c>
      <c r="BP144" s="7"/>
      <c r="BQ144" s="7"/>
      <c r="BR144" s="7"/>
      <c r="BS144" s="7"/>
      <c r="BT144" s="7"/>
      <c r="BU144" s="7"/>
      <c r="BV144" s="7" t="s">
        <v>3733</v>
      </c>
      <c r="BW144" s="7" t="s">
        <v>3734</v>
      </c>
      <c r="BX144" s="7"/>
      <c r="BY144" s="7"/>
      <c r="BZ144" s="7"/>
      <c r="CA144" s="7"/>
      <c r="CB144" s="7"/>
      <c r="CC144" s="7"/>
      <c r="CD144" s="7"/>
      <c r="CE144" s="7"/>
      <c r="CF144" s="7"/>
      <c r="CG144" s="7"/>
      <c r="CH144" s="7"/>
      <c r="CI144" s="7"/>
      <c r="CJ144" s="7"/>
      <c r="CK144" s="7"/>
      <c r="CL144" s="7" t="s">
        <v>3735</v>
      </c>
      <c r="CM144" s="7"/>
      <c r="CN144" s="7"/>
      <c r="CO144" s="7"/>
      <c r="CP144" s="7" t="s">
        <v>158</v>
      </c>
      <c r="CQ144" s="7"/>
      <c r="CR144" s="7" t="s">
        <v>159</v>
      </c>
      <c r="CS144" s="7" t="s">
        <v>3670</v>
      </c>
      <c r="CT144" s="7" t="s">
        <v>3736</v>
      </c>
      <c r="CU144" s="7" t="s">
        <v>3737</v>
      </c>
      <c r="CV144" s="7" t="s">
        <v>120</v>
      </c>
      <c r="CW144" s="7"/>
      <c r="CX144" s="7"/>
      <c r="CY144" s="7"/>
      <c r="CZ144" s="7" t="s">
        <v>135</v>
      </c>
      <c r="DA144" s="7" t="s">
        <v>388</v>
      </c>
      <c r="DB144" s="7"/>
      <c r="DC144" s="7"/>
      <c r="DD144" s="7"/>
      <c r="DE144" s="7"/>
      <c r="DF144" s="7"/>
      <c r="DG144" s="7"/>
      <c r="DH144" s="7" t="s">
        <v>135</v>
      </c>
      <c r="DI144" s="7" t="s">
        <v>3069</v>
      </c>
      <c r="DJ144" s="15" t="e">
        <f>VLOOKUP(Таблица3[[#This Row],[UF_USER]],Таблица4[#All],20,0)</f>
        <v>#N/A</v>
      </c>
      <c r="DK144" s="15" t="str">
        <f>Таблица3[[#This Row],[UF_SURNAME]]&amp;" "&amp;Таблица3[[#This Row],[UF_FIRSTNAME]]&amp;" "&amp;Таблица3[[#This Row],[UF_PATRONYMIC]]</f>
        <v>Белов Владимир Владимирович</v>
      </c>
      <c r="EH144" s="31" t="s">
        <v>4311</v>
      </c>
      <c r="EI144" s="9" t="s">
        <v>3728</v>
      </c>
    </row>
    <row r="145" spans="1:139" ht="409.6" x14ac:dyDescent="0.35">
      <c r="A145" s="7" t="s">
        <v>3644</v>
      </c>
      <c r="B145" s="7" t="s">
        <v>3645</v>
      </c>
      <c r="C145" s="7" t="s">
        <v>3646</v>
      </c>
      <c r="D145" s="7" t="s">
        <v>3647</v>
      </c>
      <c r="E145" s="7" t="s">
        <v>248</v>
      </c>
      <c r="F145" s="7" t="s">
        <v>122</v>
      </c>
      <c r="G145" s="7"/>
      <c r="H145" s="7"/>
      <c r="I145" s="7" t="s">
        <v>3648</v>
      </c>
      <c r="J145" s="7" t="s">
        <v>2796</v>
      </c>
      <c r="K145" s="7" t="s">
        <v>250</v>
      </c>
      <c r="L145" s="7" t="s">
        <v>173</v>
      </c>
      <c r="M145" s="7" t="s">
        <v>123</v>
      </c>
      <c r="N145" s="7" t="s">
        <v>3649</v>
      </c>
      <c r="O145" s="7" t="s">
        <v>214</v>
      </c>
      <c r="P145" s="7" t="s">
        <v>3650</v>
      </c>
      <c r="Q145" s="7" t="s">
        <v>3651</v>
      </c>
      <c r="R145" s="7"/>
      <c r="S145" s="7"/>
      <c r="T145" s="7"/>
      <c r="U145" s="7"/>
      <c r="V145" s="7" t="s">
        <v>3652</v>
      </c>
      <c r="W145" s="7" t="s">
        <v>128</v>
      </c>
      <c r="X145" s="7" t="s">
        <v>3653</v>
      </c>
      <c r="Y145" s="7" t="s">
        <v>416</v>
      </c>
      <c r="Z145" s="7"/>
      <c r="AA145" s="7" t="s">
        <v>3654</v>
      </c>
      <c r="AB145" s="7"/>
      <c r="AC145" s="7"/>
      <c r="AD145" s="7" t="s">
        <v>132</v>
      </c>
      <c r="AE145" s="7" t="s">
        <v>133</v>
      </c>
      <c r="AF145" s="7" t="s">
        <v>3655</v>
      </c>
      <c r="AG145" s="7"/>
      <c r="AH145" s="7" t="s">
        <v>135</v>
      </c>
      <c r="AI145" s="7" t="s">
        <v>136</v>
      </c>
      <c r="AJ145" s="7" t="s">
        <v>136</v>
      </c>
      <c r="AK145" s="7"/>
      <c r="AL145" s="7"/>
      <c r="AM145" s="7"/>
      <c r="AN145" s="7" t="s">
        <v>137</v>
      </c>
      <c r="AO145" s="7" t="s">
        <v>136</v>
      </c>
      <c r="AP145" s="7" t="s">
        <v>334</v>
      </c>
      <c r="AQ145" s="7" t="s">
        <v>2749</v>
      </c>
      <c r="AR145" s="7" t="s">
        <v>140</v>
      </c>
      <c r="AS145" s="7"/>
      <c r="AT145" s="7" t="s">
        <v>222</v>
      </c>
      <c r="AU145" s="7"/>
      <c r="AV145" s="7"/>
      <c r="AW145" s="7"/>
      <c r="AX145" s="7"/>
      <c r="AY145" s="7"/>
      <c r="AZ145" s="7" t="s">
        <v>3656</v>
      </c>
      <c r="BA145" s="7" t="s">
        <v>3657</v>
      </c>
      <c r="BB145" s="7" t="s">
        <v>3658</v>
      </c>
      <c r="BC145" s="7" t="s">
        <v>3659</v>
      </c>
      <c r="BD145" s="7" t="s">
        <v>3660</v>
      </c>
      <c r="BE145" s="7" t="s">
        <v>135</v>
      </c>
      <c r="BF145" s="7"/>
      <c r="BG145" s="7"/>
      <c r="BH145" s="7"/>
      <c r="BI145" s="7" t="s">
        <v>2793</v>
      </c>
      <c r="BJ145" s="7" t="s">
        <v>3661</v>
      </c>
      <c r="BK145" s="7"/>
      <c r="BL145" s="7"/>
      <c r="BM145" s="7"/>
      <c r="BN145" s="7"/>
      <c r="BO145" s="7"/>
      <c r="BP145" s="7"/>
      <c r="BQ145" s="7"/>
      <c r="BR145" s="7"/>
      <c r="BS145" s="7"/>
      <c r="BT145" s="7"/>
      <c r="BU145" s="7"/>
      <c r="BV145" s="7" t="s">
        <v>3662</v>
      </c>
      <c r="BW145" s="7" t="s">
        <v>3663</v>
      </c>
      <c r="BX145" s="7" t="s">
        <v>1563</v>
      </c>
      <c r="BY145" s="7" t="s">
        <v>3664</v>
      </c>
      <c r="BZ145" s="7" t="s">
        <v>3665</v>
      </c>
      <c r="CA145" s="7" t="s">
        <v>3666</v>
      </c>
      <c r="CB145" s="7" t="s">
        <v>135</v>
      </c>
      <c r="CC145" s="7" t="s">
        <v>3667</v>
      </c>
      <c r="CD145" s="7"/>
      <c r="CE145" s="7"/>
      <c r="CF145" s="7"/>
      <c r="CG145" s="7"/>
      <c r="CH145" s="7"/>
      <c r="CI145" s="7"/>
      <c r="CJ145" s="7" t="s">
        <v>2750</v>
      </c>
      <c r="CK145" s="7" t="s">
        <v>129</v>
      </c>
      <c r="CL145" s="7" t="s">
        <v>3668</v>
      </c>
      <c r="CM145" s="7" t="s">
        <v>3669</v>
      </c>
      <c r="CN145" s="7" t="s">
        <v>136</v>
      </c>
      <c r="CO145" s="7"/>
      <c r="CP145" s="7" t="s">
        <v>240</v>
      </c>
      <c r="CQ145" s="7"/>
      <c r="CR145" s="7" t="s">
        <v>241</v>
      </c>
      <c r="CS145" s="7" t="s">
        <v>3670</v>
      </c>
      <c r="CT145" s="7" t="s">
        <v>172</v>
      </c>
      <c r="CU145" s="7" t="s">
        <v>3671</v>
      </c>
      <c r="CV145" s="7" t="s">
        <v>120</v>
      </c>
      <c r="CW145" s="7" t="s">
        <v>3672</v>
      </c>
      <c r="CX145" s="7"/>
      <c r="CY145" s="7"/>
      <c r="CZ145" s="7"/>
      <c r="DA145" s="7"/>
      <c r="DB145" s="7"/>
      <c r="DC145" s="7"/>
      <c r="DD145" s="7"/>
      <c r="DE145" s="7"/>
      <c r="DF145" s="7" t="s">
        <v>3673</v>
      </c>
      <c r="DG145" s="7" t="s">
        <v>3674</v>
      </c>
      <c r="DH145" s="7"/>
      <c r="DI145" s="7" t="s">
        <v>2898</v>
      </c>
      <c r="DJ145" s="15" t="str">
        <f>VLOOKUP(Таблица3[[#This Row],[UF_USER]],Таблица4[#All],20,0)</f>
        <v>да</v>
      </c>
      <c r="DK145" s="15" t="str">
        <f>Таблица3[[#This Row],[UF_SURNAME]]&amp;" "&amp;Таблица3[[#This Row],[UF_FIRSTNAME]]&amp;" "&amp;Таблица3[[#This Row],[UF_PATRONYMIC]]</f>
        <v>Тунгусов Александр Сергеевич</v>
      </c>
      <c r="EH145" s="15" t="s">
        <v>4312</v>
      </c>
      <c r="EI145" s="9" t="s">
        <v>3646</v>
      </c>
    </row>
    <row r="146" spans="1:139" ht="364.5" x14ac:dyDescent="0.35">
      <c r="A146" s="7" t="s">
        <v>3701</v>
      </c>
      <c r="B146" s="7" t="s">
        <v>3702</v>
      </c>
      <c r="C146" s="7" t="s">
        <v>3703</v>
      </c>
      <c r="D146" s="7" t="s">
        <v>3704</v>
      </c>
      <c r="E146" s="7" t="s">
        <v>373</v>
      </c>
      <c r="F146" s="7" t="s">
        <v>122</v>
      </c>
      <c r="G146" s="7"/>
      <c r="H146" s="7"/>
      <c r="I146" s="7" t="s">
        <v>3705</v>
      </c>
      <c r="J146" s="7" t="s">
        <v>3706</v>
      </c>
      <c r="K146" s="7" t="s">
        <v>1908</v>
      </c>
      <c r="L146" s="7" t="s">
        <v>448</v>
      </c>
      <c r="M146" s="7" t="s">
        <v>123</v>
      </c>
      <c r="N146" s="7" t="s">
        <v>3707</v>
      </c>
      <c r="O146" s="7" t="s">
        <v>294</v>
      </c>
      <c r="P146" s="7" t="s">
        <v>3708</v>
      </c>
      <c r="Q146" s="7" t="s">
        <v>3709</v>
      </c>
      <c r="R146" s="7"/>
      <c r="S146" s="7"/>
      <c r="T146" s="7" t="s">
        <v>3710</v>
      </c>
      <c r="U146" s="7"/>
      <c r="V146" s="7" t="s">
        <v>3711</v>
      </c>
      <c r="W146" s="7" t="s">
        <v>128</v>
      </c>
      <c r="X146" s="7" t="s">
        <v>2804</v>
      </c>
      <c r="Y146" s="7"/>
      <c r="Z146" s="7" t="s">
        <v>3712</v>
      </c>
      <c r="AA146" s="7"/>
      <c r="AB146" s="7"/>
      <c r="AC146" s="7"/>
      <c r="AD146" s="7" t="s">
        <v>132</v>
      </c>
      <c r="AE146" s="7" t="s">
        <v>133</v>
      </c>
      <c r="AF146" s="7" t="s">
        <v>3713</v>
      </c>
      <c r="AG146" s="7"/>
      <c r="AH146" s="7" t="s">
        <v>136</v>
      </c>
      <c r="AI146" s="7" t="s">
        <v>135</v>
      </c>
      <c r="AJ146" s="7" t="s">
        <v>136</v>
      </c>
      <c r="AK146" s="7"/>
      <c r="AL146" s="7"/>
      <c r="AM146" s="7"/>
      <c r="AN146" s="7" t="s">
        <v>137</v>
      </c>
      <c r="AO146" s="7" t="s">
        <v>136</v>
      </c>
      <c r="AP146" s="7" t="s">
        <v>182</v>
      </c>
      <c r="AQ146" s="7" t="s">
        <v>139</v>
      </c>
      <c r="AR146" s="7" t="s">
        <v>140</v>
      </c>
      <c r="AS146" s="7"/>
      <c r="AT146" s="7" t="s">
        <v>222</v>
      </c>
      <c r="AU146" s="7"/>
      <c r="AV146" s="7"/>
      <c r="AW146" s="7"/>
      <c r="AX146" s="7"/>
      <c r="AY146" s="7"/>
      <c r="AZ146" s="7" t="s">
        <v>3714</v>
      </c>
      <c r="BA146" s="7" t="s">
        <v>526</v>
      </c>
      <c r="BB146" s="7" t="s">
        <v>3715</v>
      </c>
      <c r="BC146" s="7" t="s">
        <v>3716</v>
      </c>
      <c r="BD146" s="7" t="s">
        <v>3717</v>
      </c>
      <c r="BE146" s="7" t="s">
        <v>135</v>
      </c>
      <c r="BF146" s="7"/>
      <c r="BG146" s="7"/>
      <c r="BH146" s="7"/>
      <c r="BI146" s="7" t="s">
        <v>2939</v>
      </c>
      <c r="BJ146" s="7" t="s">
        <v>601</v>
      </c>
      <c r="BK146" s="7"/>
      <c r="BL146" s="7"/>
      <c r="BM146" s="7"/>
      <c r="BN146" s="7"/>
      <c r="BO146" s="7"/>
      <c r="BP146" s="7"/>
      <c r="BQ146" s="7"/>
      <c r="BR146" s="7"/>
      <c r="BS146" s="7"/>
      <c r="BT146" s="7"/>
      <c r="BU146" s="7"/>
      <c r="BV146" s="7" t="s">
        <v>2803</v>
      </c>
      <c r="BW146" s="7" t="s">
        <v>3718</v>
      </c>
      <c r="BX146" s="7" t="s">
        <v>1259</v>
      </c>
      <c r="BY146" s="7" t="s">
        <v>1868</v>
      </c>
      <c r="BZ146" s="7" t="s">
        <v>504</v>
      </c>
      <c r="CA146" s="7" t="s">
        <v>3719</v>
      </c>
      <c r="CB146" s="7" t="s">
        <v>135</v>
      </c>
      <c r="CC146" s="7" t="s">
        <v>1868</v>
      </c>
      <c r="CD146" s="7"/>
      <c r="CE146" s="7"/>
      <c r="CF146" s="7"/>
      <c r="CG146" s="7"/>
      <c r="CH146" s="7"/>
      <c r="CI146" s="7"/>
      <c r="CJ146" s="7"/>
      <c r="CK146" s="7" t="s">
        <v>3720</v>
      </c>
      <c r="CL146" s="7" t="s">
        <v>3721</v>
      </c>
      <c r="CM146" s="7" t="s">
        <v>3722</v>
      </c>
      <c r="CN146" s="7" t="s">
        <v>136</v>
      </c>
      <c r="CO146" s="7"/>
      <c r="CP146" s="7" t="s">
        <v>240</v>
      </c>
      <c r="CQ146" s="7"/>
      <c r="CR146" s="7" t="s">
        <v>159</v>
      </c>
      <c r="CS146" s="7" t="s">
        <v>3310</v>
      </c>
      <c r="CT146" s="7" t="s">
        <v>3723</v>
      </c>
      <c r="CU146" s="7" t="s">
        <v>119</v>
      </c>
      <c r="CV146" s="7" t="s">
        <v>120</v>
      </c>
      <c r="CW146" s="7"/>
      <c r="CX146" s="7"/>
      <c r="CY146" s="7"/>
      <c r="CZ146" s="7"/>
      <c r="DA146" s="7"/>
      <c r="DB146" s="7"/>
      <c r="DC146" s="7"/>
      <c r="DD146" s="7"/>
      <c r="DE146" s="7"/>
      <c r="DF146" s="7" t="s">
        <v>3724</v>
      </c>
      <c r="DG146" s="7" t="s">
        <v>3725</v>
      </c>
      <c r="DH146" s="7"/>
      <c r="DI146" s="7" t="s">
        <v>3132</v>
      </c>
      <c r="DJ146" s="15" t="e">
        <f>VLOOKUP(Таблица3[[#This Row],[UF_USER]],Таблица4[#All],20,0)</f>
        <v>#N/A</v>
      </c>
      <c r="DK146" s="15" t="str">
        <f>Таблица3[[#This Row],[UF_SURNAME]]&amp;" "&amp;Таблица3[[#This Row],[UF_FIRSTNAME]]&amp;" "&amp;Таблица3[[#This Row],[UF_PATRONYMIC]]</f>
        <v>Черных Алексей Анатольевич</v>
      </c>
      <c r="EH146" s="31" t="s">
        <v>4313</v>
      </c>
      <c r="EI146" s="9" t="s">
        <v>3703</v>
      </c>
    </row>
    <row r="147" spans="1:139" ht="409.6" x14ac:dyDescent="0.35">
      <c r="A147" s="7" t="s">
        <v>3675</v>
      </c>
      <c r="B147" s="7" t="s">
        <v>3676</v>
      </c>
      <c r="C147" s="7" t="s">
        <v>2838</v>
      </c>
      <c r="D147" s="7" t="s">
        <v>2839</v>
      </c>
      <c r="E147" s="7" t="s">
        <v>848</v>
      </c>
      <c r="F147" s="7" t="s">
        <v>122</v>
      </c>
      <c r="G147" s="7"/>
      <c r="H147" s="7"/>
      <c r="I147" s="7" t="s">
        <v>3677</v>
      </c>
      <c r="J147" s="7" t="s">
        <v>2840</v>
      </c>
      <c r="K147" s="7" t="s">
        <v>805</v>
      </c>
      <c r="L147" s="7" t="s">
        <v>359</v>
      </c>
      <c r="M147" s="7" t="s">
        <v>123</v>
      </c>
      <c r="N147" s="7" t="s">
        <v>3678</v>
      </c>
      <c r="O147" s="7" t="s">
        <v>125</v>
      </c>
      <c r="P147" s="7" t="s">
        <v>3679</v>
      </c>
      <c r="Q147" s="7" t="s">
        <v>3680</v>
      </c>
      <c r="R147" s="7"/>
      <c r="S147" s="7"/>
      <c r="T147" s="7" t="s">
        <v>3681</v>
      </c>
      <c r="U147" s="7" t="s">
        <v>2842</v>
      </c>
      <c r="V147" s="7" t="s">
        <v>2841</v>
      </c>
      <c r="W147" s="7" t="s">
        <v>128</v>
      </c>
      <c r="X147" s="7" t="s">
        <v>3682</v>
      </c>
      <c r="Y147" s="7" t="s">
        <v>986</v>
      </c>
      <c r="Z147" s="7"/>
      <c r="AA147" s="7" t="s">
        <v>3683</v>
      </c>
      <c r="AB147" s="7"/>
      <c r="AC147" s="7"/>
      <c r="AD147" s="7" t="s">
        <v>132</v>
      </c>
      <c r="AE147" s="7" t="s">
        <v>133</v>
      </c>
      <c r="AF147" s="7" t="s">
        <v>3684</v>
      </c>
      <c r="AG147" s="7"/>
      <c r="AH147" s="7" t="s">
        <v>135</v>
      </c>
      <c r="AI147" s="7" t="s">
        <v>135</v>
      </c>
      <c r="AJ147" s="7" t="s">
        <v>135</v>
      </c>
      <c r="AK147" s="7"/>
      <c r="AL147" s="7"/>
      <c r="AM147" s="7"/>
      <c r="AN147" s="7" t="s">
        <v>137</v>
      </c>
      <c r="AO147" s="7" t="s">
        <v>136</v>
      </c>
      <c r="AP147" s="7" t="s">
        <v>182</v>
      </c>
      <c r="AQ147" s="7" t="s">
        <v>594</v>
      </c>
      <c r="AR147" s="7" t="s">
        <v>140</v>
      </c>
      <c r="AS147" s="7"/>
      <c r="AT147" s="7" t="s">
        <v>222</v>
      </c>
      <c r="AU147" s="7"/>
      <c r="AV147" s="7"/>
      <c r="AW147" s="7"/>
      <c r="AX147" s="7"/>
      <c r="AY147" s="7"/>
      <c r="AZ147" s="7" t="s">
        <v>3685</v>
      </c>
      <c r="BA147" s="7" t="s">
        <v>3686</v>
      </c>
      <c r="BB147" s="7" t="s">
        <v>3687</v>
      </c>
      <c r="BC147" s="7" t="s">
        <v>3688</v>
      </c>
      <c r="BD147" s="7" t="s">
        <v>3689</v>
      </c>
      <c r="BE147" s="7" t="s">
        <v>135</v>
      </c>
      <c r="BF147" s="7"/>
      <c r="BG147" s="7"/>
      <c r="BH147" s="7"/>
      <c r="BI147" s="7" t="s">
        <v>661</v>
      </c>
      <c r="BJ147" s="7" t="s">
        <v>190</v>
      </c>
      <c r="BK147" s="7"/>
      <c r="BL147" s="7"/>
      <c r="BM147" s="7"/>
      <c r="BN147" s="7"/>
      <c r="BO147" s="7"/>
      <c r="BP147" s="7"/>
      <c r="BQ147" s="7"/>
      <c r="BR147" s="7"/>
      <c r="BS147" s="7"/>
      <c r="BT147" s="7"/>
      <c r="BU147" s="7"/>
      <c r="BV147" s="7" t="s">
        <v>2747</v>
      </c>
      <c r="BW147" s="7" t="s">
        <v>3690</v>
      </c>
      <c r="BX147" s="7" t="s">
        <v>2195</v>
      </c>
      <c r="BY147" s="7" t="s">
        <v>3691</v>
      </c>
      <c r="BZ147" s="7" t="s">
        <v>3692</v>
      </c>
      <c r="CA147" s="7" t="s">
        <v>3693</v>
      </c>
      <c r="CB147" s="7" t="s">
        <v>135</v>
      </c>
      <c r="CC147" s="7" t="s">
        <v>3694</v>
      </c>
      <c r="CD147" s="7"/>
      <c r="CE147" s="7"/>
      <c r="CF147" s="7"/>
      <c r="CG147" s="7"/>
      <c r="CH147" s="7"/>
      <c r="CI147" s="7"/>
      <c r="CJ147" s="7"/>
      <c r="CK147" s="7" t="s">
        <v>3695</v>
      </c>
      <c r="CL147" s="7" t="s">
        <v>3696</v>
      </c>
      <c r="CM147" s="7" t="s">
        <v>3697</v>
      </c>
      <c r="CN147" s="7" t="s">
        <v>136</v>
      </c>
      <c r="CO147" s="7"/>
      <c r="CP147" s="7" t="s">
        <v>240</v>
      </c>
      <c r="CQ147" s="7"/>
      <c r="CR147" s="7" t="s">
        <v>159</v>
      </c>
      <c r="CS147" s="7" t="s">
        <v>3670</v>
      </c>
      <c r="CT147" s="7" t="s">
        <v>172</v>
      </c>
      <c r="CU147" s="7" t="s">
        <v>119</v>
      </c>
      <c r="CV147" s="7" t="s">
        <v>120</v>
      </c>
      <c r="CW147" s="7" t="s">
        <v>3698</v>
      </c>
      <c r="CX147" s="7"/>
      <c r="CY147" s="7"/>
      <c r="CZ147" s="7"/>
      <c r="DA147" s="7"/>
      <c r="DB147" s="7"/>
      <c r="DC147" s="7"/>
      <c r="DD147" s="7"/>
      <c r="DE147" s="7"/>
      <c r="DF147" s="7" t="s">
        <v>3699</v>
      </c>
      <c r="DG147" s="7" t="s">
        <v>3700</v>
      </c>
      <c r="DH147" s="7"/>
      <c r="DI147" s="7" t="s">
        <v>2898</v>
      </c>
      <c r="DJ147" s="15" t="str">
        <f>VLOOKUP(Таблица3[[#This Row],[UF_USER]],Таблица4[#All],20,0)</f>
        <v>да</v>
      </c>
      <c r="DK147" s="15" t="str">
        <f>Таблица3[[#This Row],[UF_SURNAME]]&amp;" "&amp;Таблица3[[#This Row],[UF_FIRSTNAME]]&amp;" "&amp;Таблица3[[#This Row],[UF_PATRONYMIC]]</f>
        <v>Мажаев Сергей Владимирович</v>
      </c>
      <c r="EH147" s="15" t="s">
        <v>4314</v>
      </c>
      <c r="EI147" s="9" t="s">
        <v>2838</v>
      </c>
    </row>
    <row r="148" spans="1:139" ht="234.5" x14ac:dyDescent="0.35">
      <c r="A148" s="7" t="s">
        <v>3611</v>
      </c>
      <c r="B148" s="7" t="s">
        <v>3612</v>
      </c>
      <c r="C148" s="7" t="s">
        <v>3613</v>
      </c>
      <c r="D148" s="7" t="s">
        <v>3614</v>
      </c>
      <c r="E148" s="7" t="s">
        <v>3615</v>
      </c>
      <c r="F148" s="7" t="s">
        <v>122</v>
      </c>
      <c r="G148" s="7"/>
      <c r="H148" s="7"/>
      <c r="I148" s="7" t="s">
        <v>3616</v>
      </c>
      <c r="J148" s="7" t="s">
        <v>3617</v>
      </c>
      <c r="K148" s="7" t="s">
        <v>3618</v>
      </c>
      <c r="L148" s="7" t="s">
        <v>2809</v>
      </c>
      <c r="M148" s="7" t="s">
        <v>123</v>
      </c>
      <c r="N148" s="7" t="s">
        <v>3619</v>
      </c>
      <c r="O148" s="7" t="s">
        <v>175</v>
      </c>
      <c r="P148" s="7" t="s">
        <v>3620</v>
      </c>
      <c r="Q148" s="7" t="s">
        <v>3621</v>
      </c>
      <c r="R148" s="7"/>
      <c r="S148" s="7"/>
      <c r="T148" s="7"/>
      <c r="U148" s="7"/>
      <c r="V148" s="7" t="s">
        <v>3622</v>
      </c>
      <c r="W148" s="7" t="s">
        <v>128</v>
      </c>
      <c r="X148" s="7" t="s">
        <v>3623</v>
      </c>
      <c r="Y148" s="7" t="s">
        <v>416</v>
      </c>
      <c r="Z148" s="7"/>
      <c r="AA148" s="7" t="s">
        <v>3624</v>
      </c>
      <c r="AB148" s="7"/>
      <c r="AC148" s="7"/>
      <c r="AD148" s="7" t="s">
        <v>132</v>
      </c>
      <c r="AE148" s="7" t="s">
        <v>133</v>
      </c>
      <c r="AF148" s="7" t="s">
        <v>3625</v>
      </c>
      <c r="AG148" s="7"/>
      <c r="AH148" s="7" t="s">
        <v>136</v>
      </c>
      <c r="AI148" s="7" t="s">
        <v>136</v>
      </c>
      <c r="AJ148" s="7" t="s">
        <v>136</v>
      </c>
      <c r="AK148" s="7"/>
      <c r="AL148" s="7"/>
      <c r="AM148" s="7"/>
      <c r="AN148" s="7" t="s">
        <v>137</v>
      </c>
      <c r="AO148" s="7" t="s">
        <v>136</v>
      </c>
      <c r="AP148" s="7" t="s">
        <v>182</v>
      </c>
      <c r="AQ148" s="7" t="s">
        <v>139</v>
      </c>
      <c r="AR148" s="7" t="s">
        <v>140</v>
      </c>
      <c r="AS148" s="7"/>
      <c r="AT148" s="7" t="s">
        <v>141</v>
      </c>
      <c r="AU148" s="7"/>
      <c r="AV148" s="7"/>
      <c r="AW148" s="7"/>
      <c r="AX148" s="7"/>
      <c r="AY148" s="7"/>
      <c r="AZ148" s="7" t="s">
        <v>3626</v>
      </c>
      <c r="BA148" s="7" t="s">
        <v>2112</v>
      </c>
      <c r="BB148" s="7" t="s">
        <v>3627</v>
      </c>
      <c r="BC148" s="7" t="s">
        <v>3628</v>
      </c>
      <c r="BD148" s="7" t="s">
        <v>3629</v>
      </c>
      <c r="BE148" s="7" t="s">
        <v>135</v>
      </c>
      <c r="BF148" s="7"/>
      <c r="BG148" s="7"/>
      <c r="BH148" s="7"/>
      <c r="BI148" s="7" t="s">
        <v>3630</v>
      </c>
      <c r="BJ148" s="7" t="s">
        <v>3631</v>
      </c>
      <c r="BK148" s="7"/>
      <c r="BL148" s="7"/>
      <c r="BM148" s="7"/>
      <c r="BN148" s="7"/>
      <c r="BO148" s="7"/>
      <c r="BP148" s="7"/>
      <c r="BQ148" s="7"/>
      <c r="BR148" s="7"/>
      <c r="BS148" s="7"/>
      <c r="BT148" s="7"/>
      <c r="BU148" s="7"/>
      <c r="BV148" s="7" t="s">
        <v>3632</v>
      </c>
      <c r="BW148" s="7" t="s">
        <v>3633</v>
      </c>
      <c r="BX148" s="7" t="s">
        <v>128</v>
      </c>
      <c r="BY148" s="7" t="s">
        <v>3634</v>
      </c>
      <c r="BZ148" s="7" t="s">
        <v>467</v>
      </c>
      <c r="CA148" s="7" t="s">
        <v>3635</v>
      </c>
      <c r="CB148" s="7" t="s">
        <v>135</v>
      </c>
      <c r="CC148" s="7" t="s">
        <v>3636</v>
      </c>
      <c r="CD148" s="7"/>
      <c r="CE148" s="7"/>
      <c r="CF148" s="7"/>
      <c r="CG148" s="7"/>
      <c r="CH148" s="7"/>
      <c r="CI148" s="7"/>
      <c r="CJ148" s="7"/>
      <c r="CK148" s="7" t="s">
        <v>1369</v>
      </c>
      <c r="CL148" s="7" t="s">
        <v>3637</v>
      </c>
      <c r="CM148" s="7" t="s">
        <v>3638</v>
      </c>
      <c r="CN148" s="7"/>
      <c r="CO148" s="7"/>
      <c r="CP148" s="7" t="s">
        <v>158</v>
      </c>
      <c r="CQ148" s="7"/>
      <c r="CR148" s="7" t="s">
        <v>159</v>
      </c>
      <c r="CS148" s="7" t="s">
        <v>3607</v>
      </c>
      <c r="CT148" s="7" t="s">
        <v>3639</v>
      </c>
      <c r="CU148" s="7" t="s">
        <v>3640</v>
      </c>
      <c r="CV148" s="7" t="s">
        <v>3641</v>
      </c>
      <c r="CW148" s="7"/>
      <c r="CX148" s="7"/>
      <c r="CY148" s="7"/>
      <c r="CZ148" s="7"/>
      <c r="DA148" s="7"/>
      <c r="DB148" s="7"/>
      <c r="DC148" s="7"/>
      <c r="DD148" s="7"/>
      <c r="DE148" s="7"/>
      <c r="DF148" s="7" t="s">
        <v>3642</v>
      </c>
      <c r="DG148" s="7" t="s">
        <v>3643</v>
      </c>
      <c r="DH148" s="7"/>
      <c r="DI148" s="7" t="s">
        <v>3132</v>
      </c>
      <c r="DJ148" s="15" t="e">
        <f>VLOOKUP(Таблица3[[#This Row],[UF_USER]],Таблица4[#All],20,0)</f>
        <v>#N/A</v>
      </c>
      <c r="DK148" s="15" t="str">
        <f>Таблица3[[#This Row],[UF_SURNAME]]&amp;" "&amp;Таблица3[[#This Row],[UF_FIRSTNAME]]&amp;" "&amp;Таблица3[[#This Row],[UF_PATRONYMIC]]</f>
        <v>Какаев Валид Халитович</v>
      </c>
      <c r="EH148" s="31" t="s">
        <v>4461</v>
      </c>
      <c r="EI148" s="9" t="s">
        <v>3613</v>
      </c>
    </row>
    <row r="149" spans="1:139" ht="260.5" x14ac:dyDescent="0.35">
      <c r="A149" s="7" t="s">
        <v>3582</v>
      </c>
      <c r="B149" s="7" t="s">
        <v>3583</v>
      </c>
      <c r="C149" s="7" t="s">
        <v>3584</v>
      </c>
      <c r="D149" s="7" t="s">
        <v>3585</v>
      </c>
      <c r="E149" s="7" t="s">
        <v>114</v>
      </c>
      <c r="F149" s="7" t="s">
        <v>122</v>
      </c>
      <c r="G149" s="7"/>
      <c r="H149" s="7"/>
      <c r="I149" s="7" t="s">
        <v>3586</v>
      </c>
      <c r="J149" s="7" t="s">
        <v>3587</v>
      </c>
      <c r="K149" s="7" t="s">
        <v>408</v>
      </c>
      <c r="L149" s="7" t="s">
        <v>326</v>
      </c>
      <c r="M149" s="7" t="s">
        <v>377</v>
      </c>
      <c r="N149" s="7" t="s">
        <v>3588</v>
      </c>
      <c r="O149" s="7" t="s">
        <v>294</v>
      </c>
      <c r="P149" s="7" t="s">
        <v>3589</v>
      </c>
      <c r="Q149" s="7" t="s">
        <v>3590</v>
      </c>
      <c r="R149" s="7"/>
      <c r="S149" s="7"/>
      <c r="T149" s="7" t="s">
        <v>3591</v>
      </c>
      <c r="U149" s="7"/>
      <c r="V149" s="7" t="s">
        <v>3592</v>
      </c>
      <c r="W149" s="7" t="s">
        <v>128</v>
      </c>
      <c r="X149" s="7" t="s">
        <v>2807</v>
      </c>
      <c r="Y149" s="7"/>
      <c r="Z149" s="7"/>
      <c r="AA149" s="7"/>
      <c r="AB149" s="7"/>
      <c r="AC149" s="7"/>
      <c r="AD149" s="7" t="s">
        <v>132</v>
      </c>
      <c r="AE149" s="7" t="s">
        <v>133</v>
      </c>
      <c r="AF149" s="7" t="s">
        <v>3593</v>
      </c>
      <c r="AG149" s="7"/>
      <c r="AH149" s="7" t="s">
        <v>135</v>
      </c>
      <c r="AI149" s="7" t="s">
        <v>135</v>
      </c>
      <c r="AJ149" s="7" t="s">
        <v>136</v>
      </c>
      <c r="AK149" s="7"/>
      <c r="AL149" s="7"/>
      <c r="AM149" s="7"/>
      <c r="AN149" s="7" t="s">
        <v>137</v>
      </c>
      <c r="AO149" s="7" t="s">
        <v>136</v>
      </c>
      <c r="AP149" s="7" t="s">
        <v>182</v>
      </c>
      <c r="AQ149" s="7" t="s">
        <v>183</v>
      </c>
      <c r="AR149" s="7" t="s">
        <v>140</v>
      </c>
      <c r="AS149" s="7"/>
      <c r="AT149" s="7" t="s">
        <v>302</v>
      </c>
      <c r="AU149" s="7"/>
      <c r="AV149" s="7"/>
      <c r="AW149" s="7"/>
      <c r="AX149" s="7"/>
      <c r="AY149" s="7"/>
      <c r="AZ149" s="7" t="s">
        <v>3594</v>
      </c>
      <c r="BA149" s="7" t="s">
        <v>3595</v>
      </c>
      <c r="BB149" s="7" t="s">
        <v>3596</v>
      </c>
      <c r="BC149" s="7" t="s">
        <v>3597</v>
      </c>
      <c r="BD149" s="7" t="s">
        <v>3598</v>
      </c>
      <c r="BE149" s="7" t="s">
        <v>136</v>
      </c>
      <c r="BF149" s="7" t="s">
        <v>3599</v>
      </c>
      <c r="BG149" s="7"/>
      <c r="BH149" s="7"/>
      <c r="BI149" s="7"/>
      <c r="BJ149" s="7"/>
      <c r="BK149" s="7"/>
      <c r="BL149" s="7"/>
      <c r="BM149" s="7"/>
      <c r="BN149" s="7"/>
      <c r="BO149" s="7"/>
      <c r="BP149" s="7"/>
      <c r="BQ149" s="7"/>
      <c r="BR149" s="7"/>
      <c r="BS149" s="7"/>
      <c r="BT149" s="7"/>
      <c r="BU149" s="7"/>
      <c r="BV149" s="7" t="s">
        <v>3600</v>
      </c>
      <c r="BW149" s="7" t="s">
        <v>2762</v>
      </c>
      <c r="BX149" s="7" t="s">
        <v>2119</v>
      </c>
      <c r="BY149" s="7" t="s">
        <v>3601</v>
      </c>
      <c r="BZ149" s="7" t="s">
        <v>3602</v>
      </c>
      <c r="CA149" s="7" t="s">
        <v>3603</v>
      </c>
      <c r="CB149" s="7" t="s">
        <v>135</v>
      </c>
      <c r="CC149" s="7"/>
      <c r="CD149" s="7"/>
      <c r="CE149" s="7" t="s">
        <v>3604</v>
      </c>
      <c r="CF149" s="7"/>
      <c r="CG149" s="7"/>
      <c r="CH149" s="7"/>
      <c r="CI149" s="7"/>
      <c r="CJ149" s="7"/>
      <c r="CK149" s="7" t="s">
        <v>507</v>
      </c>
      <c r="CL149" s="7" t="s">
        <v>3605</v>
      </c>
      <c r="CM149" s="7" t="s">
        <v>3606</v>
      </c>
      <c r="CN149" s="7" t="s">
        <v>135</v>
      </c>
      <c r="CO149" s="7"/>
      <c r="CP149" s="7" t="s">
        <v>158</v>
      </c>
      <c r="CQ149" s="7"/>
      <c r="CR149" s="7" t="s">
        <v>159</v>
      </c>
      <c r="CS149" s="7" t="s">
        <v>3607</v>
      </c>
      <c r="CT149" s="7" t="s">
        <v>3608</v>
      </c>
      <c r="CU149" s="7" t="s">
        <v>119</v>
      </c>
      <c r="CV149" s="7" t="s">
        <v>120</v>
      </c>
      <c r="CW149" s="7"/>
      <c r="CX149" s="7"/>
      <c r="CY149" s="7"/>
      <c r="CZ149" s="7"/>
      <c r="DA149" s="7"/>
      <c r="DB149" s="7"/>
      <c r="DC149" s="7"/>
      <c r="DD149" s="7"/>
      <c r="DE149" s="7"/>
      <c r="DF149" s="7" t="s">
        <v>3609</v>
      </c>
      <c r="DG149" s="7" t="s">
        <v>3610</v>
      </c>
      <c r="DH149" s="7"/>
      <c r="DI149" s="7" t="s">
        <v>2898</v>
      </c>
      <c r="DJ149" s="15" t="str">
        <f>VLOOKUP(Таблица3[[#This Row],[UF_USER]],Таблица4[#All],20,0)</f>
        <v>да</v>
      </c>
      <c r="DK149" s="26" t="str">
        <f>Таблица3[[#This Row],[UF_SURNAME]]&amp;" "&amp;Таблица3[[#This Row],[UF_FIRSTNAME]]&amp;" "&amp;Таблица3[[#This Row],[UF_PATRONYMIC]]</f>
        <v>Сафонов Андрей Евгеньевич</v>
      </c>
      <c r="EH149" s="32" t="s">
        <v>4316</v>
      </c>
      <c r="EI149" s="9" t="s">
        <v>3584</v>
      </c>
    </row>
    <row r="150" spans="1:139" x14ac:dyDescent="0.35">
      <c r="DJ150"/>
    </row>
    <row r="151" spans="1:139" x14ac:dyDescent="0.35">
      <c r="DJ151"/>
    </row>
    <row r="152" spans="1:139" x14ac:dyDescent="0.35">
      <c r="DJ152"/>
    </row>
    <row r="153" spans="1:139" x14ac:dyDescent="0.35">
      <c r="DJ153"/>
    </row>
    <row r="154" spans="1:139" x14ac:dyDescent="0.35">
      <c r="DJ154"/>
    </row>
    <row r="155" spans="1:139" x14ac:dyDescent="0.35">
      <c r="DJ155"/>
    </row>
    <row r="156" spans="1:139" x14ac:dyDescent="0.35">
      <c r="DJ156"/>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Статистика (2)</vt:lpstr>
      <vt:lpstr>Документы подгружались</vt:lpstr>
      <vt:lpstr>место регистрации</vt:lpstr>
      <vt:lpstr>госнаграды</vt:lpstr>
      <vt:lpstr>Статистика</vt:lpstr>
      <vt:lpstr>Анкеты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Highload-блок "Форма анкета": Список записей</dc:title>
  <cp:lastModifiedBy>pavel globa</cp:lastModifiedBy>
  <dcterms:created xsi:type="dcterms:W3CDTF">2025-08-19T04:56:48Z</dcterms:created>
  <dcterms:modified xsi:type="dcterms:W3CDTF">2025-08-21T09:37:59Z</dcterms:modified>
</cp:coreProperties>
</file>